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Мои документы\Личное\Арина\excel\"/>
    </mc:Choice>
  </mc:AlternateContent>
  <xr:revisionPtr revIDLastSave="0" documentId="13_ncr:1_{4094F33B-9927-427D-868E-DD9F85185E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otal table" sheetId="1" r:id="rId1"/>
    <sheet name="выборка" sheetId="6" r:id="rId2"/>
    <sheet name="распределение белков по длин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3" l="1"/>
  <c r="K15" i="3"/>
  <c r="K3" i="3"/>
  <c r="K4" i="3"/>
  <c r="K5" i="3"/>
  <c r="K6" i="3"/>
  <c r="K7" i="3"/>
  <c r="K8" i="3"/>
  <c r="K9" i="3"/>
  <c r="K10" i="3"/>
  <c r="K11" i="3"/>
  <c r="K12" i="3"/>
  <c r="K13" i="3"/>
  <c r="K14" i="3"/>
  <c r="K16" i="3"/>
  <c r="J4" i="3"/>
  <c r="J5" i="3"/>
  <c r="J6" i="3"/>
  <c r="J7" i="3"/>
  <c r="J8" i="3"/>
  <c r="J9" i="3"/>
  <c r="J10" i="3"/>
  <c r="J11" i="3"/>
  <c r="J12" i="3"/>
  <c r="J13" i="3"/>
  <c r="J14" i="3"/>
  <c r="J15" i="3"/>
  <c r="J3" i="3"/>
  <c r="C2" i="3"/>
  <c r="D2" i="3"/>
  <c r="E2" i="3"/>
  <c r="F2" i="3"/>
  <c r="G2" i="3"/>
</calcChain>
</file>

<file path=xl/sharedStrings.xml><?xml version="1.0" encoding="utf-8"?>
<sst xmlns="http://schemas.openxmlformats.org/spreadsheetml/2006/main" count="3524" uniqueCount="970">
  <si>
    <t>Entry</t>
  </si>
  <si>
    <t>Protein names</t>
  </si>
  <si>
    <t>Length</t>
  </si>
  <si>
    <t>Cross-reference (Pfam)</t>
  </si>
  <si>
    <t>Organism</t>
  </si>
  <si>
    <t>Taxonomic lineage (PHYLUM)</t>
  </si>
  <si>
    <t>Taxonomic lineage (FAMILY)</t>
  </si>
  <si>
    <t>Taxonomic lineage (GENUS)</t>
  </si>
  <si>
    <t>A0A521TW44</t>
  </si>
  <si>
    <t>Histidinol-phosphate aminotransferase (EC 2.6.1.9) (Imidazole acetol-phosphate transaminase)</t>
  </si>
  <si>
    <t>PF00155;PF12804;</t>
  </si>
  <si>
    <t>Myxococcaceae bacterium</t>
  </si>
  <si>
    <t>Proteobacteria</t>
  </si>
  <si>
    <t>Myxococcaceae</t>
  </si>
  <si>
    <t>A0A4Q5X0J7</t>
  </si>
  <si>
    <t>Myxococcales bacterium</t>
  </si>
  <si>
    <t>A0A174TJT0</t>
  </si>
  <si>
    <t>Aminotransferase (EC 2.6.1.-)</t>
  </si>
  <si>
    <t>Hungatella hathewayi</t>
  </si>
  <si>
    <t>Firmicutes</t>
  </si>
  <si>
    <t>Clostridiaceae</t>
  </si>
  <si>
    <t>Hungatella</t>
  </si>
  <si>
    <t>A0A143ZV54</t>
  </si>
  <si>
    <t>Eubacteriaceae bacterium CHKCI005</t>
  </si>
  <si>
    <t>Eubacteriaceae</t>
  </si>
  <si>
    <t>A0A1C5R865</t>
  </si>
  <si>
    <t>uncultured Clostridium sp.</t>
  </si>
  <si>
    <t>Clostridium</t>
  </si>
  <si>
    <t>A0A1C5U0B0</t>
  </si>
  <si>
    <t>uncultured Coprococcus sp.</t>
  </si>
  <si>
    <t>Lachnospiraceae</t>
  </si>
  <si>
    <t>Coprococcus</t>
  </si>
  <si>
    <t>A0A0P0M0X2</t>
  </si>
  <si>
    <t>Bacteroides vulgatus</t>
  </si>
  <si>
    <t>Bacteroidetes</t>
  </si>
  <si>
    <t>Bacteroidaceae</t>
  </si>
  <si>
    <t>Bacteroides</t>
  </si>
  <si>
    <t>A0A174VLE7</t>
  </si>
  <si>
    <t>Parabacteroides distasonis</t>
  </si>
  <si>
    <t>Tannerellaceae</t>
  </si>
  <si>
    <t>Parabacteroides</t>
  </si>
  <si>
    <t>A0A174ZJA4</t>
  </si>
  <si>
    <t>[Eubacterium] eligens</t>
  </si>
  <si>
    <t>Eubacterium</t>
  </si>
  <si>
    <t>A0A174ERZ5</t>
  </si>
  <si>
    <t>A0A3P5VK69</t>
  </si>
  <si>
    <t>Olavius algarvensis spirochete endosymbiont</t>
  </si>
  <si>
    <t>Spirochaetes</t>
  </si>
  <si>
    <t>A0A2E6I2G2</t>
  </si>
  <si>
    <t>Gemmatimonadetes bacterium</t>
  </si>
  <si>
    <t>Gemmatimonadetes</t>
  </si>
  <si>
    <t>A0A1V6ASA0</t>
  </si>
  <si>
    <t>Candidatus Aminicenantes bacterium ADurb.Bin147</t>
  </si>
  <si>
    <t>Candidatus Aminicenantes</t>
  </si>
  <si>
    <t>A0A174V888</t>
  </si>
  <si>
    <t>A0A2M9VCV6</t>
  </si>
  <si>
    <t>Bacteroides fragilis</t>
  </si>
  <si>
    <t>A0A173RWA0</t>
  </si>
  <si>
    <t>A0A380ZMP8</t>
  </si>
  <si>
    <t>A0A174A0R3</t>
  </si>
  <si>
    <t>A0A2M9V1B5</t>
  </si>
  <si>
    <t>A0A380YU08</t>
  </si>
  <si>
    <t>A0A2M9UV77</t>
  </si>
  <si>
    <t>A0A379ECA6</t>
  </si>
  <si>
    <t>Prevotella denticola</t>
  </si>
  <si>
    <t>Prevotellaceae</t>
  </si>
  <si>
    <t>Prevotella</t>
  </si>
  <si>
    <t>A0A174J1Y8</t>
  </si>
  <si>
    <t>A0A174MQQ9</t>
  </si>
  <si>
    <t>A0A2S5CV58</t>
  </si>
  <si>
    <t>Lysinibacillus sphaericus (Bacillus sphaericus)</t>
  </si>
  <si>
    <t>Bacillaceae</t>
  </si>
  <si>
    <t>Lysinibacillus</t>
  </si>
  <si>
    <t>A0A379I941</t>
  </si>
  <si>
    <t>Pseudomonas fluorescens</t>
  </si>
  <si>
    <t>Pseudomonadaceae</t>
  </si>
  <si>
    <t>Pseudomonas</t>
  </si>
  <si>
    <t>A0A2N7RF02</t>
  </si>
  <si>
    <t>Pseudomonas sp. AD21</t>
  </si>
  <si>
    <t>A0A143XQT6</t>
  </si>
  <si>
    <t>Alistipes sp. CHKCI003</t>
  </si>
  <si>
    <t>Rikenellaceae</t>
  </si>
  <si>
    <t>Alistipes</t>
  </si>
  <si>
    <t>A0A381JLN5</t>
  </si>
  <si>
    <t>[Clostridium] sphenoides</t>
  </si>
  <si>
    <t>Lachnoclostridium</t>
  </si>
  <si>
    <t>A0A380ZM23</t>
  </si>
  <si>
    <t>A0A397WID1</t>
  </si>
  <si>
    <t>A0A397WNV9</t>
  </si>
  <si>
    <t>A0A1C6L2K1</t>
  </si>
  <si>
    <t>uncultured Bacteroides sp.</t>
  </si>
  <si>
    <t>A0A1V5XDE9</t>
  </si>
  <si>
    <t>Firmicutes bacterium ADurb.Bin193</t>
  </si>
  <si>
    <t>E0S0F7</t>
  </si>
  <si>
    <t>Butyrivibrio proteoclasticus (strain ATCC 51982 / DSM 14932 / B316) (Clostridium proteoclasticum)</t>
  </si>
  <si>
    <t>Butyrivibrio</t>
  </si>
  <si>
    <t>G2SZN9</t>
  </si>
  <si>
    <t>Roseburia hominis (strain DSM 16839 / NCIMB 14029 / A2-183)</t>
  </si>
  <si>
    <t>Roseburia</t>
  </si>
  <si>
    <t>F3B812</t>
  </si>
  <si>
    <t>Lachnospiraceae bacterium 2_1_46FAA</t>
  </si>
  <si>
    <t>A7ACE3</t>
  </si>
  <si>
    <t>Parabacteroides merdae ATCC 43184</t>
  </si>
  <si>
    <t>D3AIC6</t>
  </si>
  <si>
    <t>Hungatella hathewayi DSM 13479</t>
  </si>
  <si>
    <t>A0A0A0WVA1</t>
  </si>
  <si>
    <t>Treponema sp. OMZ 838</t>
  </si>
  <si>
    <t>Spirochaetaceae</t>
  </si>
  <si>
    <t>Treponema</t>
  </si>
  <si>
    <t>A0A095X6G7</t>
  </si>
  <si>
    <t>Arcanobacterium sp. S3PF19</t>
  </si>
  <si>
    <t>Actinobacteria</t>
  </si>
  <si>
    <t>Actinomycetaceae</t>
  </si>
  <si>
    <t>Arcanobacterium</t>
  </si>
  <si>
    <t>A0A134BIA7</t>
  </si>
  <si>
    <t>Varibaculum cambriense</t>
  </si>
  <si>
    <t>Varibaculum</t>
  </si>
  <si>
    <t>A0A1M6B093</t>
  </si>
  <si>
    <t>Clostridium cavendishii DSM 21758</t>
  </si>
  <si>
    <t>A0A1B9AWX0</t>
  </si>
  <si>
    <t>Bacillus sp. FJAT-27225</t>
  </si>
  <si>
    <t>Bacillus</t>
  </si>
  <si>
    <t>A0A1V5XRS2</t>
  </si>
  <si>
    <t>Histidinol-phosphate aminotransferase 2 (EC 2.6.1.9)</t>
  </si>
  <si>
    <t>Deltaproteobacteria bacterium ADurb.Bin207</t>
  </si>
  <si>
    <t>A0A3R6ISP9</t>
  </si>
  <si>
    <t>Parabacteroides merdae</t>
  </si>
  <si>
    <t>A0A3R6UPR6</t>
  </si>
  <si>
    <t>Clostridium sp. AM46-21</t>
  </si>
  <si>
    <t>A0A4S2ERM6</t>
  </si>
  <si>
    <t>Coriobacteriaceae bacterium</t>
  </si>
  <si>
    <t>Coriobacteriaceae</t>
  </si>
  <si>
    <t>A0A3D5XXD8</t>
  </si>
  <si>
    <t>Lachnospiraceae bacterium</t>
  </si>
  <si>
    <t>A0A3R8JPC1</t>
  </si>
  <si>
    <t>Schaedlerella arabinosiphila</t>
  </si>
  <si>
    <t>Schaedlerella</t>
  </si>
  <si>
    <t>R5TNG0</t>
  </si>
  <si>
    <t>Clostridium hathewayi CAG:224</t>
  </si>
  <si>
    <t>A0A3R6P5B4</t>
  </si>
  <si>
    <t>Clostridium sp. AM54-14XD</t>
  </si>
  <si>
    <t>A0A416I241</t>
  </si>
  <si>
    <t>Clostridium sp. AM54-37XD</t>
  </si>
  <si>
    <t>A0A3R6MC37</t>
  </si>
  <si>
    <t>Roseburia sp. AF25-15LB</t>
  </si>
  <si>
    <t>R7BEB0</t>
  </si>
  <si>
    <t>Firmicutes bacterium CAG:882</t>
  </si>
  <si>
    <t>R5K0K2</t>
  </si>
  <si>
    <t>Clostridium sp. CAG:264</t>
  </si>
  <si>
    <t>A0A3D4G615</t>
  </si>
  <si>
    <t>Oscillibacter sp.</t>
  </si>
  <si>
    <t>Oscillospiraceae</t>
  </si>
  <si>
    <t>Oscillibacter</t>
  </si>
  <si>
    <t>A0A351MZF3</t>
  </si>
  <si>
    <t>A0A396LWS7</t>
  </si>
  <si>
    <t>Roseburia sp. AF25-18LB</t>
  </si>
  <si>
    <t>A0A417RDT1</t>
  </si>
  <si>
    <t>Clostridium sp. OM05-9</t>
  </si>
  <si>
    <t>R6LWQ7</t>
  </si>
  <si>
    <t>Clostridium sp. CAG:253</t>
  </si>
  <si>
    <t>A0A413X958</t>
  </si>
  <si>
    <t>R6HJ64</t>
  </si>
  <si>
    <t>Oscillibacter sp. CAG:241</t>
  </si>
  <si>
    <t>A0A373ZGV8</t>
  </si>
  <si>
    <t>Clostridium sp. AF15-31</t>
  </si>
  <si>
    <t>R6RXE0</t>
  </si>
  <si>
    <t>Firmicutes bacterium CAG:424</t>
  </si>
  <si>
    <t>A0A416P0G3</t>
  </si>
  <si>
    <t>Firmicutes bacterium AF22-6AC</t>
  </si>
  <si>
    <t>A0A1Q6RYV0</t>
  </si>
  <si>
    <t>Firmicutes bacterium CAG:65_45_313</t>
  </si>
  <si>
    <t>A0A3R6PEL0</t>
  </si>
  <si>
    <t>Clostridium sp. AF17-2</t>
  </si>
  <si>
    <t>A0A1Q6HWQ6</t>
  </si>
  <si>
    <t>Parabacteroides sp. merdae-related_45_40</t>
  </si>
  <si>
    <t>A0A373TN09</t>
  </si>
  <si>
    <t>Clostridium sp. AF23-6LB</t>
  </si>
  <si>
    <t>A0A316T1D4</t>
  </si>
  <si>
    <t>A0A3R6C220</t>
  </si>
  <si>
    <t>A0A416M407</t>
  </si>
  <si>
    <t>Roseburia sp. AF25-13LB</t>
  </si>
  <si>
    <t>B2UML1</t>
  </si>
  <si>
    <t>Akkermansia muciniphila (strain ATCC BAA-835 / Muc)</t>
  </si>
  <si>
    <t>Verrucomicrobia</t>
  </si>
  <si>
    <t>Akkermansiaceae</t>
  </si>
  <si>
    <t>Akkermansia</t>
  </si>
  <si>
    <t>A0A060RB17</t>
  </si>
  <si>
    <t>Mucinivorans hirudinis</t>
  </si>
  <si>
    <t>Mucinivorans</t>
  </si>
  <si>
    <t>A0A4Q5IUP3</t>
  </si>
  <si>
    <t>Akkermansia muciniphila</t>
  </si>
  <si>
    <t>Q0ZQ41</t>
  </si>
  <si>
    <t>Streptomyces rubellomurinus (strain ATCC 31215)</t>
  </si>
  <si>
    <t>Streptomycetaceae</t>
  </si>
  <si>
    <t>Streptomyces</t>
  </si>
  <si>
    <t>A0A355DHH4</t>
  </si>
  <si>
    <t>Aminotransferase (EC 2.6.1.-) (Fragment)</t>
  </si>
  <si>
    <t>Acidimicrobiaceae bacterium</t>
  </si>
  <si>
    <t>Acidimicrobiaceae</t>
  </si>
  <si>
    <t>A0A3G6ZWG8</t>
  </si>
  <si>
    <t>Pseudomonas sp. CMR5c</t>
  </si>
  <si>
    <t>A0A2N8IS82</t>
  </si>
  <si>
    <t>A0A2W1ADH7</t>
  </si>
  <si>
    <t>Chloroflexi bacterium</t>
  </si>
  <si>
    <t>Chloroflexi</t>
  </si>
  <si>
    <t>A6LBV9</t>
  </si>
  <si>
    <t>Parabacteroides distasonis (strain ATCC 8503 / DSM 20701 / CIP 104284 / JCM 5825 / NCTC 11152)</t>
  </si>
  <si>
    <t>A6KYR7</t>
  </si>
  <si>
    <t>Bacteroides vulgatus (strain ATCC 8482 / DSM 1447 / JCM 5826 / NBRC 14291 / NCTC 11154)</t>
  </si>
  <si>
    <t>A6LC08</t>
  </si>
  <si>
    <t>D5EVF4</t>
  </si>
  <si>
    <t>Prevotella ruminicola (strain ATCC 19189 / JCM 8958 / 23)</t>
  </si>
  <si>
    <t>C4Z1H4</t>
  </si>
  <si>
    <t>Eubacterium eligens (strain ATCC 27750 / VPI C15-48)</t>
  </si>
  <si>
    <t>E6SVW3</t>
  </si>
  <si>
    <t>Bacteroides helcogenes (strain ATCC 35417 / DSM 20613 / JCM 6297 / P 36-108)</t>
  </si>
  <si>
    <t>Q5L7T1</t>
  </si>
  <si>
    <t>Bacteroides fragilis (strain ATCC 25285 / DSM 2151 / JCM 11019 / NCTC 9343)</t>
  </si>
  <si>
    <t>D9R551</t>
  </si>
  <si>
    <t>Clostridium saccharolyticum (strain ATCC 35040 / DSM 2544 / NRCC 2533 / WM1)</t>
  </si>
  <si>
    <t>G2T573</t>
  </si>
  <si>
    <t>C6C0G6</t>
  </si>
  <si>
    <t>Desulfovibrio salexigens (strain ATCC 14822 / DSM 2638 / NCIB 8403 / VKM B-1763)</t>
  </si>
  <si>
    <t>Desulfovibrionaceae</t>
  </si>
  <si>
    <t>Desulfovibrio</t>
  </si>
  <si>
    <t>E1WQS3</t>
  </si>
  <si>
    <t>Bacteroides fragilis (strain 638R)</t>
  </si>
  <si>
    <t>Q64N02</t>
  </si>
  <si>
    <t>Bacteroides fragilis (strain YCH46)</t>
  </si>
  <si>
    <t>K9EAG9</t>
  </si>
  <si>
    <t>Bacteroides oleiciplenus YIT 12058</t>
  </si>
  <si>
    <t>D4RYE6</t>
  </si>
  <si>
    <t>Butyrivibrio crossotus DSM 2876</t>
  </si>
  <si>
    <t>D5E4H5</t>
  </si>
  <si>
    <t>Bacillus megaterium (strain ATCC 12872 / QMB1551)</t>
  </si>
  <si>
    <t>U2KMX2</t>
  </si>
  <si>
    <t>Treponema lecithinolyticum ATCC 700332</t>
  </si>
  <si>
    <t>B7AUR0</t>
  </si>
  <si>
    <t>[Bacteroides] pectinophilus ATCC 43243</t>
  </si>
  <si>
    <t>G5GCW1</t>
  </si>
  <si>
    <t>Alloprevotella rava F0323</t>
  </si>
  <si>
    <t>Alloprevotella</t>
  </si>
  <si>
    <t>F9D9D2</t>
  </si>
  <si>
    <t>Prevotella nigrescens ATCC 33563</t>
  </si>
  <si>
    <t>I9U975</t>
  </si>
  <si>
    <t>Bacteroides vulgatus CL09T03C04</t>
  </si>
  <si>
    <t>A0A1Z2F1J3</t>
  </si>
  <si>
    <t>Lactobacillus casei</t>
  </si>
  <si>
    <t>Lactobacillaceae</t>
  </si>
  <si>
    <t>Lactobacillus</t>
  </si>
  <si>
    <t>A0A069S5M6</t>
  </si>
  <si>
    <t>Parabacteroides distasonis str. 3776 Po2 i</t>
  </si>
  <si>
    <t>X8J7W8</t>
  </si>
  <si>
    <t>Mogibacterium timidum ATCC 33093</t>
  </si>
  <si>
    <t>Clostridiales Family XIII. Incertae Sedis</t>
  </si>
  <si>
    <t>Mogibacterium</t>
  </si>
  <si>
    <t>A0A4Q0IPN4</t>
  </si>
  <si>
    <t>Muribaculaceae bacterium Isolate-007 (NCI)</t>
  </si>
  <si>
    <t>Muribaculaceae</t>
  </si>
  <si>
    <t>A0A350VZB9</t>
  </si>
  <si>
    <t>Eubacterium sp.</t>
  </si>
  <si>
    <t>A0A3D1NGT7</t>
  </si>
  <si>
    <t>Histidinol-phosphate aminotransferase</t>
  </si>
  <si>
    <t>A0A3C0MMB7</t>
  </si>
  <si>
    <t>R7LFA0</t>
  </si>
  <si>
    <t>Prevotella sp. CAG:891</t>
  </si>
  <si>
    <t>A0A3D1NKZ0</t>
  </si>
  <si>
    <t>A0A351RGI1</t>
  </si>
  <si>
    <t>A0A1I0NF79</t>
  </si>
  <si>
    <t>Prevotella sp. khp7</t>
  </si>
  <si>
    <t>A0A2V2GT63</t>
  </si>
  <si>
    <t>Firmicutes bacterium</t>
  </si>
  <si>
    <t>A0A2T0YXT7</t>
  </si>
  <si>
    <t>Pseudomonas sp. NFACC50-1</t>
  </si>
  <si>
    <t>A0A096C909</t>
  </si>
  <si>
    <t>Prevotella denticola DNF00960</t>
  </si>
  <si>
    <t>A0A137SZ66</t>
  </si>
  <si>
    <t>Prevotella bivia</t>
  </si>
  <si>
    <t>W9FTR7</t>
  </si>
  <si>
    <t>Streptomyces filamentosus NRRL 11379</t>
  </si>
  <si>
    <t>A0A2E5V7Q8</t>
  </si>
  <si>
    <t>Gammaproteobacteria bacterium</t>
  </si>
  <si>
    <t>A0A0S3KFY1</t>
  </si>
  <si>
    <t>Aminotransferase</t>
  </si>
  <si>
    <t>Enterococcus silesiacus</t>
  </si>
  <si>
    <t>Enterococcaceae</t>
  </si>
  <si>
    <t>Enterococcus</t>
  </si>
  <si>
    <t>A0A374WEF7</t>
  </si>
  <si>
    <t>Bacteroides sp. OM05-12</t>
  </si>
  <si>
    <t>A0A3A5Y2A8</t>
  </si>
  <si>
    <t>Bacteroides sp. AF32-15BH</t>
  </si>
  <si>
    <t>R9JKN2</t>
  </si>
  <si>
    <t>Histidinol-phosphate transaminase</t>
  </si>
  <si>
    <t>Lachnospiraceae bacterium 28-4</t>
  </si>
  <si>
    <t>A0A4V3F6P3</t>
  </si>
  <si>
    <t>Photorhabdus temperata</t>
  </si>
  <si>
    <t>Morganellaceae</t>
  </si>
  <si>
    <t>Photorhabdus</t>
  </si>
  <si>
    <t>I9U554</t>
  </si>
  <si>
    <t>D6AQL1</t>
  </si>
  <si>
    <t>Streptomyces filamentosus NRRL 15998</t>
  </si>
  <si>
    <t>A0A352IDJ2</t>
  </si>
  <si>
    <t>Prevotellaceae bacterium</t>
  </si>
  <si>
    <t>V8CR34</t>
  </si>
  <si>
    <t>Prevotella nigrescens CC14M</t>
  </si>
  <si>
    <t>A0A239R8M5</t>
  </si>
  <si>
    <t>A0A316PR91</t>
  </si>
  <si>
    <t>A0A015Y3I1</t>
  </si>
  <si>
    <t>Bacteroides fragilis str. S36L11</t>
  </si>
  <si>
    <t>R6AJ27</t>
  </si>
  <si>
    <t>Eubacterium eligens CAG:72</t>
  </si>
  <si>
    <t>A0A354I8Z0</t>
  </si>
  <si>
    <t>A0A1I2ULK9</t>
  </si>
  <si>
    <t>Lachnospiraceae bacterium C7</t>
  </si>
  <si>
    <t>A0A415PWY7</t>
  </si>
  <si>
    <t>Bacteroides stercoris</t>
  </si>
  <si>
    <t>A0A1Y4IPH7</t>
  </si>
  <si>
    <t>A0A414G0U8</t>
  </si>
  <si>
    <t>Bacteroides plebeius</t>
  </si>
  <si>
    <t>R6K4J9</t>
  </si>
  <si>
    <t>Bacteroides cellulosilyticus CAG:158</t>
  </si>
  <si>
    <t>A0A414REC1</t>
  </si>
  <si>
    <t>R5CLJ0</t>
  </si>
  <si>
    <t>Prevotella sp. CAG:255</t>
  </si>
  <si>
    <t>A0A1B1S8Q9</t>
  </si>
  <si>
    <t>Muribaculum intestinale</t>
  </si>
  <si>
    <t>Muribaculum</t>
  </si>
  <si>
    <t>A0A359I860</t>
  </si>
  <si>
    <t>Porphyromonadaceae bacterium</t>
  </si>
  <si>
    <t>Porphyromonadaceae</t>
  </si>
  <si>
    <t>B6VU33</t>
  </si>
  <si>
    <t>Bacteroides dorei DSM 17855</t>
  </si>
  <si>
    <t>A0A3C1ZE68</t>
  </si>
  <si>
    <t>A0A355Z9F0</t>
  </si>
  <si>
    <t>A0A1Q6G3R9</t>
  </si>
  <si>
    <t>Bacteroides oleiciplenus</t>
  </si>
  <si>
    <t>A0A1I6J0F0</t>
  </si>
  <si>
    <t>Pseudobutyrivibrio sp. NOR37</t>
  </si>
  <si>
    <t>Pseudobutyrivibrio</t>
  </si>
  <si>
    <t>A0A0J8VAF3</t>
  </si>
  <si>
    <t>Photobacterium swingsii</t>
  </si>
  <si>
    <t>Vibrionaceae</t>
  </si>
  <si>
    <t>Photobacterium</t>
  </si>
  <si>
    <t>U7QXA1</t>
  </si>
  <si>
    <t>Photorhabdus temperata J3</t>
  </si>
  <si>
    <t>A0A0M0MXF4</t>
  </si>
  <si>
    <t>Prevotella sp. 109</t>
  </si>
  <si>
    <t>D1W053</t>
  </si>
  <si>
    <t>Prevotella timonensis CRIS 5C-B1</t>
  </si>
  <si>
    <t>A0A3E4QPM9</t>
  </si>
  <si>
    <t>Bacteroides uniformis</t>
  </si>
  <si>
    <t>A0A4Q1TQC2</t>
  </si>
  <si>
    <t>Uncharacterized protein</t>
  </si>
  <si>
    <t>Lactobacillus chiayiensis</t>
  </si>
  <si>
    <t>A0A3D5PCE0</t>
  </si>
  <si>
    <t>Ruminococcaceae bacterium</t>
  </si>
  <si>
    <t>Ruminococcaceae</t>
  </si>
  <si>
    <t>A0A354CJG1</t>
  </si>
  <si>
    <t>Bacteroides sp.</t>
  </si>
  <si>
    <t>A0A437UVC4</t>
  </si>
  <si>
    <t>Aminotransferase class I/II-fold pyridoxal phosphate-dependent enzyme</t>
  </si>
  <si>
    <t>Coriobacteriales bacterium OH1046</t>
  </si>
  <si>
    <t>A0A3E2NFL2</t>
  </si>
  <si>
    <t>Clostridium sp. PI-S10-A1B</t>
  </si>
  <si>
    <t>A0A2N2GJA9</t>
  </si>
  <si>
    <t>Deltaproteobacteria bacterium HGW-Deltaproteobacteria-6</t>
  </si>
  <si>
    <t>R6X9X2</t>
  </si>
  <si>
    <t>Parabacteroides merdae CAG:48</t>
  </si>
  <si>
    <t>R5B144</t>
  </si>
  <si>
    <t>Prevotella sp. CAG:1031</t>
  </si>
  <si>
    <t>A0A1H9J351</t>
  </si>
  <si>
    <t>Treponema bryantii</t>
  </si>
  <si>
    <t>A0A1Q6F838</t>
  </si>
  <si>
    <t>Bacteroidales bacterium 43_36</t>
  </si>
  <si>
    <t>A0A239QLE6</t>
  </si>
  <si>
    <t>Clostridiales bacterium</t>
  </si>
  <si>
    <t>A0A1I3IVT9</t>
  </si>
  <si>
    <t>A0A523LC34</t>
  </si>
  <si>
    <t>K6GPR5</t>
  </si>
  <si>
    <t>Desulfovibrio magneticus str. Maddingley MBC34</t>
  </si>
  <si>
    <t>A0A4S4H459</t>
  </si>
  <si>
    <t>Muribaculaceae bacterium</t>
  </si>
  <si>
    <t>A0A3A5P786</t>
  </si>
  <si>
    <t>Bacteroides sp. AF39-16AC</t>
  </si>
  <si>
    <t>A0A255S6U8</t>
  </si>
  <si>
    <t>Prevotella sp. P3-120</t>
  </si>
  <si>
    <t>A0A081RVT9</t>
  </si>
  <si>
    <t>Photorhabdus temperata subsp. temperata Meg1</t>
  </si>
  <si>
    <t>R6N1M5</t>
  </si>
  <si>
    <t>Clostridium sp. CAG:302</t>
  </si>
  <si>
    <t>C9MSR8</t>
  </si>
  <si>
    <t>Prevotella veroralis F0319</t>
  </si>
  <si>
    <t>A0A0A6PHZ8</t>
  </si>
  <si>
    <t>Candidatus Thiomargarita nelsonii</t>
  </si>
  <si>
    <t>Thiotrichaceae</t>
  </si>
  <si>
    <t>Thiomargarita</t>
  </si>
  <si>
    <t>F0F8F1</t>
  </si>
  <si>
    <t>Prevotella multiformis DSM 16608</t>
  </si>
  <si>
    <t>A0A084JNH4</t>
  </si>
  <si>
    <t>[Clostridium] celerecrescens</t>
  </si>
  <si>
    <t>A0A2M8Z1L8</t>
  </si>
  <si>
    <t>[Clostridium] celerecrescens 18A</t>
  </si>
  <si>
    <t>A0A4Q5ED59</t>
  </si>
  <si>
    <t>A0A414JTR7</t>
  </si>
  <si>
    <t>A0A374MXR6</t>
  </si>
  <si>
    <t>A0A3E5EEU1</t>
  </si>
  <si>
    <t>A0A1W9VG78</t>
  </si>
  <si>
    <t>Spirochaetaceae bacterium 4572_59</t>
  </si>
  <si>
    <t>A0A414BA19</t>
  </si>
  <si>
    <t>A0A423LBR1</t>
  </si>
  <si>
    <t>A0A015RV54</t>
  </si>
  <si>
    <t>Bacteroides fragilis str. 3986 N(B)19</t>
  </si>
  <si>
    <t>R7DYZ5</t>
  </si>
  <si>
    <t>Akkermansia sp. CAG:344</t>
  </si>
  <si>
    <t>A0A396KMJ0</t>
  </si>
  <si>
    <t>Clostridium sp. AM22-11AC</t>
  </si>
  <si>
    <t>I9VC64</t>
  </si>
  <si>
    <t>Bacteroides fragilis CL05T12C13</t>
  </si>
  <si>
    <t>A0A4Y9IYT8</t>
  </si>
  <si>
    <t>Barnesiella sp. WM24</t>
  </si>
  <si>
    <t>Barnesiellaceae</t>
  </si>
  <si>
    <t>Barnesiella</t>
  </si>
  <si>
    <t>A0A1E4EXF8</t>
  </si>
  <si>
    <t>bacterium SCN 62-11</t>
  </si>
  <si>
    <t>A0A1H6IJ96</t>
  </si>
  <si>
    <t>Mycolicibacterium rutilum</t>
  </si>
  <si>
    <t>Mycobacteriaceae</t>
  </si>
  <si>
    <t>Mycolicibacterium</t>
  </si>
  <si>
    <t>A0A5C4RGE9</t>
  </si>
  <si>
    <t>Photorhabdus luminescens subsp. sonorensis</t>
  </si>
  <si>
    <t>A0A351YYH7</t>
  </si>
  <si>
    <t>Treponema sp.</t>
  </si>
  <si>
    <t>A0A3D3FK28</t>
  </si>
  <si>
    <t>A0A353PUK0</t>
  </si>
  <si>
    <t>A0A3C1HUS3</t>
  </si>
  <si>
    <t>A0A353SBQ4</t>
  </si>
  <si>
    <t>A0A3E4NWP3</t>
  </si>
  <si>
    <t>Parabacteroides sp. 20_3</t>
  </si>
  <si>
    <t>A0A1G9AA69</t>
  </si>
  <si>
    <t>Sarcina sp. DSM 11001</t>
  </si>
  <si>
    <t>Sarcina</t>
  </si>
  <si>
    <t>A0A069SMA0</t>
  </si>
  <si>
    <t>Bacteroides vulgatus str. 3975 RP4</t>
  </si>
  <si>
    <t>A0A412PIF6</t>
  </si>
  <si>
    <t>Solobacterium moorei</t>
  </si>
  <si>
    <t>Erysipelotrichaceae</t>
  </si>
  <si>
    <t>Solobacterium</t>
  </si>
  <si>
    <t>A0A069SP98</t>
  </si>
  <si>
    <t>A0A223AQV7</t>
  </si>
  <si>
    <t>Mogibacterium pumilum</t>
  </si>
  <si>
    <t>A0A3E4NX03</t>
  </si>
  <si>
    <t>A0A1I0JR94</t>
  </si>
  <si>
    <t>[Desulfotomaculum] guttoideum</t>
  </si>
  <si>
    <t>A0A3N5ADI8</t>
  </si>
  <si>
    <t>Streptomyces sp. Ag109_G2-6</t>
  </si>
  <si>
    <t>A0A134AIQ8</t>
  </si>
  <si>
    <t>Parvimonas sp. KA00067</t>
  </si>
  <si>
    <t>Peptoniphilaceae</t>
  </si>
  <si>
    <t>Parvimonas</t>
  </si>
  <si>
    <t>A0A3R6L082</t>
  </si>
  <si>
    <t>Clostridium sp. AM51-4</t>
  </si>
  <si>
    <t>A0A2N1SGX4</t>
  </si>
  <si>
    <t>Spirochaetae bacterium HGW-Spirochaetae-3</t>
  </si>
  <si>
    <t>A0A3C0J4E5</t>
  </si>
  <si>
    <t>Butyrivibrio sp.</t>
  </si>
  <si>
    <t>A0A350RRD6</t>
  </si>
  <si>
    <t>A0A2V3YAY5</t>
  </si>
  <si>
    <t>Hungatella effluvii</t>
  </si>
  <si>
    <t>R7K8T2</t>
  </si>
  <si>
    <t>Acidaminococcus sp. CAG:917</t>
  </si>
  <si>
    <t>Acidaminococcaceae</t>
  </si>
  <si>
    <t>Acidaminococcus</t>
  </si>
  <si>
    <t>R5LHG2</t>
  </si>
  <si>
    <t>Butyrivibrio crossotus CAG:259</t>
  </si>
  <si>
    <t>A0A329VEM6</t>
  </si>
  <si>
    <t>Photorhabdus laumondii subsp. clarkei</t>
  </si>
  <si>
    <t>A0A2N3PJ60</t>
  </si>
  <si>
    <t>Helicobacter winghamensis</t>
  </si>
  <si>
    <t>Helicobacteraceae</t>
  </si>
  <si>
    <t>Helicobacter</t>
  </si>
  <si>
    <t>D3HV95</t>
  </si>
  <si>
    <t>Prevotella buccae D17</t>
  </si>
  <si>
    <t>F1T3W2</t>
  </si>
  <si>
    <t>Atopobium vaginae DSM 15829</t>
  </si>
  <si>
    <t>Atopobiaceae</t>
  </si>
  <si>
    <t>Atopobium</t>
  </si>
  <si>
    <t>A0A243CV43</t>
  </si>
  <si>
    <t>Bacillus thuringiensis serovar vazensis</t>
  </si>
  <si>
    <t>A0A3N2NCX5</t>
  </si>
  <si>
    <t>Muribaculaceae bacterium Isolate-114 (HZI)</t>
  </si>
  <si>
    <t>A0A2N6QMX5</t>
  </si>
  <si>
    <t>Prevotella buccalis</t>
  </si>
  <si>
    <t>A0A3S9VSE2</t>
  </si>
  <si>
    <t>Butyricimonas faecalis</t>
  </si>
  <si>
    <t>Odoribacteraceae</t>
  </si>
  <si>
    <t>Butyricimonas</t>
  </si>
  <si>
    <t>A0A413PBA9</t>
  </si>
  <si>
    <t>Eubacterium sp. AM49-13BH</t>
  </si>
  <si>
    <t>A0A2K4ZAR7</t>
  </si>
  <si>
    <t>Histidinol-phosphate aminotransferase (EC 2.6.1.9)</t>
  </si>
  <si>
    <t>Acetatifactor muris</t>
  </si>
  <si>
    <t>Acetatifactor</t>
  </si>
  <si>
    <t>A0A1J0EDF1</t>
  </si>
  <si>
    <t>Providencia rettgeri</t>
  </si>
  <si>
    <t>Providencia</t>
  </si>
  <si>
    <t>R7AI18</t>
  </si>
  <si>
    <t>Bacteroides pectinophilus CAG:437</t>
  </si>
  <si>
    <t>A0A285SHL7</t>
  </si>
  <si>
    <t>Bacteroides sp. AR29</t>
  </si>
  <si>
    <t>A0A2K0XF54</t>
  </si>
  <si>
    <t>Prevotella timonensis</t>
  </si>
  <si>
    <t>A0A2N6Q3G1</t>
  </si>
  <si>
    <t>A0A416EP90</t>
  </si>
  <si>
    <t>Lachnotalea sp. AF33-28</t>
  </si>
  <si>
    <t>Lachnotalea</t>
  </si>
  <si>
    <t>A0A1C7GZR8</t>
  </si>
  <si>
    <t>Bacteroides caecimuris</t>
  </si>
  <si>
    <t>A0A496DDZ9</t>
  </si>
  <si>
    <t>Parabacteroides sp. AM44-16</t>
  </si>
  <si>
    <t>A0A1U7LAF7</t>
  </si>
  <si>
    <t>Butyricimonas synergistica</t>
  </si>
  <si>
    <t>A0A413E1J1</t>
  </si>
  <si>
    <t>A0A5C5UPZ9</t>
  </si>
  <si>
    <t>Planomicrobium sp. CPCC 101110</t>
  </si>
  <si>
    <t>Planococcaceae</t>
  </si>
  <si>
    <t>Planomicrobium</t>
  </si>
  <si>
    <t>A0A425Y836</t>
  </si>
  <si>
    <t>Ancylomarina sp. M1P</t>
  </si>
  <si>
    <t>Marinifilaceae</t>
  </si>
  <si>
    <t>Ancylomarina</t>
  </si>
  <si>
    <t>A0A4S2FMM2</t>
  </si>
  <si>
    <t>Bacteroides sartorii</t>
  </si>
  <si>
    <t>A0A1H3AHE2</t>
  </si>
  <si>
    <t>Bacteroides faecis MAJ27</t>
  </si>
  <si>
    <t>A0A538LTI8</t>
  </si>
  <si>
    <t>Actinobacteria bacterium</t>
  </si>
  <si>
    <t>A0A4Y9IPB3</t>
  </si>
  <si>
    <t>Dysgonomonas mossii</t>
  </si>
  <si>
    <t>Dysgonamonadaceae</t>
  </si>
  <si>
    <t>Dysgonomonas</t>
  </si>
  <si>
    <t>R5RHX5</t>
  </si>
  <si>
    <t>Bacteroides fragilis CAG:558</t>
  </si>
  <si>
    <t>A0A135PAF3</t>
  </si>
  <si>
    <t>Atopobium vaginae</t>
  </si>
  <si>
    <t>A0A1I6X570</t>
  </si>
  <si>
    <t>Lachnospiraceae bacterium XBD2001</t>
  </si>
  <si>
    <t>A0A1K1VQG3</t>
  </si>
  <si>
    <t>Ruminococcus flavefaciens</t>
  </si>
  <si>
    <t>Ruminococcus</t>
  </si>
  <si>
    <t>D1W5Y5</t>
  </si>
  <si>
    <t>Prevotella buccalis ATCC 35310</t>
  </si>
  <si>
    <t>A0A3N2K8L2</t>
  </si>
  <si>
    <t>Muribaculaceae bacterium Isolate-036 (Harlan)</t>
  </si>
  <si>
    <t>A0A1H7UZ36</t>
  </si>
  <si>
    <t>Pseudosphingobacterium domesticum</t>
  </si>
  <si>
    <t>Sphingobacteriaceae</t>
  </si>
  <si>
    <t>Pseudosphingobacterium</t>
  </si>
  <si>
    <t>C6Z1B6</t>
  </si>
  <si>
    <t>Bacteroides sp. 4_3_47FAA</t>
  </si>
  <si>
    <t>C6Z0C6</t>
  </si>
  <si>
    <t>I0X652</t>
  </si>
  <si>
    <t>Treponema sp. JC4</t>
  </si>
  <si>
    <t>E4W1I3</t>
  </si>
  <si>
    <t>Bacteroides fragilis 3_1_12</t>
  </si>
  <si>
    <t>A0A5C6KYT8</t>
  </si>
  <si>
    <t>Bacteroides dorei</t>
  </si>
  <si>
    <t>A0A5C6K943</t>
  </si>
  <si>
    <t>A0A4R4HTE0</t>
  </si>
  <si>
    <t>U7UKA0</t>
  </si>
  <si>
    <t>Prevotella sp. BV3P1</t>
  </si>
  <si>
    <t>A0A3D2DRX8</t>
  </si>
  <si>
    <t>Butyricimonas sp.</t>
  </si>
  <si>
    <t>A0A3L7ZEP8</t>
  </si>
  <si>
    <t>Parabacteroides sp. CH2-D42-20</t>
  </si>
  <si>
    <t>A0A413MVV4</t>
  </si>
  <si>
    <t>A0A415NIJ2</t>
  </si>
  <si>
    <t>A0A4Q0U1B3</t>
  </si>
  <si>
    <t>Bacteroides sp. PHL 2737</t>
  </si>
  <si>
    <t>A0A4Q5H6C6</t>
  </si>
  <si>
    <t>Bacteroides eggerthii</t>
  </si>
  <si>
    <t>F2KZS4</t>
  </si>
  <si>
    <t>Prevotella denticola (strain F0289)</t>
  </si>
  <si>
    <t>O68622</t>
  </si>
  <si>
    <t>Prevotella intermedia</t>
  </si>
  <si>
    <t>A0A3L7ZTV4</t>
  </si>
  <si>
    <t>A0A2N8INT7</t>
  </si>
  <si>
    <t>A0A396BWP5</t>
  </si>
  <si>
    <t>A0A0I9SD75</t>
  </si>
  <si>
    <t>A0A0I9S9X6</t>
  </si>
  <si>
    <t>A0A0F5IYL7</t>
  </si>
  <si>
    <t>Parabacteroides sp. HGS0025</t>
  </si>
  <si>
    <t>E5UPE7</t>
  </si>
  <si>
    <t>Bacteroides sp. 3_1_40A</t>
  </si>
  <si>
    <t>A0A077MY86</t>
  </si>
  <si>
    <t>Xenorhabdus bovienii str. feltiae Florida</t>
  </si>
  <si>
    <t>Xenorhabdus</t>
  </si>
  <si>
    <t>E5UWX0</t>
  </si>
  <si>
    <t>R5P161</t>
  </si>
  <si>
    <t>Odoribacter sp. CAG:788</t>
  </si>
  <si>
    <t>Odoribacter</t>
  </si>
  <si>
    <t>A0A0B6XGL4</t>
  </si>
  <si>
    <t>Xenorhabdus bovienii</t>
  </si>
  <si>
    <t>A0A015TPE8</t>
  </si>
  <si>
    <t>Bacteroides fragilis str. 3988T(B)14</t>
  </si>
  <si>
    <t>A0A4Q1JIU8</t>
  </si>
  <si>
    <t>Ancylomarina sp. SHSM-M15</t>
  </si>
  <si>
    <t>A0A2E8D0E0</t>
  </si>
  <si>
    <t>Class I and II aminotransferase</t>
  </si>
  <si>
    <t>Planctomycetaceae bacterium</t>
  </si>
  <si>
    <t>Planctomycetes</t>
  </si>
  <si>
    <t>Planctomycetaceae</t>
  </si>
  <si>
    <t>A0A416W1G4</t>
  </si>
  <si>
    <t>Bacteroides sp. AF16-49</t>
  </si>
  <si>
    <t>I9BKM4</t>
  </si>
  <si>
    <t>A0A415QNY7</t>
  </si>
  <si>
    <t>Butyricimonas virosa</t>
  </si>
  <si>
    <t>A0A413IR68</t>
  </si>
  <si>
    <t>A0A1I5LRL4</t>
  </si>
  <si>
    <t>Prevotella sp. tf2-5</t>
  </si>
  <si>
    <t>A0A3D6AZ79</t>
  </si>
  <si>
    <t>Bacteroides cellulosilyticus</t>
  </si>
  <si>
    <t>A0A412I6P4</t>
  </si>
  <si>
    <t>A0A412RWK1</t>
  </si>
  <si>
    <t>A0A2P8H3G3</t>
  </si>
  <si>
    <t>Planomicrobium soli</t>
  </si>
  <si>
    <t>A0A3R6RJ73</t>
  </si>
  <si>
    <t>Clostridium sp. TM06-18</t>
  </si>
  <si>
    <t>J2EII1</t>
  </si>
  <si>
    <t>Pseudomonas fluorescens Q2-87</t>
  </si>
  <si>
    <t>A0A3N2KZQ8</t>
  </si>
  <si>
    <t>Muribaculaceae bacterium Isolate-080 (Janvier)</t>
  </si>
  <si>
    <t>A0A2D0JLU4</t>
  </si>
  <si>
    <t>Xenorhabdus miraniensis</t>
  </si>
  <si>
    <t>S6A8U4</t>
  </si>
  <si>
    <t>Treponema pedis str. T A4</t>
  </si>
  <si>
    <t>A0A1H5TD51</t>
  </si>
  <si>
    <t>Prevotella ruminicola (Bacteroides ruminicola)</t>
  </si>
  <si>
    <t>A0A098YSS4</t>
  </si>
  <si>
    <t>Prevotella timonensis S9-PR14</t>
  </si>
  <si>
    <t>A0A385JME5</t>
  </si>
  <si>
    <t>Proteus mirabilis</t>
  </si>
  <si>
    <t>Proteus</t>
  </si>
  <si>
    <t>A0A395VCL1</t>
  </si>
  <si>
    <t>Roseburia hominis</t>
  </si>
  <si>
    <t>R9K0V7</t>
  </si>
  <si>
    <t>Lachnospiraceae bacterium M18-1</t>
  </si>
  <si>
    <t>A0A4R4JI42</t>
  </si>
  <si>
    <t>Photorhabdus luminescens subsp. mexicana</t>
  </si>
  <si>
    <t>A0A1M6R2G2</t>
  </si>
  <si>
    <t>Fibrobacter sp. UWB12</t>
  </si>
  <si>
    <t>Fibrobacteres</t>
  </si>
  <si>
    <t>Fibrobacteraceae</t>
  </si>
  <si>
    <t>Fibrobacter</t>
  </si>
  <si>
    <t>D4IX07</t>
  </si>
  <si>
    <t>Butyrivibrio fibrisolvens 16/4</t>
  </si>
  <si>
    <t>D4VAS3</t>
  </si>
  <si>
    <t>Bacteroides vulgatus PC510</t>
  </si>
  <si>
    <t>A0A4S2FQN8</t>
  </si>
  <si>
    <t>A0A1B1SCM2</t>
  </si>
  <si>
    <t>A0A497TU93</t>
  </si>
  <si>
    <t>bacterium endosymbiont of Escarpia laminata</t>
  </si>
  <si>
    <t>A0A4P7VZ89</t>
  </si>
  <si>
    <t>Muribaculum sp. H5</t>
  </si>
  <si>
    <t>A0A5C7WK14</t>
  </si>
  <si>
    <t>Mycobacterium sp.</t>
  </si>
  <si>
    <t>Mycobacterium</t>
  </si>
  <si>
    <t>U6ZQT7</t>
  </si>
  <si>
    <t>Pseudomonas sp. CMAA1215</t>
  </si>
  <si>
    <t>A0A352X258</t>
  </si>
  <si>
    <t>Cyanobacteria bacterium UBA11367</t>
  </si>
  <si>
    <t>Cyanobacteria</t>
  </si>
  <si>
    <t>D4KYV4</t>
  </si>
  <si>
    <t>Roseburia intestinalis XB6B4</t>
  </si>
  <si>
    <t>A0A2G6GVZ6</t>
  </si>
  <si>
    <t>Bacteroidetes bacterium</t>
  </si>
  <si>
    <t>A0A4S2CF27</t>
  </si>
  <si>
    <t>Bacteroides caecimuri</t>
  </si>
  <si>
    <t>A8SMT7</t>
  </si>
  <si>
    <t>Parvimonas micra ATCC 33270</t>
  </si>
  <si>
    <t>F2NS75</t>
  </si>
  <si>
    <t>Histidinol-phosphate transaminase (EC 2.6.1.9)</t>
  </si>
  <si>
    <t>Treponema succinifaciens (strain ATCC 33096 / DSM 2489 / 6091)</t>
  </si>
  <si>
    <t>A0A2S6HXE3</t>
  </si>
  <si>
    <t>Bacteroides xylanolyticus</t>
  </si>
  <si>
    <t>A0A0F5JS22</t>
  </si>
  <si>
    <t>Parabacteroides gordonii MS-1 = DSM 23371</t>
  </si>
  <si>
    <t>A0A1I6X6Y8</t>
  </si>
  <si>
    <t>Geodermatophilus amargosae</t>
  </si>
  <si>
    <t>Geodermatophilaceae</t>
  </si>
  <si>
    <t>Geodermatophilus</t>
  </si>
  <si>
    <t>A0A0F4J6F2</t>
  </si>
  <si>
    <t>Streptomyces katrae</t>
  </si>
  <si>
    <t>A0A015W7Q8</t>
  </si>
  <si>
    <t>Bacteroides fragilis str. DS-208</t>
  </si>
  <si>
    <t>D7ITD2</t>
  </si>
  <si>
    <t>Bacteroides sp. 3_1_19</t>
  </si>
  <si>
    <t>A0A015V9L7</t>
  </si>
  <si>
    <t>R6ZP39</t>
  </si>
  <si>
    <t>Bacteroides fragilis CAG:47</t>
  </si>
  <si>
    <t>A0A417EX92</t>
  </si>
  <si>
    <t>Clostridium sp. AM32-2</t>
  </si>
  <si>
    <t>R6Z5D7</t>
  </si>
  <si>
    <t>A0A374V947</t>
  </si>
  <si>
    <t>Bacteroides sp. OM08-11</t>
  </si>
  <si>
    <t>A0A095ZE95</t>
  </si>
  <si>
    <t>Prevotella buccalis DNF00853</t>
  </si>
  <si>
    <t>A0A374NZ49</t>
  </si>
  <si>
    <t>A0A3E4TXN1</t>
  </si>
  <si>
    <t>A0A3E3DKK7</t>
  </si>
  <si>
    <t>A0A2A2MPD1</t>
  </si>
  <si>
    <t>Vibrio coralliilyticus</t>
  </si>
  <si>
    <t>Vibrio</t>
  </si>
  <si>
    <t>A0A3A5SZ70</t>
  </si>
  <si>
    <t>Bacteroides sp. AM27-13</t>
  </si>
  <si>
    <t>A0A3R6KZU8</t>
  </si>
  <si>
    <t>Roseburia intestinalis</t>
  </si>
  <si>
    <t>R9KBV7</t>
  </si>
  <si>
    <t>Lachnospiraceae bacterium MD335</t>
  </si>
  <si>
    <t>A0A016I2C4</t>
  </si>
  <si>
    <t>Bacteroides fragilis str. 1007-1-F #3</t>
  </si>
  <si>
    <t>A0A016HTL7</t>
  </si>
  <si>
    <t>R9L069</t>
  </si>
  <si>
    <t>A0A4Q2BJ88</t>
  </si>
  <si>
    <t>bacterium 1XD8-92</t>
  </si>
  <si>
    <t>L9PV72</t>
  </si>
  <si>
    <t>Prevotella nigrescens F0103</t>
  </si>
  <si>
    <t>A0A496BZE6</t>
  </si>
  <si>
    <t>Parabacteroides sp. AF19-14</t>
  </si>
  <si>
    <t>A0A2N8HJM1</t>
  </si>
  <si>
    <t>A0A4P8LA55</t>
  </si>
  <si>
    <t>A0A411STP2</t>
  </si>
  <si>
    <t>A0A3E5CY83</t>
  </si>
  <si>
    <t>A0A3E5I888</t>
  </si>
  <si>
    <t>A0A413JS19</t>
  </si>
  <si>
    <t>A0A5C6JJ32</t>
  </si>
  <si>
    <t>A0A5C6H5K7</t>
  </si>
  <si>
    <t>A0A412YEQ7</t>
  </si>
  <si>
    <t>A0A4P8LLW7</t>
  </si>
  <si>
    <t>F7LVC8</t>
  </si>
  <si>
    <t>A0A2K9H2E7</t>
  </si>
  <si>
    <t>A0A5C6L9X8</t>
  </si>
  <si>
    <t>A0A2N8HRJ7</t>
  </si>
  <si>
    <t>A0A395Z8X4</t>
  </si>
  <si>
    <t>Eubacterium sp. AM46-8</t>
  </si>
  <si>
    <t>A0A410E7F0</t>
  </si>
  <si>
    <t>A0A3A5T2K3</t>
  </si>
  <si>
    <t>A0A1M6I5Z0</t>
  </si>
  <si>
    <t>Fibrobacter sp. UWP2</t>
  </si>
  <si>
    <t>A0A1G3YM41</t>
  </si>
  <si>
    <t>Treponema sp. GWC1_61_84</t>
  </si>
  <si>
    <t>R6AMQ0</t>
  </si>
  <si>
    <t>Bacteroides stercoris CAG:120</t>
  </si>
  <si>
    <t>R7JGL0</t>
  </si>
  <si>
    <t>Parabacteroides sp. CAG:409</t>
  </si>
  <si>
    <t>A0A1M4WB39</t>
  </si>
  <si>
    <t>Bacteroides luti</t>
  </si>
  <si>
    <t>A0A3A4T3E6</t>
  </si>
  <si>
    <t>Desulfobacteraceae bacterium</t>
  </si>
  <si>
    <t>Desulfobacteraceae</t>
  </si>
  <si>
    <t>D0TB19</t>
  </si>
  <si>
    <t>Bacteroides sp. 2_1_33B</t>
  </si>
  <si>
    <t>A0A0H5SG93</t>
  </si>
  <si>
    <t>Herbinix hemicellulosilytica</t>
  </si>
  <si>
    <t>Herbinix</t>
  </si>
  <si>
    <t>R2SB42</t>
  </si>
  <si>
    <t>Enterococcus haemoperoxidus ATCC BAA-382</t>
  </si>
  <si>
    <t>R5IVP2</t>
  </si>
  <si>
    <t>Clostridium sp. CAG:7</t>
  </si>
  <si>
    <t>A0A412QRE1</t>
  </si>
  <si>
    <t>A0A412AG41</t>
  </si>
  <si>
    <t>A0A356DHH2</t>
  </si>
  <si>
    <t>Culturomica sp.</t>
  </si>
  <si>
    <t>Culturomica</t>
  </si>
  <si>
    <t>A0A3A5RQE9</t>
  </si>
  <si>
    <t>Bacteroides sp. AM41-16</t>
  </si>
  <si>
    <t>A0A497TS74</t>
  </si>
  <si>
    <t>A0A0E2T5V9</t>
  </si>
  <si>
    <t>Bacteroides fragilis str. 3783N1-6</t>
  </si>
  <si>
    <t>A0A2D9WMV5</t>
  </si>
  <si>
    <t>A0A0U2XEQ6</t>
  </si>
  <si>
    <t>Enterococcus rotai</t>
  </si>
  <si>
    <t>A0A022PDP6</t>
  </si>
  <si>
    <t>Photorhabdus luminescens BA1</t>
  </si>
  <si>
    <t>K1FYF0</t>
  </si>
  <si>
    <t>Bacteroides fragilis HMW 615</t>
  </si>
  <si>
    <t>A0A2E0D2F0</t>
  </si>
  <si>
    <t>A0A375ALQ3</t>
  </si>
  <si>
    <t>Histidinol-phosphate/aromatic aminotransferase or cobyric acid decarboxylase</t>
  </si>
  <si>
    <t>Sphaerochaeta dissipatitropha</t>
  </si>
  <si>
    <t>Sphaerochaeta</t>
  </si>
  <si>
    <t>A0A413Z045</t>
  </si>
  <si>
    <t>A0A415PI52</t>
  </si>
  <si>
    <t>A0A3E5E6M8</t>
  </si>
  <si>
    <t>Prevotella copri</t>
  </si>
  <si>
    <t>A0A2E9M639</t>
  </si>
  <si>
    <t>Dehalococcoidales bacterium</t>
  </si>
  <si>
    <t>A0A2N2D0E4</t>
  </si>
  <si>
    <t>Firmicutes bacterium HGW-Firmicutes-15</t>
  </si>
  <si>
    <t>A0A419SYV5</t>
  </si>
  <si>
    <t>[Clostridium] algidixylanolyticum</t>
  </si>
  <si>
    <t>A0A3N2KVI6</t>
  </si>
  <si>
    <t>Muribaculaceae bacterium Isolate-043 (Harlan)</t>
  </si>
  <si>
    <t>A0A2C9YER7</t>
  </si>
  <si>
    <t>Bacillus thuringiensis serovar mexicanensis</t>
  </si>
  <si>
    <t>A0A2N1SJF2</t>
  </si>
  <si>
    <t>Spirochaetae bacterium HGW-Spirochaetae-2</t>
  </si>
  <si>
    <t>A0A3N2K428</t>
  </si>
  <si>
    <t>Muribaculaceae bacterium Isolate-042 (Harlan)</t>
  </si>
  <si>
    <t>A0A3D4Y0U8</t>
  </si>
  <si>
    <t>PF00155;PF13847;PF12804;</t>
  </si>
  <si>
    <t>Roseburia sp.</t>
  </si>
  <si>
    <t>A0A349QRU9</t>
  </si>
  <si>
    <t>A0A3A5QWY1</t>
  </si>
  <si>
    <t>Bacteroides sp. AM44-19</t>
  </si>
  <si>
    <t>R5JDS1</t>
  </si>
  <si>
    <t>Bacteroides sp. CAG:189</t>
  </si>
  <si>
    <t>R9JL67</t>
  </si>
  <si>
    <t>Lachnospiraceae bacterium A4</t>
  </si>
  <si>
    <t>E0UNB0</t>
  </si>
  <si>
    <t>Aminotransferase class I and II</t>
  </si>
  <si>
    <t>Gloeothece verrucosa (strain PCC 7822) (Cyanothece sp. (strain PCC 7822))</t>
  </si>
  <si>
    <t>Aphanothecaceae</t>
  </si>
  <si>
    <t>Gloeothece</t>
  </si>
  <si>
    <t>A0A1Y4RIK7</t>
  </si>
  <si>
    <t>Lachnoclostridium sp. An14</t>
  </si>
  <si>
    <t>A0A0B4S1B1</t>
  </si>
  <si>
    <t>Parvimonas micra</t>
  </si>
  <si>
    <t>A0A3B7DIM6</t>
  </si>
  <si>
    <t>A0A5B5UFZ4</t>
  </si>
  <si>
    <t>Alistipes indistinctus</t>
  </si>
  <si>
    <t>A0A497EEK9</t>
  </si>
  <si>
    <t>Acidobacteria bacterium</t>
  </si>
  <si>
    <t>Acidobacteria</t>
  </si>
  <si>
    <t>A0A2H0DHF1</t>
  </si>
  <si>
    <t>Elusimicrobia bacterium CG22_combo_CG10-13_8_21_14_all_63_91</t>
  </si>
  <si>
    <t>Elusimicrobia</t>
  </si>
  <si>
    <t>A0A329WX47</t>
  </si>
  <si>
    <t>Photorhabdus sp. HUG-39</t>
  </si>
  <si>
    <t>A0A3A5XEF2</t>
  </si>
  <si>
    <t>R9J5T7</t>
  </si>
  <si>
    <t>A0A316PWH7</t>
  </si>
  <si>
    <t>C7GBE2</t>
  </si>
  <si>
    <t>Aminotransferase, class I/II (EC 2.6.1.-)</t>
  </si>
  <si>
    <t>Roseburia intestinalis L1-82</t>
  </si>
  <si>
    <t>A0A553G9S0</t>
  </si>
  <si>
    <t>Carboxylicivirga sp. M1479</t>
  </si>
  <si>
    <t>Marinilabiliaceae</t>
  </si>
  <si>
    <t>Carboxylicivirga</t>
  </si>
  <si>
    <t>R6BUJ1</t>
  </si>
  <si>
    <t>Clostridium sp. CAG:510</t>
  </si>
  <si>
    <t>A0A1G4UPG2</t>
  </si>
  <si>
    <t>Pseudomonas sp. NFACC05-1</t>
  </si>
  <si>
    <t>R9IDQ5</t>
  </si>
  <si>
    <t>A0A4V3RSK5</t>
  </si>
  <si>
    <t>A0A2S8QQS5</t>
  </si>
  <si>
    <t>Photorhabdus luminescens (Xenorhabdus luminescens)</t>
  </si>
  <si>
    <t>A0A0E2AW17</t>
  </si>
  <si>
    <t>Bacteroides fragilis CL07T12C05</t>
  </si>
  <si>
    <t>A0A3D0IER4</t>
  </si>
  <si>
    <t>A0A015U0Y6</t>
  </si>
  <si>
    <t>Bacteroides fragilis str. 3998T(B)3</t>
  </si>
  <si>
    <t>A0A1T4PAT5</t>
  </si>
  <si>
    <t>Treponema berlinense</t>
  </si>
  <si>
    <t>A0A078S7M9</t>
  </si>
  <si>
    <t>Parabacteroides distasonis str. 3999B T(B) 4</t>
  </si>
  <si>
    <t>A0A355VIT7</t>
  </si>
  <si>
    <t>Akkermansia sp.</t>
  </si>
  <si>
    <t>A0A078R7X0</t>
  </si>
  <si>
    <t>Bacteroides vulgatus str. 3775 SL(B) 10 (iv)</t>
  </si>
  <si>
    <t>A0A1H6M687</t>
  </si>
  <si>
    <t>A0A3A5UHE5</t>
  </si>
  <si>
    <t>Bacteroides sp. AM26-2</t>
  </si>
  <si>
    <t>A0A365XUT2</t>
  </si>
  <si>
    <t>Chitinophaga flava</t>
  </si>
  <si>
    <t>Chitinophagaceae</t>
  </si>
  <si>
    <t>Chitinophaga</t>
  </si>
  <si>
    <t>A0A3D1FJ13</t>
  </si>
  <si>
    <t>Lachnoclostridium sp.</t>
  </si>
  <si>
    <t>A0A1G5HPN3</t>
  </si>
  <si>
    <t>Butyrivibrio sp. INlla14</t>
  </si>
  <si>
    <t>A0A1M6UN49</t>
  </si>
  <si>
    <t>A0A1M6RBY1</t>
  </si>
  <si>
    <t>A0A133XX58</t>
  </si>
  <si>
    <t>Atopobium deltae</t>
  </si>
  <si>
    <t>A0A3A1UIF4</t>
  </si>
  <si>
    <t>Paenibacillus nanensis</t>
  </si>
  <si>
    <t>Paenibacillaceae</t>
  </si>
  <si>
    <t>Paenibacillus</t>
  </si>
  <si>
    <t>E2NFE1</t>
  </si>
  <si>
    <t>Bacteroides cellulosilyticus DSM 14838</t>
  </si>
  <si>
    <t>R7P765</t>
  </si>
  <si>
    <t>Clostridium sp. CAG:609</t>
  </si>
  <si>
    <t>A0A015ZDW4</t>
  </si>
  <si>
    <t>Bacteroides fragilis str. 2-F-2 #4</t>
  </si>
  <si>
    <t>A0A4Q3J0B6</t>
  </si>
  <si>
    <t>Histidinol-phosphate transaminase (EC 2.6.1.9) (Fragment)</t>
  </si>
  <si>
    <t>A0A5C6KVF9</t>
  </si>
  <si>
    <t>A0A412X7M9</t>
  </si>
  <si>
    <t>A0A414PRU6</t>
  </si>
  <si>
    <t>M2BV65</t>
  </si>
  <si>
    <t>Treponema denticola SP33</t>
  </si>
  <si>
    <t>A0A396F389</t>
  </si>
  <si>
    <t>A0A3E4KK60</t>
  </si>
  <si>
    <t>A0A2N0DJ28</t>
  </si>
  <si>
    <t>Pseudomonas baetica</t>
  </si>
  <si>
    <t>A0A1Q6IVL0</t>
  </si>
  <si>
    <t>A0A3E5FJM7</t>
  </si>
  <si>
    <t>A0A3E4ZQU5</t>
  </si>
  <si>
    <t>A0A3E5CGP9</t>
  </si>
  <si>
    <t>A0A3R6APH5</t>
  </si>
  <si>
    <t>A0A4Q0IMV8</t>
  </si>
  <si>
    <t>Muribaculaceae bacterium Isolate-001 (NCI)</t>
  </si>
  <si>
    <t>A0A017NI40</t>
  </si>
  <si>
    <t>Bacteroides fragilis str. S23L17</t>
  </si>
  <si>
    <t>A0A017N1L0</t>
  </si>
  <si>
    <t>A0A316MTE5</t>
  </si>
  <si>
    <t>Bacteroidales bacterium</t>
  </si>
  <si>
    <t>A0A4Q5FV80</t>
  </si>
  <si>
    <t>Bacteroides salyersiae</t>
  </si>
  <si>
    <t>A0A2B6UEN2</t>
  </si>
  <si>
    <t>Bacillus wiedmannii</t>
  </si>
  <si>
    <t>A0A255RIQ7</t>
  </si>
  <si>
    <t>Prevotella sp. P5-126</t>
  </si>
  <si>
    <t>A0A3A5X1H4</t>
  </si>
  <si>
    <t>Bacteroides sp. AF29-11</t>
  </si>
  <si>
    <t>A0A496C160</t>
  </si>
  <si>
    <t>Parabacteroides sp. AF27-14</t>
  </si>
  <si>
    <t>A0A2N0G316</t>
  </si>
  <si>
    <t>Streptomyces sp. Ag109_G2-1</t>
  </si>
  <si>
    <t>R6U1J0</t>
  </si>
  <si>
    <t>Bacteroides sp. CAG:770</t>
  </si>
  <si>
    <t>A0A078QWY2</t>
  </si>
  <si>
    <t>A0A521IK26</t>
  </si>
  <si>
    <t>Sphaerochaeta sp.</t>
  </si>
  <si>
    <t>A0A5B6PBV0</t>
  </si>
  <si>
    <t>A0A0K2JQ83</t>
  </si>
  <si>
    <t>Francisella persica ATCC VR-331</t>
  </si>
  <si>
    <t>Francisellaceae</t>
  </si>
  <si>
    <t>Francisella</t>
  </si>
  <si>
    <t>F7LP99</t>
  </si>
  <si>
    <t>A0A4Q7PMK5</t>
  </si>
  <si>
    <t>Cuneatibacter caecimuris</t>
  </si>
  <si>
    <t>Cuneatibacter</t>
  </si>
  <si>
    <t>A0A353A2N4</t>
  </si>
  <si>
    <t>A0A2K4J6P9</t>
  </si>
  <si>
    <t>Pseudomonas sp. FW507-12TSA</t>
  </si>
  <si>
    <t>A0A3B9GN84</t>
  </si>
  <si>
    <t>A0A016BQY9</t>
  </si>
  <si>
    <t>Bacteroides fragilis str. 3976T8</t>
  </si>
  <si>
    <t>A0A2L2WVJ9</t>
  </si>
  <si>
    <t>Prevotella sp. MGM2</t>
  </si>
  <si>
    <t>R9HC35</t>
  </si>
  <si>
    <t>Bacteroides vulgatus dnLKV7</t>
  </si>
  <si>
    <t>A0A2S8R0X0</t>
  </si>
  <si>
    <t>A0A0A0CM63</t>
  </si>
  <si>
    <t>A0A347B1Q8</t>
  </si>
  <si>
    <t>A0A1G5R3J9</t>
  </si>
  <si>
    <t>начало диапазона</t>
  </si>
  <si>
    <t>диапазон</t>
  </si>
  <si>
    <t>число белков</t>
  </si>
  <si>
    <t>стандартное отклонение</t>
  </si>
  <si>
    <t>медиана</t>
  </si>
  <si>
    <t>средняя длина</t>
  </si>
  <si>
    <t>максимальная длина</t>
  </si>
  <si>
    <t>минимальная длина</t>
  </si>
  <si>
    <t>длина белка</t>
  </si>
  <si>
    <t>&lt; 580</t>
  </si>
  <si>
    <t>&gt;680</t>
  </si>
  <si>
    <t>Selected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</si>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</sst>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1"/>
    <xf numFmtId="1" fontId="1" fillId="0" borderId="0" xfId="1" applyNumberFormat="1" applyAlignment="1">
      <alignment horizontal="center"/>
    </xf>
    <xf numFmtId="1" fontId="1" fillId="0" borderId="0" xfId="1" applyNumberFormat="1"/>
    <xf numFmtId="0" fontId="1" fillId="0" borderId="0" xfId="1" applyAlignment="1">
      <alignment textRotation="90"/>
    </xf>
    <xf numFmtId="0" fontId="1" fillId="0" borderId="0" xfId="1" applyAlignment="1">
      <alignment textRotation="255"/>
    </xf>
    <xf numFmtId="0" fontId="2" fillId="2" borderId="2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37A9A2B9-E4E1-44ED-BC8A-4FD3ACD4F6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100"/>
              <a:t>Характерные</a:t>
            </a:r>
            <a:r>
              <a:rPr lang="ru-RU" sz="1100" baseline="0"/>
              <a:t> длины белков</a:t>
            </a:r>
            <a:r>
              <a:rPr lang="ru-RU" sz="1100"/>
              <a:t>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5105896416413312E-2"/>
          <c:y val="7.379690949227373E-2"/>
          <c:w val="0.90179179335256365"/>
          <c:h val="0.8749927864977142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'распределение белков по длинам'!$J$2:$J$16</c:f>
              <c:strCache>
                <c:ptCount val="15"/>
                <c:pt idx="0">
                  <c:v>&lt; 580</c:v>
                </c:pt>
                <c:pt idx="1">
                  <c:v>580-590</c:v>
                </c:pt>
                <c:pt idx="2">
                  <c:v>590-595</c:v>
                </c:pt>
                <c:pt idx="3">
                  <c:v>595-600</c:v>
                </c:pt>
                <c:pt idx="4">
                  <c:v>600-605</c:v>
                </c:pt>
                <c:pt idx="5">
                  <c:v>605-610</c:v>
                </c:pt>
                <c:pt idx="6">
                  <c:v>610-615</c:v>
                </c:pt>
                <c:pt idx="7">
                  <c:v>615-620</c:v>
                </c:pt>
                <c:pt idx="8">
                  <c:v>620-630</c:v>
                </c:pt>
                <c:pt idx="9">
                  <c:v>630-640</c:v>
                </c:pt>
                <c:pt idx="10">
                  <c:v>640-650</c:v>
                </c:pt>
                <c:pt idx="11">
                  <c:v>650-660</c:v>
                </c:pt>
                <c:pt idx="12">
                  <c:v>660-670</c:v>
                </c:pt>
                <c:pt idx="13">
                  <c:v>670-680</c:v>
                </c:pt>
                <c:pt idx="14">
                  <c:v>&gt;680</c:v>
                </c:pt>
              </c:strCache>
            </c:strRef>
          </c:cat>
          <c:val>
            <c:numRef>
              <c:f>'распределение белков по длинам'!$K$2:$K$16</c:f>
              <c:numCache>
                <c:formatCode>General</c:formatCode>
                <c:ptCount val="15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18</c:v>
                </c:pt>
                <c:pt idx="4">
                  <c:v>279</c:v>
                </c:pt>
                <c:pt idx="5">
                  <c:v>72</c:v>
                </c:pt>
                <c:pt idx="6">
                  <c:v>36</c:v>
                </c:pt>
                <c:pt idx="7">
                  <c:v>21</c:v>
                </c:pt>
                <c:pt idx="8">
                  <c:v>10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2-452F-9C03-69C122C562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04347136"/>
        <c:axId val="91100800"/>
      </c:barChart>
      <c:catAx>
        <c:axId val="30434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100800"/>
        <c:crosses val="autoZero"/>
        <c:auto val="1"/>
        <c:lblAlgn val="ctr"/>
        <c:lblOffset val="100"/>
        <c:noMultiLvlLbl val="0"/>
      </c:catAx>
      <c:valAx>
        <c:axId val="9110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Количество белков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34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2</xdr:row>
      <xdr:rowOff>9525</xdr:rowOff>
    </xdr:from>
    <xdr:to>
      <xdr:col>26</xdr:col>
      <xdr:colOff>390525</xdr:colOff>
      <xdr:row>32</xdr:row>
      <xdr:rowOff>47625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2B8906D-ABFB-447F-97B4-DC908CE1B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7"/>
  <sheetViews>
    <sheetView tabSelected="1" topLeftCell="A367" workbookViewId="0">
      <selection activeCell="I274" sqref="I274"/>
    </sheetView>
  </sheetViews>
  <sheetFormatPr defaultRowHeight="15" x14ac:dyDescent="0.25"/>
  <cols>
    <col min="1" max="1" width="14.85546875" customWidth="1"/>
    <col min="2" max="2" width="16.85546875" customWidth="1"/>
    <col min="3" max="3" width="9.140625" style="1"/>
    <col min="4" max="4" width="23.140625" customWidth="1"/>
    <col min="5" max="5" width="26.140625" customWidth="1"/>
    <col min="6" max="6" width="26.28515625" customWidth="1"/>
    <col min="7" max="7" width="26.5703125" customWidth="1"/>
    <col min="8" max="8" width="25.570312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968</v>
      </c>
    </row>
    <row r="2" spans="1:9" x14ac:dyDescent="0.25">
      <c r="A2" t="s">
        <v>808</v>
      </c>
      <c r="B2" t="s">
        <v>283</v>
      </c>
      <c r="C2" s="1">
        <v>854</v>
      </c>
      <c r="D2" t="s">
        <v>809</v>
      </c>
      <c r="E2" t="s">
        <v>810</v>
      </c>
      <c r="F2" t="s">
        <v>19</v>
      </c>
      <c r="G2" t="s">
        <v>30</v>
      </c>
      <c r="H2" t="s">
        <v>98</v>
      </c>
    </row>
    <row r="3" spans="1:9" x14ac:dyDescent="0.25">
      <c r="A3" t="s">
        <v>894</v>
      </c>
      <c r="B3" t="s">
        <v>895</v>
      </c>
      <c r="C3" s="1">
        <v>693</v>
      </c>
      <c r="D3" t="s">
        <v>10</v>
      </c>
      <c r="E3" t="s">
        <v>15</v>
      </c>
      <c r="F3" t="s">
        <v>12</v>
      </c>
    </row>
    <row r="4" spans="1:9" x14ac:dyDescent="0.25">
      <c r="A4" t="s">
        <v>48</v>
      </c>
      <c r="B4" t="s">
        <v>17</v>
      </c>
      <c r="C4" s="1">
        <v>691</v>
      </c>
      <c r="D4" t="s">
        <v>10</v>
      </c>
      <c r="E4" t="s">
        <v>49</v>
      </c>
      <c r="F4" t="s">
        <v>50</v>
      </c>
    </row>
    <row r="5" spans="1:9" x14ac:dyDescent="0.25">
      <c r="A5" t="s">
        <v>816</v>
      </c>
      <c r="B5" t="s">
        <v>292</v>
      </c>
      <c r="C5" s="1">
        <v>664</v>
      </c>
      <c r="D5" t="s">
        <v>10</v>
      </c>
      <c r="E5" t="s">
        <v>817</v>
      </c>
      <c r="F5" t="s">
        <v>19</v>
      </c>
      <c r="G5" t="s">
        <v>30</v>
      </c>
    </row>
    <row r="6" spans="1:9" x14ac:dyDescent="0.25">
      <c r="A6" t="s">
        <v>370</v>
      </c>
      <c r="B6" t="s">
        <v>262</v>
      </c>
      <c r="C6" s="1">
        <v>663</v>
      </c>
      <c r="D6" t="s">
        <v>10</v>
      </c>
      <c r="E6" t="s">
        <v>371</v>
      </c>
      <c r="F6" t="s">
        <v>47</v>
      </c>
      <c r="G6" t="s">
        <v>107</v>
      </c>
      <c r="H6" t="s">
        <v>108</v>
      </c>
    </row>
    <row r="7" spans="1:9" x14ac:dyDescent="0.25">
      <c r="A7" t="s">
        <v>498</v>
      </c>
      <c r="B7" t="s">
        <v>499</v>
      </c>
      <c r="C7" s="1">
        <v>662</v>
      </c>
      <c r="D7" t="s">
        <v>10</v>
      </c>
      <c r="E7" t="s">
        <v>500</v>
      </c>
      <c r="F7" t="s">
        <v>19</v>
      </c>
      <c r="G7" t="s">
        <v>30</v>
      </c>
      <c r="H7" t="s">
        <v>501</v>
      </c>
    </row>
    <row r="8" spans="1:9" x14ac:dyDescent="0.25">
      <c r="A8" t="s">
        <v>430</v>
      </c>
      <c r="B8" t="s">
        <v>262</v>
      </c>
      <c r="C8" s="1">
        <v>656</v>
      </c>
      <c r="D8" t="s">
        <v>10</v>
      </c>
      <c r="E8" t="s">
        <v>431</v>
      </c>
      <c r="F8" t="s">
        <v>47</v>
      </c>
      <c r="G8" t="s">
        <v>107</v>
      </c>
      <c r="H8" t="s">
        <v>108</v>
      </c>
    </row>
    <row r="9" spans="1:9" x14ac:dyDescent="0.25">
      <c r="A9" t="s">
        <v>434</v>
      </c>
      <c r="B9" t="s">
        <v>262</v>
      </c>
      <c r="C9" s="1">
        <v>656</v>
      </c>
      <c r="D9" t="s">
        <v>10</v>
      </c>
      <c r="E9" t="s">
        <v>431</v>
      </c>
      <c r="F9" t="s">
        <v>47</v>
      </c>
      <c r="G9" t="s">
        <v>107</v>
      </c>
      <c r="H9" t="s">
        <v>108</v>
      </c>
    </row>
    <row r="10" spans="1:9" x14ac:dyDescent="0.25">
      <c r="A10" t="s">
        <v>679</v>
      </c>
      <c r="B10" t="s">
        <v>680</v>
      </c>
      <c r="C10" s="1">
        <v>656</v>
      </c>
      <c r="D10" t="s">
        <v>10</v>
      </c>
      <c r="E10" t="s">
        <v>681</v>
      </c>
      <c r="F10" t="s">
        <v>47</v>
      </c>
      <c r="G10" t="s">
        <v>107</v>
      </c>
      <c r="H10" t="s">
        <v>108</v>
      </c>
    </row>
    <row r="11" spans="1:9" x14ac:dyDescent="0.25">
      <c r="A11" t="s">
        <v>861</v>
      </c>
      <c r="B11" t="s">
        <v>262</v>
      </c>
      <c r="C11" s="1">
        <v>656</v>
      </c>
      <c r="D11" t="s">
        <v>10</v>
      </c>
      <c r="E11" t="s">
        <v>862</v>
      </c>
      <c r="F11" t="s">
        <v>47</v>
      </c>
      <c r="G11" t="s">
        <v>107</v>
      </c>
      <c r="H11" t="s">
        <v>108</v>
      </c>
    </row>
    <row r="12" spans="1:9" x14ac:dyDescent="0.25">
      <c r="A12" t="s">
        <v>14</v>
      </c>
      <c r="B12" t="s">
        <v>9</v>
      </c>
      <c r="C12" s="1">
        <v>645</v>
      </c>
      <c r="D12" t="s">
        <v>10</v>
      </c>
      <c r="E12" t="s">
        <v>15</v>
      </c>
      <c r="F12" t="s">
        <v>12</v>
      </c>
    </row>
    <row r="13" spans="1:9" x14ac:dyDescent="0.25">
      <c r="A13" t="s">
        <v>202</v>
      </c>
      <c r="B13" t="s">
        <v>17</v>
      </c>
      <c r="C13" s="1">
        <v>645</v>
      </c>
      <c r="D13" t="s">
        <v>10</v>
      </c>
      <c r="E13" t="s">
        <v>203</v>
      </c>
      <c r="F13" t="s">
        <v>204</v>
      </c>
    </row>
    <row r="14" spans="1:9" x14ac:dyDescent="0.25">
      <c r="A14" t="s">
        <v>722</v>
      </c>
      <c r="B14" t="s">
        <v>360</v>
      </c>
      <c r="C14" s="1">
        <v>643</v>
      </c>
      <c r="D14" t="s">
        <v>10</v>
      </c>
      <c r="E14" t="s">
        <v>723</v>
      </c>
    </row>
    <row r="15" spans="1:9" x14ac:dyDescent="0.25">
      <c r="A15" t="s">
        <v>8</v>
      </c>
      <c r="B15" t="s">
        <v>9</v>
      </c>
      <c r="C15" s="1">
        <v>641</v>
      </c>
      <c r="D15" t="s">
        <v>10</v>
      </c>
      <c r="E15" t="s">
        <v>11</v>
      </c>
      <c r="F15" t="s">
        <v>12</v>
      </c>
      <c r="G15" t="s">
        <v>13</v>
      </c>
    </row>
    <row r="16" spans="1:9" x14ac:dyDescent="0.25">
      <c r="A16" t="s">
        <v>122</v>
      </c>
      <c r="B16" t="s">
        <v>123</v>
      </c>
      <c r="C16" s="1">
        <v>640</v>
      </c>
      <c r="D16" t="s">
        <v>10</v>
      </c>
      <c r="E16" t="s">
        <v>124</v>
      </c>
      <c r="F16" t="s">
        <v>12</v>
      </c>
    </row>
    <row r="17" spans="1:8" x14ac:dyDescent="0.25">
      <c r="A17" t="s">
        <v>721</v>
      </c>
      <c r="B17" t="s">
        <v>292</v>
      </c>
      <c r="C17" s="1">
        <v>636</v>
      </c>
      <c r="D17" t="s">
        <v>10</v>
      </c>
      <c r="E17" t="s">
        <v>717</v>
      </c>
      <c r="F17" t="s">
        <v>19</v>
      </c>
      <c r="G17" t="s">
        <v>30</v>
      </c>
    </row>
    <row r="18" spans="1:8" x14ac:dyDescent="0.25">
      <c r="A18" t="s">
        <v>291</v>
      </c>
      <c r="B18" t="s">
        <v>292</v>
      </c>
      <c r="C18" s="1">
        <v>635</v>
      </c>
      <c r="D18" t="s">
        <v>10</v>
      </c>
      <c r="E18" t="s">
        <v>293</v>
      </c>
      <c r="F18" t="s">
        <v>19</v>
      </c>
      <c r="G18" t="s">
        <v>30</v>
      </c>
    </row>
    <row r="19" spans="1:8" x14ac:dyDescent="0.25">
      <c r="A19" t="s">
        <v>633</v>
      </c>
      <c r="B19" t="s">
        <v>17</v>
      </c>
      <c r="C19" s="1">
        <v>633</v>
      </c>
      <c r="D19" t="s">
        <v>10</v>
      </c>
      <c r="E19" t="s">
        <v>634</v>
      </c>
      <c r="F19" t="s">
        <v>47</v>
      </c>
      <c r="G19" t="s">
        <v>107</v>
      </c>
      <c r="H19" t="s">
        <v>108</v>
      </c>
    </row>
    <row r="20" spans="1:8" x14ac:dyDescent="0.25">
      <c r="A20" t="s">
        <v>73</v>
      </c>
      <c r="B20" t="s">
        <v>17</v>
      </c>
      <c r="C20" s="1">
        <v>630</v>
      </c>
      <c r="D20" t="s">
        <v>10</v>
      </c>
      <c r="E20" t="s">
        <v>74</v>
      </c>
      <c r="F20" t="s">
        <v>12</v>
      </c>
      <c r="G20" t="s">
        <v>75</v>
      </c>
      <c r="H20" t="s">
        <v>76</v>
      </c>
    </row>
    <row r="21" spans="1:8" x14ac:dyDescent="0.25">
      <c r="A21" t="s">
        <v>181</v>
      </c>
      <c r="B21" t="s">
        <v>17</v>
      </c>
      <c r="C21" s="1">
        <v>630</v>
      </c>
      <c r="D21" t="s">
        <v>10</v>
      </c>
      <c r="E21" t="s">
        <v>182</v>
      </c>
      <c r="F21" t="s">
        <v>183</v>
      </c>
      <c r="G21" t="s">
        <v>184</v>
      </c>
      <c r="H21" t="s">
        <v>185</v>
      </c>
    </row>
    <row r="22" spans="1:8" x14ac:dyDescent="0.25">
      <c r="A22" t="s">
        <v>189</v>
      </c>
      <c r="B22" t="s">
        <v>17</v>
      </c>
      <c r="C22" s="1">
        <v>630</v>
      </c>
      <c r="D22" t="s">
        <v>10</v>
      </c>
      <c r="E22" t="s">
        <v>190</v>
      </c>
      <c r="F22" t="s">
        <v>183</v>
      </c>
      <c r="G22" t="s">
        <v>184</v>
      </c>
      <c r="H22" t="s">
        <v>185</v>
      </c>
    </row>
    <row r="23" spans="1:8" x14ac:dyDescent="0.25">
      <c r="A23" t="s">
        <v>201</v>
      </c>
      <c r="B23" t="s">
        <v>17</v>
      </c>
      <c r="C23" s="1">
        <v>630</v>
      </c>
      <c r="D23" t="s">
        <v>10</v>
      </c>
      <c r="E23" t="s">
        <v>190</v>
      </c>
      <c r="F23" t="s">
        <v>183</v>
      </c>
      <c r="G23" t="s">
        <v>184</v>
      </c>
      <c r="H23" t="s">
        <v>185</v>
      </c>
    </row>
    <row r="24" spans="1:8" x14ac:dyDescent="0.25">
      <c r="A24" t="s">
        <v>377</v>
      </c>
      <c r="B24" t="s">
        <v>17</v>
      </c>
      <c r="C24" s="1">
        <v>630</v>
      </c>
      <c r="D24" t="s">
        <v>10</v>
      </c>
      <c r="E24" t="s">
        <v>281</v>
      </c>
      <c r="F24" t="s">
        <v>12</v>
      </c>
    </row>
    <row r="25" spans="1:8" x14ac:dyDescent="0.25">
      <c r="A25" t="s">
        <v>191</v>
      </c>
      <c r="B25" t="s">
        <v>17</v>
      </c>
      <c r="C25" s="1">
        <v>628</v>
      </c>
      <c r="D25" t="s">
        <v>10</v>
      </c>
      <c r="E25" t="s">
        <v>192</v>
      </c>
      <c r="F25" t="s">
        <v>111</v>
      </c>
      <c r="G25" t="s">
        <v>193</v>
      </c>
      <c r="H25" t="s">
        <v>194</v>
      </c>
    </row>
    <row r="26" spans="1:8" x14ac:dyDescent="0.25">
      <c r="A26" t="s">
        <v>261</v>
      </c>
      <c r="B26" t="s">
        <v>262</v>
      </c>
      <c r="C26" s="1">
        <v>628</v>
      </c>
      <c r="D26" t="s">
        <v>10</v>
      </c>
      <c r="E26" t="s">
        <v>260</v>
      </c>
      <c r="F26" t="s">
        <v>19</v>
      </c>
      <c r="G26" t="s">
        <v>24</v>
      </c>
      <c r="H26" t="s">
        <v>43</v>
      </c>
    </row>
    <row r="27" spans="1:8" x14ac:dyDescent="0.25">
      <c r="A27" t="s">
        <v>794</v>
      </c>
      <c r="B27" t="s">
        <v>17</v>
      </c>
      <c r="C27" s="1">
        <v>627</v>
      </c>
      <c r="D27" t="s">
        <v>10</v>
      </c>
      <c r="E27" t="s">
        <v>795</v>
      </c>
      <c r="F27" t="s">
        <v>204</v>
      </c>
    </row>
    <row r="28" spans="1:8" x14ac:dyDescent="0.25">
      <c r="A28" t="s">
        <v>761</v>
      </c>
      <c r="B28" t="s">
        <v>17</v>
      </c>
      <c r="C28" s="1">
        <v>626</v>
      </c>
      <c r="D28" t="s">
        <v>10</v>
      </c>
      <c r="E28" t="s">
        <v>762</v>
      </c>
      <c r="F28" t="s">
        <v>19</v>
      </c>
      <c r="G28" t="s">
        <v>30</v>
      </c>
      <c r="H28" t="s">
        <v>763</v>
      </c>
    </row>
    <row r="29" spans="1:8" x14ac:dyDescent="0.25">
      <c r="A29" t="s">
        <v>778</v>
      </c>
      <c r="B29" t="s">
        <v>17</v>
      </c>
      <c r="C29" s="1">
        <v>625</v>
      </c>
      <c r="D29" t="s">
        <v>10</v>
      </c>
      <c r="E29" t="s">
        <v>203</v>
      </c>
      <c r="F29" t="s">
        <v>204</v>
      </c>
    </row>
    <row r="30" spans="1:8" x14ac:dyDescent="0.25">
      <c r="A30" t="s">
        <v>77</v>
      </c>
      <c r="B30" t="s">
        <v>17</v>
      </c>
      <c r="C30" s="1">
        <v>619</v>
      </c>
      <c r="D30" t="s">
        <v>10</v>
      </c>
      <c r="E30" t="s">
        <v>78</v>
      </c>
      <c r="F30" t="s">
        <v>12</v>
      </c>
      <c r="G30" t="s">
        <v>75</v>
      </c>
      <c r="H30" t="s">
        <v>76</v>
      </c>
    </row>
    <row r="31" spans="1:8" x14ac:dyDescent="0.25">
      <c r="A31" t="s">
        <v>409</v>
      </c>
      <c r="B31" t="s">
        <v>17</v>
      </c>
      <c r="C31" s="1">
        <v>619</v>
      </c>
      <c r="D31" t="s">
        <v>10</v>
      </c>
      <c r="E31" t="s">
        <v>74</v>
      </c>
      <c r="F31" t="s">
        <v>12</v>
      </c>
      <c r="G31" t="s">
        <v>75</v>
      </c>
      <c r="H31" t="s">
        <v>76</v>
      </c>
    </row>
    <row r="32" spans="1:8" x14ac:dyDescent="0.25">
      <c r="A32" t="s">
        <v>903</v>
      </c>
      <c r="B32" t="s">
        <v>17</v>
      </c>
      <c r="C32" s="1">
        <v>619</v>
      </c>
      <c r="D32" t="s">
        <v>10</v>
      </c>
      <c r="E32" t="s">
        <v>904</v>
      </c>
      <c r="F32" t="s">
        <v>12</v>
      </c>
      <c r="G32" t="s">
        <v>75</v>
      </c>
      <c r="H32" t="s">
        <v>76</v>
      </c>
    </row>
    <row r="33" spans="1:8" x14ac:dyDescent="0.25">
      <c r="A33" t="s">
        <v>199</v>
      </c>
      <c r="B33" t="s">
        <v>17</v>
      </c>
      <c r="C33" s="1">
        <v>618</v>
      </c>
      <c r="D33" t="s">
        <v>10</v>
      </c>
      <c r="E33" t="s">
        <v>200</v>
      </c>
      <c r="F33" t="s">
        <v>12</v>
      </c>
      <c r="G33" t="s">
        <v>75</v>
      </c>
      <c r="H33" t="s">
        <v>76</v>
      </c>
    </row>
    <row r="34" spans="1:8" x14ac:dyDescent="0.25">
      <c r="A34" t="s">
        <v>294</v>
      </c>
      <c r="B34" t="s">
        <v>17</v>
      </c>
      <c r="C34" s="1">
        <v>618</v>
      </c>
      <c r="D34" t="s">
        <v>10</v>
      </c>
      <c r="E34" t="s">
        <v>295</v>
      </c>
      <c r="F34" t="s">
        <v>12</v>
      </c>
      <c r="G34" t="s">
        <v>296</v>
      </c>
      <c r="H34" t="s">
        <v>297</v>
      </c>
    </row>
    <row r="35" spans="1:8" x14ac:dyDescent="0.25">
      <c r="A35" t="s">
        <v>343</v>
      </c>
      <c r="B35" t="s">
        <v>17</v>
      </c>
      <c r="C35" s="1">
        <v>618</v>
      </c>
      <c r="D35" t="s">
        <v>10</v>
      </c>
      <c r="E35" t="s">
        <v>344</v>
      </c>
      <c r="F35" t="s">
        <v>12</v>
      </c>
      <c r="G35" t="s">
        <v>296</v>
      </c>
      <c r="H35" t="s">
        <v>297</v>
      </c>
    </row>
    <row r="36" spans="1:8" x14ac:dyDescent="0.25">
      <c r="A36" t="s">
        <v>386</v>
      </c>
      <c r="B36" t="s">
        <v>17</v>
      </c>
      <c r="C36" s="1">
        <v>618</v>
      </c>
      <c r="D36" t="s">
        <v>10</v>
      </c>
      <c r="E36" t="s">
        <v>387</v>
      </c>
      <c r="F36" t="s">
        <v>12</v>
      </c>
      <c r="G36" t="s">
        <v>296</v>
      </c>
      <c r="H36" t="s">
        <v>297</v>
      </c>
    </row>
    <row r="37" spans="1:8" x14ac:dyDescent="0.25">
      <c r="A37" t="s">
        <v>428</v>
      </c>
      <c r="B37" t="s">
        <v>17</v>
      </c>
      <c r="C37" s="1">
        <v>618</v>
      </c>
      <c r="D37" t="s">
        <v>10</v>
      </c>
      <c r="E37" t="s">
        <v>429</v>
      </c>
      <c r="F37" t="s">
        <v>12</v>
      </c>
      <c r="G37" t="s">
        <v>296</v>
      </c>
      <c r="H37" t="s">
        <v>297</v>
      </c>
    </row>
    <row r="38" spans="1:8" x14ac:dyDescent="0.25">
      <c r="A38" t="s">
        <v>474</v>
      </c>
      <c r="B38" t="s">
        <v>17</v>
      </c>
      <c r="C38" s="1">
        <v>618</v>
      </c>
      <c r="D38" t="s">
        <v>10</v>
      </c>
      <c r="E38" t="s">
        <v>475</v>
      </c>
      <c r="F38" t="s">
        <v>12</v>
      </c>
      <c r="G38" t="s">
        <v>296</v>
      </c>
      <c r="H38" t="s">
        <v>297</v>
      </c>
    </row>
    <row r="39" spans="1:8" x14ac:dyDescent="0.25">
      <c r="A39" t="s">
        <v>646</v>
      </c>
      <c r="B39" t="s">
        <v>17</v>
      </c>
      <c r="C39" s="1">
        <v>618</v>
      </c>
      <c r="D39" t="s">
        <v>10</v>
      </c>
      <c r="E39" t="s">
        <v>647</v>
      </c>
      <c r="F39" t="s">
        <v>12</v>
      </c>
      <c r="G39" t="s">
        <v>296</v>
      </c>
      <c r="H39" t="s">
        <v>297</v>
      </c>
    </row>
    <row r="40" spans="1:8" x14ac:dyDescent="0.25">
      <c r="A40" t="s">
        <v>666</v>
      </c>
      <c r="B40" t="s">
        <v>17</v>
      </c>
      <c r="C40" s="1">
        <v>618</v>
      </c>
      <c r="D40" t="s">
        <v>10</v>
      </c>
      <c r="E40" t="s">
        <v>667</v>
      </c>
      <c r="F40" t="s">
        <v>12</v>
      </c>
      <c r="G40" t="s">
        <v>75</v>
      </c>
      <c r="H40" t="s">
        <v>76</v>
      </c>
    </row>
    <row r="41" spans="1:8" x14ac:dyDescent="0.25">
      <c r="A41" t="s">
        <v>781</v>
      </c>
      <c r="B41" t="s">
        <v>17</v>
      </c>
      <c r="C41" s="1">
        <v>618</v>
      </c>
      <c r="D41" t="s">
        <v>10</v>
      </c>
      <c r="E41" t="s">
        <v>782</v>
      </c>
      <c r="F41" t="s">
        <v>12</v>
      </c>
      <c r="G41" t="s">
        <v>296</v>
      </c>
      <c r="H41" t="s">
        <v>297</v>
      </c>
    </row>
    <row r="42" spans="1:8" x14ac:dyDescent="0.25">
      <c r="A42" t="s">
        <v>836</v>
      </c>
      <c r="B42" t="s">
        <v>17</v>
      </c>
      <c r="C42" s="1">
        <v>618</v>
      </c>
      <c r="D42" t="s">
        <v>10</v>
      </c>
      <c r="E42" t="s">
        <v>837</v>
      </c>
      <c r="F42" t="s">
        <v>12</v>
      </c>
      <c r="G42" t="s">
        <v>296</v>
      </c>
      <c r="H42" t="s">
        <v>297</v>
      </c>
    </row>
    <row r="43" spans="1:8" x14ac:dyDescent="0.25">
      <c r="A43" t="s">
        <v>854</v>
      </c>
      <c r="B43" t="s">
        <v>17</v>
      </c>
      <c r="C43" s="1">
        <v>618</v>
      </c>
      <c r="D43" t="s">
        <v>10</v>
      </c>
      <c r="E43" t="s">
        <v>855</v>
      </c>
      <c r="F43" t="s">
        <v>12</v>
      </c>
      <c r="G43" t="s">
        <v>296</v>
      </c>
      <c r="H43" t="s">
        <v>297</v>
      </c>
    </row>
    <row r="44" spans="1:8" x14ac:dyDescent="0.25">
      <c r="A44" t="s">
        <v>944</v>
      </c>
      <c r="B44" t="s">
        <v>17</v>
      </c>
      <c r="C44" s="1">
        <v>618</v>
      </c>
      <c r="D44" t="s">
        <v>10</v>
      </c>
      <c r="E44" t="s">
        <v>945</v>
      </c>
      <c r="F44" t="s">
        <v>12</v>
      </c>
      <c r="G44" t="s">
        <v>75</v>
      </c>
      <c r="H44" t="s">
        <v>76</v>
      </c>
    </row>
    <row r="45" spans="1:8" x14ac:dyDescent="0.25">
      <c r="A45" t="s">
        <v>953</v>
      </c>
      <c r="B45" t="s">
        <v>17</v>
      </c>
      <c r="C45" s="1">
        <v>618</v>
      </c>
      <c r="D45" t="s">
        <v>10</v>
      </c>
      <c r="E45" t="s">
        <v>855</v>
      </c>
      <c r="F45" t="s">
        <v>12</v>
      </c>
      <c r="G45" t="s">
        <v>296</v>
      </c>
      <c r="H45" t="s">
        <v>297</v>
      </c>
    </row>
    <row r="46" spans="1:8" x14ac:dyDescent="0.25">
      <c r="A46" t="s">
        <v>954</v>
      </c>
      <c r="B46" t="s">
        <v>17</v>
      </c>
      <c r="C46" s="1">
        <v>618</v>
      </c>
      <c r="D46" t="s">
        <v>10</v>
      </c>
      <c r="E46" t="s">
        <v>855</v>
      </c>
      <c r="F46" t="s">
        <v>12</v>
      </c>
      <c r="G46" t="s">
        <v>296</v>
      </c>
      <c r="H46" t="s">
        <v>297</v>
      </c>
    </row>
    <row r="47" spans="1:8" x14ac:dyDescent="0.25">
      <c r="A47" t="s">
        <v>956</v>
      </c>
      <c r="B47" t="s">
        <v>17</v>
      </c>
      <c r="C47" s="1">
        <v>618</v>
      </c>
      <c r="D47" t="s">
        <v>10</v>
      </c>
      <c r="E47" t="s">
        <v>855</v>
      </c>
      <c r="F47" t="s">
        <v>12</v>
      </c>
      <c r="G47" t="s">
        <v>296</v>
      </c>
      <c r="H47" t="s">
        <v>297</v>
      </c>
    </row>
    <row r="48" spans="1:8" x14ac:dyDescent="0.25">
      <c r="A48" t="s">
        <v>91</v>
      </c>
      <c r="B48" t="s">
        <v>17</v>
      </c>
      <c r="C48" s="1">
        <v>617</v>
      </c>
      <c r="D48" t="s">
        <v>10</v>
      </c>
      <c r="E48" t="s">
        <v>92</v>
      </c>
      <c r="F48" t="s">
        <v>19</v>
      </c>
    </row>
    <row r="49" spans="1:8" x14ac:dyDescent="0.25">
      <c r="A49" t="s">
        <v>522</v>
      </c>
      <c r="B49" t="s">
        <v>17</v>
      </c>
      <c r="C49" s="1">
        <v>616</v>
      </c>
      <c r="D49" t="s">
        <v>10</v>
      </c>
      <c r="E49" t="s">
        <v>523</v>
      </c>
      <c r="F49" t="s">
        <v>19</v>
      </c>
      <c r="G49" t="s">
        <v>524</v>
      </c>
      <c r="H49" t="s">
        <v>525</v>
      </c>
    </row>
    <row r="50" spans="1:8" x14ac:dyDescent="0.25">
      <c r="A50" t="s">
        <v>623</v>
      </c>
      <c r="B50" t="s">
        <v>17</v>
      </c>
      <c r="C50" s="1">
        <v>616</v>
      </c>
      <c r="D50" t="s">
        <v>10</v>
      </c>
      <c r="E50" t="s">
        <v>624</v>
      </c>
      <c r="F50" t="s">
        <v>19</v>
      </c>
      <c r="G50" t="s">
        <v>524</v>
      </c>
      <c r="H50" t="s">
        <v>525</v>
      </c>
    </row>
    <row r="51" spans="1:8" x14ac:dyDescent="0.25">
      <c r="A51" t="s">
        <v>16</v>
      </c>
      <c r="B51" t="s">
        <v>17</v>
      </c>
      <c r="C51" s="1">
        <v>615</v>
      </c>
      <c r="D51" t="s">
        <v>10</v>
      </c>
      <c r="E51" t="s">
        <v>18</v>
      </c>
      <c r="F51" t="s">
        <v>19</v>
      </c>
      <c r="G51" t="s">
        <v>20</v>
      </c>
      <c r="H51" t="s">
        <v>21</v>
      </c>
    </row>
    <row r="52" spans="1:8" x14ac:dyDescent="0.25">
      <c r="A52" t="s">
        <v>59</v>
      </c>
      <c r="B52" t="s">
        <v>17</v>
      </c>
      <c r="C52" s="1">
        <v>615</v>
      </c>
      <c r="D52" t="s">
        <v>10</v>
      </c>
      <c r="E52" t="s">
        <v>18</v>
      </c>
      <c r="F52" t="s">
        <v>19</v>
      </c>
      <c r="G52" t="s">
        <v>20</v>
      </c>
      <c r="H52" t="s">
        <v>21</v>
      </c>
    </row>
    <row r="53" spans="1:8" x14ac:dyDescent="0.25">
      <c r="A53" t="s">
        <v>272</v>
      </c>
      <c r="B53" t="s">
        <v>17</v>
      </c>
      <c r="C53" s="1">
        <v>615</v>
      </c>
      <c r="D53" t="s">
        <v>10</v>
      </c>
      <c r="E53" t="s">
        <v>273</v>
      </c>
      <c r="F53" t="s">
        <v>12</v>
      </c>
      <c r="G53" t="s">
        <v>75</v>
      </c>
      <c r="H53" t="s">
        <v>76</v>
      </c>
    </row>
    <row r="54" spans="1:8" x14ac:dyDescent="0.25">
      <c r="A54" t="s">
        <v>466</v>
      </c>
      <c r="B54" t="s">
        <v>17</v>
      </c>
      <c r="C54" s="1">
        <v>615</v>
      </c>
      <c r="D54" t="s">
        <v>10</v>
      </c>
      <c r="E54" t="s">
        <v>467</v>
      </c>
      <c r="F54" t="s">
        <v>19</v>
      </c>
      <c r="G54" t="s">
        <v>20</v>
      </c>
      <c r="H54" t="s">
        <v>21</v>
      </c>
    </row>
    <row r="55" spans="1:8" x14ac:dyDescent="0.25">
      <c r="A55" t="s">
        <v>512</v>
      </c>
      <c r="B55" t="s">
        <v>17</v>
      </c>
      <c r="C55" s="1">
        <v>615</v>
      </c>
      <c r="D55" t="s">
        <v>10</v>
      </c>
      <c r="E55" t="s">
        <v>513</v>
      </c>
      <c r="F55" t="s">
        <v>19</v>
      </c>
      <c r="G55" t="s">
        <v>30</v>
      </c>
      <c r="H55" t="s">
        <v>514</v>
      </c>
    </row>
    <row r="56" spans="1:8" x14ac:dyDescent="0.25">
      <c r="A56" t="s">
        <v>627</v>
      </c>
      <c r="B56" t="s">
        <v>17</v>
      </c>
      <c r="C56" s="1">
        <v>615</v>
      </c>
      <c r="D56" t="s">
        <v>10</v>
      </c>
      <c r="E56" t="s">
        <v>628</v>
      </c>
      <c r="F56" t="s">
        <v>12</v>
      </c>
      <c r="G56" t="s">
        <v>75</v>
      </c>
      <c r="H56" t="s">
        <v>76</v>
      </c>
    </row>
    <row r="57" spans="1:8" x14ac:dyDescent="0.25">
      <c r="A57" t="s">
        <v>706</v>
      </c>
      <c r="B57" t="s">
        <v>17</v>
      </c>
      <c r="C57" s="1">
        <v>615</v>
      </c>
      <c r="D57" t="s">
        <v>10</v>
      </c>
      <c r="E57" t="s">
        <v>18</v>
      </c>
      <c r="F57" t="s">
        <v>19</v>
      </c>
      <c r="G57" t="s">
        <v>20</v>
      </c>
      <c r="H57" t="s">
        <v>21</v>
      </c>
    </row>
    <row r="58" spans="1:8" x14ac:dyDescent="0.25">
      <c r="A58" t="s">
        <v>707</v>
      </c>
      <c r="B58" t="s">
        <v>17</v>
      </c>
      <c r="C58" s="1">
        <v>615</v>
      </c>
      <c r="D58" t="s">
        <v>10</v>
      </c>
      <c r="E58" t="s">
        <v>18</v>
      </c>
      <c r="F58" t="s">
        <v>19</v>
      </c>
      <c r="G58" t="s">
        <v>20</v>
      </c>
      <c r="H58" t="s">
        <v>21</v>
      </c>
    </row>
    <row r="59" spans="1:8" x14ac:dyDescent="0.25">
      <c r="A59" t="s">
        <v>708</v>
      </c>
      <c r="B59" t="s">
        <v>17</v>
      </c>
      <c r="C59" s="1">
        <v>615</v>
      </c>
      <c r="D59" t="s">
        <v>10</v>
      </c>
      <c r="E59" t="s">
        <v>18</v>
      </c>
      <c r="F59" t="s">
        <v>19</v>
      </c>
      <c r="G59" t="s">
        <v>20</v>
      </c>
      <c r="H59" t="s">
        <v>21</v>
      </c>
    </row>
    <row r="60" spans="1:8" x14ac:dyDescent="0.25">
      <c r="A60" t="s">
        <v>850</v>
      </c>
      <c r="B60" t="s">
        <v>17</v>
      </c>
      <c r="C60" s="1">
        <v>615</v>
      </c>
      <c r="D60" t="s">
        <v>10</v>
      </c>
      <c r="E60" t="s">
        <v>851</v>
      </c>
      <c r="F60" t="s">
        <v>12</v>
      </c>
      <c r="G60" t="s">
        <v>75</v>
      </c>
      <c r="H60" t="s">
        <v>76</v>
      </c>
    </row>
    <row r="61" spans="1:8" x14ac:dyDescent="0.25">
      <c r="A61" t="s">
        <v>311</v>
      </c>
      <c r="B61" t="s">
        <v>17</v>
      </c>
      <c r="C61" s="1">
        <v>614</v>
      </c>
      <c r="D61" t="s">
        <v>10</v>
      </c>
      <c r="E61" t="s">
        <v>133</v>
      </c>
      <c r="F61" t="s">
        <v>19</v>
      </c>
      <c r="G61" t="s">
        <v>30</v>
      </c>
    </row>
    <row r="62" spans="1:8" x14ac:dyDescent="0.25">
      <c r="A62" t="s">
        <v>486</v>
      </c>
      <c r="B62" t="s">
        <v>17</v>
      </c>
      <c r="C62" s="1">
        <v>614</v>
      </c>
      <c r="D62" t="s">
        <v>10</v>
      </c>
      <c r="E62" t="s">
        <v>487</v>
      </c>
      <c r="F62" t="s">
        <v>19</v>
      </c>
      <c r="G62" t="s">
        <v>71</v>
      </c>
      <c r="H62" t="s">
        <v>121</v>
      </c>
    </row>
    <row r="63" spans="1:8" x14ac:dyDescent="0.25">
      <c r="A63" t="s">
        <v>802</v>
      </c>
      <c r="B63" t="s">
        <v>17</v>
      </c>
      <c r="C63" s="1">
        <v>614</v>
      </c>
      <c r="D63" t="s">
        <v>10</v>
      </c>
      <c r="E63" t="s">
        <v>803</v>
      </c>
      <c r="F63" t="s">
        <v>19</v>
      </c>
      <c r="G63" t="s">
        <v>71</v>
      </c>
      <c r="H63" t="s">
        <v>121</v>
      </c>
    </row>
    <row r="64" spans="1:8" x14ac:dyDescent="0.25">
      <c r="A64" t="s">
        <v>919</v>
      </c>
      <c r="B64" t="s">
        <v>17</v>
      </c>
      <c r="C64" s="1">
        <v>614</v>
      </c>
      <c r="D64" t="s">
        <v>10</v>
      </c>
      <c r="E64" t="s">
        <v>920</v>
      </c>
      <c r="F64" t="s">
        <v>19</v>
      </c>
      <c r="G64" t="s">
        <v>71</v>
      </c>
      <c r="H64" t="s">
        <v>121</v>
      </c>
    </row>
    <row r="65" spans="1:8" x14ac:dyDescent="0.25">
      <c r="A65" t="s">
        <v>728</v>
      </c>
      <c r="B65" t="s">
        <v>17</v>
      </c>
      <c r="C65" s="1">
        <v>613</v>
      </c>
      <c r="D65" t="s">
        <v>10</v>
      </c>
      <c r="E65" t="s">
        <v>190</v>
      </c>
      <c r="F65" t="s">
        <v>183</v>
      </c>
      <c r="G65" t="s">
        <v>184</v>
      </c>
      <c r="H65" t="s">
        <v>185</v>
      </c>
    </row>
    <row r="66" spans="1:8" x14ac:dyDescent="0.25">
      <c r="A66" t="s">
        <v>235</v>
      </c>
      <c r="B66" t="s">
        <v>17</v>
      </c>
      <c r="C66" s="1">
        <v>612</v>
      </c>
      <c r="D66" t="s">
        <v>10</v>
      </c>
      <c r="E66" t="s">
        <v>236</v>
      </c>
      <c r="F66" t="s">
        <v>47</v>
      </c>
      <c r="G66" t="s">
        <v>107</v>
      </c>
      <c r="H66" t="s">
        <v>108</v>
      </c>
    </row>
    <row r="67" spans="1:8" x14ac:dyDescent="0.25">
      <c r="A67" t="s">
        <v>237</v>
      </c>
      <c r="B67" t="s">
        <v>17</v>
      </c>
      <c r="C67" s="1">
        <v>612</v>
      </c>
      <c r="D67" t="s">
        <v>10</v>
      </c>
      <c r="E67" t="s">
        <v>238</v>
      </c>
      <c r="F67" t="s">
        <v>19</v>
      </c>
    </row>
    <row r="68" spans="1:8" x14ac:dyDescent="0.25">
      <c r="A68" t="s">
        <v>357</v>
      </c>
      <c r="B68" t="s">
        <v>17</v>
      </c>
      <c r="C68" s="1">
        <v>612</v>
      </c>
      <c r="D68" t="s">
        <v>10</v>
      </c>
      <c r="E68" t="s">
        <v>358</v>
      </c>
      <c r="F68" t="s">
        <v>34</v>
      </c>
      <c r="G68" t="s">
        <v>35</v>
      </c>
      <c r="H68" t="s">
        <v>36</v>
      </c>
    </row>
    <row r="69" spans="1:8" x14ac:dyDescent="0.25">
      <c r="A69" t="s">
        <v>505</v>
      </c>
      <c r="B69" t="s">
        <v>17</v>
      </c>
      <c r="C69" s="1">
        <v>612</v>
      </c>
      <c r="D69" t="s">
        <v>10</v>
      </c>
      <c r="E69" t="s">
        <v>506</v>
      </c>
      <c r="F69" t="s">
        <v>34</v>
      </c>
      <c r="G69" t="s">
        <v>35</v>
      </c>
      <c r="H69" t="s">
        <v>36</v>
      </c>
    </row>
    <row r="70" spans="1:8" x14ac:dyDescent="0.25">
      <c r="A70" t="s">
        <v>534</v>
      </c>
      <c r="B70" t="s">
        <v>17</v>
      </c>
      <c r="C70" s="1">
        <v>612</v>
      </c>
      <c r="D70" t="s">
        <v>10</v>
      </c>
      <c r="E70" t="s">
        <v>535</v>
      </c>
      <c r="F70" t="s">
        <v>111</v>
      </c>
    </row>
    <row r="71" spans="1:8" x14ac:dyDescent="0.25">
      <c r="A71" t="s">
        <v>617</v>
      </c>
      <c r="B71" t="s">
        <v>17</v>
      </c>
      <c r="C71" s="1">
        <v>612</v>
      </c>
      <c r="D71" t="s">
        <v>10</v>
      </c>
      <c r="E71" t="s">
        <v>618</v>
      </c>
      <c r="F71" t="s">
        <v>34</v>
      </c>
      <c r="G71" t="s">
        <v>65</v>
      </c>
      <c r="H71" t="s">
        <v>66</v>
      </c>
    </row>
    <row r="72" spans="1:8" x14ac:dyDescent="0.25">
      <c r="A72" t="s">
        <v>690</v>
      </c>
      <c r="B72" t="s">
        <v>17</v>
      </c>
      <c r="C72" s="1">
        <v>612</v>
      </c>
      <c r="D72" t="s">
        <v>10</v>
      </c>
      <c r="E72" t="s">
        <v>691</v>
      </c>
      <c r="F72" t="s">
        <v>111</v>
      </c>
      <c r="G72" t="s">
        <v>193</v>
      </c>
      <c r="H72" t="s">
        <v>194</v>
      </c>
    </row>
    <row r="73" spans="1:8" x14ac:dyDescent="0.25">
      <c r="A73" t="s">
        <v>848</v>
      </c>
      <c r="B73" t="s">
        <v>17</v>
      </c>
      <c r="C73" s="1">
        <v>612</v>
      </c>
      <c r="D73" t="s">
        <v>10</v>
      </c>
      <c r="E73" t="s">
        <v>849</v>
      </c>
      <c r="F73" t="s">
        <v>19</v>
      </c>
      <c r="G73" t="s">
        <v>20</v>
      </c>
      <c r="H73" t="s">
        <v>27</v>
      </c>
    </row>
    <row r="74" spans="1:8" x14ac:dyDescent="0.25">
      <c r="A74" t="s">
        <v>899</v>
      </c>
      <c r="B74" t="s">
        <v>17</v>
      </c>
      <c r="C74" s="1">
        <v>612</v>
      </c>
      <c r="D74" t="s">
        <v>10</v>
      </c>
      <c r="E74" t="s">
        <v>900</v>
      </c>
      <c r="F74" t="s">
        <v>47</v>
      </c>
      <c r="G74" t="s">
        <v>107</v>
      </c>
      <c r="H74" t="s">
        <v>108</v>
      </c>
    </row>
    <row r="75" spans="1:8" x14ac:dyDescent="0.25">
      <c r="A75" t="s">
        <v>87</v>
      </c>
      <c r="B75" t="s">
        <v>17</v>
      </c>
      <c r="C75" s="1">
        <v>611</v>
      </c>
      <c r="D75" t="s">
        <v>10</v>
      </c>
      <c r="E75" t="s">
        <v>33</v>
      </c>
      <c r="F75" t="s">
        <v>34</v>
      </c>
      <c r="G75" t="s">
        <v>35</v>
      </c>
      <c r="H75" t="s">
        <v>36</v>
      </c>
    </row>
    <row r="76" spans="1:8" x14ac:dyDescent="0.25">
      <c r="A76" t="s">
        <v>376</v>
      </c>
      <c r="B76" t="s">
        <v>17</v>
      </c>
      <c r="C76" s="1">
        <v>611</v>
      </c>
      <c r="D76" t="s">
        <v>10</v>
      </c>
      <c r="E76" t="s">
        <v>371</v>
      </c>
      <c r="F76" t="s">
        <v>47</v>
      </c>
      <c r="G76" t="s">
        <v>107</v>
      </c>
      <c r="H76" t="s">
        <v>108</v>
      </c>
    </row>
    <row r="77" spans="1:8" x14ac:dyDescent="0.25">
      <c r="A77" t="s">
        <v>412</v>
      </c>
      <c r="B77" t="s">
        <v>17</v>
      </c>
      <c r="C77" s="1">
        <v>611</v>
      </c>
      <c r="D77" t="s">
        <v>10</v>
      </c>
      <c r="E77" t="s">
        <v>413</v>
      </c>
      <c r="F77" t="s">
        <v>183</v>
      </c>
      <c r="G77" t="s">
        <v>184</v>
      </c>
      <c r="H77" t="s">
        <v>185</v>
      </c>
    </row>
    <row r="78" spans="1:8" x14ac:dyDescent="0.25">
      <c r="A78" t="s">
        <v>574</v>
      </c>
      <c r="B78" t="s">
        <v>17</v>
      </c>
      <c r="C78" s="1">
        <v>611</v>
      </c>
      <c r="D78" t="s">
        <v>10</v>
      </c>
      <c r="E78" t="s">
        <v>33</v>
      </c>
      <c r="F78" t="s">
        <v>34</v>
      </c>
      <c r="G78" t="s">
        <v>35</v>
      </c>
      <c r="H78" t="s">
        <v>36</v>
      </c>
    </row>
    <row r="79" spans="1:8" x14ac:dyDescent="0.25">
      <c r="A79" t="s">
        <v>585</v>
      </c>
      <c r="B79" t="s">
        <v>17</v>
      </c>
      <c r="C79" s="1">
        <v>611</v>
      </c>
      <c r="D79" t="s">
        <v>10</v>
      </c>
      <c r="E79" t="s">
        <v>190</v>
      </c>
      <c r="F79" t="s">
        <v>183</v>
      </c>
      <c r="G79" t="s">
        <v>184</v>
      </c>
      <c r="H79" t="s">
        <v>185</v>
      </c>
    </row>
    <row r="80" spans="1:8" x14ac:dyDescent="0.25">
      <c r="A80" t="s">
        <v>730</v>
      </c>
      <c r="B80" t="s">
        <v>17</v>
      </c>
      <c r="C80" s="1">
        <v>611</v>
      </c>
      <c r="D80" t="s">
        <v>10</v>
      </c>
      <c r="E80" t="s">
        <v>190</v>
      </c>
      <c r="F80" t="s">
        <v>183</v>
      </c>
      <c r="G80" t="s">
        <v>184</v>
      </c>
      <c r="H80" t="s">
        <v>185</v>
      </c>
    </row>
    <row r="81" spans="1:8" x14ac:dyDescent="0.25">
      <c r="A81" t="s">
        <v>741</v>
      </c>
      <c r="B81" t="s">
        <v>17</v>
      </c>
      <c r="C81" s="1">
        <v>611</v>
      </c>
      <c r="D81" t="s">
        <v>10</v>
      </c>
      <c r="E81" t="s">
        <v>190</v>
      </c>
      <c r="F81" t="s">
        <v>183</v>
      </c>
      <c r="G81" t="s">
        <v>184</v>
      </c>
      <c r="H81" t="s">
        <v>185</v>
      </c>
    </row>
    <row r="82" spans="1:8" x14ac:dyDescent="0.25">
      <c r="A82" t="s">
        <v>744</v>
      </c>
      <c r="B82" t="s">
        <v>17</v>
      </c>
      <c r="C82" s="1">
        <v>611</v>
      </c>
      <c r="D82" t="s">
        <v>10</v>
      </c>
      <c r="E82" t="s">
        <v>190</v>
      </c>
      <c r="F82" t="s">
        <v>183</v>
      </c>
      <c r="G82" t="s">
        <v>184</v>
      </c>
      <c r="H82" t="s">
        <v>185</v>
      </c>
    </row>
    <row r="83" spans="1:8" x14ac:dyDescent="0.25">
      <c r="A83" t="s">
        <v>768</v>
      </c>
      <c r="B83" t="s">
        <v>17</v>
      </c>
      <c r="C83" s="1">
        <v>611</v>
      </c>
      <c r="D83" t="s">
        <v>10</v>
      </c>
      <c r="E83" t="s">
        <v>33</v>
      </c>
      <c r="F83" t="s">
        <v>34</v>
      </c>
      <c r="G83" t="s">
        <v>35</v>
      </c>
      <c r="H83" t="s">
        <v>36</v>
      </c>
    </row>
    <row r="84" spans="1:8" x14ac:dyDescent="0.25">
      <c r="A84" t="s">
        <v>865</v>
      </c>
      <c r="B84" t="s">
        <v>17</v>
      </c>
      <c r="C84" s="1">
        <v>611</v>
      </c>
      <c r="D84" t="s">
        <v>10</v>
      </c>
      <c r="E84" t="s">
        <v>866</v>
      </c>
      <c r="F84" t="s">
        <v>183</v>
      </c>
      <c r="G84" t="s">
        <v>184</v>
      </c>
      <c r="H84" t="s">
        <v>185</v>
      </c>
    </row>
    <row r="85" spans="1:8" x14ac:dyDescent="0.25">
      <c r="A85" t="s">
        <v>867</v>
      </c>
      <c r="B85" t="s">
        <v>17</v>
      </c>
      <c r="C85" s="1">
        <v>611</v>
      </c>
      <c r="D85" t="s">
        <v>10</v>
      </c>
      <c r="E85" t="s">
        <v>868</v>
      </c>
      <c r="F85" t="s">
        <v>34</v>
      </c>
      <c r="G85" t="s">
        <v>35</v>
      </c>
      <c r="H85" t="s">
        <v>36</v>
      </c>
    </row>
    <row r="86" spans="1:8" x14ac:dyDescent="0.25">
      <c r="A86" t="s">
        <v>902</v>
      </c>
      <c r="B86" t="s">
        <v>17</v>
      </c>
      <c r="C86" s="1">
        <v>611</v>
      </c>
      <c r="D86" t="s">
        <v>10</v>
      </c>
      <c r="E86" t="s">
        <v>33</v>
      </c>
      <c r="F86" t="s">
        <v>34</v>
      </c>
      <c r="G86" t="s">
        <v>35</v>
      </c>
      <c r="H86" t="s">
        <v>36</v>
      </c>
    </row>
    <row r="87" spans="1:8" x14ac:dyDescent="0.25">
      <c r="A87" t="s">
        <v>69</v>
      </c>
      <c r="B87" t="s">
        <v>17</v>
      </c>
      <c r="C87" s="1">
        <v>610</v>
      </c>
      <c r="D87" t="s">
        <v>10</v>
      </c>
      <c r="E87" t="s">
        <v>70</v>
      </c>
      <c r="F87" t="s">
        <v>19</v>
      </c>
      <c r="G87" t="s">
        <v>71</v>
      </c>
      <c r="H87" t="s">
        <v>72</v>
      </c>
    </row>
    <row r="88" spans="1:8" x14ac:dyDescent="0.25">
      <c r="A88" t="s">
        <v>105</v>
      </c>
      <c r="B88" t="s">
        <v>17</v>
      </c>
      <c r="C88" s="1">
        <v>610</v>
      </c>
      <c r="D88" t="s">
        <v>10</v>
      </c>
      <c r="E88" t="s">
        <v>106</v>
      </c>
      <c r="F88" t="s">
        <v>47</v>
      </c>
      <c r="G88" t="s">
        <v>107</v>
      </c>
      <c r="H88" t="s">
        <v>108</v>
      </c>
    </row>
    <row r="89" spans="1:8" x14ac:dyDescent="0.25">
      <c r="A89" t="s">
        <v>114</v>
      </c>
      <c r="B89" t="s">
        <v>17</v>
      </c>
      <c r="C89" s="1">
        <v>610</v>
      </c>
      <c r="D89" t="s">
        <v>10</v>
      </c>
      <c r="E89" t="s">
        <v>115</v>
      </c>
      <c r="F89" t="s">
        <v>111</v>
      </c>
      <c r="G89" t="s">
        <v>112</v>
      </c>
      <c r="H89" t="s">
        <v>116</v>
      </c>
    </row>
    <row r="90" spans="1:8" x14ac:dyDescent="0.25">
      <c r="A90" t="s">
        <v>143</v>
      </c>
      <c r="B90" t="s">
        <v>17</v>
      </c>
      <c r="C90" s="1">
        <v>610</v>
      </c>
      <c r="D90" t="s">
        <v>10</v>
      </c>
      <c r="E90" t="s">
        <v>144</v>
      </c>
      <c r="F90" t="s">
        <v>19</v>
      </c>
      <c r="G90" t="s">
        <v>30</v>
      </c>
      <c r="H90" t="s">
        <v>98</v>
      </c>
    </row>
    <row r="91" spans="1:8" x14ac:dyDescent="0.25">
      <c r="A91" t="s">
        <v>154</v>
      </c>
      <c r="B91" t="s">
        <v>17</v>
      </c>
      <c r="C91" s="1">
        <v>610</v>
      </c>
      <c r="D91" t="s">
        <v>10</v>
      </c>
      <c r="E91" t="s">
        <v>155</v>
      </c>
      <c r="F91" t="s">
        <v>19</v>
      </c>
      <c r="G91" t="s">
        <v>30</v>
      </c>
      <c r="H91" t="s">
        <v>98</v>
      </c>
    </row>
    <row r="92" spans="1:8" x14ac:dyDescent="0.25">
      <c r="A92" t="s">
        <v>179</v>
      </c>
      <c r="B92" t="s">
        <v>17</v>
      </c>
      <c r="C92" s="1">
        <v>610</v>
      </c>
      <c r="D92" t="s">
        <v>10</v>
      </c>
      <c r="E92" t="s">
        <v>180</v>
      </c>
      <c r="F92" t="s">
        <v>19</v>
      </c>
      <c r="G92" t="s">
        <v>30</v>
      </c>
      <c r="H92" t="s">
        <v>98</v>
      </c>
    </row>
    <row r="93" spans="1:8" x14ac:dyDescent="0.25">
      <c r="A93" t="s">
        <v>278</v>
      </c>
      <c r="B93" t="s">
        <v>17</v>
      </c>
      <c r="C93" s="1">
        <v>610</v>
      </c>
      <c r="D93" t="s">
        <v>10</v>
      </c>
      <c r="E93" t="s">
        <v>279</v>
      </c>
      <c r="F93" t="s">
        <v>111</v>
      </c>
      <c r="G93" t="s">
        <v>193</v>
      </c>
      <c r="H93" t="s">
        <v>194</v>
      </c>
    </row>
    <row r="94" spans="1:8" x14ac:dyDescent="0.25">
      <c r="A94" t="s">
        <v>299</v>
      </c>
      <c r="B94" t="s">
        <v>17</v>
      </c>
      <c r="C94" s="1">
        <v>610</v>
      </c>
      <c r="D94" t="s">
        <v>10</v>
      </c>
      <c r="E94" t="s">
        <v>300</v>
      </c>
      <c r="F94" t="s">
        <v>111</v>
      </c>
      <c r="G94" t="s">
        <v>193</v>
      </c>
      <c r="H94" t="s">
        <v>194</v>
      </c>
    </row>
    <row r="95" spans="1:8" x14ac:dyDescent="0.25">
      <c r="A95" t="s">
        <v>312</v>
      </c>
      <c r="B95" t="s">
        <v>17</v>
      </c>
      <c r="C95" s="1">
        <v>610</v>
      </c>
      <c r="D95" t="s">
        <v>10</v>
      </c>
      <c r="E95" t="s">
        <v>313</v>
      </c>
      <c r="F95" t="s">
        <v>19</v>
      </c>
      <c r="G95" t="s">
        <v>30</v>
      </c>
    </row>
    <row r="96" spans="1:8" x14ac:dyDescent="0.25">
      <c r="A96" t="s">
        <v>380</v>
      </c>
      <c r="B96" t="s">
        <v>17</v>
      </c>
      <c r="C96" s="1">
        <v>610</v>
      </c>
      <c r="D96" t="s">
        <v>10</v>
      </c>
      <c r="E96" t="s">
        <v>381</v>
      </c>
      <c r="F96" t="s">
        <v>34</v>
      </c>
      <c r="G96" t="s">
        <v>258</v>
      </c>
    </row>
    <row r="97" spans="1:8" x14ac:dyDescent="0.25">
      <c r="A97" t="s">
        <v>453</v>
      </c>
      <c r="B97" t="s">
        <v>17</v>
      </c>
      <c r="C97" s="1">
        <v>610</v>
      </c>
      <c r="D97" t="s">
        <v>10</v>
      </c>
      <c r="E97" t="s">
        <v>454</v>
      </c>
      <c r="F97" t="s">
        <v>111</v>
      </c>
      <c r="G97" t="s">
        <v>193</v>
      </c>
      <c r="H97" t="s">
        <v>194</v>
      </c>
    </row>
    <row r="98" spans="1:8" x14ac:dyDescent="0.25">
      <c r="A98" t="s">
        <v>644</v>
      </c>
      <c r="B98" t="s">
        <v>17</v>
      </c>
      <c r="C98" s="1">
        <v>610</v>
      </c>
      <c r="D98" t="s">
        <v>10</v>
      </c>
      <c r="E98" t="s">
        <v>645</v>
      </c>
      <c r="F98" t="s">
        <v>19</v>
      </c>
      <c r="G98" t="s">
        <v>30</v>
      </c>
    </row>
    <row r="99" spans="1:8" x14ac:dyDescent="0.25">
      <c r="A99" t="s">
        <v>927</v>
      </c>
      <c r="B99" t="s">
        <v>17</v>
      </c>
      <c r="C99" s="1">
        <v>610</v>
      </c>
      <c r="D99" t="s">
        <v>10</v>
      </c>
      <c r="E99" t="s">
        <v>928</v>
      </c>
      <c r="F99" t="s">
        <v>111</v>
      </c>
      <c r="G99" t="s">
        <v>193</v>
      </c>
      <c r="H99" t="s">
        <v>194</v>
      </c>
    </row>
    <row r="100" spans="1:8" x14ac:dyDescent="0.25">
      <c r="A100" t="s">
        <v>79</v>
      </c>
      <c r="B100" t="s">
        <v>17</v>
      </c>
      <c r="C100" s="1">
        <v>609</v>
      </c>
      <c r="D100" t="s">
        <v>10</v>
      </c>
      <c r="E100" t="s">
        <v>80</v>
      </c>
      <c r="F100" t="s">
        <v>34</v>
      </c>
      <c r="G100" t="s">
        <v>81</v>
      </c>
      <c r="H100" t="s">
        <v>82</v>
      </c>
    </row>
    <row r="101" spans="1:8" x14ac:dyDescent="0.25">
      <c r="A101" t="s">
        <v>103</v>
      </c>
      <c r="B101" t="s">
        <v>17</v>
      </c>
      <c r="C101" s="1">
        <v>609</v>
      </c>
      <c r="D101" t="s">
        <v>10</v>
      </c>
      <c r="E101" t="s">
        <v>104</v>
      </c>
      <c r="F101" t="s">
        <v>19</v>
      </c>
      <c r="G101" t="s">
        <v>20</v>
      </c>
      <c r="H101" t="s">
        <v>21</v>
      </c>
    </row>
    <row r="102" spans="1:8" x14ac:dyDescent="0.25">
      <c r="A102" t="s">
        <v>137</v>
      </c>
      <c r="B102" t="s">
        <v>17</v>
      </c>
      <c r="C102" s="1">
        <v>609</v>
      </c>
      <c r="D102" t="s">
        <v>10</v>
      </c>
      <c r="E102" t="s">
        <v>138</v>
      </c>
      <c r="F102" t="s">
        <v>19</v>
      </c>
      <c r="G102" t="s">
        <v>20</v>
      </c>
      <c r="H102" t="s">
        <v>27</v>
      </c>
    </row>
    <row r="103" spans="1:8" x14ac:dyDescent="0.25">
      <c r="A103" t="s">
        <v>160</v>
      </c>
      <c r="B103" t="s">
        <v>17</v>
      </c>
      <c r="C103" s="1">
        <v>609</v>
      </c>
      <c r="D103" t="s">
        <v>10</v>
      </c>
      <c r="E103" t="s">
        <v>18</v>
      </c>
      <c r="F103" t="s">
        <v>19</v>
      </c>
      <c r="G103" t="s">
        <v>20</v>
      </c>
      <c r="H103" t="s">
        <v>21</v>
      </c>
    </row>
    <row r="104" spans="1:8" x14ac:dyDescent="0.25">
      <c r="A104" t="s">
        <v>221</v>
      </c>
      <c r="B104" t="s">
        <v>17</v>
      </c>
      <c r="C104" s="1">
        <v>609</v>
      </c>
      <c r="D104" t="s">
        <v>10</v>
      </c>
      <c r="E104" t="s">
        <v>222</v>
      </c>
      <c r="F104" t="s">
        <v>12</v>
      </c>
      <c r="G104" t="s">
        <v>223</v>
      </c>
      <c r="H104" t="s">
        <v>224</v>
      </c>
    </row>
    <row r="105" spans="1:8" x14ac:dyDescent="0.25">
      <c r="A105" t="s">
        <v>519</v>
      </c>
      <c r="B105" t="s">
        <v>17</v>
      </c>
      <c r="C105" s="1">
        <v>609</v>
      </c>
      <c r="D105" t="s">
        <v>10</v>
      </c>
      <c r="E105" t="s">
        <v>520</v>
      </c>
      <c r="F105" t="s">
        <v>34</v>
      </c>
      <c r="G105" t="s">
        <v>494</v>
      </c>
      <c r="H105" t="s">
        <v>495</v>
      </c>
    </row>
    <row r="106" spans="1:8" x14ac:dyDescent="0.25">
      <c r="A106" t="s">
        <v>560</v>
      </c>
      <c r="B106" t="s">
        <v>17</v>
      </c>
      <c r="C106" s="1">
        <v>609</v>
      </c>
      <c r="D106" t="s">
        <v>10</v>
      </c>
      <c r="E106" t="s">
        <v>561</v>
      </c>
      <c r="F106" t="s">
        <v>47</v>
      </c>
      <c r="G106" t="s">
        <v>107</v>
      </c>
      <c r="H106" t="s">
        <v>108</v>
      </c>
    </row>
    <row r="107" spans="1:8" x14ac:dyDescent="0.25">
      <c r="A107" t="s">
        <v>818</v>
      </c>
      <c r="B107" t="s">
        <v>819</v>
      </c>
      <c r="C107" s="1">
        <v>609</v>
      </c>
      <c r="D107" t="s">
        <v>10</v>
      </c>
      <c r="E107" t="s">
        <v>820</v>
      </c>
      <c r="F107" t="s">
        <v>670</v>
      </c>
      <c r="G107" t="s">
        <v>821</v>
      </c>
      <c r="H107" t="s">
        <v>822</v>
      </c>
    </row>
    <row r="108" spans="1:8" x14ac:dyDescent="0.25">
      <c r="A108" t="s">
        <v>129</v>
      </c>
      <c r="B108" t="s">
        <v>17</v>
      </c>
      <c r="C108" s="1">
        <v>608</v>
      </c>
      <c r="D108" t="s">
        <v>10</v>
      </c>
      <c r="E108" t="s">
        <v>130</v>
      </c>
      <c r="F108" t="s">
        <v>111</v>
      </c>
      <c r="G108" t="s">
        <v>131</v>
      </c>
    </row>
    <row r="109" spans="1:8" x14ac:dyDescent="0.25">
      <c r="A109" t="s">
        <v>158</v>
      </c>
      <c r="B109" t="s">
        <v>17</v>
      </c>
      <c r="C109" s="1">
        <v>608</v>
      </c>
      <c r="D109" t="s">
        <v>10</v>
      </c>
      <c r="E109" t="s">
        <v>159</v>
      </c>
      <c r="F109" t="s">
        <v>19</v>
      </c>
      <c r="G109" t="s">
        <v>20</v>
      </c>
      <c r="H109" t="s">
        <v>27</v>
      </c>
    </row>
    <row r="110" spans="1:8" x14ac:dyDescent="0.25">
      <c r="A110" t="s">
        <v>347</v>
      </c>
      <c r="B110" t="s">
        <v>17</v>
      </c>
      <c r="C110" s="1">
        <v>608</v>
      </c>
      <c r="D110" t="s">
        <v>10</v>
      </c>
      <c r="E110" t="s">
        <v>348</v>
      </c>
      <c r="F110" t="s">
        <v>34</v>
      </c>
      <c r="G110" t="s">
        <v>65</v>
      </c>
      <c r="H110" t="s">
        <v>66</v>
      </c>
    </row>
    <row r="111" spans="1:8" x14ac:dyDescent="0.25">
      <c r="A111" t="s">
        <v>378</v>
      </c>
      <c r="B111" t="s">
        <v>17</v>
      </c>
      <c r="C111" s="1">
        <v>608</v>
      </c>
      <c r="D111" t="s">
        <v>10</v>
      </c>
      <c r="E111" t="s">
        <v>379</v>
      </c>
      <c r="F111" t="s">
        <v>12</v>
      </c>
      <c r="G111" t="s">
        <v>223</v>
      </c>
      <c r="H111" t="s">
        <v>224</v>
      </c>
    </row>
    <row r="112" spans="1:8" x14ac:dyDescent="0.25">
      <c r="A112" t="s">
        <v>432</v>
      </c>
      <c r="B112" t="s">
        <v>17</v>
      </c>
      <c r="C112" s="1">
        <v>608</v>
      </c>
      <c r="D112" t="s">
        <v>10</v>
      </c>
      <c r="E112" t="s">
        <v>431</v>
      </c>
      <c r="F112" t="s">
        <v>47</v>
      </c>
      <c r="G112" t="s">
        <v>107</v>
      </c>
      <c r="H112" t="s">
        <v>108</v>
      </c>
    </row>
    <row r="113" spans="1:8" x14ac:dyDescent="0.25">
      <c r="A113" t="s">
        <v>461</v>
      </c>
      <c r="B113" t="s">
        <v>17</v>
      </c>
      <c r="C113" s="1">
        <v>608</v>
      </c>
      <c r="D113" t="s">
        <v>10</v>
      </c>
      <c r="E113" t="s">
        <v>462</v>
      </c>
      <c r="F113" t="s">
        <v>47</v>
      </c>
    </row>
    <row r="114" spans="1:8" x14ac:dyDescent="0.25">
      <c r="A114" t="s">
        <v>490</v>
      </c>
      <c r="B114" t="s">
        <v>17</v>
      </c>
      <c r="C114" s="1">
        <v>608</v>
      </c>
      <c r="D114" t="s">
        <v>10</v>
      </c>
      <c r="E114" t="s">
        <v>491</v>
      </c>
      <c r="F114" t="s">
        <v>34</v>
      </c>
      <c r="G114" t="s">
        <v>65</v>
      </c>
      <c r="H114" t="s">
        <v>66</v>
      </c>
    </row>
    <row r="115" spans="1:8" x14ac:dyDescent="0.25">
      <c r="A115" t="s">
        <v>509</v>
      </c>
      <c r="B115" t="s">
        <v>17</v>
      </c>
      <c r="C115" s="1">
        <v>608</v>
      </c>
      <c r="D115" t="s">
        <v>10</v>
      </c>
      <c r="E115" t="s">
        <v>510</v>
      </c>
      <c r="F115" t="s">
        <v>34</v>
      </c>
      <c r="G115" t="s">
        <v>65</v>
      </c>
      <c r="H115" t="s">
        <v>66</v>
      </c>
    </row>
    <row r="116" spans="1:8" x14ac:dyDescent="0.25">
      <c r="A116" t="s">
        <v>511</v>
      </c>
      <c r="B116" t="s">
        <v>17</v>
      </c>
      <c r="C116" s="1">
        <v>608</v>
      </c>
      <c r="D116" t="s">
        <v>10</v>
      </c>
      <c r="E116" t="s">
        <v>510</v>
      </c>
      <c r="F116" t="s">
        <v>34</v>
      </c>
      <c r="G116" t="s">
        <v>65</v>
      </c>
      <c r="H116" t="s">
        <v>66</v>
      </c>
    </row>
    <row r="117" spans="1:8" x14ac:dyDescent="0.25">
      <c r="A117" t="s">
        <v>515</v>
      </c>
      <c r="B117" t="s">
        <v>17</v>
      </c>
      <c r="C117" s="1">
        <v>608</v>
      </c>
      <c r="D117" t="s">
        <v>10</v>
      </c>
      <c r="E117" t="s">
        <v>516</v>
      </c>
      <c r="F117" t="s">
        <v>34</v>
      </c>
      <c r="G117" t="s">
        <v>35</v>
      </c>
      <c r="H117" t="s">
        <v>36</v>
      </c>
    </row>
    <row r="118" spans="1:8" x14ac:dyDescent="0.25">
      <c r="A118" t="s">
        <v>549</v>
      </c>
      <c r="B118" t="s">
        <v>17</v>
      </c>
      <c r="C118" s="1">
        <v>608</v>
      </c>
      <c r="D118" t="s">
        <v>10</v>
      </c>
      <c r="E118" t="s">
        <v>550</v>
      </c>
      <c r="F118" t="s">
        <v>34</v>
      </c>
      <c r="G118" t="s">
        <v>65</v>
      </c>
      <c r="H118" t="s">
        <v>66</v>
      </c>
    </row>
    <row r="119" spans="1:8" x14ac:dyDescent="0.25">
      <c r="A119" t="s">
        <v>568</v>
      </c>
      <c r="B119" t="s">
        <v>17</v>
      </c>
      <c r="C119" s="1">
        <v>608</v>
      </c>
      <c r="D119" t="s">
        <v>10</v>
      </c>
      <c r="E119" t="s">
        <v>569</v>
      </c>
      <c r="F119" t="s">
        <v>34</v>
      </c>
      <c r="G119" t="s">
        <v>65</v>
      </c>
      <c r="H119" t="s">
        <v>66</v>
      </c>
    </row>
    <row r="120" spans="1:8" x14ac:dyDescent="0.25">
      <c r="A120" t="s">
        <v>637</v>
      </c>
      <c r="B120" t="s">
        <v>17</v>
      </c>
      <c r="C120" s="1">
        <v>608</v>
      </c>
      <c r="D120" t="s">
        <v>10</v>
      </c>
      <c r="E120" t="s">
        <v>638</v>
      </c>
      <c r="F120" t="s">
        <v>34</v>
      </c>
      <c r="G120" t="s">
        <v>65</v>
      </c>
      <c r="H120" t="s">
        <v>66</v>
      </c>
    </row>
    <row r="121" spans="1:8" x14ac:dyDescent="0.25">
      <c r="A121" t="s">
        <v>675</v>
      </c>
      <c r="B121" t="s">
        <v>17</v>
      </c>
      <c r="C121" s="1">
        <v>608</v>
      </c>
      <c r="D121" t="s">
        <v>10</v>
      </c>
      <c r="E121" t="s">
        <v>676</v>
      </c>
      <c r="F121" t="s">
        <v>34</v>
      </c>
      <c r="G121" t="s">
        <v>35</v>
      </c>
      <c r="H121" t="s">
        <v>36</v>
      </c>
    </row>
    <row r="122" spans="1:8" x14ac:dyDescent="0.25">
      <c r="A122" t="s">
        <v>704</v>
      </c>
      <c r="B122" t="s">
        <v>17</v>
      </c>
      <c r="C122" s="1">
        <v>608</v>
      </c>
      <c r="D122" t="s">
        <v>10</v>
      </c>
      <c r="E122" t="s">
        <v>705</v>
      </c>
      <c r="F122" t="s">
        <v>34</v>
      </c>
      <c r="G122" t="s">
        <v>65</v>
      </c>
      <c r="H122" t="s">
        <v>66</v>
      </c>
    </row>
    <row r="123" spans="1:8" x14ac:dyDescent="0.25">
      <c r="A123" t="s">
        <v>748</v>
      </c>
      <c r="B123" t="s">
        <v>17</v>
      </c>
      <c r="C123" s="1">
        <v>608</v>
      </c>
      <c r="D123" t="s">
        <v>10</v>
      </c>
      <c r="E123" t="s">
        <v>749</v>
      </c>
      <c r="F123" t="s">
        <v>47</v>
      </c>
      <c r="G123" t="s">
        <v>107</v>
      </c>
      <c r="H123" t="s">
        <v>108</v>
      </c>
    </row>
    <row r="124" spans="1:8" x14ac:dyDescent="0.25">
      <c r="A124" t="s">
        <v>233</v>
      </c>
      <c r="B124" t="s">
        <v>17</v>
      </c>
      <c r="C124" s="1">
        <v>607</v>
      </c>
      <c r="D124" t="s">
        <v>10</v>
      </c>
      <c r="E124" t="s">
        <v>234</v>
      </c>
      <c r="F124" t="s">
        <v>19</v>
      </c>
      <c r="G124" t="s">
        <v>71</v>
      </c>
      <c r="H124" t="s">
        <v>121</v>
      </c>
    </row>
    <row r="125" spans="1:8" x14ac:dyDescent="0.25">
      <c r="A125" t="s">
        <v>264</v>
      </c>
      <c r="B125" t="s">
        <v>17</v>
      </c>
      <c r="C125" s="1">
        <v>607</v>
      </c>
      <c r="D125" t="s">
        <v>10</v>
      </c>
      <c r="E125" t="s">
        <v>265</v>
      </c>
      <c r="F125" t="s">
        <v>34</v>
      </c>
      <c r="G125" t="s">
        <v>65</v>
      </c>
      <c r="H125" t="s">
        <v>66</v>
      </c>
    </row>
    <row r="126" spans="1:8" x14ac:dyDescent="0.25">
      <c r="A126" t="s">
        <v>270</v>
      </c>
      <c r="B126" t="s">
        <v>17</v>
      </c>
      <c r="C126" s="1">
        <v>607</v>
      </c>
      <c r="D126" t="s">
        <v>10</v>
      </c>
      <c r="E126" t="s">
        <v>271</v>
      </c>
      <c r="F126" t="s">
        <v>19</v>
      </c>
    </row>
    <row r="127" spans="1:8" x14ac:dyDescent="0.25">
      <c r="A127" t="s">
        <v>424</v>
      </c>
      <c r="B127" t="s">
        <v>17</v>
      </c>
      <c r="C127" s="1">
        <v>607</v>
      </c>
      <c r="D127" t="s">
        <v>10</v>
      </c>
      <c r="E127" t="s">
        <v>425</v>
      </c>
      <c r="F127" t="s">
        <v>111</v>
      </c>
      <c r="G127" t="s">
        <v>426</v>
      </c>
      <c r="H127" t="s">
        <v>427</v>
      </c>
    </row>
    <row r="128" spans="1:8" x14ac:dyDescent="0.25">
      <c r="A128" t="s">
        <v>606</v>
      </c>
      <c r="B128" t="s">
        <v>607</v>
      </c>
      <c r="C128" s="1">
        <v>607</v>
      </c>
      <c r="D128" t="s">
        <v>10</v>
      </c>
      <c r="E128" t="s">
        <v>608</v>
      </c>
      <c r="F128" t="s">
        <v>609</v>
      </c>
      <c r="G128" t="s">
        <v>610</v>
      </c>
    </row>
    <row r="129" spans="1:8" x14ac:dyDescent="0.25">
      <c r="A129" t="s">
        <v>811</v>
      </c>
      <c r="B129" t="s">
        <v>17</v>
      </c>
      <c r="C129" s="1">
        <v>607</v>
      </c>
      <c r="D129" t="s">
        <v>10</v>
      </c>
      <c r="E129" t="s">
        <v>810</v>
      </c>
      <c r="F129" t="s">
        <v>19</v>
      </c>
      <c r="G129" t="s">
        <v>30</v>
      </c>
      <c r="H129" t="s">
        <v>98</v>
      </c>
    </row>
    <row r="130" spans="1:8" x14ac:dyDescent="0.25">
      <c r="A130" t="s">
        <v>841</v>
      </c>
      <c r="B130" t="s">
        <v>842</v>
      </c>
      <c r="C130" s="1">
        <v>607</v>
      </c>
      <c r="D130" t="s">
        <v>10</v>
      </c>
      <c r="E130" t="s">
        <v>843</v>
      </c>
      <c r="F130" t="s">
        <v>19</v>
      </c>
      <c r="G130" t="s">
        <v>30</v>
      </c>
      <c r="H130" t="s">
        <v>98</v>
      </c>
    </row>
    <row r="131" spans="1:8" x14ac:dyDescent="0.25">
      <c r="A131" t="s">
        <v>878</v>
      </c>
      <c r="B131" t="s">
        <v>17</v>
      </c>
      <c r="C131" s="1">
        <v>607</v>
      </c>
      <c r="D131" t="s">
        <v>10</v>
      </c>
      <c r="E131" t="s">
        <v>879</v>
      </c>
      <c r="F131" t="s">
        <v>19</v>
      </c>
      <c r="G131" t="s">
        <v>30</v>
      </c>
      <c r="H131" t="s">
        <v>95</v>
      </c>
    </row>
    <row r="132" spans="1:8" x14ac:dyDescent="0.25">
      <c r="A132" t="s">
        <v>946</v>
      </c>
      <c r="B132" t="s">
        <v>17</v>
      </c>
      <c r="C132" s="1">
        <v>607</v>
      </c>
      <c r="D132" t="s">
        <v>10</v>
      </c>
      <c r="E132" t="s">
        <v>302</v>
      </c>
      <c r="F132" t="s">
        <v>34</v>
      </c>
      <c r="G132" t="s">
        <v>65</v>
      </c>
    </row>
    <row r="133" spans="1:8" x14ac:dyDescent="0.25">
      <c r="A133" t="s">
        <v>242</v>
      </c>
      <c r="B133" t="s">
        <v>17</v>
      </c>
      <c r="C133" s="1">
        <v>606</v>
      </c>
      <c r="D133" t="s">
        <v>10</v>
      </c>
      <c r="E133" t="s">
        <v>243</v>
      </c>
      <c r="F133" t="s">
        <v>34</v>
      </c>
      <c r="G133" t="s">
        <v>65</v>
      </c>
      <c r="H133" t="s">
        <v>66</v>
      </c>
    </row>
    <row r="134" spans="1:8" x14ac:dyDescent="0.25">
      <c r="A134" t="s">
        <v>246</v>
      </c>
      <c r="B134" t="s">
        <v>17</v>
      </c>
      <c r="C134" s="1">
        <v>606</v>
      </c>
      <c r="D134" t="s">
        <v>10</v>
      </c>
      <c r="E134" t="s">
        <v>247</v>
      </c>
      <c r="F134" t="s">
        <v>19</v>
      </c>
      <c r="G134" t="s">
        <v>248</v>
      </c>
      <c r="H134" t="s">
        <v>249</v>
      </c>
    </row>
    <row r="135" spans="1:8" x14ac:dyDescent="0.25">
      <c r="A135" t="s">
        <v>252</v>
      </c>
      <c r="B135" t="s">
        <v>17</v>
      </c>
      <c r="C135" s="1">
        <v>606</v>
      </c>
      <c r="D135" t="s">
        <v>10</v>
      </c>
      <c r="E135" t="s">
        <v>253</v>
      </c>
      <c r="F135" t="s">
        <v>19</v>
      </c>
      <c r="G135" t="s">
        <v>254</v>
      </c>
      <c r="H135" t="s">
        <v>255</v>
      </c>
    </row>
    <row r="136" spans="1:8" x14ac:dyDescent="0.25">
      <c r="A136" t="s">
        <v>276</v>
      </c>
      <c r="B136" t="s">
        <v>17</v>
      </c>
      <c r="C136" s="1">
        <v>606</v>
      </c>
      <c r="D136" t="s">
        <v>10</v>
      </c>
      <c r="E136" t="s">
        <v>277</v>
      </c>
      <c r="F136" t="s">
        <v>34</v>
      </c>
      <c r="G136" t="s">
        <v>65</v>
      </c>
      <c r="H136" t="s">
        <v>66</v>
      </c>
    </row>
    <row r="137" spans="1:8" x14ac:dyDescent="0.25">
      <c r="A137" t="s">
        <v>301</v>
      </c>
      <c r="B137" t="s">
        <v>17</v>
      </c>
      <c r="C137" s="1">
        <v>606</v>
      </c>
      <c r="D137" t="s">
        <v>10</v>
      </c>
      <c r="E137" t="s">
        <v>302</v>
      </c>
      <c r="F137" t="s">
        <v>34</v>
      </c>
      <c r="G137" t="s">
        <v>65</v>
      </c>
    </row>
    <row r="138" spans="1:8" x14ac:dyDescent="0.25">
      <c r="A138" t="s">
        <v>303</v>
      </c>
      <c r="B138" t="s">
        <v>17</v>
      </c>
      <c r="C138" s="1">
        <v>606</v>
      </c>
      <c r="D138" t="s">
        <v>10</v>
      </c>
      <c r="E138" t="s">
        <v>304</v>
      </c>
      <c r="F138" t="s">
        <v>34</v>
      </c>
      <c r="G138" t="s">
        <v>65</v>
      </c>
      <c r="H138" t="s">
        <v>66</v>
      </c>
    </row>
    <row r="139" spans="1:8" x14ac:dyDescent="0.25">
      <c r="A139" t="s">
        <v>317</v>
      </c>
      <c r="B139" t="s">
        <v>17</v>
      </c>
      <c r="C139" s="1">
        <v>606</v>
      </c>
      <c r="D139" t="s">
        <v>10</v>
      </c>
      <c r="E139" t="s">
        <v>318</v>
      </c>
      <c r="F139" t="s">
        <v>34</v>
      </c>
      <c r="G139" t="s">
        <v>35</v>
      </c>
      <c r="H139" t="s">
        <v>36</v>
      </c>
    </row>
    <row r="140" spans="1:8" x14ac:dyDescent="0.25">
      <c r="A140" t="s">
        <v>321</v>
      </c>
      <c r="B140" t="s">
        <v>17</v>
      </c>
      <c r="C140" s="1">
        <v>606</v>
      </c>
      <c r="D140" t="s">
        <v>10</v>
      </c>
      <c r="E140" t="s">
        <v>318</v>
      </c>
      <c r="F140" t="s">
        <v>34</v>
      </c>
      <c r="G140" t="s">
        <v>35</v>
      </c>
      <c r="H140" t="s">
        <v>36</v>
      </c>
    </row>
    <row r="141" spans="1:8" x14ac:dyDescent="0.25">
      <c r="A141" t="s">
        <v>322</v>
      </c>
      <c r="B141" t="s">
        <v>17</v>
      </c>
      <c r="C141" s="1">
        <v>606</v>
      </c>
      <c r="D141" t="s">
        <v>10</v>
      </c>
      <c r="E141" t="s">
        <v>323</v>
      </c>
      <c r="F141" t="s">
        <v>34</v>
      </c>
      <c r="G141" t="s">
        <v>65</v>
      </c>
      <c r="H141" t="s">
        <v>66</v>
      </c>
    </row>
    <row r="142" spans="1:8" x14ac:dyDescent="0.25">
      <c r="A142" t="s">
        <v>345</v>
      </c>
      <c r="B142" t="s">
        <v>17</v>
      </c>
      <c r="C142" s="1">
        <v>606</v>
      </c>
      <c r="D142" t="s">
        <v>10</v>
      </c>
      <c r="E142" t="s">
        <v>346</v>
      </c>
      <c r="F142" t="s">
        <v>34</v>
      </c>
      <c r="G142" t="s">
        <v>65</v>
      </c>
      <c r="H142" t="s">
        <v>66</v>
      </c>
    </row>
    <row r="143" spans="1:8" x14ac:dyDescent="0.25">
      <c r="A143" t="s">
        <v>351</v>
      </c>
      <c r="B143" t="s">
        <v>352</v>
      </c>
      <c r="C143" s="1">
        <v>606</v>
      </c>
      <c r="D143" t="s">
        <v>10</v>
      </c>
      <c r="E143" t="s">
        <v>353</v>
      </c>
      <c r="F143" t="s">
        <v>19</v>
      </c>
      <c r="G143" t="s">
        <v>248</v>
      </c>
      <c r="H143" t="s">
        <v>249</v>
      </c>
    </row>
    <row r="144" spans="1:8" x14ac:dyDescent="0.25">
      <c r="A144" t="s">
        <v>414</v>
      </c>
      <c r="B144" t="s">
        <v>17</v>
      </c>
      <c r="C144" s="1">
        <v>606</v>
      </c>
      <c r="D144" t="s">
        <v>10</v>
      </c>
      <c r="E144" t="s">
        <v>415</v>
      </c>
      <c r="F144" t="s">
        <v>19</v>
      </c>
      <c r="G144" t="s">
        <v>20</v>
      </c>
      <c r="H144" t="s">
        <v>27</v>
      </c>
    </row>
    <row r="145" spans="1:8" x14ac:dyDescent="0.25">
      <c r="A145" t="s">
        <v>438</v>
      </c>
      <c r="B145" t="s">
        <v>17</v>
      </c>
      <c r="C145" s="1">
        <v>606</v>
      </c>
      <c r="D145" t="s">
        <v>10</v>
      </c>
      <c r="E145" t="s">
        <v>439</v>
      </c>
      <c r="F145" t="s">
        <v>19</v>
      </c>
      <c r="G145" t="s">
        <v>20</v>
      </c>
      <c r="H145" t="s">
        <v>440</v>
      </c>
    </row>
    <row r="146" spans="1:8" x14ac:dyDescent="0.25">
      <c r="A146" t="s">
        <v>459</v>
      </c>
      <c r="B146" t="s">
        <v>17</v>
      </c>
      <c r="C146" s="1">
        <v>606</v>
      </c>
      <c r="D146" t="s">
        <v>10</v>
      </c>
      <c r="E146" t="s">
        <v>460</v>
      </c>
      <c r="F146" t="s">
        <v>19</v>
      </c>
      <c r="G146" t="s">
        <v>20</v>
      </c>
      <c r="H146" t="s">
        <v>27</v>
      </c>
    </row>
    <row r="147" spans="1:8" x14ac:dyDescent="0.25">
      <c r="A147" t="s">
        <v>582</v>
      </c>
      <c r="B147" t="s">
        <v>17</v>
      </c>
      <c r="C147" s="1">
        <v>606</v>
      </c>
      <c r="D147" t="s">
        <v>10</v>
      </c>
      <c r="E147" t="s">
        <v>583</v>
      </c>
      <c r="F147" t="s">
        <v>34</v>
      </c>
      <c r="G147" t="s">
        <v>65</v>
      </c>
      <c r="H147" t="s">
        <v>66</v>
      </c>
    </row>
    <row r="148" spans="1:8" x14ac:dyDescent="0.25">
      <c r="A148" t="s">
        <v>584</v>
      </c>
      <c r="B148" t="s">
        <v>17</v>
      </c>
      <c r="C148" s="1">
        <v>606</v>
      </c>
      <c r="D148" t="s">
        <v>10</v>
      </c>
      <c r="E148" t="s">
        <v>38</v>
      </c>
      <c r="F148" t="s">
        <v>34</v>
      </c>
      <c r="G148" t="s">
        <v>39</v>
      </c>
      <c r="H148" t="s">
        <v>40</v>
      </c>
    </row>
    <row r="149" spans="1:8" x14ac:dyDescent="0.25">
      <c r="A149" t="s">
        <v>625</v>
      </c>
      <c r="B149" t="s">
        <v>17</v>
      </c>
      <c r="C149" s="1">
        <v>606</v>
      </c>
      <c r="D149" t="s">
        <v>10</v>
      </c>
      <c r="E149" t="s">
        <v>626</v>
      </c>
      <c r="F149" t="s">
        <v>19</v>
      </c>
      <c r="G149" t="s">
        <v>20</v>
      </c>
      <c r="H149" t="s">
        <v>27</v>
      </c>
    </row>
    <row r="150" spans="1:8" x14ac:dyDescent="0.25">
      <c r="A150" t="s">
        <v>673</v>
      </c>
      <c r="B150" t="s">
        <v>17</v>
      </c>
      <c r="C150" s="1">
        <v>606</v>
      </c>
      <c r="D150" t="s">
        <v>10</v>
      </c>
      <c r="E150" t="s">
        <v>674</v>
      </c>
      <c r="F150" t="s">
        <v>34</v>
      </c>
    </row>
    <row r="151" spans="1:8" x14ac:dyDescent="0.25">
      <c r="A151" t="s">
        <v>699</v>
      </c>
      <c r="B151" t="s">
        <v>17</v>
      </c>
      <c r="C151" s="1">
        <v>606</v>
      </c>
      <c r="D151" t="s">
        <v>10</v>
      </c>
      <c r="E151" t="s">
        <v>700</v>
      </c>
      <c r="F151" t="s">
        <v>19</v>
      </c>
      <c r="G151" t="s">
        <v>20</v>
      </c>
      <c r="H151" t="s">
        <v>27</v>
      </c>
    </row>
    <row r="152" spans="1:8" x14ac:dyDescent="0.25">
      <c r="A152" t="s">
        <v>724</v>
      </c>
      <c r="B152" t="s">
        <v>17</v>
      </c>
      <c r="C152" s="1">
        <v>606</v>
      </c>
      <c r="D152" t="s">
        <v>10</v>
      </c>
      <c r="E152" t="s">
        <v>725</v>
      </c>
      <c r="F152" t="s">
        <v>34</v>
      </c>
      <c r="G152" t="s">
        <v>65</v>
      </c>
      <c r="H152" t="s">
        <v>66</v>
      </c>
    </row>
    <row r="153" spans="1:8" x14ac:dyDescent="0.25">
      <c r="A153" t="s">
        <v>746</v>
      </c>
      <c r="B153" t="s">
        <v>17</v>
      </c>
      <c r="C153" s="1">
        <v>606</v>
      </c>
      <c r="D153" t="s">
        <v>10</v>
      </c>
      <c r="E153" t="s">
        <v>747</v>
      </c>
      <c r="F153" t="s">
        <v>650</v>
      </c>
      <c r="G153" t="s">
        <v>651</v>
      </c>
      <c r="H153" t="s">
        <v>652</v>
      </c>
    </row>
    <row r="154" spans="1:8" x14ac:dyDescent="0.25">
      <c r="A154" t="s">
        <v>766</v>
      </c>
      <c r="B154" t="s">
        <v>17</v>
      </c>
      <c r="C154" s="1">
        <v>606</v>
      </c>
      <c r="D154" t="s">
        <v>10</v>
      </c>
      <c r="E154" t="s">
        <v>767</v>
      </c>
      <c r="F154" t="s">
        <v>19</v>
      </c>
      <c r="G154" t="s">
        <v>20</v>
      </c>
      <c r="H154" t="s">
        <v>27</v>
      </c>
    </row>
    <row r="155" spans="1:8" x14ac:dyDescent="0.25">
      <c r="A155" t="s">
        <v>814</v>
      </c>
      <c r="B155" t="s">
        <v>17</v>
      </c>
      <c r="C155" s="1">
        <v>606</v>
      </c>
      <c r="D155" t="s">
        <v>10</v>
      </c>
      <c r="E155" t="s">
        <v>815</v>
      </c>
      <c r="F155" t="s">
        <v>34</v>
      </c>
      <c r="G155" t="s">
        <v>35</v>
      </c>
      <c r="H155" t="s">
        <v>36</v>
      </c>
    </row>
    <row r="156" spans="1:8" x14ac:dyDescent="0.25">
      <c r="A156" t="s">
        <v>880</v>
      </c>
      <c r="B156" t="s">
        <v>17</v>
      </c>
      <c r="C156" s="1">
        <v>606</v>
      </c>
      <c r="D156" t="s">
        <v>10</v>
      </c>
      <c r="E156" t="s">
        <v>636</v>
      </c>
      <c r="F156" t="s">
        <v>34</v>
      </c>
      <c r="G156" t="s">
        <v>65</v>
      </c>
      <c r="H156" t="s">
        <v>66</v>
      </c>
    </row>
    <row r="157" spans="1:8" x14ac:dyDescent="0.25">
      <c r="A157" t="s">
        <v>917</v>
      </c>
      <c r="B157" t="s">
        <v>17</v>
      </c>
      <c r="C157" s="1">
        <v>606</v>
      </c>
      <c r="D157" t="s">
        <v>10</v>
      </c>
      <c r="E157" t="s">
        <v>918</v>
      </c>
      <c r="F157" t="s">
        <v>34</v>
      </c>
      <c r="G157" t="s">
        <v>35</v>
      </c>
      <c r="H157" t="s">
        <v>36</v>
      </c>
    </row>
    <row r="158" spans="1:8" x14ac:dyDescent="0.25">
      <c r="A158" t="s">
        <v>943</v>
      </c>
      <c r="B158" t="s">
        <v>17</v>
      </c>
      <c r="C158" s="1">
        <v>606</v>
      </c>
      <c r="D158" t="s">
        <v>10</v>
      </c>
      <c r="E158" t="s">
        <v>302</v>
      </c>
      <c r="F158" t="s">
        <v>34</v>
      </c>
      <c r="G158" t="s">
        <v>65</v>
      </c>
    </row>
    <row r="159" spans="1:8" x14ac:dyDescent="0.25">
      <c r="A159" t="s">
        <v>22</v>
      </c>
      <c r="B159" t="s">
        <v>17</v>
      </c>
      <c r="C159" s="1">
        <v>605</v>
      </c>
      <c r="D159" t="s">
        <v>10</v>
      </c>
      <c r="E159" t="s">
        <v>23</v>
      </c>
      <c r="F159" t="s">
        <v>19</v>
      </c>
      <c r="G159" t="s">
        <v>24</v>
      </c>
    </row>
    <row r="160" spans="1:8" x14ac:dyDescent="0.25">
      <c r="A160" t="s">
        <v>28</v>
      </c>
      <c r="B160" t="s">
        <v>17</v>
      </c>
      <c r="C160" s="1">
        <v>605</v>
      </c>
      <c r="D160" t="s">
        <v>10</v>
      </c>
      <c r="E160" t="s">
        <v>29</v>
      </c>
      <c r="F160" t="s">
        <v>19</v>
      </c>
      <c r="G160" t="s">
        <v>30</v>
      </c>
      <c r="H160" t="s">
        <v>31</v>
      </c>
    </row>
    <row r="161" spans="1:9" x14ac:dyDescent="0.25">
      <c r="A161" t="s">
        <v>37</v>
      </c>
      <c r="B161" t="s">
        <v>17</v>
      </c>
      <c r="C161" s="1">
        <v>605</v>
      </c>
      <c r="D161" t="s">
        <v>10</v>
      </c>
      <c r="E161" t="s">
        <v>38</v>
      </c>
      <c r="F161" t="s">
        <v>34</v>
      </c>
      <c r="G161" t="s">
        <v>39</v>
      </c>
      <c r="H161" t="s">
        <v>40</v>
      </c>
    </row>
    <row r="162" spans="1:9" x14ac:dyDescent="0.25">
      <c r="A162" t="s">
        <v>45</v>
      </c>
      <c r="B162" t="s">
        <v>17</v>
      </c>
      <c r="C162" s="1">
        <v>605</v>
      </c>
      <c r="D162" t="s">
        <v>10</v>
      </c>
      <c r="E162" t="s">
        <v>46</v>
      </c>
      <c r="F162" t="s">
        <v>47</v>
      </c>
    </row>
    <row r="163" spans="1:9" x14ac:dyDescent="0.25">
      <c r="A163" t="s">
        <v>127</v>
      </c>
      <c r="B163" t="s">
        <v>17</v>
      </c>
      <c r="C163" s="1">
        <v>605</v>
      </c>
      <c r="D163" t="s">
        <v>10</v>
      </c>
      <c r="E163" t="s">
        <v>128</v>
      </c>
      <c r="F163" t="s">
        <v>19</v>
      </c>
      <c r="G163" t="s">
        <v>20</v>
      </c>
      <c r="H163" t="s">
        <v>27</v>
      </c>
      <c r="I163" t="s">
        <v>969</v>
      </c>
    </row>
    <row r="164" spans="1:9" x14ac:dyDescent="0.25">
      <c r="A164" t="s">
        <v>139</v>
      </c>
      <c r="B164" t="s">
        <v>17</v>
      </c>
      <c r="C164" s="1">
        <v>605</v>
      </c>
      <c r="D164" t="s">
        <v>10</v>
      </c>
      <c r="E164" t="s">
        <v>140</v>
      </c>
      <c r="F164" t="s">
        <v>19</v>
      </c>
      <c r="G164" t="s">
        <v>20</v>
      </c>
      <c r="H164" t="s">
        <v>27</v>
      </c>
    </row>
    <row r="165" spans="1:9" x14ac:dyDescent="0.25">
      <c r="A165" t="s">
        <v>141</v>
      </c>
      <c r="B165" t="s">
        <v>17</v>
      </c>
      <c r="C165" s="1">
        <v>605</v>
      </c>
      <c r="D165" t="s">
        <v>10</v>
      </c>
      <c r="E165" t="s">
        <v>142</v>
      </c>
      <c r="F165" t="s">
        <v>19</v>
      </c>
      <c r="G165" t="s">
        <v>20</v>
      </c>
      <c r="H165" t="s">
        <v>27</v>
      </c>
    </row>
    <row r="166" spans="1:9" x14ac:dyDescent="0.25">
      <c r="A166" t="s">
        <v>147</v>
      </c>
      <c r="B166" t="s">
        <v>17</v>
      </c>
      <c r="C166" s="1">
        <v>605</v>
      </c>
      <c r="D166" t="s">
        <v>10</v>
      </c>
      <c r="E166" t="s">
        <v>148</v>
      </c>
      <c r="F166" t="s">
        <v>19</v>
      </c>
      <c r="G166" t="s">
        <v>20</v>
      </c>
      <c r="H166" t="s">
        <v>27</v>
      </c>
      <c r="I166" t="s">
        <v>969</v>
      </c>
    </row>
    <row r="167" spans="1:9" x14ac:dyDescent="0.25">
      <c r="A167" t="s">
        <v>156</v>
      </c>
      <c r="B167" t="s">
        <v>17</v>
      </c>
      <c r="C167" s="1">
        <v>605</v>
      </c>
      <c r="D167" t="s">
        <v>10</v>
      </c>
      <c r="E167" t="s">
        <v>157</v>
      </c>
      <c r="F167" t="s">
        <v>19</v>
      </c>
      <c r="G167" t="s">
        <v>20</v>
      </c>
      <c r="H167" t="s">
        <v>27</v>
      </c>
    </row>
    <row r="168" spans="1:9" x14ac:dyDescent="0.25">
      <c r="A168" t="s">
        <v>163</v>
      </c>
      <c r="B168" t="s">
        <v>17</v>
      </c>
      <c r="C168" s="1">
        <v>605</v>
      </c>
      <c r="D168" t="s">
        <v>10</v>
      </c>
      <c r="E168" t="s">
        <v>164</v>
      </c>
      <c r="F168" t="s">
        <v>19</v>
      </c>
      <c r="G168" t="s">
        <v>20</v>
      </c>
      <c r="H168" t="s">
        <v>27</v>
      </c>
    </row>
    <row r="169" spans="1:9" x14ac:dyDescent="0.25">
      <c r="A169" t="s">
        <v>165</v>
      </c>
      <c r="B169" t="s">
        <v>17</v>
      </c>
      <c r="C169" s="1">
        <v>605</v>
      </c>
      <c r="D169" t="s">
        <v>10</v>
      </c>
      <c r="E169" t="s">
        <v>166</v>
      </c>
      <c r="F169" t="s">
        <v>19</v>
      </c>
    </row>
    <row r="170" spans="1:9" x14ac:dyDescent="0.25">
      <c r="A170" t="s">
        <v>171</v>
      </c>
      <c r="B170" t="s">
        <v>17</v>
      </c>
      <c r="C170" s="1">
        <v>605</v>
      </c>
      <c r="D170" t="s">
        <v>10</v>
      </c>
      <c r="E170" t="s">
        <v>172</v>
      </c>
      <c r="F170" t="s">
        <v>19</v>
      </c>
      <c r="G170" t="s">
        <v>20</v>
      </c>
      <c r="H170" t="s">
        <v>27</v>
      </c>
    </row>
    <row r="171" spans="1:9" x14ac:dyDescent="0.25">
      <c r="A171" t="s">
        <v>175</v>
      </c>
      <c r="B171" t="s">
        <v>17</v>
      </c>
      <c r="C171" s="1">
        <v>605</v>
      </c>
      <c r="D171" t="s">
        <v>10</v>
      </c>
      <c r="E171" t="s">
        <v>176</v>
      </c>
      <c r="F171" t="s">
        <v>19</v>
      </c>
      <c r="G171" t="s">
        <v>20</v>
      </c>
      <c r="H171" t="s">
        <v>27</v>
      </c>
    </row>
    <row r="172" spans="1:9" x14ac:dyDescent="0.25">
      <c r="A172" t="s">
        <v>186</v>
      </c>
      <c r="B172" t="s">
        <v>17</v>
      </c>
      <c r="C172" s="1">
        <v>605</v>
      </c>
      <c r="D172" t="s">
        <v>10</v>
      </c>
      <c r="E172" t="s">
        <v>187</v>
      </c>
      <c r="F172" t="s">
        <v>34</v>
      </c>
      <c r="G172" t="s">
        <v>81</v>
      </c>
      <c r="H172" t="s">
        <v>188</v>
      </c>
    </row>
    <row r="173" spans="1:9" x14ac:dyDescent="0.25">
      <c r="A173" t="s">
        <v>209</v>
      </c>
      <c r="B173" t="s">
        <v>17</v>
      </c>
      <c r="C173" s="1">
        <v>605</v>
      </c>
      <c r="D173" t="s">
        <v>10</v>
      </c>
      <c r="E173" t="s">
        <v>206</v>
      </c>
      <c r="F173" t="s">
        <v>34</v>
      </c>
      <c r="G173" t="s">
        <v>39</v>
      </c>
      <c r="H173" t="s">
        <v>40</v>
      </c>
      <c r="I173" t="s">
        <v>969</v>
      </c>
    </row>
    <row r="174" spans="1:9" x14ac:dyDescent="0.25">
      <c r="A174" t="s">
        <v>210</v>
      </c>
      <c r="B174" t="s">
        <v>17</v>
      </c>
      <c r="C174" s="1">
        <v>605</v>
      </c>
      <c r="D174" t="s">
        <v>10</v>
      </c>
      <c r="E174" t="s">
        <v>211</v>
      </c>
      <c r="F174" t="s">
        <v>34</v>
      </c>
      <c r="G174" t="s">
        <v>65</v>
      </c>
      <c r="H174" t="s">
        <v>66</v>
      </c>
    </row>
    <row r="175" spans="1:9" x14ac:dyDescent="0.25">
      <c r="A175" t="s">
        <v>231</v>
      </c>
      <c r="B175" t="s">
        <v>17</v>
      </c>
      <c r="C175" s="1">
        <v>605</v>
      </c>
      <c r="D175" t="s">
        <v>10</v>
      </c>
      <c r="E175" t="s">
        <v>232</v>
      </c>
      <c r="F175" t="s">
        <v>19</v>
      </c>
      <c r="G175" t="s">
        <v>30</v>
      </c>
      <c r="H175" t="s">
        <v>95</v>
      </c>
      <c r="I175" t="s">
        <v>969</v>
      </c>
    </row>
    <row r="176" spans="1:9" x14ac:dyDescent="0.25">
      <c r="A176" t="s">
        <v>250</v>
      </c>
      <c r="B176" t="s">
        <v>17</v>
      </c>
      <c r="C176" s="1">
        <v>605</v>
      </c>
      <c r="D176" t="s">
        <v>10</v>
      </c>
      <c r="E176" t="s">
        <v>251</v>
      </c>
      <c r="F176" t="s">
        <v>34</v>
      </c>
      <c r="G176" t="s">
        <v>39</v>
      </c>
      <c r="H176" t="s">
        <v>40</v>
      </c>
    </row>
    <row r="177" spans="1:9" x14ac:dyDescent="0.25">
      <c r="A177" t="s">
        <v>282</v>
      </c>
      <c r="B177" t="s">
        <v>283</v>
      </c>
      <c r="C177" s="1">
        <v>605</v>
      </c>
      <c r="D177" t="s">
        <v>10</v>
      </c>
      <c r="E177" t="s">
        <v>284</v>
      </c>
      <c r="F177" t="s">
        <v>19</v>
      </c>
      <c r="G177" t="s">
        <v>285</v>
      </c>
      <c r="H177" t="s">
        <v>286</v>
      </c>
      <c r="I177" t="s">
        <v>969</v>
      </c>
    </row>
    <row r="178" spans="1:9" x14ac:dyDescent="0.25">
      <c r="A178" t="s">
        <v>316</v>
      </c>
      <c r="B178" t="s">
        <v>17</v>
      </c>
      <c r="C178" s="1">
        <v>605</v>
      </c>
      <c r="D178" t="s">
        <v>10</v>
      </c>
      <c r="E178" t="s">
        <v>38</v>
      </c>
      <c r="F178" t="s">
        <v>34</v>
      </c>
      <c r="G178" t="s">
        <v>39</v>
      </c>
      <c r="H178" t="s">
        <v>40</v>
      </c>
    </row>
    <row r="179" spans="1:9" x14ac:dyDescent="0.25">
      <c r="A179" t="s">
        <v>333</v>
      </c>
      <c r="B179" t="s">
        <v>17</v>
      </c>
      <c r="C179" s="1">
        <v>605</v>
      </c>
      <c r="D179" t="s">
        <v>10</v>
      </c>
      <c r="E179" t="s">
        <v>328</v>
      </c>
      <c r="F179" t="s">
        <v>34</v>
      </c>
      <c r="G179" t="s">
        <v>329</v>
      </c>
      <c r="I179" t="s">
        <v>969</v>
      </c>
    </row>
    <row r="180" spans="1:9" x14ac:dyDescent="0.25">
      <c r="A180" t="s">
        <v>359</v>
      </c>
      <c r="B180" t="s">
        <v>360</v>
      </c>
      <c r="C180" s="1">
        <v>605</v>
      </c>
      <c r="D180" t="s">
        <v>10</v>
      </c>
      <c r="E180" t="s">
        <v>361</v>
      </c>
      <c r="F180" t="s">
        <v>111</v>
      </c>
    </row>
    <row r="181" spans="1:9" x14ac:dyDescent="0.25">
      <c r="A181" t="s">
        <v>372</v>
      </c>
      <c r="B181" t="s">
        <v>17</v>
      </c>
      <c r="C181" s="1">
        <v>605</v>
      </c>
      <c r="D181" t="s">
        <v>10</v>
      </c>
      <c r="E181" t="s">
        <v>373</v>
      </c>
      <c r="F181" t="s">
        <v>34</v>
      </c>
    </row>
    <row r="182" spans="1:9" x14ac:dyDescent="0.25">
      <c r="A182" t="s">
        <v>374</v>
      </c>
      <c r="B182" t="s">
        <v>17</v>
      </c>
      <c r="C182" s="1">
        <v>605</v>
      </c>
      <c r="D182" t="s">
        <v>10</v>
      </c>
      <c r="E182" t="s">
        <v>375</v>
      </c>
      <c r="F182" t="s">
        <v>19</v>
      </c>
    </row>
    <row r="183" spans="1:9" x14ac:dyDescent="0.25">
      <c r="A183" t="s">
        <v>384</v>
      </c>
      <c r="B183" t="s">
        <v>17</v>
      </c>
      <c r="C183" s="1">
        <v>605</v>
      </c>
      <c r="D183" t="s">
        <v>10</v>
      </c>
      <c r="E183" t="s">
        <v>385</v>
      </c>
      <c r="F183" t="s">
        <v>34</v>
      </c>
      <c r="G183" t="s">
        <v>65</v>
      </c>
      <c r="H183" t="s">
        <v>66</v>
      </c>
    </row>
    <row r="184" spans="1:9" x14ac:dyDescent="0.25">
      <c r="A184" t="s">
        <v>448</v>
      </c>
      <c r="B184" t="s">
        <v>17</v>
      </c>
      <c r="C184" s="1">
        <v>605</v>
      </c>
      <c r="D184" t="s">
        <v>10</v>
      </c>
      <c r="E184" t="s">
        <v>449</v>
      </c>
      <c r="F184" t="s">
        <v>19</v>
      </c>
      <c r="G184" t="s">
        <v>254</v>
      </c>
      <c r="H184" t="s">
        <v>255</v>
      </c>
    </row>
    <row r="185" spans="1:9" x14ac:dyDescent="0.25">
      <c r="A185" t="s">
        <v>450</v>
      </c>
      <c r="B185" t="s">
        <v>17</v>
      </c>
      <c r="C185" s="1">
        <v>605</v>
      </c>
      <c r="D185" t="s">
        <v>10</v>
      </c>
      <c r="E185" t="s">
        <v>437</v>
      </c>
      <c r="F185" t="s">
        <v>34</v>
      </c>
      <c r="G185" t="s">
        <v>39</v>
      </c>
      <c r="H185" t="s">
        <v>40</v>
      </c>
      <c r="I185" t="s">
        <v>969</v>
      </c>
    </row>
    <row r="186" spans="1:9" x14ac:dyDescent="0.25">
      <c r="A186" t="s">
        <v>455</v>
      </c>
      <c r="B186" t="s">
        <v>17</v>
      </c>
      <c r="C186" s="1">
        <v>605</v>
      </c>
      <c r="D186" t="s">
        <v>10</v>
      </c>
      <c r="E186" t="s">
        <v>456</v>
      </c>
      <c r="F186" t="s">
        <v>19</v>
      </c>
      <c r="G186" t="s">
        <v>457</v>
      </c>
      <c r="H186" t="s">
        <v>458</v>
      </c>
      <c r="I186" t="s">
        <v>969</v>
      </c>
    </row>
    <row r="187" spans="1:9" x14ac:dyDescent="0.25">
      <c r="A187" t="s">
        <v>463</v>
      </c>
      <c r="B187" t="s">
        <v>17</v>
      </c>
      <c r="C187" s="1">
        <v>605</v>
      </c>
      <c r="D187" t="s">
        <v>10</v>
      </c>
      <c r="E187" t="s">
        <v>464</v>
      </c>
      <c r="F187" t="s">
        <v>19</v>
      </c>
      <c r="G187" t="s">
        <v>30</v>
      </c>
      <c r="H187" t="s">
        <v>95</v>
      </c>
    </row>
    <row r="188" spans="1:9" x14ac:dyDescent="0.25">
      <c r="A188" t="s">
        <v>465</v>
      </c>
      <c r="B188" t="s">
        <v>17</v>
      </c>
      <c r="C188" s="1">
        <v>605</v>
      </c>
      <c r="D188" t="s">
        <v>10</v>
      </c>
      <c r="E188" t="s">
        <v>464</v>
      </c>
      <c r="F188" t="s">
        <v>19</v>
      </c>
      <c r="G188" t="s">
        <v>30</v>
      </c>
      <c r="H188" t="s">
        <v>95</v>
      </c>
    </row>
    <row r="189" spans="1:9" x14ac:dyDescent="0.25">
      <c r="A189" t="s">
        <v>472</v>
      </c>
      <c r="B189" t="s">
        <v>17</v>
      </c>
      <c r="C189" s="1">
        <v>605</v>
      </c>
      <c r="D189" t="s">
        <v>10</v>
      </c>
      <c r="E189" t="s">
        <v>473</v>
      </c>
      <c r="F189" t="s">
        <v>19</v>
      </c>
      <c r="G189" t="s">
        <v>30</v>
      </c>
      <c r="H189" t="s">
        <v>95</v>
      </c>
    </row>
    <row r="190" spans="1:9" x14ac:dyDescent="0.25">
      <c r="A190" t="s">
        <v>492</v>
      </c>
      <c r="B190" t="s">
        <v>17</v>
      </c>
      <c r="C190" s="1">
        <v>605</v>
      </c>
      <c r="D190" t="s">
        <v>10</v>
      </c>
      <c r="E190" t="s">
        <v>493</v>
      </c>
      <c r="F190" t="s">
        <v>34</v>
      </c>
      <c r="G190" t="s">
        <v>494</v>
      </c>
      <c r="H190" t="s">
        <v>495</v>
      </c>
      <c r="I190" t="s">
        <v>969</v>
      </c>
    </row>
    <row r="191" spans="1:9" x14ac:dyDescent="0.25">
      <c r="A191" t="s">
        <v>532</v>
      </c>
      <c r="B191" t="s">
        <v>17</v>
      </c>
      <c r="C191" s="1">
        <v>605</v>
      </c>
      <c r="D191" t="s">
        <v>10</v>
      </c>
      <c r="E191" t="s">
        <v>533</v>
      </c>
      <c r="F191" t="s">
        <v>34</v>
      </c>
      <c r="G191" t="s">
        <v>35</v>
      </c>
      <c r="H191" t="s">
        <v>36</v>
      </c>
    </row>
    <row r="192" spans="1:9" x14ac:dyDescent="0.25">
      <c r="A192" t="s">
        <v>572</v>
      </c>
      <c r="B192" t="s">
        <v>17</v>
      </c>
      <c r="C192" s="1">
        <v>605</v>
      </c>
      <c r="D192" t="s">
        <v>10</v>
      </c>
      <c r="E192" t="s">
        <v>573</v>
      </c>
      <c r="F192" t="s">
        <v>34</v>
      </c>
      <c r="G192" t="s">
        <v>39</v>
      </c>
      <c r="H192" t="s">
        <v>40</v>
      </c>
      <c r="I192" t="s">
        <v>969</v>
      </c>
    </row>
    <row r="193" spans="1:9" x14ac:dyDescent="0.25">
      <c r="A193" t="s">
        <v>616</v>
      </c>
      <c r="B193" t="s">
        <v>17</v>
      </c>
      <c r="C193" s="1">
        <v>605</v>
      </c>
      <c r="D193" t="s">
        <v>10</v>
      </c>
      <c r="E193" t="s">
        <v>615</v>
      </c>
      <c r="F193" t="s">
        <v>34</v>
      </c>
      <c r="G193" t="s">
        <v>494</v>
      </c>
      <c r="H193" t="s">
        <v>495</v>
      </c>
    </row>
    <row r="194" spans="1:9" x14ac:dyDescent="0.25">
      <c r="A194" t="s">
        <v>629</v>
      </c>
      <c r="B194" t="s">
        <v>17</v>
      </c>
      <c r="C194" s="1">
        <v>605</v>
      </c>
      <c r="D194" t="s">
        <v>10</v>
      </c>
      <c r="E194" t="s">
        <v>630</v>
      </c>
      <c r="F194" t="s">
        <v>34</v>
      </c>
      <c r="G194" t="s">
        <v>258</v>
      </c>
      <c r="I194" t="s">
        <v>969</v>
      </c>
    </row>
    <row r="195" spans="1:9" x14ac:dyDescent="0.25">
      <c r="A195" t="s">
        <v>661</v>
      </c>
      <c r="B195" t="s">
        <v>17</v>
      </c>
      <c r="C195" s="1">
        <v>605</v>
      </c>
      <c r="D195" t="s">
        <v>10</v>
      </c>
      <c r="E195" t="s">
        <v>662</v>
      </c>
      <c r="F195" t="s">
        <v>34</v>
      </c>
      <c r="G195" t="s">
        <v>258</v>
      </c>
      <c r="H195" t="s">
        <v>326</v>
      </c>
      <c r="I195" t="s">
        <v>969</v>
      </c>
    </row>
    <row r="196" spans="1:9" x14ac:dyDescent="0.25">
      <c r="A196" t="s">
        <v>677</v>
      </c>
      <c r="B196" t="s">
        <v>17</v>
      </c>
      <c r="C196" s="1">
        <v>605</v>
      </c>
      <c r="D196" t="s">
        <v>10</v>
      </c>
      <c r="E196" t="s">
        <v>678</v>
      </c>
      <c r="F196" t="s">
        <v>19</v>
      </c>
      <c r="G196" t="s">
        <v>457</v>
      </c>
      <c r="H196" t="s">
        <v>458</v>
      </c>
      <c r="I196" t="s">
        <v>969</v>
      </c>
    </row>
    <row r="197" spans="1:9" x14ac:dyDescent="0.25">
      <c r="A197" t="s">
        <v>694</v>
      </c>
      <c r="B197" t="s">
        <v>17</v>
      </c>
      <c r="C197" s="1">
        <v>605</v>
      </c>
      <c r="D197" t="s">
        <v>10</v>
      </c>
      <c r="E197" t="s">
        <v>695</v>
      </c>
      <c r="F197" t="s">
        <v>34</v>
      </c>
      <c r="G197" t="s">
        <v>35</v>
      </c>
      <c r="H197" t="s">
        <v>36</v>
      </c>
    </row>
    <row r="198" spans="1:9" x14ac:dyDescent="0.25">
      <c r="A198" t="s">
        <v>702</v>
      </c>
      <c r="B198" t="s">
        <v>17</v>
      </c>
      <c r="C198" s="1">
        <v>605</v>
      </c>
      <c r="D198" t="s">
        <v>10</v>
      </c>
      <c r="E198" t="s">
        <v>703</v>
      </c>
      <c r="F198" t="s">
        <v>34</v>
      </c>
      <c r="G198" t="s">
        <v>35</v>
      </c>
      <c r="H198" t="s">
        <v>36</v>
      </c>
    </row>
    <row r="199" spans="1:9" x14ac:dyDescent="0.25">
      <c r="A199" t="s">
        <v>726</v>
      </c>
      <c r="B199" t="s">
        <v>17</v>
      </c>
      <c r="C199" s="1">
        <v>605</v>
      </c>
      <c r="D199" t="s">
        <v>10</v>
      </c>
      <c r="E199" t="s">
        <v>727</v>
      </c>
      <c r="F199" t="s">
        <v>34</v>
      </c>
      <c r="G199" t="s">
        <v>39</v>
      </c>
      <c r="H199" t="s">
        <v>40</v>
      </c>
    </row>
    <row r="200" spans="1:9" x14ac:dyDescent="0.25">
      <c r="A200" t="s">
        <v>759</v>
      </c>
      <c r="B200" t="s">
        <v>17</v>
      </c>
      <c r="C200" s="1">
        <v>605</v>
      </c>
      <c r="D200" t="s">
        <v>10</v>
      </c>
      <c r="E200" t="s">
        <v>760</v>
      </c>
      <c r="F200" t="s">
        <v>34</v>
      </c>
      <c r="G200" t="s">
        <v>35</v>
      </c>
      <c r="H200" t="s">
        <v>36</v>
      </c>
    </row>
    <row r="201" spans="1:9" x14ac:dyDescent="0.25">
      <c r="A201" t="s">
        <v>764</v>
      </c>
      <c r="B201" t="s">
        <v>352</v>
      </c>
      <c r="C201" s="1">
        <v>605</v>
      </c>
      <c r="D201" t="s">
        <v>10</v>
      </c>
      <c r="E201" t="s">
        <v>765</v>
      </c>
      <c r="F201" t="s">
        <v>19</v>
      </c>
      <c r="G201" t="s">
        <v>285</v>
      </c>
      <c r="H201" t="s">
        <v>286</v>
      </c>
      <c r="I201" t="s">
        <v>969</v>
      </c>
    </row>
    <row r="202" spans="1:9" x14ac:dyDescent="0.25">
      <c r="A202" t="s">
        <v>779</v>
      </c>
      <c r="B202" t="s">
        <v>283</v>
      </c>
      <c r="C202" s="1">
        <v>605</v>
      </c>
      <c r="D202" t="s">
        <v>10</v>
      </c>
      <c r="E202" t="s">
        <v>780</v>
      </c>
      <c r="F202" t="s">
        <v>19</v>
      </c>
      <c r="G202" t="s">
        <v>285</v>
      </c>
      <c r="H202" t="s">
        <v>286</v>
      </c>
    </row>
    <row r="203" spans="1:9" x14ac:dyDescent="0.25">
      <c r="A203" t="s">
        <v>800</v>
      </c>
      <c r="B203" t="s">
        <v>17</v>
      </c>
      <c r="C203" s="1">
        <v>605</v>
      </c>
      <c r="D203" t="s">
        <v>10</v>
      </c>
      <c r="E203" t="s">
        <v>801</v>
      </c>
      <c r="F203" t="s">
        <v>34</v>
      </c>
      <c r="G203" t="s">
        <v>258</v>
      </c>
    </row>
    <row r="204" spans="1:9" x14ac:dyDescent="0.25">
      <c r="A204" t="s">
        <v>825</v>
      </c>
      <c r="B204" t="s">
        <v>17</v>
      </c>
      <c r="C204" s="1">
        <v>605</v>
      </c>
      <c r="D204" t="s">
        <v>10</v>
      </c>
      <c r="E204" t="s">
        <v>826</v>
      </c>
      <c r="F204" t="s">
        <v>19</v>
      </c>
      <c r="G204" t="s">
        <v>457</v>
      </c>
      <c r="H204" t="s">
        <v>458</v>
      </c>
      <c r="I204" t="s">
        <v>969</v>
      </c>
    </row>
    <row r="205" spans="1:9" x14ac:dyDescent="0.25">
      <c r="A205" t="s">
        <v>827</v>
      </c>
      <c r="B205" t="s">
        <v>17</v>
      </c>
      <c r="C205" s="1">
        <v>605</v>
      </c>
      <c r="D205" t="s">
        <v>10</v>
      </c>
      <c r="E205" t="s">
        <v>826</v>
      </c>
      <c r="F205" t="s">
        <v>19</v>
      </c>
      <c r="G205" t="s">
        <v>457</v>
      </c>
      <c r="H205" t="s">
        <v>458</v>
      </c>
    </row>
    <row r="206" spans="1:9" x14ac:dyDescent="0.25">
      <c r="A206" t="s">
        <v>839</v>
      </c>
      <c r="B206" t="s">
        <v>17</v>
      </c>
      <c r="C206" s="1">
        <v>605</v>
      </c>
      <c r="D206" t="s">
        <v>10</v>
      </c>
      <c r="E206" t="s">
        <v>293</v>
      </c>
      <c r="F206" t="s">
        <v>19</v>
      </c>
      <c r="G206" t="s">
        <v>30</v>
      </c>
    </row>
    <row r="207" spans="1:9" x14ac:dyDescent="0.25">
      <c r="A207" t="s">
        <v>863</v>
      </c>
      <c r="B207" t="s">
        <v>17</v>
      </c>
      <c r="C207" s="1">
        <v>605</v>
      </c>
      <c r="D207" t="s">
        <v>10</v>
      </c>
      <c r="E207" t="s">
        <v>864</v>
      </c>
      <c r="F207" t="s">
        <v>34</v>
      </c>
      <c r="G207" t="s">
        <v>39</v>
      </c>
      <c r="H207" t="s">
        <v>40</v>
      </c>
    </row>
    <row r="208" spans="1:9" x14ac:dyDescent="0.25">
      <c r="A208" t="s">
        <v>869</v>
      </c>
      <c r="B208" t="s">
        <v>17</v>
      </c>
      <c r="C208" s="1">
        <v>605</v>
      </c>
      <c r="D208" t="s">
        <v>10</v>
      </c>
      <c r="E208" t="s">
        <v>636</v>
      </c>
      <c r="F208" t="s">
        <v>34</v>
      </c>
      <c r="G208" t="s">
        <v>65</v>
      </c>
      <c r="H208" t="s">
        <v>66</v>
      </c>
      <c r="I208" t="s">
        <v>969</v>
      </c>
    </row>
    <row r="209" spans="1:9" x14ac:dyDescent="0.25">
      <c r="A209" t="s">
        <v>881</v>
      </c>
      <c r="B209" t="s">
        <v>17</v>
      </c>
      <c r="C209" s="1">
        <v>605</v>
      </c>
      <c r="D209" t="s">
        <v>10</v>
      </c>
      <c r="E209" t="s">
        <v>636</v>
      </c>
      <c r="F209" t="s">
        <v>34</v>
      </c>
      <c r="G209" t="s">
        <v>65</v>
      </c>
      <c r="H209" t="s">
        <v>66</v>
      </c>
    </row>
    <row r="210" spans="1:9" x14ac:dyDescent="0.25">
      <c r="A210" t="s">
        <v>909</v>
      </c>
      <c r="B210" t="s">
        <v>17</v>
      </c>
      <c r="C210" s="1">
        <v>605</v>
      </c>
      <c r="D210" t="s">
        <v>10</v>
      </c>
      <c r="E210" t="s">
        <v>38</v>
      </c>
      <c r="F210" t="s">
        <v>34</v>
      </c>
      <c r="G210" t="s">
        <v>39</v>
      </c>
      <c r="H210" t="s">
        <v>40</v>
      </c>
    </row>
    <row r="211" spans="1:9" x14ac:dyDescent="0.25">
      <c r="A211" t="s">
        <v>921</v>
      </c>
      <c r="B211" t="s">
        <v>17</v>
      </c>
      <c r="C211" s="1">
        <v>605</v>
      </c>
      <c r="D211" t="s">
        <v>10</v>
      </c>
      <c r="E211" t="s">
        <v>922</v>
      </c>
      <c r="F211" t="s">
        <v>34</v>
      </c>
      <c r="G211" t="s">
        <v>65</v>
      </c>
      <c r="H211" t="s">
        <v>66</v>
      </c>
    </row>
    <row r="212" spans="1:9" x14ac:dyDescent="0.25">
      <c r="A212" t="s">
        <v>925</v>
      </c>
      <c r="B212" t="s">
        <v>17</v>
      </c>
      <c r="C212" s="1">
        <v>605</v>
      </c>
      <c r="D212" t="s">
        <v>10</v>
      </c>
      <c r="E212" t="s">
        <v>926</v>
      </c>
      <c r="F212" t="s">
        <v>34</v>
      </c>
      <c r="G212" t="s">
        <v>39</v>
      </c>
      <c r="H212" t="s">
        <v>40</v>
      </c>
      <c r="I212" t="s">
        <v>969</v>
      </c>
    </row>
    <row r="213" spans="1:9" x14ac:dyDescent="0.25">
      <c r="A213" t="s">
        <v>934</v>
      </c>
      <c r="B213" t="s">
        <v>17</v>
      </c>
      <c r="C213" s="1">
        <v>605</v>
      </c>
      <c r="D213" t="s">
        <v>10</v>
      </c>
      <c r="E213" t="s">
        <v>190</v>
      </c>
      <c r="F213" t="s">
        <v>183</v>
      </c>
      <c r="G213" t="s">
        <v>184</v>
      </c>
      <c r="H213" t="s">
        <v>185</v>
      </c>
    </row>
    <row r="214" spans="1:9" x14ac:dyDescent="0.25">
      <c r="A214" t="s">
        <v>51</v>
      </c>
      <c r="B214" t="s">
        <v>17</v>
      </c>
      <c r="C214" s="1">
        <v>604</v>
      </c>
      <c r="D214" t="s">
        <v>10</v>
      </c>
      <c r="E214" t="s">
        <v>52</v>
      </c>
      <c r="F214" t="s">
        <v>53</v>
      </c>
    </row>
    <row r="215" spans="1:9" x14ac:dyDescent="0.25">
      <c r="A215" t="s">
        <v>57</v>
      </c>
      <c r="B215" t="s">
        <v>17</v>
      </c>
      <c r="C215" s="1">
        <v>604</v>
      </c>
      <c r="D215" t="s">
        <v>10</v>
      </c>
      <c r="E215" t="s">
        <v>38</v>
      </c>
      <c r="F215" t="s">
        <v>34</v>
      </c>
      <c r="G215" t="s">
        <v>39</v>
      </c>
      <c r="H215" t="s">
        <v>40</v>
      </c>
    </row>
    <row r="216" spans="1:9" x14ac:dyDescent="0.25">
      <c r="A216" t="s">
        <v>99</v>
      </c>
      <c r="B216" t="s">
        <v>17</v>
      </c>
      <c r="C216" s="1">
        <v>604</v>
      </c>
      <c r="D216" t="s">
        <v>10</v>
      </c>
      <c r="E216" t="s">
        <v>100</v>
      </c>
      <c r="F216" t="s">
        <v>19</v>
      </c>
      <c r="G216" t="s">
        <v>30</v>
      </c>
      <c r="I216" t="s">
        <v>969</v>
      </c>
    </row>
    <row r="217" spans="1:9" x14ac:dyDescent="0.25">
      <c r="A217" t="s">
        <v>117</v>
      </c>
      <c r="B217" t="s">
        <v>17</v>
      </c>
      <c r="C217" s="1">
        <v>604</v>
      </c>
      <c r="D217" t="s">
        <v>10</v>
      </c>
      <c r="E217" t="s">
        <v>118</v>
      </c>
      <c r="F217" t="s">
        <v>19</v>
      </c>
      <c r="G217" t="s">
        <v>20</v>
      </c>
      <c r="H217" t="s">
        <v>27</v>
      </c>
    </row>
    <row r="218" spans="1:9" x14ac:dyDescent="0.25">
      <c r="A218" t="s">
        <v>220</v>
      </c>
      <c r="B218" t="s">
        <v>17</v>
      </c>
      <c r="C218" s="1">
        <v>604</v>
      </c>
      <c r="D218" t="s">
        <v>10</v>
      </c>
      <c r="E218" t="s">
        <v>97</v>
      </c>
      <c r="F218" t="s">
        <v>19</v>
      </c>
      <c r="G218" t="s">
        <v>30</v>
      </c>
      <c r="H218" t="s">
        <v>98</v>
      </c>
    </row>
    <row r="219" spans="1:9" x14ac:dyDescent="0.25">
      <c r="A219" t="s">
        <v>239</v>
      </c>
      <c r="B219" t="s">
        <v>17</v>
      </c>
      <c r="C219" s="1">
        <v>604</v>
      </c>
      <c r="D219" t="s">
        <v>10</v>
      </c>
      <c r="E219" t="s">
        <v>240</v>
      </c>
      <c r="F219" t="s">
        <v>34</v>
      </c>
      <c r="G219" t="s">
        <v>65</v>
      </c>
      <c r="H219" t="s">
        <v>241</v>
      </c>
      <c r="I219" t="s">
        <v>969</v>
      </c>
    </row>
    <row r="220" spans="1:9" x14ac:dyDescent="0.25">
      <c r="A220" t="s">
        <v>268</v>
      </c>
      <c r="B220" t="s">
        <v>17</v>
      </c>
      <c r="C220" s="1">
        <v>604</v>
      </c>
      <c r="D220" t="s">
        <v>10</v>
      </c>
      <c r="E220" t="s">
        <v>269</v>
      </c>
      <c r="F220" t="s">
        <v>34</v>
      </c>
      <c r="G220" t="s">
        <v>65</v>
      </c>
      <c r="H220" t="s">
        <v>66</v>
      </c>
    </row>
    <row r="221" spans="1:9" x14ac:dyDescent="0.25">
      <c r="A221" t="s">
        <v>306</v>
      </c>
      <c r="B221" t="s">
        <v>17</v>
      </c>
      <c r="C221" s="1">
        <v>604</v>
      </c>
      <c r="D221" t="s">
        <v>10</v>
      </c>
      <c r="E221" t="s">
        <v>133</v>
      </c>
      <c r="F221" t="s">
        <v>19</v>
      </c>
      <c r="G221" t="s">
        <v>30</v>
      </c>
    </row>
    <row r="222" spans="1:9" x14ac:dyDescent="0.25">
      <c r="A222" t="s">
        <v>324</v>
      </c>
      <c r="B222" t="s">
        <v>17</v>
      </c>
      <c r="C222" s="1">
        <v>604</v>
      </c>
      <c r="D222" t="s">
        <v>10</v>
      </c>
      <c r="E222" t="s">
        <v>325</v>
      </c>
      <c r="F222" t="s">
        <v>34</v>
      </c>
      <c r="G222" t="s">
        <v>258</v>
      </c>
      <c r="H222" t="s">
        <v>326</v>
      </c>
      <c r="I222" t="s">
        <v>969</v>
      </c>
    </row>
    <row r="223" spans="1:9" x14ac:dyDescent="0.25">
      <c r="A223" t="s">
        <v>327</v>
      </c>
      <c r="B223" t="s">
        <v>17</v>
      </c>
      <c r="C223" s="1">
        <v>604</v>
      </c>
      <c r="D223" t="s">
        <v>10</v>
      </c>
      <c r="E223" t="s">
        <v>328</v>
      </c>
      <c r="F223" t="s">
        <v>34</v>
      </c>
      <c r="G223" t="s">
        <v>329</v>
      </c>
    </row>
    <row r="224" spans="1:9" x14ac:dyDescent="0.25">
      <c r="A224" t="s">
        <v>354</v>
      </c>
      <c r="B224" t="s">
        <v>17</v>
      </c>
      <c r="C224" s="1">
        <v>604</v>
      </c>
      <c r="D224" t="s">
        <v>10</v>
      </c>
      <c r="E224" t="s">
        <v>355</v>
      </c>
      <c r="F224" t="s">
        <v>19</v>
      </c>
      <c r="G224" t="s">
        <v>356</v>
      </c>
    </row>
    <row r="225" spans="1:9" x14ac:dyDescent="0.25">
      <c r="A225" t="s">
        <v>368</v>
      </c>
      <c r="B225" t="s">
        <v>17</v>
      </c>
      <c r="C225" s="1">
        <v>604</v>
      </c>
      <c r="D225" t="s">
        <v>10</v>
      </c>
      <c r="E225" t="s">
        <v>369</v>
      </c>
      <c r="F225" t="s">
        <v>34</v>
      </c>
      <c r="G225" t="s">
        <v>65</v>
      </c>
      <c r="H225" t="s">
        <v>66</v>
      </c>
    </row>
    <row r="226" spans="1:9" x14ac:dyDescent="0.25">
      <c r="A226" t="s">
        <v>405</v>
      </c>
      <c r="B226" t="s">
        <v>17</v>
      </c>
      <c r="C226" s="1">
        <v>604</v>
      </c>
      <c r="D226" t="s">
        <v>10</v>
      </c>
      <c r="E226" t="s">
        <v>350</v>
      </c>
      <c r="F226" t="s">
        <v>34</v>
      </c>
      <c r="G226" t="s">
        <v>35</v>
      </c>
      <c r="H226" t="s">
        <v>36</v>
      </c>
    </row>
    <row r="227" spans="1:9" x14ac:dyDescent="0.25">
      <c r="A227" t="s">
        <v>408</v>
      </c>
      <c r="B227" t="s">
        <v>17</v>
      </c>
      <c r="C227" s="1">
        <v>604</v>
      </c>
      <c r="D227" t="s">
        <v>10</v>
      </c>
      <c r="E227" t="s">
        <v>350</v>
      </c>
      <c r="F227" t="s">
        <v>34</v>
      </c>
      <c r="G227" t="s">
        <v>35</v>
      </c>
      <c r="H227" t="s">
        <v>36</v>
      </c>
      <c r="I227" t="s">
        <v>969</v>
      </c>
    </row>
    <row r="228" spans="1:9" x14ac:dyDescent="0.25">
      <c r="A228" t="s">
        <v>488</v>
      </c>
      <c r="B228" t="s">
        <v>17</v>
      </c>
      <c r="C228" s="1">
        <v>604</v>
      </c>
      <c r="D228" t="s">
        <v>10</v>
      </c>
      <c r="E228" t="s">
        <v>489</v>
      </c>
      <c r="F228" t="s">
        <v>34</v>
      </c>
      <c r="G228" t="s">
        <v>258</v>
      </c>
    </row>
    <row r="229" spans="1:9" x14ac:dyDescent="0.25">
      <c r="A229" t="s">
        <v>507</v>
      </c>
      <c r="B229" t="s">
        <v>17</v>
      </c>
      <c r="C229" s="1">
        <v>604</v>
      </c>
      <c r="D229" t="s">
        <v>10</v>
      </c>
      <c r="E229" t="s">
        <v>508</v>
      </c>
      <c r="F229" t="s">
        <v>34</v>
      </c>
      <c r="G229" t="s">
        <v>35</v>
      </c>
      <c r="H229" t="s">
        <v>36</v>
      </c>
    </row>
    <row r="230" spans="1:9" x14ac:dyDescent="0.25">
      <c r="A230" t="s">
        <v>546</v>
      </c>
      <c r="B230" t="s">
        <v>17</v>
      </c>
      <c r="C230" s="1">
        <v>604</v>
      </c>
      <c r="D230" t="s">
        <v>10</v>
      </c>
      <c r="E230" t="s">
        <v>547</v>
      </c>
      <c r="F230" t="s">
        <v>19</v>
      </c>
      <c r="G230" t="s">
        <v>356</v>
      </c>
      <c r="H230" t="s">
        <v>548</v>
      </c>
    </row>
    <row r="231" spans="1:9" x14ac:dyDescent="0.25">
      <c r="A231" t="s">
        <v>551</v>
      </c>
      <c r="B231" t="s">
        <v>17</v>
      </c>
      <c r="C231" s="1">
        <v>604</v>
      </c>
      <c r="D231" t="s">
        <v>10</v>
      </c>
      <c r="E231" t="s">
        <v>552</v>
      </c>
      <c r="F231" t="s">
        <v>34</v>
      </c>
      <c r="G231" t="s">
        <v>258</v>
      </c>
    </row>
    <row r="232" spans="1:9" x14ac:dyDescent="0.25">
      <c r="A232" t="s">
        <v>589</v>
      </c>
      <c r="B232" t="s">
        <v>17</v>
      </c>
      <c r="C232" s="1">
        <v>604</v>
      </c>
      <c r="D232" t="s">
        <v>10</v>
      </c>
      <c r="E232" t="s">
        <v>590</v>
      </c>
      <c r="F232" t="s">
        <v>34</v>
      </c>
      <c r="G232" t="s">
        <v>39</v>
      </c>
      <c r="H232" t="s">
        <v>40</v>
      </c>
    </row>
    <row r="233" spans="1:9" x14ac:dyDescent="0.25">
      <c r="A233" t="s">
        <v>635</v>
      </c>
      <c r="B233" t="s">
        <v>17</v>
      </c>
      <c r="C233" s="1">
        <v>604</v>
      </c>
      <c r="D233" t="s">
        <v>10</v>
      </c>
      <c r="E233" t="s">
        <v>636</v>
      </c>
      <c r="F233" t="s">
        <v>34</v>
      </c>
      <c r="G233" t="s">
        <v>65</v>
      </c>
      <c r="H233" t="s">
        <v>66</v>
      </c>
    </row>
    <row r="234" spans="1:9" x14ac:dyDescent="0.25">
      <c r="A234" t="s">
        <v>642</v>
      </c>
      <c r="B234" t="s">
        <v>17</v>
      </c>
      <c r="C234" s="1">
        <v>604</v>
      </c>
      <c r="D234" t="s">
        <v>10</v>
      </c>
      <c r="E234" t="s">
        <v>643</v>
      </c>
      <c r="F234" t="s">
        <v>19</v>
      </c>
      <c r="G234" t="s">
        <v>30</v>
      </c>
      <c r="H234" t="s">
        <v>98</v>
      </c>
      <c r="I234" t="s">
        <v>969</v>
      </c>
    </row>
    <row r="235" spans="1:9" x14ac:dyDescent="0.25">
      <c r="A235" t="s">
        <v>648</v>
      </c>
      <c r="B235" t="s">
        <v>17</v>
      </c>
      <c r="C235" s="1">
        <v>604</v>
      </c>
      <c r="D235" t="s">
        <v>10</v>
      </c>
      <c r="E235" t="s">
        <v>649</v>
      </c>
      <c r="F235" t="s">
        <v>650</v>
      </c>
      <c r="G235" t="s">
        <v>651</v>
      </c>
      <c r="H235" t="s">
        <v>652</v>
      </c>
    </row>
    <row r="236" spans="1:9" x14ac:dyDescent="0.25">
      <c r="A236" t="s">
        <v>786</v>
      </c>
      <c r="B236" t="s">
        <v>787</v>
      </c>
      <c r="C236" s="1">
        <v>604</v>
      </c>
      <c r="D236" t="s">
        <v>10</v>
      </c>
      <c r="E236" t="s">
        <v>788</v>
      </c>
      <c r="F236" t="s">
        <v>47</v>
      </c>
      <c r="G236" t="s">
        <v>107</v>
      </c>
      <c r="H236" t="s">
        <v>789</v>
      </c>
      <c r="I236" t="s">
        <v>969</v>
      </c>
    </row>
    <row r="237" spans="1:9" x14ac:dyDescent="0.25">
      <c r="A237" t="s">
        <v>823</v>
      </c>
      <c r="B237" t="s">
        <v>17</v>
      </c>
      <c r="C237" s="1">
        <v>604</v>
      </c>
      <c r="D237" t="s">
        <v>10</v>
      </c>
      <c r="E237" t="s">
        <v>824</v>
      </c>
      <c r="F237" t="s">
        <v>19</v>
      </c>
      <c r="G237" t="s">
        <v>30</v>
      </c>
      <c r="H237" t="s">
        <v>85</v>
      </c>
    </row>
    <row r="238" spans="1:9" x14ac:dyDescent="0.25">
      <c r="A238" t="s">
        <v>828</v>
      </c>
      <c r="B238" t="s">
        <v>17</v>
      </c>
      <c r="C238" s="1">
        <v>604</v>
      </c>
      <c r="D238" t="s">
        <v>10</v>
      </c>
      <c r="E238" t="s">
        <v>829</v>
      </c>
      <c r="F238" t="s">
        <v>34</v>
      </c>
      <c r="G238" t="s">
        <v>81</v>
      </c>
      <c r="H238" t="s">
        <v>82</v>
      </c>
    </row>
    <row r="239" spans="1:9" x14ac:dyDescent="0.25">
      <c r="A239" t="s">
        <v>884</v>
      </c>
      <c r="B239" t="s">
        <v>17</v>
      </c>
      <c r="C239" s="1">
        <v>604</v>
      </c>
      <c r="D239" t="s">
        <v>10</v>
      </c>
      <c r="E239" t="s">
        <v>885</v>
      </c>
      <c r="F239" t="s">
        <v>19</v>
      </c>
      <c r="G239" t="s">
        <v>886</v>
      </c>
      <c r="H239" t="s">
        <v>887</v>
      </c>
    </row>
    <row r="240" spans="1:9" x14ac:dyDescent="0.25">
      <c r="A240" t="s">
        <v>890</v>
      </c>
      <c r="B240" t="s">
        <v>17</v>
      </c>
      <c r="C240" s="1">
        <v>604</v>
      </c>
      <c r="D240" t="s">
        <v>10</v>
      </c>
      <c r="E240" t="s">
        <v>891</v>
      </c>
      <c r="F240" t="s">
        <v>19</v>
      </c>
      <c r="G240" t="s">
        <v>20</v>
      </c>
      <c r="H240" t="s">
        <v>27</v>
      </c>
      <c r="I240" t="s">
        <v>969</v>
      </c>
    </row>
    <row r="241" spans="1:9" x14ac:dyDescent="0.25">
      <c r="A241" t="s">
        <v>910</v>
      </c>
      <c r="B241" t="s">
        <v>17</v>
      </c>
      <c r="C241" s="1">
        <v>604</v>
      </c>
      <c r="D241" t="s">
        <v>10</v>
      </c>
      <c r="E241" t="s">
        <v>911</v>
      </c>
      <c r="F241" t="s">
        <v>34</v>
      </c>
      <c r="G241" t="s">
        <v>258</v>
      </c>
    </row>
    <row r="242" spans="1:9" x14ac:dyDescent="0.25">
      <c r="A242" t="s">
        <v>932</v>
      </c>
      <c r="B242" t="s">
        <v>17</v>
      </c>
      <c r="C242" s="1">
        <v>604</v>
      </c>
      <c r="D242" t="s">
        <v>10</v>
      </c>
      <c r="E242" t="s">
        <v>933</v>
      </c>
      <c r="F242" t="s">
        <v>47</v>
      </c>
      <c r="G242" t="s">
        <v>107</v>
      </c>
      <c r="H242" t="s">
        <v>789</v>
      </c>
    </row>
    <row r="243" spans="1:9" x14ac:dyDescent="0.25">
      <c r="A243" t="s">
        <v>940</v>
      </c>
      <c r="B243" t="s">
        <v>17</v>
      </c>
      <c r="C243" s="1">
        <v>604</v>
      </c>
      <c r="D243" t="s">
        <v>10</v>
      </c>
      <c r="E243" t="s">
        <v>941</v>
      </c>
      <c r="F243" t="s">
        <v>19</v>
      </c>
      <c r="G243" t="s">
        <v>30</v>
      </c>
      <c r="H243" t="s">
        <v>942</v>
      </c>
    </row>
    <row r="244" spans="1:9" x14ac:dyDescent="0.25">
      <c r="A244" t="s">
        <v>949</v>
      </c>
      <c r="B244" t="s">
        <v>17</v>
      </c>
      <c r="C244" s="1">
        <v>604</v>
      </c>
      <c r="D244" t="s">
        <v>10</v>
      </c>
      <c r="E244" t="s">
        <v>950</v>
      </c>
      <c r="F244" t="s">
        <v>34</v>
      </c>
      <c r="G244" t="s">
        <v>65</v>
      </c>
      <c r="H244" t="s">
        <v>66</v>
      </c>
    </row>
    <row r="245" spans="1:9" x14ac:dyDescent="0.25">
      <c r="A245" t="s">
        <v>25</v>
      </c>
      <c r="B245" t="s">
        <v>17</v>
      </c>
      <c r="C245" s="1">
        <v>603</v>
      </c>
      <c r="D245" t="s">
        <v>10</v>
      </c>
      <c r="E245" t="s">
        <v>26</v>
      </c>
      <c r="F245" t="s">
        <v>19</v>
      </c>
      <c r="G245" t="s">
        <v>20</v>
      </c>
      <c r="H245" t="s">
        <v>27</v>
      </c>
    </row>
    <row r="246" spans="1:9" x14ac:dyDescent="0.25">
      <c r="A246" t="s">
        <v>41</v>
      </c>
      <c r="B246" t="s">
        <v>17</v>
      </c>
      <c r="C246" s="1">
        <v>603</v>
      </c>
      <c r="D246" t="s">
        <v>10</v>
      </c>
      <c r="E246" t="s">
        <v>42</v>
      </c>
      <c r="F246" t="s">
        <v>19</v>
      </c>
      <c r="G246" t="s">
        <v>24</v>
      </c>
      <c r="H246" t="s">
        <v>43</v>
      </c>
      <c r="I246" t="s">
        <v>969</v>
      </c>
    </row>
    <row r="247" spans="1:9" x14ac:dyDescent="0.25">
      <c r="A247" t="s">
        <v>54</v>
      </c>
      <c r="B247" t="s">
        <v>17</v>
      </c>
      <c r="C247" s="1">
        <v>603</v>
      </c>
      <c r="D247" t="s">
        <v>10</v>
      </c>
      <c r="E247" t="s">
        <v>38</v>
      </c>
      <c r="F247" t="s">
        <v>34</v>
      </c>
      <c r="G247" t="s">
        <v>39</v>
      </c>
      <c r="H247" t="s">
        <v>40</v>
      </c>
    </row>
    <row r="248" spans="1:9" x14ac:dyDescent="0.25">
      <c r="A248" t="s">
        <v>58</v>
      </c>
      <c r="B248" t="s">
        <v>17</v>
      </c>
      <c r="C248" s="1">
        <v>603</v>
      </c>
      <c r="D248" t="s">
        <v>10</v>
      </c>
      <c r="E248" t="s">
        <v>33</v>
      </c>
      <c r="F248" t="s">
        <v>34</v>
      </c>
      <c r="G248" t="s">
        <v>35</v>
      </c>
      <c r="H248" t="s">
        <v>36</v>
      </c>
    </row>
    <row r="249" spans="1:9" x14ac:dyDescent="0.25">
      <c r="A249" t="s">
        <v>63</v>
      </c>
      <c r="B249" t="s">
        <v>17</v>
      </c>
      <c r="C249" s="1">
        <v>603</v>
      </c>
      <c r="D249" t="s">
        <v>10</v>
      </c>
      <c r="E249" t="s">
        <v>64</v>
      </c>
      <c r="F249" t="s">
        <v>34</v>
      </c>
      <c r="G249" t="s">
        <v>65</v>
      </c>
      <c r="H249" t="s">
        <v>66</v>
      </c>
      <c r="I249" t="s">
        <v>969</v>
      </c>
    </row>
    <row r="250" spans="1:9" x14ac:dyDescent="0.25">
      <c r="A250" t="s">
        <v>67</v>
      </c>
      <c r="B250" t="s">
        <v>17</v>
      </c>
      <c r="C250" s="1">
        <v>603</v>
      </c>
      <c r="D250" t="s">
        <v>10</v>
      </c>
      <c r="E250" t="s">
        <v>33</v>
      </c>
      <c r="F250" t="s">
        <v>34</v>
      </c>
      <c r="G250" t="s">
        <v>35</v>
      </c>
      <c r="H250" t="s">
        <v>36</v>
      </c>
    </row>
    <row r="251" spans="1:9" x14ac:dyDescent="0.25">
      <c r="A251" t="s">
        <v>93</v>
      </c>
      <c r="B251" t="s">
        <v>17</v>
      </c>
      <c r="C251" s="1">
        <v>603</v>
      </c>
      <c r="D251" t="s">
        <v>10</v>
      </c>
      <c r="E251" t="s">
        <v>94</v>
      </c>
      <c r="F251" t="s">
        <v>19</v>
      </c>
      <c r="G251" t="s">
        <v>30</v>
      </c>
      <c r="H251" t="s">
        <v>95</v>
      </c>
    </row>
    <row r="252" spans="1:9" x14ac:dyDescent="0.25">
      <c r="A252" t="s">
        <v>119</v>
      </c>
      <c r="B252" t="s">
        <v>17</v>
      </c>
      <c r="C252" s="1">
        <v>603</v>
      </c>
      <c r="D252" t="s">
        <v>10</v>
      </c>
      <c r="E252" t="s">
        <v>120</v>
      </c>
      <c r="F252" t="s">
        <v>19</v>
      </c>
      <c r="G252" t="s">
        <v>71</v>
      </c>
      <c r="H252" t="s">
        <v>121</v>
      </c>
    </row>
    <row r="253" spans="1:9" x14ac:dyDescent="0.25">
      <c r="A253" t="s">
        <v>132</v>
      </c>
      <c r="B253" t="s">
        <v>17</v>
      </c>
      <c r="C253" s="1">
        <v>603</v>
      </c>
      <c r="D253" t="s">
        <v>10</v>
      </c>
      <c r="E253" t="s">
        <v>133</v>
      </c>
      <c r="F253" t="s">
        <v>19</v>
      </c>
      <c r="G253" t="s">
        <v>30</v>
      </c>
    </row>
    <row r="254" spans="1:9" x14ac:dyDescent="0.25">
      <c r="A254" t="s">
        <v>145</v>
      </c>
      <c r="B254" t="s">
        <v>17</v>
      </c>
      <c r="C254" s="1">
        <v>603</v>
      </c>
      <c r="D254" t="s">
        <v>10</v>
      </c>
      <c r="E254" t="s">
        <v>146</v>
      </c>
      <c r="F254" t="s">
        <v>19</v>
      </c>
    </row>
    <row r="255" spans="1:9" x14ac:dyDescent="0.25">
      <c r="A255" t="s">
        <v>149</v>
      </c>
      <c r="B255" t="s">
        <v>17</v>
      </c>
      <c r="C255" s="1">
        <v>603</v>
      </c>
      <c r="D255" t="s">
        <v>10</v>
      </c>
      <c r="E255" t="s">
        <v>150</v>
      </c>
      <c r="F255" t="s">
        <v>19</v>
      </c>
      <c r="G255" t="s">
        <v>151</v>
      </c>
      <c r="H255" t="s">
        <v>152</v>
      </c>
      <c r="I255" t="s">
        <v>969</v>
      </c>
    </row>
    <row r="256" spans="1:9" x14ac:dyDescent="0.25">
      <c r="A256" t="s">
        <v>153</v>
      </c>
      <c r="B256" t="s">
        <v>17</v>
      </c>
      <c r="C256" s="1">
        <v>603</v>
      </c>
      <c r="D256" t="s">
        <v>10</v>
      </c>
      <c r="E256" t="s">
        <v>150</v>
      </c>
      <c r="F256" t="s">
        <v>19</v>
      </c>
      <c r="G256" t="s">
        <v>151</v>
      </c>
      <c r="H256" t="s">
        <v>152</v>
      </c>
    </row>
    <row r="257" spans="1:9" x14ac:dyDescent="0.25">
      <c r="A257" t="s">
        <v>161</v>
      </c>
      <c r="B257" t="s">
        <v>17</v>
      </c>
      <c r="C257" s="1">
        <v>603</v>
      </c>
      <c r="D257" t="s">
        <v>10</v>
      </c>
      <c r="E257" t="s">
        <v>162</v>
      </c>
      <c r="F257" t="s">
        <v>19</v>
      </c>
      <c r="G257" t="s">
        <v>151</v>
      </c>
      <c r="H257" t="s">
        <v>152</v>
      </c>
      <c r="I257" t="s">
        <v>969</v>
      </c>
    </row>
    <row r="258" spans="1:9" x14ac:dyDescent="0.25">
      <c r="A258" t="s">
        <v>167</v>
      </c>
      <c r="B258" t="s">
        <v>17</v>
      </c>
      <c r="C258" s="1">
        <v>603</v>
      </c>
      <c r="D258" t="s">
        <v>10</v>
      </c>
      <c r="E258" t="s">
        <v>168</v>
      </c>
      <c r="F258" t="s">
        <v>19</v>
      </c>
    </row>
    <row r="259" spans="1:9" x14ac:dyDescent="0.25">
      <c r="A259" t="s">
        <v>169</v>
      </c>
      <c r="B259" t="s">
        <v>17</v>
      </c>
      <c r="C259" s="1">
        <v>603</v>
      </c>
      <c r="D259" t="s">
        <v>10</v>
      </c>
      <c r="E259" t="s">
        <v>170</v>
      </c>
      <c r="F259" t="s">
        <v>19</v>
      </c>
    </row>
    <row r="260" spans="1:9" x14ac:dyDescent="0.25">
      <c r="A260" t="s">
        <v>177</v>
      </c>
      <c r="B260" t="s">
        <v>17</v>
      </c>
      <c r="C260" s="1">
        <v>603</v>
      </c>
      <c r="D260" t="s">
        <v>10</v>
      </c>
      <c r="E260" t="s">
        <v>150</v>
      </c>
      <c r="F260" t="s">
        <v>19</v>
      </c>
      <c r="G260" t="s">
        <v>151</v>
      </c>
      <c r="H260" t="s">
        <v>152</v>
      </c>
    </row>
    <row r="261" spans="1:9" x14ac:dyDescent="0.25">
      <c r="A261" t="s">
        <v>205</v>
      </c>
      <c r="B261" t="s">
        <v>17</v>
      </c>
      <c r="C261" s="1">
        <v>603</v>
      </c>
      <c r="D261" t="s">
        <v>10</v>
      </c>
      <c r="E261" t="s">
        <v>206</v>
      </c>
      <c r="F261" t="s">
        <v>34</v>
      </c>
      <c r="G261" t="s">
        <v>39</v>
      </c>
      <c r="H261" t="s">
        <v>40</v>
      </c>
    </row>
    <row r="262" spans="1:9" x14ac:dyDescent="0.25">
      <c r="A262" t="s">
        <v>212</v>
      </c>
      <c r="B262" t="s">
        <v>17</v>
      </c>
      <c r="C262" s="1">
        <v>603</v>
      </c>
      <c r="D262" t="s">
        <v>10</v>
      </c>
      <c r="E262" t="s">
        <v>213</v>
      </c>
      <c r="F262" t="s">
        <v>19</v>
      </c>
      <c r="G262" t="s">
        <v>24</v>
      </c>
      <c r="H262" t="s">
        <v>43</v>
      </c>
    </row>
    <row r="263" spans="1:9" x14ac:dyDescent="0.25">
      <c r="A263" t="s">
        <v>256</v>
      </c>
      <c r="B263" t="s">
        <v>17</v>
      </c>
      <c r="C263" s="1">
        <v>603</v>
      </c>
      <c r="D263" t="s">
        <v>10</v>
      </c>
      <c r="E263" t="s">
        <v>257</v>
      </c>
      <c r="F263" t="s">
        <v>34</v>
      </c>
      <c r="G263" t="s">
        <v>258</v>
      </c>
    </row>
    <row r="264" spans="1:9" x14ac:dyDescent="0.25">
      <c r="A264" t="s">
        <v>263</v>
      </c>
      <c r="B264" t="s">
        <v>17</v>
      </c>
      <c r="C264" s="1">
        <v>603</v>
      </c>
      <c r="D264" t="s">
        <v>10</v>
      </c>
      <c r="E264" t="s">
        <v>260</v>
      </c>
      <c r="F264" t="s">
        <v>19</v>
      </c>
      <c r="G264" t="s">
        <v>24</v>
      </c>
      <c r="H264" t="s">
        <v>43</v>
      </c>
    </row>
    <row r="265" spans="1:9" x14ac:dyDescent="0.25">
      <c r="A265" t="s">
        <v>266</v>
      </c>
      <c r="B265" t="s">
        <v>17</v>
      </c>
      <c r="C265" s="1">
        <v>603</v>
      </c>
      <c r="D265" t="s">
        <v>10</v>
      </c>
      <c r="E265" t="s">
        <v>260</v>
      </c>
      <c r="F265" t="s">
        <v>19</v>
      </c>
      <c r="G265" t="s">
        <v>24</v>
      </c>
      <c r="H265" t="s">
        <v>43</v>
      </c>
    </row>
    <row r="266" spans="1:9" x14ac:dyDescent="0.25">
      <c r="A266" t="s">
        <v>267</v>
      </c>
      <c r="B266" t="s">
        <v>17</v>
      </c>
      <c r="C266" s="1">
        <v>603</v>
      </c>
      <c r="D266" t="s">
        <v>10</v>
      </c>
      <c r="E266" t="s">
        <v>260</v>
      </c>
      <c r="F266" t="s">
        <v>19</v>
      </c>
      <c r="G266" t="s">
        <v>24</v>
      </c>
      <c r="H266" t="s">
        <v>43</v>
      </c>
    </row>
    <row r="267" spans="1:9" x14ac:dyDescent="0.25">
      <c r="A267" t="s">
        <v>274</v>
      </c>
      <c r="B267" t="s">
        <v>17</v>
      </c>
      <c r="C267" s="1">
        <v>603</v>
      </c>
      <c r="D267" t="s">
        <v>10</v>
      </c>
      <c r="E267" t="s">
        <v>275</v>
      </c>
      <c r="F267" t="s">
        <v>34</v>
      </c>
      <c r="G267" t="s">
        <v>65</v>
      </c>
      <c r="H267" t="s">
        <v>66</v>
      </c>
    </row>
    <row r="268" spans="1:9" x14ac:dyDescent="0.25">
      <c r="A268" t="s">
        <v>287</v>
      </c>
      <c r="B268" t="s">
        <v>17</v>
      </c>
      <c r="C268" s="1">
        <v>603</v>
      </c>
      <c r="D268" t="s">
        <v>10</v>
      </c>
      <c r="E268" t="s">
        <v>288</v>
      </c>
      <c r="F268" t="s">
        <v>34</v>
      </c>
      <c r="G268" t="s">
        <v>35</v>
      </c>
      <c r="H268" t="s">
        <v>36</v>
      </c>
    </row>
    <row r="269" spans="1:9" x14ac:dyDescent="0.25">
      <c r="A269" t="s">
        <v>289</v>
      </c>
      <c r="B269" t="s">
        <v>17</v>
      </c>
      <c r="C269" s="1">
        <v>603</v>
      </c>
      <c r="D269" t="s">
        <v>10</v>
      </c>
      <c r="E269" t="s">
        <v>290</v>
      </c>
      <c r="F269" t="s">
        <v>34</v>
      </c>
      <c r="G269" t="s">
        <v>35</v>
      </c>
      <c r="H269" t="s">
        <v>36</v>
      </c>
    </row>
    <row r="270" spans="1:9" x14ac:dyDescent="0.25">
      <c r="A270" t="s">
        <v>298</v>
      </c>
      <c r="B270" t="s">
        <v>17</v>
      </c>
      <c r="C270" s="1">
        <v>603</v>
      </c>
      <c r="D270" t="s">
        <v>10</v>
      </c>
      <c r="E270" t="s">
        <v>245</v>
      </c>
      <c r="F270" t="s">
        <v>34</v>
      </c>
      <c r="G270" t="s">
        <v>35</v>
      </c>
      <c r="H270" t="s">
        <v>36</v>
      </c>
      <c r="I270" t="s">
        <v>969</v>
      </c>
    </row>
    <row r="271" spans="1:9" x14ac:dyDescent="0.25">
      <c r="A271" t="s">
        <v>309</v>
      </c>
      <c r="B271" t="s">
        <v>17</v>
      </c>
      <c r="C271" s="1">
        <v>603</v>
      </c>
      <c r="D271" t="s">
        <v>10</v>
      </c>
      <c r="E271" t="s">
        <v>310</v>
      </c>
      <c r="F271" t="s">
        <v>19</v>
      </c>
      <c r="G271" t="s">
        <v>24</v>
      </c>
      <c r="H271" t="s">
        <v>43</v>
      </c>
      <c r="I271" t="s">
        <v>969</v>
      </c>
    </row>
    <row r="272" spans="1:9" x14ac:dyDescent="0.25">
      <c r="A272" t="s">
        <v>330</v>
      </c>
      <c r="B272" t="s">
        <v>17</v>
      </c>
      <c r="C272" s="1">
        <v>603</v>
      </c>
      <c r="D272" t="s">
        <v>10</v>
      </c>
      <c r="E272" t="s">
        <v>331</v>
      </c>
      <c r="F272" t="s">
        <v>34</v>
      </c>
      <c r="G272" t="s">
        <v>35</v>
      </c>
      <c r="H272" t="s">
        <v>36</v>
      </c>
    </row>
    <row r="273" spans="1:9" x14ac:dyDescent="0.25">
      <c r="A273" t="s">
        <v>332</v>
      </c>
      <c r="B273" t="s">
        <v>17</v>
      </c>
      <c r="C273" s="1">
        <v>603</v>
      </c>
      <c r="D273" t="s">
        <v>10</v>
      </c>
      <c r="E273" t="s">
        <v>328</v>
      </c>
      <c r="F273" t="s">
        <v>34</v>
      </c>
      <c r="G273" t="s">
        <v>329</v>
      </c>
      <c r="I273" t="s">
        <v>969</v>
      </c>
    </row>
    <row r="274" spans="1:9" x14ac:dyDescent="0.25">
      <c r="A274" t="s">
        <v>349</v>
      </c>
      <c r="B274" t="s">
        <v>17</v>
      </c>
      <c r="C274" s="1">
        <v>603</v>
      </c>
      <c r="D274" t="s">
        <v>10</v>
      </c>
      <c r="E274" t="s">
        <v>350</v>
      </c>
      <c r="F274" t="s">
        <v>34</v>
      </c>
      <c r="G274" t="s">
        <v>35</v>
      </c>
      <c r="H274" t="s">
        <v>36</v>
      </c>
    </row>
    <row r="275" spans="1:9" x14ac:dyDescent="0.25">
      <c r="A275" t="s">
        <v>382</v>
      </c>
      <c r="B275" t="s">
        <v>17</v>
      </c>
      <c r="C275" s="1">
        <v>603</v>
      </c>
      <c r="D275" t="s">
        <v>10</v>
      </c>
      <c r="E275" t="s">
        <v>383</v>
      </c>
      <c r="F275" t="s">
        <v>34</v>
      </c>
      <c r="G275" t="s">
        <v>35</v>
      </c>
      <c r="H275" t="s">
        <v>36</v>
      </c>
    </row>
    <row r="276" spans="1:9" x14ac:dyDescent="0.25">
      <c r="A276" t="s">
        <v>388</v>
      </c>
      <c r="B276" t="s">
        <v>17</v>
      </c>
      <c r="C276" s="1">
        <v>603</v>
      </c>
      <c r="D276" t="s">
        <v>10</v>
      </c>
      <c r="E276" t="s">
        <v>389</v>
      </c>
      <c r="F276" t="s">
        <v>19</v>
      </c>
      <c r="G276" t="s">
        <v>20</v>
      </c>
      <c r="H276" t="s">
        <v>27</v>
      </c>
    </row>
    <row r="277" spans="1:9" x14ac:dyDescent="0.25">
      <c r="A277" t="s">
        <v>390</v>
      </c>
      <c r="B277" t="s">
        <v>17</v>
      </c>
      <c r="C277" s="1">
        <v>603</v>
      </c>
      <c r="D277" t="s">
        <v>10</v>
      </c>
      <c r="E277" t="s">
        <v>391</v>
      </c>
      <c r="F277" t="s">
        <v>34</v>
      </c>
      <c r="G277" t="s">
        <v>65</v>
      </c>
      <c r="H277" t="s">
        <v>66</v>
      </c>
    </row>
    <row r="278" spans="1:9" x14ac:dyDescent="0.25">
      <c r="A278" t="s">
        <v>392</v>
      </c>
      <c r="B278" t="s">
        <v>17</v>
      </c>
      <c r="C278" s="1">
        <v>603</v>
      </c>
      <c r="D278" t="s">
        <v>10</v>
      </c>
      <c r="E278" t="s">
        <v>393</v>
      </c>
      <c r="F278" t="s">
        <v>12</v>
      </c>
      <c r="G278" t="s">
        <v>394</v>
      </c>
      <c r="H278" t="s">
        <v>395</v>
      </c>
    </row>
    <row r="279" spans="1:9" x14ac:dyDescent="0.25">
      <c r="A279" t="s">
        <v>396</v>
      </c>
      <c r="B279" t="s">
        <v>17</v>
      </c>
      <c r="C279" s="1">
        <v>603</v>
      </c>
      <c r="D279" t="s">
        <v>10</v>
      </c>
      <c r="E279" t="s">
        <v>397</v>
      </c>
      <c r="F279" t="s">
        <v>34</v>
      </c>
      <c r="G279" t="s">
        <v>65</v>
      </c>
      <c r="H279" t="s">
        <v>66</v>
      </c>
    </row>
    <row r="280" spans="1:9" x14ac:dyDescent="0.25">
      <c r="A280" t="s">
        <v>402</v>
      </c>
      <c r="B280" t="s">
        <v>17</v>
      </c>
      <c r="C280" s="1">
        <v>603</v>
      </c>
      <c r="D280" t="s">
        <v>10</v>
      </c>
      <c r="E280" t="s">
        <v>350</v>
      </c>
      <c r="F280" t="s">
        <v>34</v>
      </c>
      <c r="G280" t="s">
        <v>35</v>
      </c>
      <c r="H280" t="s">
        <v>36</v>
      </c>
    </row>
    <row r="281" spans="1:9" x14ac:dyDescent="0.25">
      <c r="A281" t="s">
        <v>404</v>
      </c>
      <c r="B281" t="s">
        <v>17</v>
      </c>
      <c r="C281" s="1">
        <v>603</v>
      </c>
      <c r="D281" t="s">
        <v>10</v>
      </c>
      <c r="E281" t="s">
        <v>350</v>
      </c>
      <c r="F281" t="s">
        <v>34</v>
      </c>
      <c r="G281" t="s">
        <v>35</v>
      </c>
      <c r="H281" t="s">
        <v>36</v>
      </c>
    </row>
    <row r="282" spans="1:9" x14ac:dyDescent="0.25">
      <c r="A282" t="s">
        <v>435</v>
      </c>
      <c r="B282" t="s">
        <v>17</v>
      </c>
      <c r="C282" s="1">
        <v>603</v>
      </c>
      <c r="D282" t="s">
        <v>10</v>
      </c>
      <c r="E282" t="s">
        <v>431</v>
      </c>
      <c r="F282" t="s">
        <v>47</v>
      </c>
      <c r="G282" t="s">
        <v>107</v>
      </c>
      <c r="H282" t="s">
        <v>108</v>
      </c>
      <c r="I282" t="s">
        <v>969</v>
      </c>
    </row>
    <row r="283" spans="1:9" x14ac:dyDescent="0.25">
      <c r="A283" t="s">
        <v>436</v>
      </c>
      <c r="B283" t="s">
        <v>17</v>
      </c>
      <c r="C283" s="1">
        <v>603</v>
      </c>
      <c r="D283" t="s">
        <v>10</v>
      </c>
      <c r="E283" t="s">
        <v>437</v>
      </c>
      <c r="F283" t="s">
        <v>34</v>
      </c>
      <c r="G283" t="s">
        <v>39</v>
      </c>
      <c r="H283" t="s">
        <v>40</v>
      </c>
    </row>
    <row r="284" spans="1:9" x14ac:dyDescent="0.25">
      <c r="A284" t="s">
        <v>441</v>
      </c>
      <c r="B284" t="s">
        <v>17</v>
      </c>
      <c r="C284" s="1">
        <v>603</v>
      </c>
      <c r="D284" t="s">
        <v>10</v>
      </c>
      <c r="E284" t="s">
        <v>442</v>
      </c>
      <c r="F284" t="s">
        <v>34</v>
      </c>
      <c r="G284" t="s">
        <v>35</v>
      </c>
      <c r="H284" t="s">
        <v>36</v>
      </c>
      <c r="I284" t="s">
        <v>969</v>
      </c>
    </row>
    <row r="285" spans="1:9" x14ac:dyDescent="0.25">
      <c r="A285" t="s">
        <v>443</v>
      </c>
      <c r="B285" t="s">
        <v>360</v>
      </c>
      <c r="C285" s="1">
        <v>603</v>
      </c>
      <c r="D285" t="s">
        <v>10</v>
      </c>
      <c r="E285" t="s">
        <v>444</v>
      </c>
      <c r="F285" t="s">
        <v>19</v>
      </c>
      <c r="G285" t="s">
        <v>445</v>
      </c>
      <c r="H285" t="s">
        <v>446</v>
      </c>
    </row>
    <row r="286" spans="1:9" x14ac:dyDescent="0.25">
      <c r="A286" t="s">
        <v>468</v>
      </c>
      <c r="B286" t="s">
        <v>17</v>
      </c>
      <c r="C286" s="1">
        <v>603</v>
      </c>
      <c r="D286" t="s">
        <v>10</v>
      </c>
      <c r="E286" t="s">
        <v>469</v>
      </c>
      <c r="F286" t="s">
        <v>19</v>
      </c>
      <c r="G286" t="s">
        <v>470</v>
      </c>
      <c r="H286" t="s">
        <v>471</v>
      </c>
    </row>
    <row r="287" spans="1:9" x14ac:dyDescent="0.25">
      <c r="A287" t="s">
        <v>476</v>
      </c>
      <c r="B287" t="s">
        <v>17</v>
      </c>
      <c r="C287" s="1">
        <v>603</v>
      </c>
      <c r="D287" t="s">
        <v>10</v>
      </c>
      <c r="E287" t="s">
        <v>477</v>
      </c>
      <c r="F287" t="s">
        <v>12</v>
      </c>
      <c r="G287" t="s">
        <v>478</v>
      </c>
      <c r="H287" t="s">
        <v>479</v>
      </c>
    </row>
    <row r="288" spans="1:9" x14ac:dyDescent="0.25">
      <c r="A288" t="s">
        <v>496</v>
      </c>
      <c r="B288" t="s">
        <v>17</v>
      </c>
      <c r="C288" s="1">
        <v>603</v>
      </c>
      <c r="D288" t="s">
        <v>10</v>
      </c>
      <c r="E288" t="s">
        <v>497</v>
      </c>
      <c r="F288" t="s">
        <v>19</v>
      </c>
      <c r="G288" t="s">
        <v>24</v>
      </c>
      <c r="H288" t="s">
        <v>43</v>
      </c>
      <c r="I288" t="s">
        <v>969</v>
      </c>
    </row>
    <row r="289" spans="1:9" x14ac:dyDescent="0.25">
      <c r="A289" t="s">
        <v>517</v>
      </c>
      <c r="B289" t="s">
        <v>17</v>
      </c>
      <c r="C289" s="1">
        <v>603</v>
      </c>
      <c r="D289" t="s">
        <v>10</v>
      </c>
      <c r="E289" t="s">
        <v>518</v>
      </c>
      <c r="F289" t="s">
        <v>34</v>
      </c>
      <c r="G289" t="s">
        <v>39</v>
      </c>
      <c r="H289" t="s">
        <v>40</v>
      </c>
    </row>
    <row r="290" spans="1:9" x14ac:dyDescent="0.25">
      <c r="A290" t="s">
        <v>536</v>
      </c>
      <c r="B290" t="s">
        <v>17</v>
      </c>
      <c r="C290" s="1">
        <v>603</v>
      </c>
      <c r="D290" t="s">
        <v>10</v>
      </c>
      <c r="E290" t="s">
        <v>537</v>
      </c>
      <c r="F290" t="s">
        <v>34</v>
      </c>
      <c r="G290" t="s">
        <v>538</v>
      </c>
      <c r="H290" t="s">
        <v>539</v>
      </c>
    </row>
    <row r="291" spans="1:9" x14ac:dyDescent="0.25">
      <c r="A291" t="s">
        <v>557</v>
      </c>
      <c r="B291" t="s">
        <v>17</v>
      </c>
      <c r="C291" s="1">
        <v>603</v>
      </c>
      <c r="D291" t="s">
        <v>10</v>
      </c>
      <c r="E291" t="s">
        <v>558</v>
      </c>
      <c r="F291" t="s">
        <v>34</v>
      </c>
      <c r="G291" t="s">
        <v>35</v>
      </c>
      <c r="H291" t="s">
        <v>36</v>
      </c>
    </row>
    <row r="292" spans="1:9" x14ac:dyDescent="0.25">
      <c r="A292" t="s">
        <v>567</v>
      </c>
      <c r="B292" t="s">
        <v>17</v>
      </c>
      <c r="C292" s="1">
        <v>603</v>
      </c>
      <c r="D292" t="s">
        <v>10</v>
      </c>
      <c r="E292" t="s">
        <v>565</v>
      </c>
      <c r="F292" t="s">
        <v>34</v>
      </c>
      <c r="G292" t="s">
        <v>35</v>
      </c>
      <c r="H292" t="s">
        <v>36</v>
      </c>
    </row>
    <row r="293" spans="1:9" x14ac:dyDescent="0.25">
      <c r="A293" t="s">
        <v>570</v>
      </c>
      <c r="B293" t="s">
        <v>17</v>
      </c>
      <c r="C293" s="1">
        <v>603</v>
      </c>
      <c r="D293" t="s">
        <v>10</v>
      </c>
      <c r="E293" t="s">
        <v>571</v>
      </c>
      <c r="F293" t="s">
        <v>34</v>
      </c>
      <c r="G293" t="s">
        <v>494</v>
      </c>
      <c r="H293" t="s">
        <v>495</v>
      </c>
    </row>
    <row r="294" spans="1:9" x14ac:dyDescent="0.25">
      <c r="A294" t="s">
        <v>587</v>
      </c>
      <c r="B294" t="s">
        <v>17</v>
      </c>
      <c r="C294" s="1">
        <v>603</v>
      </c>
      <c r="D294" t="s">
        <v>10</v>
      </c>
      <c r="E294" t="s">
        <v>56</v>
      </c>
      <c r="F294" t="s">
        <v>34</v>
      </c>
      <c r="G294" t="s">
        <v>35</v>
      </c>
      <c r="H294" t="s">
        <v>36</v>
      </c>
    </row>
    <row r="295" spans="1:9" x14ac:dyDescent="0.25">
      <c r="A295" t="s">
        <v>596</v>
      </c>
      <c r="B295" t="s">
        <v>17</v>
      </c>
      <c r="C295" s="1">
        <v>603</v>
      </c>
      <c r="D295" t="s">
        <v>10</v>
      </c>
      <c r="E295" t="s">
        <v>592</v>
      </c>
      <c r="F295" t="s">
        <v>34</v>
      </c>
      <c r="G295" t="s">
        <v>35</v>
      </c>
      <c r="H295" t="s">
        <v>36</v>
      </c>
    </row>
    <row r="296" spans="1:9" x14ac:dyDescent="0.25">
      <c r="A296" t="s">
        <v>611</v>
      </c>
      <c r="B296" t="s">
        <v>17</v>
      </c>
      <c r="C296" s="1">
        <v>603</v>
      </c>
      <c r="D296" t="s">
        <v>10</v>
      </c>
      <c r="E296" t="s">
        <v>612</v>
      </c>
      <c r="F296" t="s">
        <v>34</v>
      </c>
      <c r="G296" t="s">
        <v>35</v>
      </c>
      <c r="H296" t="s">
        <v>36</v>
      </c>
    </row>
    <row r="297" spans="1:9" x14ac:dyDescent="0.25">
      <c r="A297" t="s">
        <v>614</v>
      </c>
      <c r="B297" t="s">
        <v>17</v>
      </c>
      <c r="C297" s="1">
        <v>603</v>
      </c>
      <c r="D297" t="s">
        <v>10</v>
      </c>
      <c r="E297" t="s">
        <v>615</v>
      </c>
      <c r="F297" t="s">
        <v>34</v>
      </c>
      <c r="G297" t="s">
        <v>494</v>
      </c>
      <c r="H297" t="s">
        <v>495</v>
      </c>
      <c r="I297" t="s">
        <v>969</v>
      </c>
    </row>
    <row r="298" spans="1:9" x14ac:dyDescent="0.25">
      <c r="A298" t="s">
        <v>657</v>
      </c>
      <c r="B298" t="s">
        <v>17</v>
      </c>
      <c r="C298" s="1">
        <v>603</v>
      </c>
      <c r="D298" t="s">
        <v>10</v>
      </c>
      <c r="E298" t="s">
        <v>325</v>
      </c>
      <c r="F298" t="s">
        <v>34</v>
      </c>
      <c r="G298" t="s">
        <v>258</v>
      </c>
      <c r="H298" t="s">
        <v>326</v>
      </c>
    </row>
    <row r="299" spans="1:9" x14ac:dyDescent="0.25">
      <c r="A299" t="s">
        <v>658</v>
      </c>
      <c r="B299" t="s">
        <v>17</v>
      </c>
      <c r="C299" s="1">
        <v>603</v>
      </c>
      <c r="D299" t="s">
        <v>10</v>
      </c>
      <c r="E299" t="s">
        <v>325</v>
      </c>
      <c r="F299" t="s">
        <v>34</v>
      </c>
      <c r="G299" t="s">
        <v>258</v>
      </c>
      <c r="H299" t="s">
        <v>326</v>
      </c>
      <c r="I299" t="s">
        <v>969</v>
      </c>
    </row>
    <row r="300" spans="1:9" x14ac:dyDescent="0.25">
      <c r="A300" t="s">
        <v>701</v>
      </c>
      <c r="B300" t="s">
        <v>17</v>
      </c>
      <c r="C300" s="1">
        <v>603</v>
      </c>
      <c r="D300" t="s">
        <v>10</v>
      </c>
      <c r="E300" t="s">
        <v>698</v>
      </c>
      <c r="F300" t="s">
        <v>34</v>
      </c>
      <c r="G300" t="s">
        <v>35</v>
      </c>
      <c r="H300" t="s">
        <v>36</v>
      </c>
    </row>
    <row r="301" spans="1:9" x14ac:dyDescent="0.25">
      <c r="A301" t="s">
        <v>712</v>
      </c>
      <c r="B301" t="s">
        <v>17</v>
      </c>
      <c r="C301" s="1">
        <v>603</v>
      </c>
      <c r="D301" t="s">
        <v>10</v>
      </c>
      <c r="E301" t="s">
        <v>713</v>
      </c>
      <c r="F301" t="s">
        <v>34</v>
      </c>
      <c r="G301" t="s">
        <v>35</v>
      </c>
      <c r="H301" t="s">
        <v>36</v>
      </c>
    </row>
    <row r="302" spans="1:9" x14ac:dyDescent="0.25">
      <c r="A302" t="s">
        <v>733</v>
      </c>
      <c r="B302" t="s">
        <v>17</v>
      </c>
      <c r="C302" s="1">
        <v>603</v>
      </c>
      <c r="D302" t="s">
        <v>10</v>
      </c>
      <c r="E302" t="s">
        <v>56</v>
      </c>
      <c r="F302" t="s">
        <v>34</v>
      </c>
      <c r="G302" t="s">
        <v>35</v>
      </c>
      <c r="H302" t="s">
        <v>36</v>
      </c>
    </row>
    <row r="303" spans="1:9" x14ac:dyDescent="0.25">
      <c r="A303" t="s">
        <v>742</v>
      </c>
      <c r="B303" t="s">
        <v>17</v>
      </c>
      <c r="C303" s="1">
        <v>603</v>
      </c>
      <c r="D303" t="s">
        <v>10</v>
      </c>
      <c r="E303" t="s">
        <v>743</v>
      </c>
      <c r="F303" t="s">
        <v>19</v>
      </c>
      <c r="G303" t="s">
        <v>24</v>
      </c>
      <c r="H303" t="s">
        <v>43</v>
      </c>
    </row>
    <row r="304" spans="1:9" x14ac:dyDescent="0.25">
      <c r="A304" t="s">
        <v>773</v>
      </c>
      <c r="B304" t="s">
        <v>17</v>
      </c>
      <c r="C304" s="1">
        <v>603</v>
      </c>
      <c r="D304" t="s">
        <v>10</v>
      </c>
      <c r="E304" t="s">
        <v>774</v>
      </c>
      <c r="F304" t="s">
        <v>34</v>
      </c>
      <c r="G304" t="s">
        <v>35</v>
      </c>
      <c r="H304" t="s">
        <v>36</v>
      </c>
    </row>
    <row r="305" spans="1:8" x14ac:dyDescent="0.25">
      <c r="A305" t="s">
        <v>790</v>
      </c>
      <c r="B305" t="s">
        <v>17</v>
      </c>
      <c r="C305" s="1">
        <v>603</v>
      </c>
      <c r="D305" t="s">
        <v>10</v>
      </c>
      <c r="E305" t="s">
        <v>42</v>
      </c>
      <c r="F305" t="s">
        <v>19</v>
      </c>
      <c r="G305" t="s">
        <v>24</v>
      </c>
      <c r="H305" t="s">
        <v>43</v>
      </c>
    </row>
    <row r="306" spans="1:8" x14ac:dyDescent="0.25">
      <c r="A306" t="s">
        <v>791</v>
      </c>
      <c r="B306" t="s">
        <v>17</v>
      </c>
      <c r="C306" s="1">
        <v>603</v>
      </c>
      <c r="D306" t="s">
        <v>10</v>
      </c>
      <c r="E306" t="s">
        <v>42</v>
      </c>
      <c r="F306" t="s">
        <v>19</v>
      </c>
      <c r="G306" t="s">
        <v>24</v>
      </c>
      <c r="H306" t="s">
        <v>43</v>
      </c>
    </row>
    <row r="307" spans="1:8" x14ac:dyDescent="0.25">
      <c r="A307" t="s">
        <v>792</v>
      </c>
      <c r="B307" t="s">
        <v>17</v>
      </c>
      <c r="C307" s="1">
        <v>603</v>
      </c>
      <c r="D307" t="s">
        <v>10</v>
      </c>
      <c r="E307" t="s">
        <v>793</v>
      </c>
      <c r="F307" t="s">
        <v>34</v>
      </c>
      <c r="G307" t="s">
        <v>65</v>
      </c>
      <c r="H307" t="s">
        <v>66</v>
      </c>
    </row>
    <row r="308" spans="1:8" x14ac:dyDescent="0.25">
      <c r="A308" t="s">
        <v>796</v>
      </c>
      <c r="B308" t="s">
        <v>17</v>
      </c>
      <c r="C308" s="1">
        <v>603</v>
      </c>
      <c r="D308" t="s">
        <v>10</v>
      </c>
      <c r="E308" t="s">
        <v>797</v>
      </c>
      <c r="F308" t="s">
        <v>19</v>
      </c>
    </row>
    <row r="309" spans="1:8" x14ac:dyDescent="0.25">
      <c r="A309" t="s">
        <v>804</v>
      </c>
      <c r="B309" t="s">
        <v>17</v>
      </c>
      <c r="C309" s="1">
        <v>603</v>
      </c>
      <c r="D309" t="s">
        <v>10</v>
      </c>
      <c r="E309" t="s">
        <v>805</v>
      </c>
      <c r="F309" t="s">
        <v>47</v>
      </c>
    </row>
    <row r="310" spans="1:8" x14ac:dyDescent="0.25">
      <c r="A310" t="s">
        <v>806</v>
      </c>
      <c r="B310" t="s">
        <v>17</v>
      </c>
      <c r="C310" s="1">
        <v>603</v>
      </c>
      <c r="D310" t="s">
        <v>10</v>
      </c>
      <c r="E310" t="s">
        <v>807</v>
      </c>
      <c r="F310" t="s">
        <v>34</v>
      </c>
      <c r="G310" t="s">
        <v>258</v>
      </c>
    </row>
    <row r="311" spans="1:8" x14ac:dyDescent="0.25">
      <c r="A311" t="s">
        <v>812</v>
      </c>
      <c r="B311" t="s">
        <v>17</v>
      </c>
      <c r="C311" s="1">
        <v>603</v>
      </c>
      <c r="D311" t="s">
        <v>10</v>
      </c>
      <c r="E311" t="s">
        <v>813</v>
      </c>
      <c r="F311" t="s">
        <v>34</v>
      </c>
      <c r="G311" t="s">
        <v>35</v>
      </c>
      <c r="H311" t="s">
        <v>36</v>
      </c>
    </row>
    <row r="312" spans="1:8" x14ac:dyDescent="0.25">
      <c r="A312" t="s">
        <v>833</v>
      </c>
      <c r="B312" t="s">
        <v>17</v>
      </c>
      <c r="C312" s="1">
        <v>603</v>
      </c>
      <c r="D312" t="s">
        <v>10</v>
      </c>
      <c r="E312" t="s">
        <v>834</v>
      </c>
      <c r="F312" t="s">
        <v>835</v>
      </c>
    </row>
    <row r="313" spans="1:8" x14ac:dyDescent="0.25">
      <c r="A313" t="s">
        <v>840</v>
      </c>
      <c r="B313" t="s">
        <v>283</v>
      </c>
      <c r="C313" s="1">
        <v>603</v>
      </c>
      <c r="D313" t="s">
        <v>10</v>
      </c>
      <c r="E313" t="s">
        <v>302</v>
      </c>
      <c r="F313" t="s">
        <v>34</v>
      </c>
      <c r="G313" t="s">
        <v>65</v>
      </c>
    </row>
    <row r="314" spans="1:8" x14ac:dyDescent="0.25">
      <c r="A314" t="s">
        <v>853</v>
      </c>
      <c r="B314" t="s">
        <v>17</v>
      </c>
      <c r="C314" s="1">
        <v>603</v>
      </c>
      <c r="D314" t="s">
        <v>10</v>
      </c>
      <c r="E314" t="s">
        <v>531</v>
      </c>
      <c r="F314" t="s">
        <v>34</v>
      </c>
      <c r="G314" t="s">
        <v>35</v>
      </c>
      <c r="H314" t="s">
        <v>36</v>
      </c>
    </row>
    <row r="315" spans="1:8" x14ac:dyDescent="0.25">
      <c r="A315" t="s">
        <v>858</v>
      </c>
      <c r="B315" t="s">
        <v>17</v>
      </c>
      <c r="C315" s="1">
        <v>603</v>
      </c>
      <c r="D315" t="s">
        <v>10</v>
      </c>
      <c r="E315" t="s">
        <v>375</v>
      </c>
      <c r="F315" t="s">
        <v>19</v>
      </c>
    </row>
    <row r="316" spans="1:8" x14ac:dyDescent="0.25">
      <c r="A316" t="s">
        <v>896</v>
      </c>
      <c r="B316" t="s">
        <v>17</v>
      </c>
      <c r="C316" s="1">
        <v>603</v>
      </c>
      <c r="D316" t="s">
        <v>10</v>
      </c>
      <c r="E316" t="s">
        <v>565</v>
      </c>
      <c r="F316" t="s">
        <v>34</v>
      </c>
      <c r="G316" t="s">
        <v>35</v>
      </c>
      <c r="H316" t="s">
        <v>36</v>
      </c>
    </row>
    <row r="317" spans="1:8" x14ac:dyDescent="0.25">
      <c r="A317" t="s">
        <v>897</v>
      </c>
      <c r="B317" t="s">
        <v>17</v>
      </c>
      <c r="C317" s="1">
        <v>603</v>
      </c>
      <c r="D317" t="s">
        <v>10</v>
      </c>
      <c r="E317" t="s">
        <v>615</v>
      </c>
      <c r="F317" t="s">
        <v>34</v>
      </c>
      <c r="G317" t="s">
        <v>494</v>
      </c>
      <c r="H317" t="s">
        <v>495</v>
      </c>
    </row>
    <row r="318" spans="1:8" x14ac:dyDescent="0.25">
      <c r="A318" t="s">
        <v>923</v>
      </c>
      <c r="B318" t="s">
        <v>17</v>
      </c>
      <c r="C318" s="1">
        <v>603</v>
      </c>
      <c r="D318" t="s">
        <v>10</v>
      </c>
      <c r="E318" t="s">
        <v>924</v>
      </c>
      <c r="F318" t="s">
        <v>34</v>
      </c>
      <c r="G318" t="s">
        <v>35</v>
      </c>
      <c r="H318" t="s">
        <v>36</v>
      </c>
    </row>
    <row r="319" spans="1:8" x14ac:dyDescent="0.25">
      <c r="A319" t="s">
        <v>929</v>
      </c>
      <c r="B319" t="s">
        <v>17</v>
      </c>
      <c r="C319" s="1">
        <v>603</v>
      </c>
      <c r="D319" t="s">
        <v>10</v>
      </c>
      <c r="E319" t="s">
        <v>930</v>
      </c>
      <c r="F319" t="s">
        <v>34</v>
      </c>
      <c r="G319" t="s">
        <v>35</v>
      </c>
      <c r="H319" t="s">
        <v>36</v>
      </c>
    </row>
    <row r="320" spans="1:8" x14ac:dyDescent="0.25">
      <c r="A320" t="s">
        <v>955</v>
      </c>
      <c r="B320" t="s">
        <v>17</v>
      </c>
      <c r="C320" s="1">
        <v>603</v>
      </c>
      <c r="D320" t="s">
        <v>10</v>
      </c>
      <c r="E320" t="s">
        <v>64</v>
      </c>
      <c r="F320" t="s">
        <v>34</v>
      </c>
      <c r="G320" t="s">
        <v>65</v>
      </c>
      <c r="H320" t="s">
        <v>66</v>
      </c>
    </row>
    <row r="321" spans="1:9" x14ac:dyDescent="0.25">
      <c r="A321" t="s">
        <v>60</v>
      </c>
      <c r="B321" t="s">
        <v>17</v>
      </c>
      <c r="C321" s="1">
        <v>602</v>
      </c>
      <c r="D321" t="s">
        <v>10</v>
      </c>
      <c r="E321" t="s">
        <v>56</v>
      </c>
      <c r="F321" t="s">
        <v>34</v>
      </c>
      <c r="G321" t="s">
        <v>35</v>
      </c>
      <c r="H321" t="s">
        <v>36</v>
      </c>
    </row>
    <row r="322" spans="1:9" x14ac:dyDescent="0.25">
      <c r="A322" t="s">
        <v>83</v>
      </c>
      <c r="B322" t="s">
        <v>17</v>
      </c>
      <c r="C322" s="1">
        <v>602</v>
      </c>
      <c r="D322" t="s">
        <v>10</v>
      </c>
      <c r="E322" t="s">
        <v>84</v>
      </c>
      <c r="F322" t="s">
        <v>19</v>
      </c>
      <c r="G322" t="s">
        <v>30</v>
      </c>
      <c r="H322" t="s">
        <v>85</v>
      </c>
    </row>
    <row r="323" spans="1:9" x14ac:dyDescent="0.25">
      <c r="A323" t="s">
        <v>89</v>
      </c>
      <c r="B323" t="s">
        <v>17</v>
      </c>
      <c r="C323" s="1">
        <v>602</v>
      </c>
      <c r="D323" t="s">
        <v>10</v>
      </c>
      <c r="E323" t="s">
        <v>90</v>
      </c>
      <c r="F323" t="s">
        <v>34</v>
      </c>
      <c r="G323" t="s">
        <v>35</v>
      </c>
      <c r="H323" t="s">
        <v>36</v>
      </c>
    </row>
    <row r="324" spans="1:9" x14ac:dyDescent="0.25">
      <c r="A324" t="s">
        <v>101</v>
      </c>
      <c r="B324" t="s">
        <v>17</v>
      </c>
      <c r="C324" s="1">
        <v>602</v>
      </c>
      <c r="D324" t="s">
        <v>10</v>
      </c>
      <c r="E324" t="s">
        <v>102</v>
      </c>
      <c r="F324" t="s">
        <v>34</v>
      </c>
      <c r="G324" t="s">
        <v>39</v>
      </c>
      <c r="H324" t="s">
        <v>40</v>
      </c>
      <c r="I324" t="s">
        <v>969</v>
      </c>
    </row>
    <row r="325" spans="1:9" x14ac:dyDescent="0.25">
      <c r="A325" t="s">
        <v>125</v>
      </c>
      <c r="B325" t="s">
        <v>17</v>
      </c>
      <c r="C325" s="1">
        <v>602</v>
      </c>
      <c r="D325" t="s">
        <v>10</v>
      </c>
      <c r="E325" t="s">
        <v>126</v>
      </c>
      <c r="F325" t="s">
        <v>34</v>
      </c>
      <c r="G325" t="s">
        <v>39</v>
      </c>
      <c r="H325" t="s">
        <v>40</v>
      </c>
    </row>
    <row r="326" spans="1:9" x14ac:dyDescent="0.25">
      <c r="A326" t="s">
        <v>173</v>
      </c>
      <c r="B326" t="s">
        <v>17</v>
      </c>
      <c r="C326" s="1">
        <v>602</v>
      </c>
      <c r="D326" t="s">
        <v>10</v>
      </c>
      <c r="E326" t="s">
        <v>174</v>
      </c>
      <c r="F326" t="s">
        <v>34</v>
      </c>
      <c r="G326" t="s">
        <v>39</v>
      </c>
      <c r="H326" t="s">
        <v>40</v>
      </c>
    </row>
    <row r="327" spans="1:9" x14ac:dyDescent="0.25">
      <c r="A327" t="s">
        <v>178</v>
      </c>
      <c r="B327" t="s">
        <v>17</v>
      </c>
      <c r="C327" s="1">
        <v>602</v>
      </c>
      <c r="D327" t="s">
        <v>10</v>
      </c>
      <c r="E327" t="s">
        <v>126</v>
      </c>
      <c r="F327" t="s">
        <v>34</v>
      </c>
      <c r="G327" t="s">
        <v>39</v>
      </c>
      <c r="H327" t="s">
        <v>40</v>
      </c>
    </row>
    <row r="328" spans="1:9" x14ac:dyDescent="0.25">
      <c r="A328" t="s">
        <v>214</v>
      </c>
      <c r="B328" t="s">
        <v>17</v>
      </c>
      <c r="C328" s="1">
        <v>602</v>
      </c>
      <c r="D328" t="s">
        <v>10</v>
      </c>
      <c r="E328" t="s">
        <v>215</v>
      </c>
      <c r="F328" t="s">
        <v>34</v>
      </c>
      <c r="G328" t="s">
        <v>35</v>
      </c>
      <c r="H328" t="s">
        <v>36</v>
      </c>
    </row>
    <row r="329" spans="1:9" x14ac:dyDescent="0.25">
      <c r="A329" t="s">
        <v>218</v>
      </c>
      <c r="B329" t="s">
        <v>17</v>
      </c>
      <c r="C329" s="1">
        <v>602</v>
      </c>
      <c r="D329" t="s">
        <v>10</v>
      </c>
      <c r="E329" t="s">
        <v>219</v>
      </c>
      <c r="F329" t="s">
        <v>19</v>
      </c>
      <c r="G329" t="s">
        <v>30</v>
      </c>
      <c r="H329" t="s">
        <v>85</v>
      </c>
    </row>
    <row r="330" spans="1:9" x14ac:dyDescent="0.25">
      <c r="A330" t="s">
        <v>229</v>
      </c>
      <c r="B330" t="s">
        <v>17</v>
      </c>
      <c r="C330" s="1">
        <v>602</v>
      </c>
      <c r="D330" t="s">
        <v>10</v>
      </c>
      <c r="E330" t="s">
        <v>230</v>
      </c>
      <c r="F330" t="s">
        <v>34</v>
      </c>
      <c r="G330" t="s">
        <v>35</v>
      </c>
      <c r="H330" t="s">
        <v>36</v>
      </c>
    </row>
    <row r="331" spans="1:9" x14ac:dyDescent="0.25">
      <c r="A331" t="s">
        <v>259</v>
      </c>
      <c r="B331" t="s">
        <v>17</v>
      </c>
      <c r="C331" s="1">
        <v>602</v>
      </c>
      <c r="D331" t="s">
        <v>10</v>
      </c>
      <c r="E331" t="s">
        <v>260</v>
      </c>
      <c r="F331" t="s">
        <v>19</v>
      </c>
      <c r="G331" t="s">
        <v>24</v>
      </c>
      <c r="H331" t="s">
        <v>43</v>
      </c>
    </row>
    <row r="332" spans="1:9" x14ac:dyDescent="0.25">
      <c r="A332" t="s">
        <v>314</v>
      </c>
      <c r="B332" t="s">
        <v>17</v>
      </c>
      <c r="C332" s="1">
        <v>602</v>
      </c>
      <c r="D332" t="s">
        <v>10</v>
      </c>
      <c r="E332" t="s">
        <v>315</v>
      </c>
      <c r="F332" t="s">
        <v>34</v>
      </c>
      <c r="G332" t="s">
        <v>35</v>
      </c>
      <c r="H332" t="s">
        <v>36</v>
      </c>
    </row>
    <row r="333" spans="1:9" x14ac:dyDescent="0.25">
      <c r="A333" t="s">
        <v>319</v>
      </c>
      <c r="B333" t="s">
        <v>17</v>
      </c>
      <c r="C333" s="1">
        <v>602</v>
      </c>
      <c r="D333" t="s">
        <v>10</v>
      </c>
      <c r="E333" t="s">
        <v>320</v>
      </c>
      <c r="F333" t="s">
        <v>34</v>
      </c>
      <c r="G333" t="s">
        <v>35</v>
      </c>
      <c r="H333" t="s">
        <v>36</v>
      </c>
    </row>
    <row r="334" spans="1:9" x14ac:dyDescent="0.25">
      <c r="A334" t="s">
        <v>334</v>
      </c>
      <c r="B334" t="s">
        <v>17</v>
      </c>
      <c r="C334" s="1">
        <v>602</v>
      </c>
      <c r="D334" t="s">
        <v>10</v>
      </c>
      <c r="E334" t="s">
        <v>335</v>
      </c>
      <c r="F334" t="s">
        <v>34</v>
      </c>
      <c r="G334" t="s">
        <v>35</v>
      </c>
      <c r="H334" t="s">
        <v>36</v>
      </c>
    </row>
    <row r="335" spans="1:9" x14ac:dyDescent="0.25">
      <c r="A335" t="s">
        <v>336</v>
      </c>
      <c r="B335" t="s">
        <v>17</v>
      </c>
      <c r="C335" s="1">
        <v>602</v>
      </c>
      <c r="D335" t="s">
        <v>10</v>
      </c>
      <c r="E335" t="s">
        <v>337</v>
      </c>
      <c r="F335" t="s">
        <v>19</v>
      </c>
      <c r="G335" t="s">
        <v>30</v>
      </c>
      <c r="H335" t="s">
        <v>338</v>
      </c>
      <c r="I335" t="s">
        <v>969</v>
      </c>
    </row>
    <row r="336" spans="1:9" x14ac:dyDescent="0.25">
      <c r="A336" t="s">
        <v>362</v>
      </c>
      <c r="B336" t="s">
        <v>17</v>
      </c>
      <c r="C336" s="1">
        <v>602</v>
      </c>
      <c r="D336" t="s">
        <v>10</v>
      </c>
      <c r="E336" t="s">
        <v>363</v>
      </c>
      <c r="F336" t="s">
        <v>19</v>
      </c>
      <c r="G336" t="s">
        <v>20</v>
      </c>
      <c r="H336" t="s">
        <v>27</v>
      </c>
      <c r="I336" t="s">
        <v>969</v>
      </c>
    </row>
    <row r="337" spans="1:8" x14ac:dyDescent="0.25">
      <c r="A337" t="s">
        <v>366</v>
      </c>
      <c r="B337" t="s">
        <v>17</v>
      </c>
      <c r="C337" s="1">
        <v>602</v>
      </c>
      <c r="D337" t="s">
        <v>10</v>
      </c>
      <c r="E337" t="s">
        <v>367</v>
      </c>
      <c r="F337" t="s">
        <v>34</v>
      </c>
      <c r="G337" t="s">
        <v>39</v>
      </c>
      <c r="H337" t="s">
        <v>40</v>
      </c>
    </row>
    <row r="338" spans="1:8" x14ac:dyDescent="0.25">
      <c r="A338" t="s">
        <v>398</v>
      </c>
      <c r="B338" t="s">
        <v>17</v>
      </c>
      <c r="C338" s="1">
        <v>602</v>
      </c>
      <c r="D338" t="s">
        <v>10</v>
      </c>
      <c r="E338" t="s">
        <v>399</v>
      </c>
      <c r="F338" t="s">
        <v>19</v>
      </c>
      <c r="G338" t="s">
        <v>30</v>
      </c>
      <c r="H338" t="s">
        <v>85</v>
      </c>
    </row>
    <row r="339" spans="1:8" x14ac:dyDescent="0.25">
      <c r="A339" t="s">
        <v>400</v>
      </c>
      <c r="B339" t="s">
        <v>17</v>
      </c>
      <c r="C339" s="1">
        <v>602</v>
      </c>
      <c r="D339" t="s">
        <v>10</v>
      </c>
      <c r="E339" t="s">
        <v>401</v>
      </c>
      <c r="F339" t="s">
        <v>19</v>
      </c>
      <c r="G339" t="s">
        <v>30</v>
      </c>
      <c r="H339" t="s">
        <v>85</v>
      </c>
    </row>
    <row r="340" spans="1:8" x14ac:dyDescent="0.25">
      <c r="A340" t="s">
        <v>403</v>
      </c>
      <c r="B340" t="s">
        <v>17</v>
      </c>
      <c r="C340" s="1">
        <v>602</v>
      </c>
      <c r="D340" t="s">
        <v>10</v>
      </c>
      <c r="E340" t="s">
        <v>350</v>
      </c>
      <c r="F340" t="s">
        <v>34</v>
      </c>
      <c r="G340" t="s">
        <v>35</v>
      </c>
      <c r="H340" t="s">
        <v>36</v>
      </c>
    </row>
    <row r="341" spans="1:8" x14ac:dyDescent="0.25">
      <c r="A341" t="s">
        <v>406</v>
      </c>
      <c r="B341" t="s">
        <v>17</v>
      </c>
      <c r="C341" s="1">
        <v>602</v>
      </c>
      <c r="D341" t="s">
        <v>10</v>
      </c>
      <c r="E341" t="s">
        <v>407</v>
      </c>
      <c r="F341" t="s">
        <v>47</v>
      </c>
      <c r="G341" t="s">
        <v>107</v>
      </c>
    </row>
    <row r="342" spans="1:8" x14ac:dyDescent="0.25">
      <c r="A342" t="s">
        <v>418</v>
      </c>
      <c r="B342" t="s">
        <v>17</v>
      </c>
      <c r="C342" s="1">
        <v>602</v>
      </c>
      <c r="D342" t="s">
        <v>10</v>
      </c>
      <c r="E342" t="s">
        <v>419</v>
      </c>
      <c r="F342" t="s">
        <v>34</v>
      </c>
      <c r="G342" t="s">
        <v>420</v>
      </c>
      <c r="H342" t="s">
        <v>421</v>
      </c>
    </row>
    <row r="343" spans="1:8" x14ac:dyDescent="0.25">
      <c r="A343" t="s">
        <v>451</v>
      </c>
      <c r="B343" t="s">
        <v>17</v>
      </c>
      <c r="C343" s="1">
        <v>602</v>
      </c>
      <c r="D343" t="s">
        <v>10</v>
      </c>
      <c r="E343" t="s">
        <v>452</v>
      </c>
      <c r="F343" t="s">
        <v>19</v>
      </c>
      <c r="G343" t="s">
        <v>30</v>
      </c>
      <c r="H343" t="s">
        <v>85</v>
      </c>
    </row>
    <row r="344" spans="1:8" x14ac:dyDescent="0.25">
      <c r="A344" t="s">
        <v>502</v>
      </c>
      <c r="B344" t="s">
        <v>17</v>
      </c>
      <c r="C344" s="1">
        <v>602</v>
      </c>
      <c r="D344" t="s">
        <v>10</v>
      </c>
      <c r="E344" t="s">
        <v>503</v>
      </c>
      <c r="F344" t="s">
        <v>12</v>
      </c>
      <c r="G344" t="s">
        <v>296</v>
      </c>
      <c r="H344" t="s">
        <v>504</v>
      </c>
    </row>
    <row r="345" spans="1:8" x14ac:dyDescent="0.25">
      <c r="A345" t="s">
        <v>521</v>
      </c>
      <c r="B345" t="s">
        <v>17</v>
      </c>
      <c r="C345" s="1">
        <v>602</v>
      </c>
      <c r="D345" t="s">
        <v>10</v>
      </c>
      <c r="E345" t="s">
        <v>315</v>
      </c>
      <c r="F345" t="s">
        <v>34</v>
      </c>
      <c r="G345" t="s">
        <v>35</v>
      </c>
      <c r="H345" t="s">
        <v>36</v>
      </c>
    </row>
    <row r="346" spans="1:8" x14ac:dyDescent="0.25">
      <c r="A346" t="s">
        <v>526</v>
      </c>
      <c r="B346" t="s">
        <v>17</v>
      </c>
      <c r="C346" s="1">
        <v>602</v>
      </c>
      <c r="D346" t="s">
        <v>10</v>
      </c>
      <c r="E346" t="s">
        <v>527</v>
      </c>
      <c r="F346" t="s">
        <v>34</v>
      </c>
      <c r="G346" t="s">
        <v>528</v>
      </c>
      <c r="H346" t="s">
        <v>529</v>
      </c>
    </row>
    <row r="347" spans="1:8" x14ac:dyDescent="0.25">
      <c r="A347" t="s">
        <v>578</v>
      </c>
      <c r="B347" t="s">
        <v>17</v>
      </c>
      <c r="C347" s="1">
        <v>602</v>
      </c>
      <c r="D347" t="s">
        <v>10</v>
      </c>
      <c r="E347" t="s">
        <v>579</v>
      </c>
      <c r="F347" t="s">
        <v>34</v>
      </c>
      <c r="G347" t="s">
        <v>35</v>
      </c>
      <c r="H347" t="s">
        <v>36</v>
      </c>
    </row>
    <row r="348" spans="1:8" x14ac:dyDescent="0.25">
      <c r="A348" t="s">
        <v>604</v>
      </c>
      <c r="B348" t="s">
        <v>17</v>
      </c>
      <c r="C348" s="1">
        <v>602</v>
      </c>
      <c r="D348" t="s">
        <v>10</v>
      </c>
      <c r="E348" t="s">
        <v>605</v>
      </c>
      <c r="F348" t="s">
        <v>34</v>
      </c>
      <c r="G348" t="s">
        <v>528</v>
      </c>
      <c r="H348" t="s">
        <v>529</v>
      </c>
    </row>
    <row r="349" spans="1:8" x14ac:dyDescent="0.25">
      <c r="A349" t="s">
        <v>613</v>
      </c>
      <c r="B349" t="s">
        <v>17</v>
      </c>
      <c r="C349" s="1">
        <v>602</v>
      </c>
      <c r="D349" t="s">
        <v>10</v>
      </c>
      <c r="E349" t="s">
        <v>417</v>
      </c>
      <c r="F349" t="s">
        <v>34</v>
      </c>
      <c r="G349" t="s">
        <v>35</v>
      </c>
      <c r="H349" t="s">
        <v>36</v>
      </c>
    </row>
    <row r="350" spans="1:8" x14ac:dyDescent="0.25">
      <c r="A350" t="s">
        <v>619</v>
      </c>
      <c r="B350" t="s">
        <v>17</v>
      </c>
      <c r="C350" s="1">
        <v>602</v>
      </c>
      <c r="D350" t="s">
        <v>10</v>
      </c>
      <c r="E350" t="s">
        <v>620</v>
      </c>
      <c r="F350" t="s">
        <v>34</v>
      </c>
      <c r="G350" t="s">
        <v>35</v>
      </c>
      <c r="H350" t="s">
        <v>36</v>
      </c>
    </row>
    <row r="351" spans="1:8" x14ac:dyDescent="0.25">
      <c r="A351" t="s">
        <v>621</v>
      </c>
      <c r="B351" t="s">
        <v>17</v>
      </c>
      <c r="C351" s="1">
        <v>602</v>
      </c>
      <c r="D351" t="s">
        <v>10</v>
      </c>
      <c r="E351" t="s">
        <v>620</v>
      </c>
      <c r="F351" t="s">
        <v>34</v>
      </c>
      <c r="G351" t="s">
        <v>35</v>
      </c>
      <c r="H351" t="s">
        <v>36</v>
      </c>
    </row>
    <row r="352" spans="1:8" x14ac:dyDescent="0.25">
      <c r="A352" t="s">
        <v>622</v>
      </c>
      <c r="B352" t="s">
        <v>17</v>
      </c>
      <c r="C352" s="1">
        <v>602</v>
      </c>
      <c r="D352" t="s">
        <v>10</v>
      </c>
      <c r="E352" t="s">
        <v>620</v>
      </c>
      <c r="F352" t="s">
        <v>34</v>
      </c>
      <c r="G352" t="s">
        <v>35</v>
      </c>
      <c r="H352" t="s">
        <v>36</v>
      </c>
    </row>
    <row r="353" spans="1:9" x14ac:dyDescent="0.25">
      <c r="A353" t="s">
        <v>671</v>
      </c>
      <c r="B353" t="s">
        <v>17</v>
      </c>
      <c r="C353" s="1">
        <v>602</v>
      </c>
      <c r="D353" t="s">
        <v>10</v>
      </c>
      <c r="E353" t="s">
        <v>672</v>
      </c>
      <c r="F353" t="s">
        <v>19</v>
      </c>
      <c r="G353" t="s">
        <v>30</v>
      </c>
      <c r="H353" t="s">
        <v>98</v>
      </c>
    </row>
    <row r="354" spans="1:9" x14ac:dyDescent="0.25">
      <c r="A354" t="s">
        <v>682</v>
      </c>
      <c r="B354" t="s">
        <v>17</v>
      </c>
      <c r="C354" s="1">
        <v>602</v>
      </c>
      <c r="D354" t="s">
        <v>10</v>
      </c>
      <c r="E354" t="s">
        <v>683</v>
      </c>
      <c r="F354" t="s">
        <v>34</v>
      </c>
      <c r="G354" t="s">
        <v>35</v>
      </c>
      <c r="H354" t="s">
        <v>36</v>
      </c>
      <c r="I354" t="s">
        <v>969</v>
      </c>
    </row>
    <row r="355" spans="1:9" x14ac:dyDescent="0.25">
      <c r="A355" t="s">
        <v>684</v>
      </c>
      <c r="B355" t="s">
        <v>17</v>
      </c>
      <c r="C355" s="1">
        <v>602</v>
      </c>
      <c r="D355" t="s">
        <v>10</v>
      </c>
      <c r="E355" t="s">
        <v>685</v>
      </c>
      <c r="F355" t="s">
        <v>34</v>
      </c>
      <c r="G355" t="s">
        <v>39</v>
      </c>
      <c r="H355" t="s">
        <v>40</v>
      </c>
      <c r="I355" t="s">
        <v>969</v>
      </c>
    </row>
    <row r="356" spans="1:9" x14ac:dyDescent="0.25">
      <c r="A356" t="s">
        <v>696</v>
      </c>
      <c r="B356" t="s">
        <v>17</v>
      </c>
      <c r="C356" s="1">
        <v>602</v>
      </c>
      <c r="D356" t="s">
        <v>10</v>
      </c>
      <c r="E356" t="s">
        <v>693</v>
      </c>
      <c r="F356" t="s">
        <v>34</v>
      </c>
      <c r="G356" t="s">
        <v>35</v>
      </c>
      <c r="H356" t="s">
        <v>36</v>
      </c>
    </row>
    <row r="357" spans="1:9" x14ac:dyDescent="0.25">
      <c r="A357" t="s">
        <v>697</v>
      </c>
      <c r="B357" t="s">
        <v>17</v>
      </c>
      <c r="C357" s="1">
        <v>602</v>
      </c>
      <c r="D357" t="s">
        <v>10</v>
      </c>
      <c r="E357" t="s">
        <v>698</v>
      </c>
      <c r="F357" t="s">
        <v>34</v>
      </c>
      <c r="G357" t="s">
        <v>35</v>
      </c>
      <c r="H357" t="s">
        <v>36</v>
      </c>
    </row>
    <row r="358" spans="1:9" x14ac:dyDescent="0.25">
      <c r="A358" t="s">
        <v>716</v>
      </c>
      <c r="B358" t="s">
        <v>17</v>
      </c>
      <c r="C358" s="1">
        <v>602</v>
      </c>
      <c r="D358" t="s">
        <v>10</v>
      </c>
      <c r="E358" t="s">
        <v>717</v>
      </c>
      <c r="F358" t="s">
        <v>19</v>
      </c>
      <c r="G358" t="s">
        <v>30</v>
      </c>
    </row>
    <row r="359" spans="1:9" x14ac:dyDescent="0.25">
      <c r="A359" t="s">
        <v>718</v>
      </c>
      <c r="B359" t="s">
        <v>17</v>
      </c>
      <c r="C359" s="1">
        <v>602</v>
      </c>
      <c r="D359" t="s">
        <v>10</v>
      </c>
      <c r="E359" t="s">
        <v>719</v>
      </c>
      <c r="F359" t="s">
        <v>34</v>
      </c>
      <c r="G359" t="s">
        <v>35</v>
      </c>
      <c r="H359" t="s">
        <v>36</v>
      </c>
    </row>
    <row r="360" spans="1:9" x14ac:dyDescent="0.25">
      <c r="A360" t="s">
        <v>731</v>
      </c>
      <c r="B360" t="s">
        <v>17</v>
      </c>
      <c r="C360" s="1">
        <v>602</v>
      </c>
      <c r="D360" t="s">
        <v>10</v>
      </c>
      <c r="E360" t="s">
        <v>56</v>
      </c>
      <c r="F360" t="s">
        <v>34</v>
      </c>
      <c r="G360" t="s">
        <v>35</v>
      </c>
      <c r="H360" t="s">
        <v>36</v>
      </c>
    </row>
    <row r="361" spans="1:9" x14ac:dyDescent="0.25">
      <c r="A361" t="s">
        <v>750</v>
      </c>
      <c r="B361" t="s">
        <v>17</v>
      </c>
      <c r="C361" s="1">
        <v>602</v>
      </c>
      <c r="D361" t="s">
        <v>10</v>
      </c>
      <c r="E361" t="s">
        <v>751</v>
      </c>
      <c r="F361" t="s">
        <v>34</v>
      </c>
      <c r="G361" t="s">
        <v>35</v>
      </c>
      <c r="H361" t="s">
        <v>36</v>
      </c>
    </row>
    <row r="362" spans="1:9" x14ac:dyDescent="0.25">
      <c r="A362" t="s">
        <v>752</v>
      </c>
      <c r="B362" t="s">
        <v>17</v>
      </c>
      <c r="C362" s="1">
        <v>602</v>
      </c>
      <c r="D362" t="s">
        <v>10</v>
      </c>
      <c r="E362" t="s">
        <v>753</v>
      </c>
      <c r="F362" t="s">
        <v>34</v>
      </c>
      <c r="G362" t="s">
        <v>39</v>
      </c>
      <c r="H362" t="s">
        <v>40</v>
      </c>
    </row>
    <row r="363" spans="1:9" x14ac:dyDescent="0.25">
      <c r="A363" t="s">
        <v>754</v>
      </c>
      <c r="B363" t="s">
        <v>17</v>
      </c>
      <c r="C363" s="1">
        <v>602</v>
      </c>
      <c r="D363" t="s">
        <v>10</v>
      </c>
      <c r="E363" t="s">
        <v>755</v>
      </c>
      <c r="F363" t="s">
        <v>34</v>
      </c>
      <c r="G363" t="s">
        <v>35</v>
      </c>
      <c r="H363" t="s">
        <v>36</v>
      </c>
    </row>
    <row r="364" spans="1:9" x14ac:dyDescent="0.25">
      <c r="A364" t="s">
        <v>775</v>
      </c>
      <c r="B364" t="s">
        <v>17</v>
      </c>
      <c r="C364" s="1">
        <v>602</v>
      </c>
      <c r="D364" t="s">
        <v>10</v>
      </c>
      <c r="E364" t="s">
        <v>660</v>
      </c>
    </row>
    <row r="365" spans="1:9" x14ac:dyDescent="0.25">
      <c r="A365" t="s">
        <v>798</v>
      </c>
      <c r="B365" t="s">
        <v>17</v>
      </c>
      <c r="C365" s="1">
        <v>602</v>
      </c>
      <c r="D365" t="s">
        <v>10</v>
      </c>
      <c r="E365" t="s">
        <v>799</v>
      </c>
      <c r="F365" t="s">
        <v>19</v>
      </c>
      <c r="G365" t="s">
        <v>30</v>
      </c>
      <c r="H365" t="s">
        <v>85</v>
      </c>
    </row>
    <row r="366" spans="1:9" x14ac:dyDescent="0.25">
      <c r="A366" t="s">
        <v>870</v>
      </c>
      <c r="B366" t="s">
        <v>17</v>
      </c>
      <c r="C366" s="1">
        <v>602</v>
      </c>
      <c r="D366" t="s">
        <v>10</v>
      </c>
      <c r="E366" t="s">
        <v>871</v>
      </c>
      <c r="F366" t="s">
        <v>34</v>
      </c>
      <c r="G366" t="s">
        <v>35</v>
      </c>
      <c r="H366" t="s">
        <v>36</v>
      </c>
    </row>
    <row r="367" spans="1:9" x14ac:dyDescent="0.25">
      <c r="A367" t="s">
        <v>876</v>
      </c>
      <c r="B367" t="s">
        <v>17</v>
      </c>
      <c r="C367" s="1">
        <v>602</v>
      </c>
      <c r="D367" t="s">
        <v>10</v>
      </c>
      <c r="E367" t="s">
        <v>877</v>
      </c>
      <c r="F367" t="s">
        <v>19</v>
      </c>
      <c r="G367" t="s">
        <v>30</v>
      </c>
      <c r="H367" t="s">
        <v>85</v>
      </c>
    </row>
    <row r="368" spans="1:9" x14ac:dyDescent="0.25">
      <c r="A368" t="s">
        <v>888</v>
      </c>
      <c r="B368" t="s">
        <v>17</v>
      </c>
      <c r="C368" s="1">
        <v>602</v>
      </c>
      <c r="D368" t="s">
        <v>10</v>
      </c>
      <c r="E368" t="s">
        <v>889</v>
      </c>
      <c r="F368" t="s">
        <v>34</v>
      </c>
      <c r="G368" t="s">
        <v>35</v>
      </c>
      <c r="H368" t="s">
        <v>36</v>
      </c>
    </row>
    <row r="369" spans="1:8" x14ac:dyDescent="0.25">
      <c r="A369" t="s">
        <v>898</v>
      </c>
      <c r="B369" t="s">
        <v>17</v>
      </c>
      <c r="C369" s="1">
        <v>602</v>
      </c>
      <c r="D369" t="s">
        <v>10</v>
      </c>
      <c r="E369" t="s">
        <v>315</v>
      </c>
      <c r="F369" t="s">
        <v>34</v>
      </c>
      <c r="G369" t="s">
        <v>35</v>
      </c>
      <c r="H369" t="s">
        <v>36</v>
      </c>
    </row>
    <row r="370" spans="1:8" x14ac:dyDescent="0.25">
      <c r="A370" t="s">
        <v>907</v>
      </c>
      <c r="B370" t="s">
        <v>17</v>
      </c>
      <c r="C370" s="1">
        <v>602</v>
      </c>
      <c r="D370" t="s">
        <v>10</v>
      </c>
      <c r="E370" t="s">
        <v>126</v>
      </c>
      <c r="F370" t="s">
        <v>34</v>
      </c>
      <c r="G370" t="s">
        <v>39</v>
      </c>
      <c r="H370" t="s">
        <v>40</v>
      </c>
    </row>
    <row r="371" spans="1:8" x14ac:dyDescent="0.25">
      <c r="A371" t="s">
        <v>912</v>
      </c>
      <c r="B371" t="s">
        <v>17</v>
      </c>
      <c r="C371" s="1">
        <v>602</v>
      </c>
      <c r="D371" t="s">
        <v>10</v>
      </c>
      <c r="E371" t="s">
        <v>913</v>
      </c>
      <c r="F371" t="s">
        <v>34</v>
      </c>
      <c r="G371" t="s">
        <v>35</v>
      </c>
      <c r="H371" t="s">
        <v>36</v>
      </c>
    </row>
    <row r="372" spans="1:8" x14ac:dyDescent="0.25">
      <c r="A372" t="s">
        <v>915</v>
      </c>
      <c r="B372" t="s">
        <v>17</v>
      </c>
      <c r="C372" s="1">
        <v>602</v>
      </c>
      <c r="D372" t="s">
        <v>10</v>
      </c>
      <c r="E372" t="s">
        <v>916</v>
      </c>
      <c r="F372" t="s">
        <v>34</v>
      </c>
    </row>
    <row r="373" spans="1:8" x14ac:dyDescent="0.25">
      <c r="A373" t="s">
        <v>32</v>
      </c>
      <c r="B373" t="s">
        <v>17</v>
      </c>
      <c r="C373" s="1">
        <v>601</v>
      </c>
      <c r="D373" t="s">
        <v>10</v>
      </c>
      <c r="E373" t="s">
        <v>33</v>
      </c>
      <c r="F373" t="s">
        <v>34</v>
      </c>
      <c r="G373" t="s">
        <v>35</v>
      </c>
      <c r="H373" t="s">
        <v>36</v>
      </c>
    </row>
    <row r="374" spans="1:8" x14ac:dyDescent="0.25">
      <c r="A374" t="s">
        <v>44</v>
      </c>
      <c r="B374" t="s">
        <v>17</v>
      </c>
      <c r="C374" s="1">
        <v>601</v>
      </c>
      <c r="D374" t="s">
        <v>10</v>
      </c>
      <c r="E374" t="s">
        <v>33</v>
      </c>
      <c r="F374" t="s">
        <v>34</v>
      </c>
      <c r="G374" t="s">
        <v>35</v>
      </c>
      <c r="H374" t="s">
        <v>36</v>
      </c>
    </row>
    <row r="375" spans="1:8" x14ac:dyDescent="0.25">
      <c r="A375" t="s">
        <v>55</v>
      </c>
      <c r="B375" t="s">
        <v>17</v>
      </c>
      <c r="C375" s="1">
        <v>601</v>
      </c>
      <c r="D375" t="s">
        <v>10</v>
      </c>
      <c r="E375" t="s">
        <v>56</v>
      </c>
      <c r="F375" t="s">
        <v>34</v>
      </c>
      <c r="G375" t="s">
        <v>35</v>
      </c>
      <c r="H375" t="s">
        <v>36</v>
      </c>
    </row>
    <row r="376" spans="1:8" x14ac:dyDescent="0.25">
      <c r="A376" t="s">
        <v>61</v>
      </c>
      <c r="B376" t="s">
        <v>17</v>
      </c>
      <c r="C376" s="1">
        <v>601</v>
      </c>
      <c r="D376" t="s">
        <v>10</v>
      </c>
      <c r="E376" t="s">
        <v>56</v>
      </c>
      <c r="F376" t="s">
        <v>34</v>
      </c>
      <c r="G376" t="s">
        <v>35</v>
      </c>
      <c r="H376" t="s">
        <v>36</v>
      </c>
    </row>
    <row r="377" spans="1:8" x14ac:dyDescent="0.25">
      <c r="A377" t="s">
        <v>62</v>
      </c>
      <c r="B377" t="s">
        <v>17</v>
      </c>
      <c r="C377" s="1">
        <v>601</v>
      </c>
      <c r="D377" t="s">
        <v>10</v>
      </c>
      <c r="E377" t="s">
        <v>56</v>
      </c>
      <c r="F377" t="s">
        <v>34</v>
      </c>
      <c r="G377" t="s">
        <v>35</v>
      </c>
      <c r="H377" t="s">
        <v>36</v>
      </c>
    </row>
    <row r="378" spans="1:8" x14ac:dyDescent="0.25">
      <c r="A378" t="s">
        <v>68</v>
      </c>
      <c r="B378" t="s">
        <v>17</v>
      </c>
      <c r="C378" s="1">
        <v>601</v>
      </c>
      <c r="D378" t="s">
        <v>10</v>
      </c>
      <c r="E378" t="s">
        <v>33</v>
      </c>
      <c r="F378" t="s">
        <v>34</v>
      </c>
      <c r="G378" t="s">
        <v>35</v>
      </c>
      <c r="H378" t="s">
        <v>36</v>
      </c>
    </row>
    <row r="379" spans="1:8" x14ac:dyDescent="0.25">
      <c r="A379" t="s">
        <v>86</v>
      </c>
      <c r="B379" t="s">
        <v>17</v>
      </c>
      <c r="C379" s="1">
        <v>601</v>
      </c>
      <c r="D379" t="s">
        <v>10</v>
      </c>
      <c r="E379" t="s">
        <v>33</v>
      </c>
      <c r="F379" t="s">
        <v>34</v>
      </c>
      <c r="G379" t="s">
        <v>35</v>
      </c>
      <c r="H379" t="s">
        <v>36</v>
      </c>
    </row>
    <row r="380" spans="1:8" x14ac:dyDescent="0.25">
      <c r="A380" t="s">
        <v>88</v>
      </c>
      <c r="B380" t="s">
        <v>17</v>
      </c>
      <c r="C380" s="1">
        <v>601</v>
      </c>
      <c r="D380" t="s">
        <v>10</v>
      </c>
      <c r="E380" t="s">
        <v>33</v>
      </c>
      <c r="F380" t="s">
        <v>34</v>
      </c>
      <c r="G380" t="s">
        <v>35</v>
      </c>
      <c r="H380" t="s">
        <v>36</v>
      </c>
    </row>
    <row r="381" spans="1:8" x14ac:dyDescent="0.25">
      <c r="A381" t="s">
        <v>96</v>
      </c>
      <c r="B381" t="s">
        <v>17</v>
      </c>
      <c r="C381" s="1">
        <v>601</v>
      </c>
      <c r="D381" t="s">
        <v>10</v>
      </c>
      <c r="E381" t="s">
        <v>97</v>
      </c>
      <c r="F381" t="s">
        <v>19</v>
      </c>
      <c r="G381" t="s">
        <v>30</v>
      </c>
      <c r="H381" t="s">
        <v>98</v>
      </c>
    </row>
    <row r="382" spans="1:8" x14ac:dyDescent="0.25">
      <c r="A382" t="s">
        <v>109</v>
      </c>
      <c r="B382" t="s">
        <v>17</v>
      </c>
      <c r="C382" s="1">
        <v>601</v>
      </c>
      <c r="D382" t="s">
        <v>10</v>
      </c>
      <c r="E382" t="s">
        <v>110</v>
      </c>
      <c r="F382" t="s">
        <v>111</v>
      </c>
      <c r="G382" t="s">
        <v>112</v>
      </c>
      <c r="H382" t="s">
        <v>113</v>
      </c>
    </row>
    <row r="383" spans="1:8" x14ac:dyDescent="0.25">
      <c r="A383" t="s">
        <v>207</v>
      </c>
      <c r="B383" t="s">
        <v>17</v>
      </c>
      <c r="C383" s="1">
        <v>601</v>
      </c>
      <c r="D383" t="s">
        <v>10</v>
      </c>
      <c r="E383" t="s">
        <v>208</v>
      </c>
      <c r="F383" t="s">
        <v>34</v>
      </c>
      <c r="G383" t="s">
        <v>35</v>
      </c>
      <c r="H383" t="s">
        <v>36</v>
      </c>
    </row>
    <row r="384" spans="1:8" x14ac:dyDescent="0.25">
      <c r="A384" t="s">
        <v>216</v>
      </c>
      <c r="B384" t="s">
        <v>17</v>
      </c>
      <c r="C384" s="1">
        <v>601</v>
      </c>
      <c r="D384" t="s">
        <v>10</v>
      </c>
      <c r="E384" t="s">
        <v>217</v>
      </c>
      <c r="F384" t="s">
        <v>34</v>
      </c>
      <c r="G384" t="s">
        <v>35</v>
      </c>
      <c r="H384" t="s">
        <v>36</v>
      </c>
    </row>
    <row r="385" spans="1:9" x14ac:dyDescent="0.25">
      <c r="A385" t="s">
        <v>225</v>
      </c>
      <c r="B385" t="s">
        <v>17</v>
      </c>
      <c r="C385" s="1">
        <v>601</v>
      </c>
      <c r="D385" t="s">
        <v>10</v>
      </c>
      <c r="E385" t="s">
        <v>226</v>
      </c>
      <c r="F385" t="s">
        <v>34</v>
      </c>
      <c r="G385" t="s">
        <v>35</v>
      </c>
      <c r="H385" t="s">
        <v>36</v>
      </c>
    </row>
    <row r="386" spans="1:9" x14ac:dyDescent="0.25">
      <c r="A386" t="s">
        <v>227</v>
      </c>
      <c r="B386" t="s">
        <v>17</v>
      </c>
      <c r="C386" s="1">
        <v>601</v>
      </c>
      <c r="D386" t="s">
        <v>10</v>
      </c>
      <c r="E386" t="s">
        <v>228</v>
      </c>
      <c r="F386" t="s">
        <v>34</v>
      </c>
      <c r="G386" t="s">
        <v>35</v>
      </c>
      <c r="H386" t="s">
        <v>36</v>
      </c>
    </row>
    <row r="387" spans="1:9" x14ac:dyDescent="0.25">
      <c r="A387" t="s">
        <v>244</v>
      </c>
      <c r="B387" t="s">
        <v>17</v>
      </c>
      <c r="C387" s="1">
        <v>601</v>
      </c>
      <c r="D387" t="s">
        <v>10</v>
      </c>
      <c r="E387" t="s">
        <v>245</v>
      </c>
      <c r="F387" t="s">
        <v>34</v>
      </c>
      <c r="G387" t="s">
        <v>35</v>
      </c>
      <c r="H387" t="s">
        <v>36</v>
      </c>
    </row>
    <row r="388" spans="1:9" x14ac:dyDescent="0.25">
      <c r="A388" t="s">
        <v>305</v>
      </c>
      <c r="B388" t="s">
        <v>17</v>
      </c>
      <c r="C388" s="1">
        <v>601</v>
      </c>
      <c r="D388" t="s">
        <v>10</v>
      </c>
      <c r="E388" t="s">
        <v>133</v>
      </c>
      <c r="F388" t="s">
        <v>19</v>
      </c>
      <c r="G388" t="s">
        <v>30</v>
      </c>
    </row>
    <row r="389" spans="1:9" x14ac:dyDescent="0.25">
      <c r="A389" t="s">
        <v>307</v>
      </c>
      <c r="B389" t="s">
        <v>17</v>
      </c>
      <c r="C389" s="1">
        <v>601</v>
      </c>
      <c r="D389" t="s">
        <v>10</v>
      </c>
      <c r="E389" t="s">
        <v>308</v>
      </c>
      <c r="F389" t="s">
        <v>34</v>
      </c>
      <c r="G389" t="s">
        <v>35</v>
      </c>
      <c r="H389" t="s">
        <v>36</v>
      </c>
    </row>
    <row r="390" spans="1:9" x14ac:dyDescent="0.25">
      <c r="A390" t="s">
        <v>410</v>
      </c>
      <c r="B390" t="s">
        <v>17</v>
      </c>
      <c r="C390" s="1">
        <v>601</v>
      </c>
      <c r="D390" t="s">
        <v>10</v>
      </c>
      <c r="E390" t="s">
        <v>411</v>
      </c>
      <c r="F390" t="s">
        <v>34</v>
      </c>
      <c r="G390" t="s">
        <v>35</v>
      </c>
      <c r="H390" t="s">
        <v>36</v>
      </c>
    </row>
    <row r="391" spans="1:9" x14ac:dyDescent="0.25">
      <c r="A391" t="s">
        <v>416</v>
      </c>
      <c r="B391" t="s">
        <v>17</v>
      </c>
      <c r="C391" s="1">
        <v>601</v>
      </c>
      <c r="D391" t="s">
        <v>10</v>
      </c>
      <c r="E391" t="s">
        <v>417</v>
      </c>
      <c r="F391" t="s">
        <v>34</v>
      </c>
      <c r="G391" t="s">
        <v>35</v>
      </c>
      <c r="H391" t="s">
        <v>36</v>
      </c>
    </row>
    <row r="392" spans="1:9" x14ac:dyDescent="0.25">
      <c r="A392" t="s">
        <v>447</v>
      </c>
      <c r="B392" t="s">
        <v>17</v>
      </c>
      <c r="C392" s="1">
        <v>601</v>
      </c>
      <c r="D392" t="s">
        <v>10</v>
      </c>
      <c r="E392" t="s">
        <v>442</v>
      </c>
      <c r="F392" t="s">
        <v>34</v>
      </c>
      <c r="G392" t="s">
        <v>35</v>
      </c>
      <c r="H392" t="s">
        <v>36</v>
      </c>
    </row>
    <row r="393" spans="1:9" x14ac:dyDescent="0.25">
      <c r="A393" t="s">
        <v>482</v>
      </c>
      <c r="B393" t="s">
        <v>17</v>
      </c>
      <c r="C393" s="1">
        <v>601</v>
      </c>
      <c r="D393" t="s">
        <v>10</v>
      </c>
      <c r="E393" t="s">
        <v>483</v>
      </c>
      <c r="F393" t="s">
        <v>111</v>
      </c>
      <c r="G393" t="s">
        <v>484</v>
      </c>
      <c r="H393" t="s">
        <v>485</v>
      </c>
      <c r="I393" t="s">
        <v>969</v>
      </c>
    </row>
    <row r="394" spans="1:9" x14ac:dyDescent="0.25">
      <c r="A394" t="s">
        <v>530</v>
      </c>
      <c r="B394" t="s">
        <v>17</v>
      </c>
      <c r="C394" s="1">
        <v>601</v>
      </c>
      <c r="D394" t="s">
        <v>10</v>
      </c>
      <c r="E394" t="s">
        <v>531</v>
      </c>
      <c r="F394" t="s">
        <v>34</v>
      </c>
      <c r="G394" t="s">
        <v>35</v>
      </c>
      <c r="H394" t="s">
        <v>36</v>
      </c>
    </row>
    <row r="395" spans="1:9" x14ac:dyDescent="0.25">
      <c r="A395" t="s">
        <v>540</v>
      </c>
      <c r="B395" t="s">
        <v>17</v>
      </c>
      <c r="C395" s="1">
        <v>601</v>
      </c>
      <c r="D395" t="s">
        <v>10</v>
      </c>
      <c r="E395" t="s">
        <v>541</v>
      </c>
      <c r="F395" t="s">
        <v>34</v>
      </c>
      <c r="G395" t="s">
        <v>35</v>
      </c>
      <c r="H395" t="s">
        <v>36</v>
      </c>
    </row>
    <row r="396" spans="1:9" x14ac:dyDescent="0.25">
      <c r="A396" t="s">
        <v>542</v>
      </c>
      <c r="B396" t="s">
        <v>17</v>
      </c>
      <c r="C396" s="1">
        <v>601</v>
      </c>
      <c r="D396" t="s">
        <v>10</v>
      </c>
      <c r="E396" t="s">
        <v>543</v>
      </c>
      <c r="F396" t="s">
        <v>111</v>
      </c>
      <c r="G396" t="s">
        <v>484</v>
      </c>
      <c r="H396" t="s">
        <v>485</v>
      </c>
    </row>
    <row r="397" spans="1:9" x14ac:dyDescent="0.25">
      <c r="A397" t="s">
        <v>544</v>
      </c>
      <c r="B397" t="s">
        <v>17</v>
      </c>
      <c r="C397" s="1">
        <v>601</v>
      </c>
      <c r="D397" t="s">
        <v>10</v>
      </c>
      <c r="E397" t="s">
        <v>545</v>
      </c>
      <c r="F397" t="s">
        <v>19</v>
      </c>
      <c r="G397" t="s">
        <v>30</v>
      </c>
    </row>
    <row r="398" spans="1:9" x14ac:dyDescent="0.25">
      <c r="A398" t="s">
        <v>559</v>
      </c>
      <c r="B398" t="s">
        <v>17</v>
      </c>
      <c r="C398" s="1">
        <v>601</v>
      </c>
      <c r="D398" t="s">
        <v>10</v>
      </c>
      <c r="E398" t="s">
        <v>558</v>
      </c>
      <c r="F398" t="s">
        <v>34</v>
      </c>
      <c r="G398" t="s">
        <v>35</v>
      </c>
      <c r="H398" t="s">
        <v>36</v>
      </c>
    </row>
    <row r="399" spans="1:9" x14ac:dyDescent="0.25">
      <c r="A399" t="s">
        <v>562</v>
      </c>
      <c r="B399" t="s">
        <v>17</v>
      </c>
      <c r="C399" s="1">
        <v>601</v>
      </c>
      <c r="D399" t="s">
        <v>10</v>
      </c>
      <c r="E399" t="s">
        <v>563</v>
      </c>
      <c r="F399" t="s">
        <v>34</v>
      </c>
      <c r="G399" t="s">
        <v>35</v>
      </c>
      <c r="H399" t="s">
        <v>36</v>
      </c>
    </row>
    <row r="400" spans="1:9" x14ac:dyDescent="0.25">
      <c r="A400" t="s">
        <v>564</v>
      </c>
      <c r="B400" t="s">
        <v>17</v>
      </c>
      <c r="C400" s="1">
        <v>601</v>
      </c>
      <c r="D400" t="s">
        <v>10</v>
      </c>
      <c r="E400" t="s">
        <v>565</v>
      </c>
      <c r="F400" t="s">
        <v>34</v>
      </c>
      <c r="G400" t="s">
        <v>35</v>
      </c>
      <c r="H400" t="s">
        <v>36</v>
      </c>
    </row>
    <row r="401" spans="1:8" x14ac:dyDescent="0.25">
      <c r="A401" t="s">
        <v>566</v>
      </c>
      <c r="B401" t="s">
        <v>17</v>
      </c>
      <c r="C401" s="1">
        <v>601</v>
      </c>
      <c r="D401" t="s">
        <v>10</v>
      </c>
      <c r="E401" t="s">
        <v>565</v>
      </c>
      <c r="F401" t="s">
        <v>34</v>
      </c>
      <c r="G401" t="s">
        <v>35</v>
      </c>
      <c r="H401" t="s">
        <v>36</v>
      </c>
    </row>
    <row r="402" spans="1:8" x14ac:dyDescent="0.25">
      <c r="A402" t="s">
        <v>575</v>
      </c>
      <c r="B402" t="s">
        <v>17</v>
      </c>
      <c r="C402" s="1">
        <v>601</v>
      </c>
      <c r="D402" t="s">
        <v>10</v>
      </c>
      <c r="E402" t="s">
        <v>33</v>
      </c>
      <c r="F402" t="s">
        <v>34</v>
      </c>
      <c r="G402" t="s">
        <v>35</v>
      </c>
      <c r="H402" t="s">
        <v>36</v>
      </c>
    </row>
    <row r="403" spans="1:8" x14ac:dyDescent="0.25">
      <c r="A403" t="s">
        <v>576</v>
      </c>
      <c r="B403" t="s">
        <v>17</v>
      </c>
      <c r="C403" s="1">
        <v>601</v>
      </c>
      <c r="D403" t="s">
        <v>10</v>
      </c>
      <c r="E403" t="s">
        <v>577</v>
      </c>
      <c r="F403" t="s">
        <v>34</v>
      </c>
      <c r="G403" t="s">
        <v>35</v>
      </c>
      <c r="H403" t="s">
        <v>36</v>
      </c>
    </row>
    <row r="404" spans="1:8" x14ac:dyDescent="0.25">
      <c r="A404" t="s">
        <v>586</v>
      </c>
      <c r="B404" t="s">
        <v>17</v>
      </c>
      <c r="C404" s="1">
        <v>601</v>
      </c>
      <c r="D404" t="s">
        <v>10</v>
      </c>
      <c r="E404" t="s">
        <v>56</v>
      </c>
      <c r="F404" t="s">
        <v>34</v>
      </c>
      <c r="G404" t="s">
        <v>35</v>
      </c>
      <c r="H404" t="s">
        <v>36</v>
      </c>
    </row>
    <row r="405" spans="1:8" x14ac:dyDescent="0.25">
      <c r="A405" t="s">
        <v>591</v>
      </c>
      <c r="B405" t="s">
        <v>17</v>
      </c>
      <c r="C405" s="1">
        <v>601</v>
      </c>
      <c r="D405" t="s">
        <v>10</v>
      </c>
      <c r="E405" t="s">
        <v>592</v>
      </c>
      <c r="F405" t="s">
        <v>34</v>
      </c>
      <c r="G405" t="s">
        <v>35</v>
      </c>
      <c r="H405" t="s">
        <v>36</v>
      </c>
    </row>
    <row r="406" spans="1:8" x14ac:dyDescent="0.25">
      <c r="A406" t="s">
        <v>602</v>
      </c>
      <c r="B406" t="s">
        <v>17</v>
      </c>
      <c r="C406" s="1">
        <v>601</v>
      </c>
      <c r="D406" t="s">
        <v>10</v>
      </c>
      <c r="E406" t="s">
        <v>603</v>
      </c>
      <c r="F406" t="s">
        <v>34</v>
      </c>
      <c r="G406" t="s">
        <v>35</v>
      </c>
      <c r="H406" t="s">
        <v>36</v>
      </c>
    </row>
    <row r="407" spans="1:8" x14ac:dyDescent="0.25">
      <c r="A407" t="s">
        <v>655</v>
      </c>
      <c r="B407" t="s">
        <v>17</v>
      </c>
      <c r="C407" s="1">
        <v>601</v>
      </c>
      <c r="D407" t="s">
        <v>10</v>
      </c>
      <c r="E407" t="s">
        <v>656</v>
      </c>
      <c r="F407" t="s">
        <v>34</v>
      </c>
      <c r="G407" t="s">
        <v>35</v>
      </c>
      <c r="H407" t="s">
        <v>36</v>
      </c>
    </row>
    <row r="408" spans="1:8" x14ac:dyDescent="0.25">
      <c r="A408" t="s">
        <v>692</v>
      </c>
      <c r="B408" t="s">
        <v>17</v>
      </c>
      <c r="C408" s="1">
        <v>601</v>
      </c>
      <c r="D408" t="s">
        <v>10</v>
      </c>
      <c r="E408" t="s">
        <v>693</v>
      </c>
      <c r="F408" t="s">
        <v>34</v>
      </c>
      <c r="G408" t="s">
        <v>35</v>
      </c>
      <c r="H408" t="s">
        <v>36</v>
      </c>
    </row>
    <row r="409" spans="1:8" x14ac:dyDescent="0.25">
      <c r="A409" t="s">
        <v>720</v>
      </c>
      <c r="B409" t="s">
        <v>17</v>
      </c>
      <c r="C409" s="1">
        <v>601</v>
      </c>
      <c r="D409" t="s">
        <v>10</v>
      </c>
      <c r="E409" t="s">
        <v>719</v>
      </c>
      <c r="F409" t="s">
        <v>34</v>
      </c>
      <c r="G409" t="s">
        <v>35</v>
      </c>
      <c r="H409" t="s">
        <v>36</v>
      </c>
    </row>
    <row r="410" spans="1:8" x14ac:dyDescent="0.25">
      <c r="A410" t="s">
        <v>729</v>
      </c>
      <c r="B410" t="s">
        <v>17</v>
      </c>
      <c r="C410" s="1">
        <v>601</v>
      </c>
      <c r="D410" t="s">
        <v>10</v>
      </c>
      <c r="E410" t="s">
        <v>56</v>
      </c>
      <c r="F410" t="s">
        <v>34</v>
      </c>
      <c r="G410" t="s">
        <v>35</v>
      </c>
      <c r="H410" t="s">
        <v>36</v>
      </c>
    </row>
    <row r="411" spans="1:8" x14ac:dyDescent="0.25">
      <c r="A411" t="s">
        <v>732</v>
      </c>
      <c r="B411" t="s">
        <v>17</v>
      </c>
      <c r="C411" s="1">
        <v>601</v>
      </c>
      <c r="D411" t="s">
        <v>10</v>
      </c>
      <c r="E411" t="s">
        <v>56</v>
      </c>
      <c r="F411" t="s">
        <v>34</v>
      </c>
      <c r="G411" t="s">
        <v>35</v>
      </c>
      <c r="H411" t="s">
        <v>36</v>
      </c>
    </row>
    <row r="412" spans="1:8" x14ac:dyDescent="0.25">
      <c r="A412" t="s">
        <v>734</v>
      </c>
      <c r="B412" t="s">
        <v>17</v>
      </c>
      <c r="C412" s="1">
        <v>601</v>
      </c>
      <c r="D412" t="s">
        <v>10</v>
      </c>
      <c r="E412" t="s">
        <v>56</v>
      </c>
      <c r="F412" t="s">
        <v>34</v>
      </c>
      <c r="G412" t="s">
        <v>35</v>
      </c>
      <c r="H412" t="s">
        <v>36</v>
      </c>
    </row>
    <row r="413" spans="1:8" x14ac:dyDescent="0.25">
      <c r="A413" t="s">
        <v>735</v>
      </c>
      <c r="B413" t="s">
        <v>17</v>
      </c>
      <c r="C413" s="1">
        <v>601</v>
      </c>
      <c r="D413" t="s">
        <v>10</v>
      </c>
      <c r="E413" t="s">
        <v>56</v>
      </c>
      <c r="F413" t="s">
        <v>34</v>
      </c>
      <c r="G413" t="s">
        <v>35</v>
      </c>
      <c r="H413" t="s">
        <v>36</v>
      </c>
    </row>
    <row r="414" spans="1:8" x14ac:dyDescent="0.25">
      <c r="A414" t="s">
        <v>736</v>
      </c>
      <c r="B414" t="s">
        <v>17</v>
      </c>
      <c r="C414" s="1">
        <v>601</v>
      </c>
      <c r="D414" t="s">
        <v>10</v>
      </c>
      <c r="E414" t="s">
        <v>56</v>
      </c>
      <c r="F414" t="s">
        <v>34</v>
      </c>
      <c r="G414" t="s">
        <v>35</v>
      </c>
      <c r="H414" t="s">
        <v>36</v>
      </c>
    </row>
    <row r="415" spans="1:8" x14ac:dyDescent="0.25">
      <c r="A415" t="s">
        <v>737</v>
      </c>
      <c r="B415" t="s">
        <v>17</v>
      </c>
      <c r="C415" s="1">
        <v>601</v>
      </c>
      <c r="D415" t="s">
        <v>10</v>
      </c>
      <c r="E415" t="s">
        <v>56</v>
      </c>
      <c r="F415" t="s">
        <v>34</v>
      </c>
      <c r="G415" t="s">
        <v>35</v>
      </c>
      <c r="H415" t="s">
        <v>36</v>
      </c>
    </row>
    <row r="416" spans="1:8" x14ac:dyDescent="0.25">
      <c r="A416" t="s">
        <v>738</v>
      </c>
      <c r="B416" t="s">
        <v>17</v>
      </c>
      <c r="C416" s="1">
        <v>601</v>
      </c>
      <c r="D416" t="s">
        <v>10</v>
      </c>
      <c r="E416" t="s">
        <v>56</v>
      </c>
      <c r="F416" t="s">
        <v>34</v>
      </c>
      <c r="G416" t="s">
        <v>35</v>
      </c>
      <c r="H416" t="s">
        <v>36</v>
      </c>
    </row>
    <row r="417" spans="1:9" x14ac:dyDescent="0.25">
      <c r="A417" t="s">
        <v>740</v>
      </c>
      <c r="B417" t="s">
        <v>17</v>
      </c>
      <c r="C417" s="1">
        <v>601</v>
      </c>
      <c r="D417" t="s">
        <v>10</v>
      </c>
      <c r="E417" t="s">
        <v>56</v>
      </c>
      <c r="F417" t="s">
        <v>34</v>
      </c>
      <c r="G417" t="s">
        <v>35</v>
      </c>
      <c r="H417" t="s">
        <v>36</v>
      </c>
    </row>
    <row r="418" spans="1:9" x14ac:dyDescent="0.25">
      <c r="A418" t="s">
        <v>745</v>
      </c>
      <c r="B418" t="s">
        <v>17</v>
      </c>
      <c r="C418" s="1">
        <v>601</v>
      </c>
      <c r="D418" t="s">
        <v>10</v>
      </c>
      <c r="E418" t="s">
        <v>713</v>
      </c>
      <c r="F418" t="s">
        <v>34</v>
      </c>
      <c r="G418" t="s">
        <v>35</v>
      </c>
      <c r="H418" t="s">
        <v>36</v>
      </c>
    </row>
    <row r="419" spans="1:9" x14ac:dyDescent="0.25">
      <c r="A419" t="s">
        <v>769</v>
      </c>
      <c r="B419" t="s">
        <v>17</v>
      </c>
      <c r="C419" s="1">
        <v>601</v>
      </c>
      <c r="D419" t="s">
        <v>10</v>
      </c>
      <c r="E419" t="s">
        <v>33</v>
      </c>
      <c r="F419" t="s">
        <v>34</v>
      </c>
      <c r="G419" t="s">
        <v>35</v>
      </c>
      <c r="H419" t="s">
        <v>36</v>
      </c>
    </row>
    <row r="420" spans="1:9" x14ac:dyDescent="0.25">
      <c r="A420" t="s">
        <v>776</v>
      </c>
      <c r="B420" t="s">
        <v>17</v>
      </c>
      <c r="C420" s="1">
        <v>601</v>
      </c>
      <c r="D420" t="s">
        <v>10</v>
      </c>
      <c r="E420" t="s">
        <v>777</v>
      </c>
      <c r="F420" t="s">
        <v>34</v>
      </c>
      <c r="G420" t="s">
        <v>35</v>
      </c>
      <c r="H420" t="s">
        <v>36</v>
      </c>
    </row>
    <row r="421" spans="1:9" x14ac:dyDescent="0.25">
      <c r="A421" t="s">
        <v>783</v>
      </c>
      <c r="B421" t="s">
        <v>17</v>
      </c>
      <c r="C421" s="1">
        <v>601</v>
      </c>
      <c r="D421" t="s">
        <v>10</v>
      </c>
      <c r="E421" t="s">
        <v>784</v>
      </c>
      <c r="F421" t="s">
        <v>34</v>
      </c>
      <c r="G421" t="s">
        <v>35</v>
      </c>
      <c r="H421" t="s">
        <v>36</v>
      </c>
    </row>
    <row r="422" spans="1:9" x14ac:dyDescent="0.25">
      <c r="A422" t="s">
        <v>838</v>
      </c>
      <c r="B422" t="s">
        <v>17</v>
      </c>
      <c r="C422" s="1">
        <v>601</v>
      </c>
      <c r="D422" t="s">
        <v>10</v>
      </c>
      <c r="E422" t="s">
        <v>290</v>
      </c>
      <c r="F422" t="s">
        <v>34</v>
      </c>
      <c r="G422" t="s">
        <v>35</v>
      </c>
      <c r="H422" t="s">
        <v>36</v>
      </c>
    </row>
    <row r="423" spans="1:9" x14ac:dyDescent="0.25">
      <c r="A423" t="s">
        <v>844</v>
      </c>
      <c r="B423" t="s">
        <v>17</v>
      </c>
      <c r="C423" s="1">
        <v>601</v>
      </c>
      <c r="D423" t="s">
        <v>10</v>
      </c>
      <c r="E423" t="s">
        <v>845</v>
      </c>
      <c r="F423" t="s">
        <v>34</v>
      </c>
      <c r="G423" t="s">
        <v>846</v>
      </c>
      <c r="H423" t="s">
        <v>847</v>
      </c>
    </row>
    <row r="424" spans="1:9" x14ac:dyDescent="0.25">
      <c r="A424" t="s">
        <v>852</v>
      </c>
      <c r="B424" t="s">
        <v>17</v>
      </c>
      <c r="C424" s="1">
        <v>601</v>
      </c>
      <c r="D424" t="s">
        <v>10</v>
      </c>
      <c r="E424" t="s">
        <v>531</v>
      </c>
      <c r="F424" t="s">
        <v>34</v>
      </c>
      <c r="G424" t="s">
        <v>35</v>
      </c>
      <c r="H424" t="s">
        <v>36</v>
      </c>
    </row>
    <row r="425" spans="1:9" x14ac:dyDescent="0.25">
      <c r="A425" t="s">
        <v>856</v>
      </c>
      <c r="B425" t="s">
        <v>17</v>
      </c>
      <c r="C425" s="1">
        <v>601</v>
      </c>
      <c r="D425" t="s">
        <v>10</v>
      </c>
      <c r="E425" t="s">
        <v>857</v>
      </c>
      <c r="F425" t="s">
        <v>34</v>
      </c>
      <c r="G425" t="s">
        <v>35</v>
      </c>
      <c r="H425" t="s">
        <v>36</v>
      </c>
    </row>
    <row r="426" spans="1:9" x14ac:dyDescent="0.25">
      <c r="A426" t="s">
        <v>859</v>
      </c>
      <c r="B426" t="s">
        <v>17</v>
      </c>
      <c r="C426" s="1">
        <v>601</v>
      </c>
      <c r="D426" t="s">
        <v>10</v>
      </c>
      <c r="E426" t="s">
        <v>860</v>
      </c>
      <c r="F426" t="s">
        <v>34</v>
      </c>
      <c r="G426" t="s">
        <v>35</v>
      </c>
      <c r="H426" t="s">
        <v>36</v>
      </c>
    </row>
    <row r="427" spans="1:9" x14ac:dyDescent="0.25">
      <c r="A427" t="s">
        <v>882</v>
      </c>
      <c r="B427" t="s">
        <v>17</v>
      </c>
      <c r="C427" s="1">
        <v>601</v>
      </c>
      <c r="D427" t="s">
        <v>10</v>
      </c>
      <c r="E427" t="s">
        <v>883</v>
      </c>
      <c r="F427" t="s">
        <v>111</v>
      </c>
      <c r="G427" t="s">
        <v>484</v>
      </c>
      <c r="H427" t="s">
        <v>485</v>
      </c>
      <c r="I427" t="s">
        <v>969</v>
      </c>
    </row>
    <row r="428" spans="1:9" x14ac:dyDescent="0.25">
      <c r="A428" t="s">
        <v>892</v>
      </c>
      <c r="B428" t="s">
        <v>17</v>
      </c>
      <c r="C428" s="1">
        <v>601</v>
      </c>
      <c r="D428" t="s">
        <v>10</v>
      </c>
      <c r="E428" t="s">
        <v>893</v>
      </c>
      <c r="F428" t="s">
        <v>34</v>
      </c>
      <c r="G428" t="s">
        <v>35</v>
      </c>
      <c r="H428" t="s">
        <v>36</v>
      </c>
    </row>
    <row r="429" spans="1:9" x14ac:dyDescent="0.25">
      <c r="A429" t="s">
        <v>901</v>
      </c>
      <c r="B429" t="s">
        <v>17</v>
      </c>
      <c r="C429" s="1">
        <v>601</v>
      </c>
      <c r="D429" t="s">
        <v>10</v>
      </c>
      <c r="E429" t="s">
        <v>33</v>
      </c>
      <c r="F429" t="s">
        <v>34</v>
      </c>
      <c r="G429" t="s">
        <v>35</v>
      </c>
      <c r="H429" t="s">
        <v>36</v>
      </c>
    </row>
    <row r="430" spans="1:9" x14ac:dyDescent="0.25">
      <c r="A430" t="s">
        <v>905</v>
      </c>
      <c r="B430" t="s">
        <v>17</v>
      </c>
      <c r="C430" s="1">
        <v>601</v>
      </c>
      <c r="D430" t="s">
        <v>10</v>
      </c>
      <c r="E430" t="s">
        <v>33</v>
      </c>
      <c r="F430" t="s">
        <v>34</v>
      </c>
      <c r="G430" t="s">
        <v>35</v>
      </c>
      <c r="H430" t="s">
        <v>36</v>
      </c>
    </row>
    <row r="431" spans="1:9" x14ac:dyDescent="0.25">
      <c r="A431" t="s">
        <v>906</v>
      </c>
      <c r="B431" t="s">
        <v>17</v>
      </c>
      <c r="C431" s="1">
        <v>601</v>
      </c>
      <c r="D431" t="s">
        <v>10</v>
      </c>
      <c r="E431" t="s">
        <v>33</v>
      </c>
      <c r="F431" t="s">
        <v>34</v>
      </c>
      <c r="G431" t="s">
        <v>35</v>
      </c>
      <c r="H431" t="s">
        <v>36</v>
      </c>
    </row>
    <row r="432" spans="1:9" x14ac:dyDescent="0.25">
      <c r="A432" t="s">
        <v>908</v>
      </c>
      <c r="B432" t="s">
        <v>17</v>
      </c>
      <c r="C432" s="1">
        <v>601</v>
      </c>
      <c r="D432" t="s">
        <v>10</v>
      </c>
      <c r="E432" t="s">
        <v>56</v>
      </c>
      <c r="F432" t="s">
        <v>34</v>
      </c>
      <c r="G432" t="s">
        <v>35</v>
      </c>
      <c r="H432" t="s">
        <v>36</v>
      </c>
    </row>
    <row r="433" spans="1:9" x14ac:dyDescent="0.25">
      <c r="A433" t="s">
        <v>914</v>
      </c>
      <c r="B433" t="s">
        <v>17</v>
      </c>
      <c r="C433" s="1">
        <v>601</v>
      </c>
      <c r="D433" t="s">
        <v>10</v>
      </c>
      <c r="E433" t="s">
        <v>913</v>
      </c>
      <c r="F433" t="s">
        <v>34</v>
      </c>
      <c r="G433" t="s">
        <v>35</v>
      </c>
      <c r="H433" t="s">
        <v>36</v>
      </c>
    </row>
    <row r="434" spans="1:9" x14ac:dyDescent="0.25">
      <c r="A434" t="s">
        <v>931</v>
      </c>
      <c r="B434" t="s">
        <v>17</v>
      </c>
      <c r="C434" s="1">
        <v>601</v>
      </c>
      <c r="D434" t="s">
        <v>10</v>
      </c>
      <c r="E434" t="s">
        <v>868</v>
      </c>
      <c r="F434" t="s">
        <v>34</v>
      </c>
      <c r="G434" t="s">
        <v>35</v>
      </c>
      <c r="H434" t="s">
        <v>36</v>
      </c>
    </row>
    <row r="435" spans="1:9" x14ac:dyDescent="0.25">
      <c r="A435" t="s">
        <v>935</v>
      </c>
      <c r="B435" t="s">
        <v>17</v>
      </c>
      <c r="C435" s="1">
        <v>601</v>
      </c>
      <c r="D435" t="s">
        <v>10</v>
      </c>
      <c r="E435" t="s">
        <v>936</v>
      </c>
      <c r="F435" t="s">
        <v>12</v>
      </c>
      <c r="G435" t="s">
        <v>937</v>
      </c>
      <c r="H435" t="s">
        <v>938</v>
      </c>
    </row>
    <row r="436" spans="1:9" x14ac:dyDescent="0.25">
      <c r="A436" t="s">
        <v>947</v>
      </c>
      <c r="B436" t="s">
        <v>17</v>
      </c>
      <c r="C436" s="1">
        <v>601</v>
      </c>
      <c r="D436" t="s">
        <v>10</v>
      </c>
      <c r="E436" t="s">
        <v>948</v>
      </c>
      <c r="F436" t="s">
        <v>34</v>
      </c>
      <c r="G436" t="s">
        <v>35</v>
      </c>
      <c r="H436" t="s">
        <v>36</v>
      </c>
    </row>
    <row r="437" spans="1:9" x14ac:dyDescent="0.25">
      <c r="A437" t="s">
        <v>951</v>
      </c>
      <c r="B437" t="s">
        <v>17</v>
      </c>
      <c r="C437" s="1">
        <v>601</v>
      </c>
      <c r="D437" t="s">
        <v>10</v>
      </c>
      <c r="E437" t="s">
        <v>952</v>
      </c>
      <c r="F437" t="s">
        <v>34</v>
      </c>
      <c r="G437" t="s">
        <v>35</v>
      </c>
      <c r="H437" t="s">
        <v>36</v>
      </c>
      <c r="I437" t="s">
        <v>969</v>
      </c>
    </row>
    <row r="438" spans="1:9" x14ac:dyDescent="0.25">
      <c r="A438" t="s">
        <v>134</v>
      </c>
      <c r="B438" t="s">
        <v>17</v>
      </c>
      <c r="C438" s="1">
        <v>600</v>
      </c>
      <c r="D438" t="s">
        <v>10</v>
      </c>
      <c r="E438" t="s">
        <v>135</v>
      </c>
      <c r="F438" t="s">
        <v>19</v>
      </c>
      <c r="G438" t="s">
        <v>30</v>
      </c>
      <c r="H438" t="s">
        <v>136</v>
      </c>
      <c r="I438" t="s">
        <v>969</v>
      </c>
    </row>
    <row r="439" spans="1:9" x14ac:dyDescent="0.25">
      <c r="A439" t="s">
        <v>553</v>
      </c>
      <c r="B439" t="s">
        <v>17</v>
      </c>
      <c r="C439" s="1">
        <v>600</v>
      </c>
      <c r="D439" t="s">
        <v>10</v>
      </c>
      <c r="E439" t="s">
        <v>554</v>
      </c>
      <c r="F439" t="s">
        <v>34</v>
      </c>
      <c r="G439" t="s">
        <v>555</v>
      </c>
      <c r="H439" t="s">
        <v>556</v>
      </c>
    </row>
    <row r="440" spans="1:9" x14ac:dyDescent="0.25">
      <c r="A440" t="s">
        <v>659</v>
      </c>
      <c r="B440" t="s">
        <v>17</v>
      </c>
      <c r="C440" s="1">
        <v>600</v>
      </c>
      <c r="D440" t="s">
        <v>10</v>
      </c>
      <c r="E440" t="s">
        <v>660</v>
      </c>
    </row>
    <row r="441" spans="1:9" x14ac:dyDescent="0.25">
      <c r="A441" t="s">
        <v>714</v>
      </c>
      <c r="B441" t="s">
        <v>17</v>
      </c>
      <c r="C441" s="1">
        <v>600</v>
      </c>
      <c r="D441" t="s">
        <v>10</v>
      </c>
      <c r="E441" t="s">
        <v>715</v>
      </c>
      <c r="F441" t="s">
        <v>19</v>
      </c>
      <c r="G441" t="s">
        <v>30</v>
      </c>
      <c r="H441" t="s">
        <v>98</v>
      </c>
    </row>
    <row r="442" spans="1:9" x14ac:dyDescent="0.25">
      <c r="A442" t="s">
        <v>280</v>
      </c>
      <c r="B442" t="s">
        <v>17</v>
      </c>
      <c r="C442" s="1">
        <v>599</v>
      </c>
      <c r="D442" t="s">
        <v>10</v>
      </c>
      <c r="E442" t="s">
        <v>281</v>
      </c>
      <c r="F442" t="s">
        <v>12</v>
      </c>
    </row>
    <row r="443" spans="1:9" x14ac:dyDescent="0.25">
      <c r="A443" t="s">
        <v>422</v>
      </c>
      <c r="B443" t="s">
        <v>17</v>
      </c>
      <c r="C443" s="1">
        <v>599</v>
      </c>
      <c r="D443" t="s">
        <v>10</v>
      </c>
      <c r="E443" t="s">
        <v>423</v>
      </c>
    </row>
    <row r="444" spans="1:9" x14ac:dyDescent="0.25">
      <c r="A444" t="s">
        <v>433</v>
      </c>
      <c r="B444" t="s">
        <v>17</v>
      </c>
      <c r="C444" s="1">
        <v>599</v>
      </c>
      <c r="D444" t="s">
        <v>10</v>
      </c>
      <c r="E444" t="s">
        <v>431</v>
      </c>
      <c r="F444" t="s">
        <v>47</v>
      </c>
      <c r="G444" t="s">
        <v>107</v>
      </c>
      <c r="H444" t="s">
        <v>108</v>
      </c>
    </row>
    <row r="445" spans="1:9" x14ac:dyDescent="0.25">
      <c r="A445" t="s">
        <v>597</v>
      </c>
      <c r="B445" t="s">
        <v>17</v>
      </c>
      <c r="C445" s="1">
        <v>599</v>
      </c>
      <c r="D445" t="s">
        <v>10</v>
      </c>
      <c r="E445" t="s">
        <v>598</v>
      </c>
      <c r="F445" t="s">
        <v>34</v>
      </c>
      <c r="G445" t="s">
        <v>494</v>
      </c>
      <c r="H445" t="s">
        <v>599</v>
      </c>
    </row>
    <row r="446" spans="1:9" x14ac:dyDescent="0.25">
      <c r="A446" t="s">
        <v>770</v>
      </c>
      <c r="B446" t="s">
        <v>17</v>
      </c>
      <c r="C446" s="1">
        <v>599</v>
      </c>
      <c r="D446" t="s">
        <v>10</v>
      </c>
      <c r="E446" t="s">
        <v>771</v>
      </c>
      <c r="F446" t="s">
        <v>34</v>
      </c>
      <c r="G446" t="s">
        <v>494</v>
      </c>
      <c r="H446" t="s">
        <v>772</v>
      </c>
    </row>
    <row r="447" spans="1:9" x14ac:dyDescent="0.25">
      <c r="A447" t="s">
        <v>339</v>
      </c>
      <c r="B447" t="s">
        <v>17</v>
      </c>
      <c r="C447" s="1">
        <v>598</v>
      </c>
      <c r="D447" t="s">
        <v>10</v>
      </c>
      <c r="E447" t="s">
        <v>340</v>
      </c>
      <c r="F447" t="s">
        <v>12</v>
      </c>
      <c r="G447" t="s">
        <v>341</v>
      </c>
      <c r="H447" t="s">
        <v>342</v>
      </c>
    </row>
    <row r="448" spans="1:9" x14ac:dyDescent="0.25">
      <c r="A448" t="s">
        <v>593</v>
      </c>
      <c r="B448" t="s">
        <v>17</v>
      </c>
      <c r="C448" s="1">
        <v>598</v>
      </c>
      <c r="D448" t="s">
        <v>10</v>
      </c>
      <c r="E448" t="s">
        <v>594</v>
      </c>
      <c r="F448" t="s">
        <v>12</v>
      </c>
      <c r="G448" t="s">
        <v>296</v>
      </c>
      <c r="H448" t="s">
        <v>595</v>
      </c>
    </row>
    <row r="449" spans="1:8" x14ac:dyDescent="0.25">
      <c r="A449" t="s">
        <v>600</v>
      </c>
      <c r="B449" t="s">
        <v>17</v>
      </c>
      <c r="C449" s="1">
        <v>598</v>
      </c>
      <c r="D449" t="s">
        <v>10</v>
      </c>
      <c r="E449" t="s">
        <v>601</v>
      </c>
      <c r="F449" t="s">
        <v>12</v>
      </c>
      <c r="G449" t="s">
        <v>296</v>
      </c>
      <c r="H449" t="s">
        <v>595</v>
      </c>
    </row>
    <row r="450" spans="1:8" x14ac:dyDescent="0.25">
      <c r="A450" t="s">
        <v>631</v>
      </c>
      <c r="B450" t="s">
        <v>17</v>
      </c>
      <c r="C450" s="1">
        <v>598</v>
      </c>
      <c r="D450" t="s">
        <v>10</v>
      </c>
      <c r="E450" t="s">
        <v>632</v>
      </c>
      <c r="F450" t="s">
        <v>12</v>
      </c>
      <c r="G450" t="s">
        <v>296</v>
      </c>
      <c r="H450" t="s">
        <v>595</v>
      </c>
    </row>
    <row r="451" spans="1:8" x14ac:dyDescent="0.25">
      <c r="A451" t="s">
        <v>653</v>
      </c>
      <c r="B451" t="s">
        <v>17</v>
      </c>
      <c r="C451" s="1">
        <v>598</v>
      </c>
      <c r="D451" t="s">
        <v>10</v>
      </c>
      <c r="E451" t="s">
        <v>654</v>
      </c>
      <c r="F451" t="s">
        <v>19</v>
      </c>
      <c r="G451" t="s">
        <v>30</v>
      </c>
      <c r="H451" t="s">
        <v>95</v>
      </c>
    </row>
    <row r="452" spans="1:8" x14ac:dyDescent="0.25">
      <c r="A452" t="s">
        <v>709</v>
      </c>
      <c r="B452" t="s">
        <v>17</v>
      </c>
      <c r="C452" s="1">
        <v>598</v>
      </c>
      <c r="D452" t="s">
        <v>10</v>
      </c>
      <c r="E452" t="s">
        <v>710</v>
      </c>
      <c r="F452" t="s">
        <v>12</v>
      </c>
      <c r="G452" t="s">
        <v>341</v>
      </c>
      <c r="H452" t="s">
        <v>711</v>
      </c>
    </row>
    <row r="453" spans="1:8" x14ac:dyDescent="0.25">
      <c r="A453" t="s">
        <v>639</v>
      </c>
      <c r="B453" t="s">
        <v>17</v>
      </c>
      <c r="C453" s="1">
        <v>597</v>
      </c>
      <c r="D453" t="s">
        <v>10</v>
      </c>
      <c r="E453" t="s">
        <v>640</v>
      </c>
      <c r="F453" t="s">
        <v>12</v>
      </c>
      <c r="G453" t="s">
        <v>296</v>
      </c>
      <c r="H453" t="s">
        <v>641</v>
      </c>
    </row>
    <row r="454" spans="1:8" x14ac:dyDescent="0.25">
      <c r="A454" t="s">
        <v>756</v>
      </c>
      <c r="B454" t="s">
        <v>17</v>
      </c>
      <c r="C454" s="1">
        <v>597</v>
      </c>
      <c r="D454" t="s">
        <v>10</v>
      </c>
      <c r="E454" t="s">
        <v>757</v>
      </c>
      <c r="F454" t="s">
        <v>12</v>
      </c>
      <c r="G454" t="s">
        <v>758</v>
      </c>
    </row>
    <row r="455" spans="1:8" x14ac:dyDescent="0.25">
      <c r="A455" t="s">
        <v>739</v>
      </c>
      <c r="B455" t="s">
        <v>17</v>
      </c>
      <c r="C455" s="1">
        <v>596</v>
      </c>
      <c r="D455" t="s">
        <v>10</v>
      </c>
      <c r="E455" t="s">
        <v>56</v>
      </c>
      <c r="F455" t="s">
        <v>34</v>
      </c>
      <c r="G455" t="s">
        <v>35</v>
      </c>
      <c r="H455" t="s">
        <v>36</v>
      </c>
    </row>
    <row r="456" spans="1:8" x14ac:dyDescent="0.25">
      <c r="A456" t="s">
        <v>364</v>
      </c>
      <c r="B456" t="s">
        <v>17</v>
      </c>
      <c r="C456" s="1">
        <v>594</v>
      </c>
      <c r="D456" t="s">
        <v>10</v>
      </c>
      <c r="E456" t="s">
        <v>365</v>
      </c>
      <c r="F456" t="s">
        <v>12</v>
      </c>
    </row>
    <row r="457" spans="1:8" x14ac:dyDescent="0.25">
      <c r="A457" t="s">
        <v>580</v>
      </c>
      <c r="B457" t="s">
        <v>17</v>
      </c>
      <c r="C457" s="1">
        <v>594</v>
      </c>
      <c r="D457" t="s">
        <v>10</v>
      </c>
      <c r="E457" t="s">
        <v>581</v>
      </c>
      <c r="F457" t="s">
        <v>34</v>
      </c>
      <c r="G457" t="s">
        <v>65</v>
      </c>
      <c r="H457" t="s">
        <v>66</v>
      </c>
    </row>
    <row r="458" spans="1:8" x14ac:dyDescent="0.25">
      <c r="A458" t="s">
        <v>668</v>
      </c>
      <c r="B458" t="s">
        <v>17</v>
      </c>
      <c r="C458" s="1">
        <v>594</v>
      </c>
      <c r="D458" t="s">
        <v>10</v>
      </c>
      <c r="E458" t="s">
        <v>669</v>
      </c>
      <c r="F458" t="s">
        <v>670</v>
      </c>
    </row>
    <row r="459" spans="1:8" x14ac:dyDescent="0.25">
      <c r="A459" t="s">
        <v>830</v>
      </c>
      <c r="B459" t="s">
        <v>17</v>
      </c>
      <c r="C459" s="1">
        <v>594</v>
      </c>
      <c r="D459" t="s">
        <v>10</v>
      </c>
      <c r="E459" t="s">
        <v>831</v>
      </c>
      <c r="F459" t="s">
        <v>832</v>
      </c>
    </row>
    <row r="460" spans="1:8" x14ac:dyDescent="0.25">
      <c r="A460" t="s">
        <v>872</v>
      </c>
      <c r="B460" t="s">
        <v>283</v>
      </c>
      <c r="C460" s="1">
        <v>594</v>
      </c>
      <c r="D460" t="s">
        <v>10</v>
      </c>
      <c r="E460" t="s">
        <v>873</v>
      </c>
      <c r="F460" t="s">
        <v>34</v>
      </c>
      <c r="G460" t="s">
        <v>874</v>
      </c>
      <c r="H460" t="s">
        <v>875</v>
      </c>
    </row>
    <row r="461" spans="1:8" x14ac:dyDescent="0.25">
      <c r="A461" t="s">
        <v>785</v>
      </c>
      <c r="B461" t="s">
        <v>17</v>
      </c>
      <c r="C461" s="1">
        <v>593</v>
      </c>
      <c r="D461" t="s">
        <v>10</v>
      </c>
      <c r="E461" t="s">
        <v>203</v>
      </c>
      <c r="F461" t="s">
        <v>204</v>
      </c>
    </row>
    <row r="462" spans="1:8" x14ac:dyDescent="0.25">
      <c r="A462" t="s">
        <v>939</v>
      </c>
      <c r="B462" t="s">
        <v>17</v>
      </c>
      <c r="C462" s="1">
        <v>592</v>
      </c>
      <c r="D462" t="s">
        <v>10</v>
      </c>
      <c r="E462" t="s">
        <v>56</v>
      </c>
      <c r="F462" t="s">
        <v>34</v>
      </c>
      <c r="G462" t="s">
        <v>35</v>
      </c>
      <c r="H462" t="s">
        <v>36</v>
      </c>
    </row>
    <row r="463" spans="1:8" x14ac:dyDescent="0.25">
      <c r="A463" t="s">
        <v>588</v>
      </c>
      <c r="B463" t="s">
        <v>17</v>
      </c>
      <c r="C463" s="1">
        <v>585</v>
      </c>
      <c r="D463" t="s">
        <v>10</v>
      </c>
      <c r="E463" t="s">
        <v>56</v>
      </c>
      <c r="F463" t="s">
        <v>34</v>
      </c>
      <c r="G463" t="s">
        <v>35</v>
      </c>
      <c r="H463" t="s">
        <v>36</v>
      </c>
    </row>
    <row r="464" spans="1:8" x14ac:dyDescent="0.25">
      <c r="A464" t="s">
        <v>686</v>
      </c>
      <c r="B464" t="s">
        <v>17</v>
      </c>
      <c r="C464" s="1">
        <v>583</v>
      </c>
      <c r="D464" t="s">
        <v>10</v>
      </c>
      <c r="E464" t="s">
        <v>687</v>
      </c>
      <c r="F464" t="s">
        <v>111</v>
      </c>
      <c r="G464" t="s">
        <v>688</v>
      </c>
      <c r="H464" t="s">
        <v>689</v>
      </c>
    </row>
    <row r="465" spans="1:8" x14ac:dyDescent="0.25">
      <c r="A465" t="s">
        <v>480</v>
      </c>
      <c r="B465" t="s">
        <v>17</v>
      </c>
      <c r="C465" s="1">
        <v>569</v>
      </c>
      <c r="D465" t="s">
        <v>10</v>
      </c>
      <c r="E465" t="s">
        <v>481</v>
      </c>
      <c r="F465" t="s">
        <v>34</v>
      </c>
      <c r="G465" t="s">
        <v>65</v>
      </c>
      <c r="H465" t="s">
        <v>66</v>
      </c>
    </row>
    <row r="466" spans="1:8" x14ac:dyDescent="0.25">
      <c r="A466" t="s">
        <v>195</v>
      </c>
      <c r="B466" t="s">
        <v>196</v>
      </c>
      <c r="C466" s="1">
        <v>568</v>
      </c>
      <c r="D466" t="s">
        <v>10</v>
      </c>
      <c r="E466" t="s">
        <v>197</v>
      </c>
      <c r="F466" t="s">
        <v>111</v>
      </c>
      <c r="G466" t="s">
        <v>198</v>
      </c>
    </row>
    <row r="467" spans="1:8" x14ac:dyDescent="0.25">
      <c r="A467" t="s">
        <v>663</v>
      </c>
      <c r="B467" t="s">
        <v>360</v>
      </c>
      <c r="C467" s="1">
        <v>491</v>
      </c>
      <c r="D467" t="s">
        <v>10</v>
      </c>
      <c r="E467" t="s">
        <v>664</v>
      </c>
      <c r="F467" t="s">
        <v>111</v>
      </c>
      <c r="G467" t="s">
        <v>426</v>
      </c>
      <c r="H467" t="s">
        <v>665</v>
      </c>
    </row>
  </sheetData>
  <sortState xmlns:xlrd2="http://schemas.microsoft.com/office/spreadsheetml/2017/richdata2" ref="A2:H467">
    <sortCondition descending="1" ref="C2:C46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06ECB-2920-4077-B78A-5D4E76834D37}">
  <dimension ref="A1:H45"/>
  <sheetViews>
    <sheetView topLeftCell="A10" workbookViewId="0">
      <selection activeCell="A45" sqref="A45"/>
    </sheetView>
  </sheetViews>
  <sheetFormatPr defaultRowHeight="15" x14ac:dyDescent="0.25"/>
  <cols>
    <col min="1" max="1" width="12.5703125" customWidth="1"/>
    <col min="2" max="2" width="21.28515625" customWidth="1"/>
    <col min="4" max="4" width="11.5703125" customWidth="1"/>
    <col min="5" max="5" width="15.28515625" customWidth="1"/>
    <col min="6" max="6" width="16.7109375" customWidth="1"/>
    <col min="7" max="7" width="14.42578125" customWidth="1"/>
    <col min="8" max="8" width="17.28515625" customWidth="1"/>
  </cols>
  <sheetData>
    <row r="1" spans="1:8" x14ac:dyDescent="0.25">
      <c r="A1" t="s">
        <v>408</v>
      </c>
      <c r="B1" t="s">
        <v>17</v>
      </c>
      <c r="C1" s="1">
        <v>604</v>
      </c>
      <c r="D1" t="s">
        <v>10</v>
      </c>
      <c r="E1" t="s">
        <v>350</v>
      </c>
      <c r="F1" t="s">
        <v>34</v>
      </c>
      <c r="G1" t="s">
        <v>35</v>
      </c>
      <c r="H1" t="s">
        <v>36</v>
      </c>
    </row>
    <row r="2" spans="1:8" x14ac:dyDescent="0.25">
      <c r="A2" t="s">
        <v>298</v>
      </c>
      <c r="B2" t="s">
        <v>17</v>
      </c>
      <c r="C2" s="1">
        <v>603</v>
      </c>
      <c r="D2" t="s">
        <v>10</v>
      </c>
      <c r="E2" t="s">
        <v>245</v>
      </c>
      <c r="F2" t="s">
        <v>34</v>
      </c>
      <c r="G2" t="s">
        <v>35</v>
      </c>
      <c r="H2" t="s">
        <v>36</v>
      </c>
    </row>
    <row r="3" spans="1:8" x14ac:dyDescent="0.25">
      <c r="A3" t="s">
        <v>441</v>
      </c>
      <c r="B3" t="s">
        <v>17</v>
      </c>
      <c r="C3" s="1">
        <v>603</v>
      </c>
      <c r="D3" t="s">
        <v>10</v>
      </c>
      <c r="E3" t="s">
        <v>442</v>
      </c>
      <c r="F3" t="s">
        <v>34</v>
      </c>
      <c r="G3" t="s">
        <v>35</v>
      </c>
      <c r="H3" t="s">
        <v>36</v>
      </c>
    </row>
    <row r="4" spans="1:8" x14ac:dyDescent="0.25">
      <c r="A4" t="s">
        <v>682</v>
      </c>
      <c r="B4" t="s">
        <v>17</v>
      </c>
      <c r="C4" s="1">
        <v>602</v>
      </c>
      <c r="D4" t="s">
        <v>10</v>
      </c>
      <c r="E4" t="s">
        <v>683</v>
      </c>
      <c r="F4" t="s">
        <v>34</v>
      </c>
      <c r="G4" t="s">
        <v>35</v>
      </c>
      <c r="H4" t="s">
        <v>36</v>
      </c>
    </row>
    <row r="5" spans="1:8" x14ac:dyDescent="0.25">
      <c r="A5" t="s">
        <v>951</v>
      </c>
      <c r="B5" t="s">
        <v>17</v>
      </c>
      <c r="C5" s="1">
        <v>601</v>
      </c>
      <c r="D5" t="s">
        <v>10</v>
      </c>
      <c r="E5" t="s">
        <v>952</v>
      </c>
      <c r="F5" t="s">
        <v>34</v>
      </c>
      <c r="G5" t="s">
        <v>35</v>
      </c>
      <c r="H5" t="s">
        <v>36</v>
      </c>
    </row>
    <row r="6" spans="1:8" x14ac:dyDescent="0.25">
      <c r="A6" t="s">
        <v>127</v>
      </c>
      <c r="B6" t="s">
        <v>17</v>
      </c>
      <c r="C6" s="1">
        <v>605</v>
      </c>
      <c r="D6" t="s">
        <v>10</v>
      </c>
      <c r="E6" t="s">
        <v>128</v>
      </c>
      <c r="F6" t="s">
        <v>19</v>
      </c>
      <c r="G6" t="s">
        <v>20</v>
      </c>
      <c r="H6" t="s">
        <v>27</v>
      </c>
    </row>
    <row r="7" spans="1:8" x14ac:dyDescent="0.25">
      <c r="A7" t="s">
        <v>147</v>
      </c>
      <c r="B7" t="s">
        <v>17</v>
      </c>
      <c r="C7" s="1">
        <v>605</v>
      </c>
      <c r="D7" t="s">
        <v>10</v>
      </c>
      <c r="E7" t="s">
        <v>148</v>
      </c>
      <c r="F7" t="s">
        <v>19</v>
      </c>
      <c r="G7" t="s">
        <v>20</v>
      </c>
      <c r="H7" t="s">
        <v>27</v>
      </c>
    </row>
    <row r="8" spans="1:8" x14ac:dyDescent="0.25">
      <c r="A8" t="s">
        <v>890</v>
      </c>
      <c r="B8" t="s">
        <v>17</v>
      </c>
      <c r="C8" s="1">
        <v>604</v>
      </c>
      <c r="D8" t="s">
        <v>10</v>
      </c>
      <c r="E8" t="s">
        <v>891</v>
      </c>
      <c r="F8" t="s">
        <v>19</v>
      </c>
      <c r="G8" t="s">
        <v>20</v>
      </c>
      <c r="H8" t="s">
        <v>27</v>
      </c>
    </row>
    <row r="9" spans="1:8" x14ac:dyDescent="0.25">
      <c r="A9" t="s">
        <v>362</v>
      </c>
      <c r="B9" t="s">
        <v>17</v>
      </c>
      <c r="C9" s="1">
        <v>602</v>
      </c>
      <c r="D9" t="s">
        <v>10</v>
      </c>
      <c r="E9" t="s">
        <v>363</v>
      </c>
      <c r="F9" t="s">
        <v>19</v>
      </c>
      <c r="G9" t="s">
        <v>20</v>
      </c>
      <c r="H9" t="s">
        <v>27</v>
      </c>
    </row>
    <row r="10" spans="1:8" x14ac:dyDescent="0.25">
      <c r="A10" t="s">
        <v>41</v>
      </c>
      <c r="B10" t="s">
        <v>17</v>
      </c>
      <c r="C10" s="1">
        <v>603</v>
      </c>
      <c r="D10" t="s">
        <v>10</v>
      </c>
      <c r="E10" t="s">
        <v>42</v>
      </c>
      <c r="F10" t="s">
        <v>19</v>
      </c>
      <c r="G10" t="s">
        <v>24</v>
      </c>
      <c r="H10" t="s">
        <v>43</v>
      </c>
    </row>
    <row r="11" spans="1:8" x14ac:dyDescent="0.25">
      <c r="A11" t="s">
        <v>309</v>
      </c>
      <c r="B11" t="s">
        <v>17</v>
      </c>
      <c r="C11" s="1">
        <v>603</v>
      </c>
      <c r="D11" t="s">
        <v>10</v>
      </c>
      <c r="E11" t="s">
        <v>310</v>
      </c>
      <c r="F11" t="s">
        <v>19</v>
      </c>
      <c r="G11" t="s">
        <v>24</v>
      </c>
      <c r="H11" t="s">
        <v>43</v>
      </c>
    </row>
    <row r="12" spans="1:8" x14ac:dyDescent="0.25">
      <c r="A12" t="s">
        <v>496</v>
      </c>
      <c r="B12" t="s">
        <v>17</v>
      </c>
      <c r="C12" s="1">
        <v>603</v>
      </c>
      <c r="D12" t="s">
        <v>10</v>
      </c>
      <c r="E12" t="s">
        <v>497</v>
      </c>
      <c r="F12" t="s">
        <v>19</v>
      </c>
      <c r="G12" t="s">
        <v>24</v>
      </c>
      <c r="H12" t="s">
        <v>43</v>
      </c>
    </row>
    <row r="13" spans="1:8" x14ac:dyDescent="0.25">
      <c r="A13" t="s">
        <v>231</v>
      </c>
      <c r="B13" t="s">
        <v>17</v>
      </c>
      <c r="C13" s="1">
        <v>605</v>
      </c>
      <c r="D13" t="s">
        <v>10</v>
      </c>
      <c r="E13" t="s">
        <v>232</v>
      </c>
      <c r="F13" t="s">
        <v>19</v>
      </c>
      <c r="G13" t="s">
        <v>30</v>
      </c>
      <c r="H13" t="s">
        <v>95</v>
      </c>
    </row>
    <row r="14" spans="1:8" x14ac:dyDescent="0.25">
      <c r="A14" t="s">
        <v>99</v>
      </c>
      <c r="B14" t="s">
        <v>17</v>
      </c>
      <c r="C14" s="1">
        <v>604</v>
      </c>
      <c r="D14" t="s">
        <v>10</v>
      </c>
      <c r="E14" t="s">
        <v>100</v>
      </c>
      <c r="F14" t="s">
        <v>19</v>
      </c>
      <c r="G14" t="s">
        <v>30</v>
      </c>
    </row>
    <row r="15" spans="1:8" x14ac:dyDescent="0.25">
      <c r="A15" t="s">
        <v>642</v>
      </c>
      <c r="B15" t="s">
        <v>17</v>
      </c>
      <c r="C15" s="1">
        <v>604</v>
      </c>
      <c r="D15" t="s">
        <v>10</v>
      </c>
      <c r="E15" t="s">
        <v>643</v>
      </c>
      <c r="F15" t="s">
        <v>19</v>
      </c>
      <c r="G15" t="s">
        <v>30</v>
      </c>
      <c r="H15" t="s">
        <v>98</v>
      </c>
    </row>
    <row r="16" spans="1:8" x14ac:dyDescent="0.25">
      <c r="A16" t="s">
        <v>336</v>
      </c>
      <c r="B16" t="s">
        <v>17</v>
      </c>
      <c r="C16" s="1">
        <v>602</v>
      </c>
      <c r="D16" t="s">
        <v>10</v>
      </c>
      <c r="E16" t="s">
        <v>337</v>
      </c>
      <c r="F16" t="s">
        <v>19</v>
      </c>
      <c r="G16" t="s">
        <v>30</v>
      </c>
      <c r="H16" t="s">
        <v>338</v>
      </c>
    </row>
    <row r="17" spans="1:8" x14ac:dyDescent="0.25">
      <c r="A17" t="s">
        <v>134</v>
      </c>
      <c r="B17" t="s">
        <v>17</v>
      </c>
      <c r="C17" s="1">
        <v>600</v>
      </c>
      <c r="D17" t="s">
        <v>10</v>
      </c>
      <c r="E17" t="s">
        <v>135</v>
      </c>
      <c r="F17" t="s">
        <v>19</v>
      </c>
      <c r="G17" t="s">
        <v>30</v>
      </c>
      <c r="H17" t="s">
        <v>136</v>
      </c>
    </row>
    <row r="18" spans="1:8" x14ac:dyDescent="0.25">
      <c r="A18" t="s">
        <v>629</v>
      </c>
      <c r="B18" t="s">
        <v>17</v>
      </c>
      <c r="C18" s="1">
        <v>605</v>
      </c>
      <c r="D18" t="s">
        <v>10</v>
      </c>
      <c r="E18" t="s">
        <v>630</v>
      </c>
      <c r="F18" t="s">
        <v>34</v>
      </c>
      <c r="G18" t="s">
        <v>258</v>
      </c>
    </row>
    <row r="19" spans="1:8" x14ac:dyDescent="0.25">
      <c r="A19" t="s">
        <v>324</v>
      </c>
      <c r="B19" t="s">
        <v>17</v>
      </c>
      <c r="C19" s="1">
        <v>604</v>
      </c>
      <c r="D19" t="s">
        <v>10</v>
      </c>
      <c r="E19" t="s">
        <v>325</v>
      </c>
      <c r="F19" t="s">
        <v>34</v>
      </c>
      <c r="G19" t="s">
        <v>258</v>
      </c>
      <c r="H19" t="s">
        <v>326</v>
      </c>
    </row>
    <row r="20" spans="1:8" x14ac:dyDescent="0.25">
      <c r="A20" t="s">
        <v>661</v>
      </c>
      <c r="B20" t="s">
        <v>17</v>
      </c>
      <c r="C20" s="1">
        <v>605</v>
      </c>
      <c r="D20" t="s">
        <v>10</v>
      </c>
      <c r="E20" t="s">
        <v>662</v>
      </c>
      <c r="F20" t="s">
        <v>34</v>
      </c>
      <c r="G20" t="s">
        <v>258</v>
      </c>
      <c r="H20" t="s">
        <v>326</v>
      </c>
    </row>
    <row r="21" spans="1:8" x14ac:dyDescent="0.25">
      <c r="A21" t="s">
        <v>658</v>
      </c>
      <c r="B21" t="s">
        <v>17</v>
      </c>
      <c r="C21" s="1">
        <v>603</v>
      </c>
      <c r="D21" t="s">
        <v>10</v>
      </c>
      <c r="E21" t="s">
        <v>325</v>
      </c>
      <c r="F21" t="s">
        <v>34</v>
      </c>
      <c r="G21" t="s">
        <v>258</v>
      </c>
      <c r="H21" t="s">
        <v>326</v>
      </c>
    </row>
    <row r="22" spans="1:8" x14ac:dyDescent="0.25">
      <c r="A22" t="s">
        <v>614</v>
      </c>
      <c r="B22" t="s">
        <v>17</v>
      </c>
      <c r="C22" s="1">
        <v>603</v>
      </c>
      <c r="D22" t="s">
        <v>10</v>
      </c>
      <c r="E22" t="s">
        <v>615</v>
      </c>
      <c r="F22" t="s">
        <v>34</v>
      </c>
      <c r="G22" t="s">
        <v>494</v>
      </c>
      <c r="H22" t="s">
        <v>495</v>
      </c>
    </row>
    <row r="23" spans="1:8" x14ac:dyDescent="0.25">
      <c r="A23" t="s">
        <v>492</v>
      </c>
      <c r="B23" t="s">
        <v>17</v>
      </c>
      <c r="C23" s="1">
        <v>605</v>
      </c>
      <c r="D23" t="s">
        <v>10</v>
      </c>
      <c r="E23" t="s">
        <v>493</v>
      </c>
      <c r="F23" t="s">
        <v>34</v>
      </c>
      <c r="G23" t="s">
        <v>494</v>
      </c>
      <c r="H23" t="s">
        <v>495</v>
      </c>
    </row>
    <row r="24" spans="1:8" x14ac:dyDescent="0.25">
      <c r="A24" t="s">
        <v>239</v>
      </c>
      <c r="B24" t="s">
        <v>17</v>
      </c>
      <c r="C24" s="1">
        <v>604</v>
      </c>
      <c r="D24" t="s">
        <v>10</v>
      </c>
      <c r="E24" t="s">
        <v>240</v>
      </c>
      <c r="F24" t="s">
        <v>34</v>
      </c>
      <c r="G24" t="s">
        <v>65</v>
      </c>
      <c r="H24" t="s">
        <v>241</v>
      </c>
    </row>
    <row r="25" spans="1:8" x14ac:dyDescent="0.25">
      <c r="A25" t="s">
        <v>869</v>
      </c>
      <c r="B25" t="s">
        <v>17</v>
      </c>
      <c r="C25" s="1">
        <v>605</v>
      </c>
      <c r="D25" t="s">
        <v>10</v>
      </c>
      <c r="E25" t="s">
        <v>636</v>
      </c>
      <c r="F25" t="s">
        <v>34</v>
      </c>
      <c r="G25" t="s">
        <v>65</v>
      </c>
      <c r="H25" t="s">
        <v>66</v>
      </c>
    </row>
    <row r="26" spans="1:8" x14ac:dyDescent="0.25">
      <c r="A26" t="s">
        <v>63</v>
      </c>
      <c r="B26" t="s">
        <v>17</v>
      </c>
      <c r="C26" s="1">
        <v>603</v>
      </c>
      <c r="D26" t="s">
        <v>10</v>
      </c>
      <c r="E26" t="s">
        <v>64</v>
      </c>
      <c r="F26" t="s">
        <v>34</v>
      </c>
      <c r="G26" t="s">
        <v>65</v>
      </c>
      <c r="H26" t="s">
        <v>66</v>
      </c>
    </row>
    <row r="27" spans="1:8" x14ac:dyDescent="0.25">
      <c r="A27" t="s">
        <v>209</v>
      </c>
      <c r="B27" t="s">
        <v>17</v>
      </c>
      <c r="C27" s="1">
        <v>605</v>
      </c>
      <c r="D27" t="s">
        <v>10</v>
      </c>
      <c r="E27" t="s">
        <v>206</v>
      </c>
      <c r="F27" t="s">
        <v>34</v>
      </c>
      <c r="G27" t="s">
        <v>39</v>
      </c>
      <c r="H27" t="s">
        <v>40</v>
      </c>
    </row>
    <row r="28" spans="1:8" x14ac:dyDescent="0.25">
      <c r="A28" t="s">
        <v>572</v>
      </c>
      <c r="B28" t="s">
        <v>17</v>
      </c>
      <c r="C28" s="1">
        <v>605</v>
      </c>
      <c r="D28" t="s">
        <v>10</v>
      </c>
      <c r="E28" t="s">
        <v>573</v>
      </c>
      <c r="F28" t="s">
        <v>34</v>
      </c>
      <c r="G28" t="s">
        <v>39</v>
      </c>
      <c r="H28" t="s">
        <v>40</v>
      </c>
    </row>
    <row r="29" spans="1:8" x14ac:dyDescent="0.25">
      <c r="A29" t="s">
        <v>925</v>
      </c>
      <c r="B29" t="s">
        <v>17</v>
      </c>
      <c r="C29" s="1">
        <v>605</v>
      </c>
      <c r="D29" t="s">
        <v>10</v>
      </c>
      <c r="E29" t="s">
        <v>926</v>
      </c>
      <c r="F29" t="s">
        <v>34</v>
      </c>
      <c r="G29" t="s">
        <v>39</v>
      </c>
      <c r="H29" t="s">
        <v>40</v>
      </c>
    </row>
    <row r="30" spans="1:8" x14ac:dyDescent="0.25">
      <c r="A30" t="s">
        <v>101</v>
      </c>
      <c r="B30" t="s">
        <v>17</v>
      </c>
      <c r="C30" s="1">
        <v>602</v>
      </c>
      <c r="D30" t="s">
        <v>10</v>
      </c>
      <c r="E30" t="s">
        <v>102</v>
      </c>
      <c r="F30" t="s">
        <v>34</v>
      </c>
      <c r="G30" t="s">
        <v>39</v>
      </c>
      <c r="H30" t="s">
        <v>40</v>
      </c>
    </row>
    <row r="31" spans="1:8" x14ac:dyDescent="0.25">
      <c r="A31" t="s">
        <v>684</v>
      </c>
      <c r="B31" t="s">
        <v>17</v>
      </c>
      <c r="C31" s="1">
        <v>602</v>
      </c>
      <c r="D31" t="s">
        <v>10</v>
      </c>
      <c r="E31" t="s">
        <v>685</v>
      </c>
      <c r="F31" t="s">
        <v>34</v>
      </c>
      <c r="G31" t="s">
        <v>39</v>
      </c>
      <c r="H31" t="s">
        <v>40</v>
      </c>
    </row>
    <row r="32" spans="1:8" x14ac:dyDescent="0.25">
      <c r="A32" t="s">
        <v>786</v>
      </c>
      <c r="B32" t="s">
        <v>787</v>
      </c>
      <c r="C32" s="1">
        <v>604</v>
      </c>
      <c r="D32" t="s">
        <v>10</v>
      </c>
      <c r="E32" t="s">
        <v>788</v>
      </c>
      <c r="F32" t="s">
        <v>47</v>
      </c>
      <c r="G32" t="s">
        <v>107</v>
      </c>
      <c r="H32" t="s">
        <v>789</v>
      </c>
    </row>
    <row r="33" spans="1:8" x14ac:dyDescent="0.25">
      <c r="A33" t="s">
        <v>435</v>
      </c>
      <c r="B33" t="s">
        <v>17</v>
      </c>
      <c r="C33" s="1">
        <v>603</v>
      </c>
      <c r="D33" t="s">
        <v>10</v>
      </c>
      <c r="E33" t="s">
        <v>431</v>
      </c>
      <c r="F33" t="s">
        <v>47</v>
      </c>
      <c r="G33" t="s">
        <v>107</v>
      </c>
      <c r="H33" t="s">
        <v>108</v>
      </c>
    </row>
    <row r="34" spans="1:8" x14ac:dyDescent="0.25">
      <c r="A34" t="s">
        <v>677</v>
      </c>
      <c r="B34" t="s">
        <v>17</v>
      </c>
      <c r="C34" s="1">
        <v>605</v>
      </c>
      <c r="D34" t="s">
        <v>10</v>
      </c>
      <c r="E34" t="s">
        <v>678</v>
      </c>
      <c r="F34" t="s">
        <v>19</v>
      </c>
      <c r="G34" t="s">
        <v>457</v>
      </c>
      <c r="H34" t="s">
        <v>458</v>
      </c>
    </row>
    <row r="35" spans="1:8" x14ac:dyDescent="0.25">
      <c r="A35" t="s">
        <v>455</v>
      </c>
      <c r="B35" t="s">
        <v>17</v>
      </c>
      <c r="C35" s="1">
        <v>605</v>
      </c>
      <c r="D35" t="s">
        <v>10</v>
      </c>
      <c r="E35" t="s">
        <v>456</v>
      </c>
      <c r="F35" t="s">
        <v>19</v>
      </c>
      <c r="G35" t="s">
        <v>457</v>
      </c>
      <c r="H35" t="s">
        <v>458</v>
      </c>
    </row>
    <row r="36" spans="1:8" x14ac:dyDescent="0.25">
      <c r="A36" t="s">
        <v>149</v>
      </c>
      <c r="B36" t="s">
        <v>17</v>
      </c>
      <c r="C36" s="1">
        <v>603</v>
      </c>
      <c r="D36" t="s">
        <v>10</v>
      </c>
      <c r="E36" t="s">
        <v>150</v>
      </c>
      <c r="F36" t="s">
        <v>19</v>
      </c>
      <c r="G36" t="s">
        <v>151</v>
      </c>
      <c r="H36" t="s">
        <v>152</v>
      </c>
    </row>
    <row r="37" spans="1:8" x14ac:dyDescent="0.25">
      <c r="A37" t="s">
        <v>161</v>
      </c>
      <c r="B37" t="s">
        <v>17</v>
      </c>
      <c r="C37" s="1">
        <v>603</v>
      </c>
      <c r="D37" t="s">
        <v>10</v>
      </c>
      <c r="E37" t="s">
        <v>162</v>
      </c>
      <c r="F37" t="s">
        <v>19</v>
      </c>
      <c r="G37" t="s">
        <v>151</v>
      </c>
      <c r="H37" t="s">
        <v>152</v>
      </c>
    </row>
    <row r="38" spans="1:8" x14ac:dyDescent="0.25">
      <c r="A38" t="s">
        <v>482</v>
      </c>
      <c r="B38" t="s">
        <v>17</v>
      </c>
      <c r="C38" s="1">
        <v>601</v>
      </c>
      <c r="D38" t="s">
        <v>10</v>
      </c>
      <c r="E38" t="s">
        <v>483</v>
      </c>
      <c r="F38" t="s">
        <v>111</v>
      </c>
      <c r="G38" t="s">
        <v>484</v>
      </c>
      <c r="H38" t="s">
        <v>485</v>
      </c>
    </row>
    <row r="39" spans="1:8" x14ac:dyDescent="0.25">
      <c r="A39" t="s">
        <v>882</v>
      </c>
      <c r="B39" t="s">
        <v>17</v>
      </c>
      <c r="C39" s="1">
        <v>601</v>
      </c>
      <c r="D39" t="s">
        <v>10</v>
      </c>
      <c r="E39" t="s">
        <v>883</v>
      </c>
      <c r="F39" t="s">
        <v>111</v>
      </c>
      <c r="G39" t="s">
        <v>484</v>
      </c>
      <c r="H39" t="s">
        <v>485</v>
      </c>
    </row>
    <row r="40" spans="1:8" x14ac:dyDescent="0.25">
      <c r="A40" t="s">
        <v>282</v>
      </c>
      <c r="B40" t="s">
        <v>283</v>
      </c>
      <c r="C40" s="1">
        <v>605</v>
      </c>
      <c r="D40" t="s">
        <v>10</v>
      </c>
      <c r="E40" t="s">
        <v>284</v>
      </c>
      <c r="F40" t="s">
        <v>19</v>
      </c>
      <c r="G40" t="s">
        <v>285</v>
      </c>
      <c r="H40" t="s">
        <v>286</v>
      </c>
    </row>
    <row r="41" spans="1:8" x14ac:dyDescent="0.25">
      <c r="A41" t="s">
        <v>764</v>
      </c>
      <c r="B41" t="s">
        <v>352</v>
      </c>
      <c r="C41" s="1">
        <v>605</v>
      </c>
      <c r="D41" t="s">
        <v>10</v>
      </c>
      <c r="E41" t="s">
        <v>765</v>
      </c>
      <c r="F41" t="s">
        <v>19</v>
      </c>
      <c r="G41" t="s">
        <v>285</v>
      </c>
      <c r="H41" t="s">
        <v>286</v>
      </c>
    </row>
    <row r="42" spans="1:8" x14ac:dyDescent="0.25">
      <c r="A42" t="s">
        <v>455</v>
      </c>
      <c r="B42" t="s">
        <v>17</v>
      </c>
      <c r="C42" s="1">
        <v>605</v>
      </c>
      <c r="D42" t="s">
        <v>10</v>
      </c>
      <c r="E42" t="s">
        <v>456</v>
      </c>
      <c r="F42" t="s">
        <v>19</v>
      </c>
      <c r="G42" t="s">
        <v>457</v>
      </c>
      <c r="H42" t="s">
        <v>458</v>
      </c>
    </row>
    <row r="43" spans="1:8" x14ac:dyDescent="0.25">
      <c r="A43" t="s">
        <v>825</v>
      </c>
      <c r="B43" t="s">
        <v>17</v>
      </c>
      <c r="C43" s="1">
        <v>605</v>
      </c>
      <c r="D43" t="s">
        <v>10</v>
      </c>
      <c r="E43" t="s">
        <v>826</v>
      </c>
      <c r="F43" t="s">
        <v>19</v>
      </c>
      <c r="G43" t="s">
        <v>457</v>
      </c>
      <c r="H43" t="s">
        <v>458</v>
      </c>
    </row>
    <row r="44" spans="1:8" x14ac:dyDescent="0.25">
      <c r="A44" t="s">
        <v>333</v>
      </c>
      <c r="B44" t="s">
        <v>17</v>
      </c>
      <c r="C44" s="1">
        <v>605</v>
      </c>
      <c r="D44" t="s">
        <v>10</v>
      </c>
      <c r="E44" t="s">
        <v>328</v>
      </c>
      <c r="F44" t="s">
        <v>34</v>
      </c>
      <c r="G44" t="s">
        <v>329</v>
      </c>
    </row>
    <row r="45" spans="1:8" x14ac:dyDescent="0.25">
      <c r="A45" t="s">
        <v>332</v>
      </c>
      <c r="B45" t="s">
        <v>17</v>
      </c>
      <c r="C45" s="1">
        <v>603</v>
      </c>
      <c r="D45" t="s">
        <v>10</v>
      </c>
      <c r="E45" t="s">
        <v>328</v>
      </c>
      <c r="F45" t="s">
        <v>34</v>
      </c>
      <c r="G45" t="s">
        <v>329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0A518-28C2-4152-9929-B495C780AE4A}">
  <dimension ref="A1:K1990"/>
  <sheetViews>
    <sheetView workbookViewId="0">
      <selection activeCell="K25" sqref="K25"/>
    </sheetView>
  </sheetViews>
  <sheetFormatPr defaultRowHeight="15" x14ac:dyDescent="0.25"/>
  <cols>
    <col min="1" max="1" width="5" style="3" bestFit="1" customWidth="1"/>
    <col min="2" max="2" width="9.140625" style="3"/>
    <col min="3" max="3" width="4.85546875" style="3" bestFit="1" customWidth="1"/>
    <col min="4" max="4" width="7.5703125" style="3" bestFit="1" customWidth="1"/>
    <col min="5" max="16384" width="9.140625" style="3"/>
  </cols>
  <sheetData>
    <row r="1" spans="1:11" ht="127.5" x14ac:dyDescent="0.25">
      <c r="A1" s="6" t="s">
        <v>965</v>
      </c>
      <c r="B1" s="7"/>
      <c r="C1" s="6" t="s">
        <v>964</v>
      </c>
      <c r="D1" s="6" t="s">
        <v>963</v>
      </c>
      <c r="E1" s="6" t="s">
        <v>962</v>
      </c>
      <c r="F1" s="6" t="s">
        <v>961</v>
      </c>
      <c r="G1" s="6" t="s">
        <v>960</v>
      </c>
      <c r="I1" s="6" t="s">
        <v>957</v>
      </c>
      <c r="J1" s="6" t="s">
        <v>958</v>
      </c>
      <c r="K1" s="6" t="s">
        <v>959</v>
      </c>
    </row>
    <row r="2" spans="1:11" x14ac:dyDescent="0.25">
      <c r="A2" s="4">
        <v>854</v>
      </c>
      <c r="C2" s="5">
        <f>MIN(A2:A1699)</f>
        <v>491</v>
      </c>
      <c r="D2" s="5">
        <f>MAX(A2:A1699)</f>
        <v>854</v>
      </c>
      <c r="E2" s="5">
        <f>AVERAGE(A2:A1699)</f>
        <v>607.2038626609442</v>
      </c>
      <c r="F2" s="5">
        <f>MEDIAN(A2:A1699)</f>
        <v>604</v>
      </c>
      <c r="G2" s="5">
        <f>_xlfn.STDEV.S(A2:A1699)</f>
        <v>17.177857280426135</v>
      </c>
      <c r="I2" s="5">
        <v>460</v>
      </c>
      <c r="J2" s="3" t="s">
        <v>966</v>
      </c>
      <c r="K2" s="3">
        <f>COUNTIFS($A$2:$A$1699, "&gt;" &amp;I2, $A$2:$A$1699, "&lt;=" &amp;I3)</f>
        <v>3</v>
      </c>
    </row>
    <row r="3" spans="1:11" x14ac:dyDescent="0.25">
      <c r="A3" s="4">
        <v>693</v>
      </c>
      <c r="I3" s="5">
        <v>580</v>
      </c>
      <c r="J3" s="3" t="str">
        <f>CONCATENATE(I3,"-",I4)</f>
        <v>580-590</v>
      </c>
      <c r="K3" s="3">
        <f>COUNTIFS($A$2:$A$1699, "&gt;" &amp;I3, $A$2:$A$1699, "&lt;=" &amp;I4)</f>
        <v>2</v>
      </c>
    </row>
    <row r="4" spans="1:11" x14ac:dyDescent="0.25">
      <c r="A4" s="4">
        <v>691</v>
      </c>
      <c r="I4" s="5">
        <v>590</v>
      </c>
      <c r="J4" s="3" t="str">
        <f t="shared" ref="J4:J15" si="0">CONCATENATE(I4,"-",I5)</f>
        <v>590-595</v>
      </c>
      <c r="K4" s="3">
        <f t="shared" ref="K3:K20" si="1">COUNTIFS($A$2:$A$1699, "&gt;" &amp;I4, $A$2:$A$1699, "&lt;=" &amp;I5)</f>
        <v>7</v>
      </c>
    </row>
    <row r="5" spans="1:11" x14ac:dyDescent="0.25">
      <c r="A5" s="4">
        <v>664</v>
      </c>
      <c r="I5" s="5">
        <v>595</v>
      </c>
      <c r="J5" s="3" t="str">
        <f t="shared" si="0"/>
        <v>595-600</v>
      </c>
      <c r="K5" s="3">
        <f t="shared" si="1"/>
        <v>18</v>
      </c>
    </row>
    <row r="6" spans="1:11" x14ac:dyDescent="0.25">
      <c r="A6" s="4">
        <v>663</v>
      </c>
      <c r="I6" s="5">
        <v>600</v>
      </c>
      <c r="J6" s="3" t="str">
        <f t="shared" si="0"/>
        <v>600-605</v>
      </c>
      <c r="K6" s="3">
        <f t="shared" si="1"/>
        <v>279</v>
      </c>
    </row>
    <row r="7" spans="1:11" x14ac:dyDescent="0.25">
      <c r="A7" s="4">
        <v>662</v>
      </c>
      <c r="I7" s="5">
        <v>605</v>
      </c>
      <c r="J7" s="3" t="str">
        <f t="shared" si="0"/>
        <v>605-610</v>
      </c>
      <c r="K7" s="3">
        <f t="shared" si="1"/>
        <v>72</v>
      </c>
    </row>
    <row r="8" spans="1:11" x14ac:dyDescent="0.25">
      <c r="A8" s="4">
        <v>656</v>
      </c>
      <c r="I8" s="5">
        <v>610</v>
      </c>
      <c r="J8" s="3" t="str">
        <f t="shared" si="0"/>
        <v>610-615</v>
      </c>
      <c r="K8" s="3">
        <f t="shared" si="1"/>
        <v>36</v>
      </c>
    </row>
    <row r="9" spans="1:11" x14ac:dyDescent="0.25">
      <c r="A9" s="4">
        <v>656</v>
      </c>
      <c r="I9" s="5">
        <v>615</v>
      </c>
      <c r="J9" s="3" t="str">
        <f t="shared" si="0"/>
        <v>615-620</v>
      </c>
      <c r="K9" s="3">
        <f t="shared" si="1"/>
        <v>21</v>
      </c>
    </row>
    <row r="10" spans="1:11" x14ac:dyDescent="0.25">
      <c r="A10" s="4">
        <v>656</v>
      </c>
      <c r="I10" s="5">
        <v>620</v>
      </c>
      <c r="J10" s="3" t="str">
        <f t="shared" si="0"/>
        <v>620-630</v>
      </c>
      <c r="K10" s="3">
        <f t="shared" si="1"/>
        <v>10</v>
      </c>
    </row>
    <row r="11" spans="1:11" x14ac:dyDescent="0.25">
      <c r="A11" s="4">
        <v>656</v>
      </c>
      <c r="I11" s="5">
        <v>630</v>
      </c>
      <c r="J11" s="3" t="str">
        <f t="shared" si="0"/>
        <v>630-640</v>
      </c>
      <c r="K11" s="3">
        <f t="shared" si="1"/>
        <v>4</v>
      </c>
    </row>
    <row r="12" spans="1:11" x14ac:dyDescent="0.25">
      <c r="A12" s="4">
        <v>645</v>
      </c>
      <c r="I12" s="5">
        <v>640</v>
      </c>
      <c r="J12" s="3" t="str">
        <f t="shared" si="0"/>
        <v>640-650</v>
      </c>
      <c r="K12" s="3">
        <f t="shared" si="1"/>
        <v>4</v>
      </c>
    </row>
    <row r="13" spans="1:11" x14ac:dyDescent="0.25">
      <c r="A13" s="4">
        <v>645</v>
      </c>
      <c r="I13" s="5">
        <v>650</v>
      </c>
      <c r="J13" s="3" t="str">
        <f t="shared" si="0"/>
        <v>650-660</v>
      </c>
      <c r="K13" s="3">
        <f t="shared" si="1"/>
        <v>4</v>
      </c>
    </row>
    <row r="14" spans="1:11" x14ac:dyDescent="0.25">
      <c r="A14" s="4">
        <v>643</v>
      </c>
      <c r="I14" s="5">
        <v>660</v>
      </c>
      <c r="J14" s="3" t="str">
        <f t="shared" si="0"/>
        <v>660-670</v>
      </c>
      <c r="K14" s="3">
        <f t="shared" si="1"/>
        <v>3</v>
      </c>
    </row>
    <row r="15" spans="1:11" x14ac:dyDescent="0.25">
      <c r="A15" s="4">
        <v>641</v>
      </c>
      <c r="I15" s="5">
        <v>670</v>
      </c>
      <c r="J15" s="3" t="str">
        <f t="shared" si="0"/>
        <v>670-680</v>
      </c>
      <c r="K15" s="3">
        <f>COUNTIFS($A$2:$A$1699, "&gt;" &amp;I15, $A$2:$A$1699, "&lt;=" &amp;I16)</f>
        <v>0</v>
      </c>
    </row>
    <row r="16" spans="1:11" x14ac:dyDescent="0.25">
      <c r="A16" s="4">
        <v>640</v>
      </c>
      <c r="I16" s="5">
        <v>680</v>
      </c>
      <c r="J16" s="3" t="s">
        <v>967</v>
      </c>
      <c r="K16" s="3">
        <f t="shared" si="1"/>
        <v>3</v>
      </c>
    </row>
    <row r="17" spans="1:9" x14ac:dyDescent="0.25">
      <c r="A17" s="4">
        <v>636</v>
      </c>
      <c r="I17" s="5">
        <v>860</v>
      </c>
    </row>
    <row r="18" spans="1:9" x14ac:dyDescent="0.25">
      <c r="A18" s="4">
        <v>635</v>
      </c>
    </row>
    <row r="19" spans="1:9" x14ac:dyDescent="0.25">
      <c r="A19" s="4">
        <v>633</v>
      </c>
    </row>
    <row r="20" spans="1:9" x14ac:dyDescent="0.25">
      <c r="A20" s="4">
        <v>630</v>
      </c>
    </row>
    <row r="21" spans="1:9" x14ac:dyDescent="0.25">
      <c r="A21" s="4">
        <v>630</v>
      </c>
    </row>
    <row r="22" spans="1:9" x14ac:dyDescent="0.25">
      <c r="A22" s="4">
        <v>630</v>
      </c>
    </row>
    <row r="23" spans="1:9" x14ac:dyDescent="0.25">
      <c r="A23" s="4">
        <v>630</v>
      </c>
    </row>
    <row r="24" spans="1:9" x14ac:dyDescent="0.25">
      <c r="A24" s="4">
        <v>630</v>
      </c>
    </row>
    <row r="25" spans="1:9" x14ac:dyDescent="0.25">
      <c r="A25" s="4">
        <v>628</v>
      </c>
    </row>
    <row r="26" spans="1:9" x14ac:dyDescent="0.25">
      <c r="A26" s="4">
        <v>628</v>
      </c>
    </row>
    <row r="27" spans="1:9" x14ac:dyDescent="0.25">
      <c r="A27" s="4">
        <v>627</v>
      </c>
    </row>
    <row r="28" spans="1:9" x14ac:dyDescent="0.25">
      <c r="A28" s="4">
        <v>626</v>
      </c>
    </row>
    <row r="29" spans="1:9" x14ac:dyDescent="0.25">
      <c r="A29" s="4">
        <v>625</v>
      </c>
    </row>
    <row r="30" spans="1:9" x14ac:dyDescent="0.25">
      <c r="A30" s="4">
        <v>619</v>
      </c>
    </row>
    <row r="31" spans="1:9" x14ac:dyDescent="0.25">
      <c r="A31" s="4">
        <v>619</v>
      </c>
    </row>
    <row r="32" spans="1:9" x14ac:dyDescent="0.25">
      <c r="A32" s="4">
        <v>619</v>
      </c>
    </row>
    <row r="33" spans="1:1" x14ac:dyDescent="0.25">
      <c r="A33" s="4">
        <v>618</v>
      </c>
    </row>
    <row r="34" spans="1:1" x14ac:dyDescent="0.25">
      <c r="A34" s="4">
        <v>618</v>
      </c>
    </row>
    <row r="35" spans="1:1" x14ac:dyDescent="0.25">
      <c r="A35" s="4">
        <v>618</v>
      </c>
    </row>
    <row r="36" spans="1:1" x14ac:dyDescent="0.25">
      <c r="A36" s="4">
        <v>618</v>
      </c>
    </row>
    <row r="37" spans="1:1" x14ac:dyDescent="0.25">
      <c r="A37" s="4">
        <v>618</v>
      </c>
    </row>
    <row r="38" spans="1:1" x14ac:dyDescent="0.25">
      <c r="A38" s="4">
        <v>618</v>
      </c>
    </row>
    <row r="39" spans="1:1" x14ac:dyDescent="0.25">
      <c r="A39" s="4">
        <v>618</v>
      </c>
    </row>
    <row r="40" spans="1:1" x14ac:dyDescent="0.25">
      <c r="A40" s="4">
        <v>618</v>
      </c>
    </row>
    <row r="41" spans="1:1" x14ac:dyDescent="0.25">
      <c r="A41" s="4">
        <v>618</v>
      </c>
    </row>
    <row r="42" spans="1:1" x14ac:dyDescent="0.25">
      <c r="A42" s="4">
        <v>618</v>
      </c>
    </row>
    <row r="43" spans="1:1" x14ac:dyDescent="0.25">
      <c r="A43" s="4">
        <v>618</v>
      </c>
    </row>
    <row r="44" spans="1:1" x14ac:dyDescent="0.25">
      <c r="A44" s="4">
        <v>618</v>
      </c>
    </row>
    <row r="45" spans="1:1" x14ac:dyDescent="0.25">
      <c r="A45" s="4">
        <v>618</v>
      </c>
    </row>
    <row r="46" spans="1:1" x14ac:dyDescent="0.25">
      <c r="A46" s="4">
        <v>618</v>
      </c>
    </row>
    <row r="47" spans="1:1" x14ac:dyDescent="0.25">
      <c r="A47" s="4">
        <v>618</v>
      </c>
    </row>
    <row r="48" spans="1:1" x14ac:dyDescent="0.25">
      <c r="A48" s="4">
        <v>617</v>
      </c>
    </row>
    <row r="49" spans="1:1" x14ac:dyDescent="0.25">
      <c r="A49" s="4">
        <v>616</v>
      </c>
    </row>
    <row r="50" spans="1:1" x14ac:dyDescent="0.25">
      <c r="A50" s="4">
        <v>616</v>
      </c>
    </row>
    <row r="51" spans="1:1" x14ac:dyDescent="0.25">
      <c r="A51" s="4">
        <v>615</v>
      </c>
    </row>
    <row r="52" spans="1:1" x14ac:dyDescent="0.25">
      <c r="A52" s="4">
        <v>615</v>
      </c>
    </row>
    <row r="53" spans="1:1" x14ac:dyDescent="0.25">
      <c r="A53" s="4">
        <v>615</v>
      </c>
    </row>
    <row r="54" spans="1:1" x14ac:dyDescent="0.25">
      <c r="A54" s="4">
        <v>615</v>
      </c>
    </row>
    <row r="55" spans="1:1" x14ac:dyDescent="0.25">
      <c r="A55" s="4">
        <v>615</v>
      </c>
    </row>
    <row r="56" spans="1:1" x14ac:dyDescent="0.25">
      <c r="A56" s="4">
        <v>615</v>
      </c>
    </row>
    <row r="57" spans="1:1" x14ac:dyDescent="0.25">
      <c r="A57" s="4">
        <v>615</v>
      </c>
    </row>
    <row r="58" spans="1:1" x14ac:dyDescent="0.25">
      <c r="A58" s="4">
        <v>615</v>
      </c>
    </row>
    <row r="59" spans="1:1" x14ac:dyDescent="0.25">
      <c r="A59" s="4">
        <v>615</v>
      </c>
    </row>
    <row r="60" spans="1:1" x14ac:dyDescent="0.25">
      <c r="A60" s="4">
        <v>615</v>
      </c>
    </row>
    <row r="61" spans="1:1" x14ac:dyDescent="0.25">
      <c r="A61" s="4">
        <v>614</v>
      </c>
    </row>
    <row r="62" spans="1:1" x14ac:dyDescent="0.25">
      <c r="A62" s="4">
        <v>614</v>
      </c>
    </row>
    <row r="63" spans="1:1" x14ac:dyDescent="0.25">
      <c r="A63" s="4">
        <v>614</v>
      </c>
    </row>
    <row r="64" spans="1:1" x14ac:dyDescent="0.25">
      <c r="A64" s="4">
        <v>614</v>
      </c>
    </row>
    <row r="65" spans="1:1" x14ac:dyDescent="0.25">
      <c r="A65" s="4">
        <v>613</v>
      </c>
    </row>
    <row r="66" spans="1:1" x14ac:dyDescent="0.25">
      <c r="A66" s="4">
        <v>612</v>
      </c>
    </row>
    <row r="67" spans="1:1" x14ac:dyDescent="0.25">
      <c r="A67" s="4">
        <v>612</v>
      </c>
    </row>
    <row r="68" spans="1:1" x14ac:dyDescent="0.25">
      <c r="A68" s="4">
        <v>612</v>
      </c>
    </row>
    <row r="69" spans="1:1" x14ac:dyDescent="0.25">
      <c r="A69" s="4">
        <v>612</v>
      </c>
    </row>
    <row r="70" spans="1:1" x14ac:dyDescent="0.25">
      <c r="A70" s="4">
        <v>612</v>
      </c>
    </row>
    <row r="71" spans="1:1" x14ac:dyDescent="0.25">
      <c r="A71" s="4">
        <v>612</v>
      </c>
    </row>
    <row r="72" spans="1:1" x14ac:dyDescent="0.25">
      <c r="A72" s="4">
        <v>612</v>
      </c>
    </row>
    <row r="73" spans="1:1" x14ac:dyDescent="0.25">
      <c r="A73" s="4">
        <v>612</v>
      </c>
    </row>
    <row r="74" spans="1:1" x14ac:dyDescent="0.25">
      <c r="A74" s="4">
        <v>612</v>
      </c>
    </row>
    <row r="75" spans="1:1" x14ac:dyDescent="0.25">
      <c r="A75" s="4">
        <v>611</v>
      </c>
    </row>
    <row r="76" spans="1:1" x14ac:dyDescent="0.25">
      <c r="A76" s="4">
        <v>611</v>
      </c>
    </row>
    <row r="77" spans="1:1" x14ac:dyDescent="0.25">
      <c r="A77" s="4">
        <v>611</v>
      </c>
    </row>
    <row r="78" spans="1:1" x14ac:dyDescent="0.25">
      <c r="A78" s="4">
        <v>611</v>
      </c>
    </row>
    <row r="79" spans="1:1" x14ac:dyDescent="0.25">
      <c r="A79" s="4">
        <v>611</v>
      </c>
    </row>
    <row r="80" spans="1:1" x14ac:dyDescent="0.25">
      <c r="A80" s="4">
        <v>611</v>
      </c>
    </row>
    <row r="81" spans="1:1" x14ac:dyDescent="0.25">
      <c r="A81" s="4">
        <v>611</v>
      </c>
    </row>
    <row r="82" spans="1:1" x14ac:dyDescent="0.25">
      <c r="A82" s="4">
        <v>611</v>
      </c>
    </row>
    <row r="83" spans="1:1" x14ac:dyDescent="0.25">
      <c r="A83" s="4">
        <v>611</v>
      </c>
    </row>
    <row r="84" spans="1:1" x14ac:dyDescent="0.25">
      <c r="A84" s="4">
        <v>611</v>
      </c>
    </row>
    <row r="85" spans="1:1" x14ac:dyDescent="0.25">
      <c r="A85" s="4">
        <v>611</v>
      </c>
    </row>
    <row r="86" spans="1:1" x14ac:dyDescent="0.25">
      <c r="A86" s="4">
        <v>611</v>
      </c>
    </row>
    <row r="87" spans="1:1" x14ac:dyDescent="0.25">
      <c r="A87" s="4">
        <v>610</v>
      </c>
    </row>
    <row r="88" spans="1:1" x14ac:dyDescent="0.25">
      <c r="A88" s="4">
        <v>610</v>
      </c>
    </row>
    <row r="89" spans="1:1" x14ac:dyDescent="0.25">
      <c r="A89" s="4">
        <v>610</v>
      </c>
    </row>
    <row r="90" spans="1:1" x14ac:dyDescent="0.25">
      <c r="A90" s="4">
        <v>610</v>
      </c>
    </row>
    <row r="91" spans="1:1" x14ac:dyDescent="0.25">
      <c r="A91" s="4">
        <v>610</v>
      </c>
    </row>
    <row r="92" spans="1:1" x14ac:dyDescent="0.25">
      <c r="A92" s="4">
        <v>610</v>
      </c>
    </row>
    <row r="93" spans="1:1" x14ac:dyDescent="0.25">
      <c r="A93" s="4">
        <v>610</v>
      </c>
    </row>
    <row r="94" spans="1:1" x14ac:dyDescent="0.25">
      <c r="A94" s="4">
        <v>610</v>
      </c>
    </row>
    <row r="95" spans="1:1" x14ac:dyDescent="0.25">
      <c r="A95" s="4">
        <v>610</v>
      </c>
    </row>
    <row r="96" spans="1:1" x14ac:dyDescent="0.25">
      <c r="A96" s="4">
        <v>610</v>
      </c>
    </row>
    <row r="97" spans="1:1" x14ac:dyDescent="0.25">
      <c r="A97" s="4">
        <v>610</v>
      </c>
    </row>
    <row r="98" spans="1:1" x14ac:dyDescent="0.25">
      <c r="A98" s="4">
        <v>610</v>
      </c>
    </row>
    <row r="99" spans="1:1" x14ac:dyDescent="0.25">
      <c r="A99" s="4">
        <v>610</v>
      </c>
    </row>
    <row r="100" spans="1:1" x14ac:dyDescent="0.25">
      <c r="A100" s="4">
        <v>609</v>
      </c>
    </row>
    <row r="101" spans="1:1" x14ac:dyDescent="0.25">
      <c r="A101" s="4">
        <v>609</v>
      </c>
    </row>
    <row r="102" spans="1:1" x14ac:dyDescent="0.25">
      <c r="A102" s="4">
        <v>609</v>
      </c>
    </row>
    <row r="103" spans="1:1" x14ac:dyDescent="0.25">
      <c r="A103" s="4">
        <v>609</v>
      </c>
    </row>
    <row r="104" spans="1:1" x14ac:dyDescent="0.25">
      <c r="A104" s="4">
        <v>609</v>
      </c>
    </row>
    <row r="105" spans="1:1" x14ac:dyDescent="0.25">
      <c r="A105" s="4">
        <v>609</v>
      </c>
    </row>
    <row r="106" spans="1:1" x14ac:dyDescent="0.25">
      <c r="A106" s="4">
        <v>609</v>
      </c>
    </row>
    <row r="107" spans="1:1" x14ac:dyDescent="0.25">
      <c r="A107" s="4">
        <v>609</v>
      </c>
    </row>
    <row r="108" spans="1:1" x14ac:dyDescent="0.25">
      <c r="A108" s="4">
        <v>608</v>
      </c>
    </row>
    <row r="109" spans="1:1" x14ac:dyDescent="0.25">
      <c r="A109" s="4">
        <v>608</v>
      </c>
    </row>
    <row r="110" spans="1:1" x14ac:dyDescent="0.25">
      <c r="A110" s="4">
        <v>608</v>
      </c>
    </row>
    <row r="111" spans="1:1" x14ac:dyDescent="0.25">
      <c r="A111" s="4">
        <v>608</v>
      </c>
    </row>
    <row r="112" spans="1:1" x14ac:dyDescent="0.25">
      <c r="A112" s="4">
        <v>608</v>
      </c>
    </row>
    <row r="113" spans="1:1" x14ac:dyDescent="0.25">
      <c r="A113" s="4">
        <v>608</v>
      </c>
    </row>
    <row r="114" spans="1:1" x14ac:dyDescent="0.25">
      <c r="A114" s="4">
        <v>608</v>
      </c>
    </row>
    <row r="115" spans="1:1" x14ac:dyDescent="0.25">
      <c r="A115" s="4">
        <v>608</v>
      </c>
    </row>
    <row r="116" spans="1:1" x14ac:dyDescent="0.25">
      <c r="A116" s="4">
        <v>608</v>
      </c>
    </row>
    <row r="117" spans="1:1" x14ac:dyDescent="0.25">
      <c r="A117" s="4">
        <v>608</v>
      </c>
    </row>
    <row r="118" spans="1:1" x14ac:dyDescent="0.25">
      <c r="A118" s="4">
        <v>608</v>
      </c>
    </row>
    <row r="119" spans="1:1" x14ac:dyDescent="0.25">
      <c r="A119" s="4">
        <v>608</v>
      </c>
    </row>
    <row r="120" spans="1:1" x14ac:dyDescent="0.25">
      <c r="A120" s="4">
        <v>608</v>
      </c>
    </row>
    <row r="121" spans="1:1" x14ac:dyDescent="0.25">
      <c r="A121" s="4">
        <v>608</v>
      </c>
    </row>
    <row r="122" spans="1:1" x14ac:dyDescent="0.25">
      <c r="A122" s="4">
        <v>608</v>
      </c>
    </row>
    <row r="123" spans="1:1" x14ac:dyDescent="0.25">
      <c r="A123" s="4">
        <v>608</v>
      </c>
    </row>
    <row r="124" spans="1:1" x14ac:dyDescent="0.25">
      <c r="A124" s="4">
        <v>607</v>
      </c>
    </row>
    <row r="125" spans="1:1" x14ac:dyDescent="0.25">
      <c r="A125" s="4">
        <v>607</v>
      </c>
    </row>
    <row r="126" spans="1:1" x14ac:dyDescent="0.25">
      <c r="A126" s="4">
        <v>607</v>
      </c>
    </row>
    <row r="127" spans="1:1" x14ac:dyDescent="0.25">
      <c r="A127" s="4">
        <v>607</v>
      </c>
    </row>
    <row r="128" spans="1:1" x14ac:dyDescent="0.25">
      <c r="A128" s="4">
        <v>607</v>
      </c>
    </row>
    <row r="129" spans="1:1" x14ac:dyDescent="0.25">
      <c r="A129" s="4">
        <v>607</v>
      </c>
    </row>
    <row r="130" spans="1:1" x14ac:dyDescent="0.25">
      <c r="A130" s="4">
        <v>607</v>
      </c>
    </row>
    <row r="131" spans="1:1" x14ac:dyDescent="0.25">
      <c r="A131" s="4">
        <v>607</v>
      </c>
    </row>
    <row r="132" spans="1:1" x14ac:dyDescent="0.25">
      <c r="A132" s="4">
        <v>607</v>
      </c>
    </row>
    <row r="133" spans="1:1" x14ac:dyDescent="0.25">
      <c r="A133" s="4">
        <v>606</v>
      </c>
    </row>
    <row r="134" spans="1:1" x14ac:dyDescent="0.25">
      <c r="A134" s="4">
        <v>606</v>
      </c>
    </row>
    <row r="135" spans="1:1" x14ac:dyDescent="0.25">
      <c r="A135" s="4">
        <v>606</v>
      </c>
    </row>
    <row r="136" spans="1:1" x14ac:dyDescent="0.25">
      <c r="A136" s="4">
        <v>606</v>
      </c>
    </row>
    <row r="137" spans="1:1" x14ac:dyDescent="0.25">
      <c r="A137" s="4">
        <v>606</v>
      </c>
    </row>
    <row r="138" spans="1:1" x14ac:dyDescent="0.25">
      <c r="A138" s="4">
        <v>606</v>
      </c>
    </row>
    <row r="139" spans="1:1" x14ac:dyDescent="0.25">
      <c r="A139" s="4">
        <v>606</v>
      </c>
    </row>
    <row r="140" spans="1:1" x14ac:dyDescent="0.25">
      <c r="A140" s="4">
        <v>606</v>
      </c>
    </row>
    <row r="141" spans="1:1" x14ac:dyDescent="0.25">
      <c r="A141" s="4">
        <v>606</v>
      </c>
    </row>
    <row r="142" spans="1:1" x14ac:dyDescent="0.25">
      <c r="A142" s="4">
        <v>606</v>
      </c>
    </row>
    <row r="143" spans="1:1" x14ac:dyDescent="0.25">
      <c r="A143" s="4">
        <v>606</v>
      </c>
    </row>
    <row r="144" spans="1:1" x14ac:dyDescent="0.25">
      <c r="A144" s="4">
        <v>606</v>
      </c>
    </row>
    <row r="145" spans="1:1" x14ac:dyDescent="0.25">
      <c r="A145" s="4">
        <v>606</v>
      </c>
    </row>
    <row r="146" spans="1:1" x14ac:dyDescent="0.25">
      <c r="A146" s="4">
        <v>606</v>
      </c>
    </row>
    <row r="147" spans="1:1" x14ac:dyDescent="0.25">
      <c r="A147" s="4">
        <v>606</v>
      </c>
    </row>
    <row r="148" spans="1:1" x14ac:dyDescent="0.25">
      <c r="A148" s="4">
        <v>606</v>
      </c>
    </row>
    <row r="149" spans="1:1" x14ac:dyDescent="0.25">
      <c r="A149" s="4">
        <v>606</v>
      </c>
    </row>
    <row r="150" spans="1:1" x14ac:dyDescent="0.25">
      <c r="A150" s="4">
        <v>606</v>
      </c>
    </row>
    <row r="151" spans="1:1" x14ac:dyDescent="0.25">
      <c r="A151" s="4">
        <v>606</v>
      </c>
    </row>
    <row r="152" spans="1:1" x14ac:dyDescent="0.25">
      <c r="A152" s="4">
        <v>606</v>
      </c>
    </row>
    <row r="153" spans="1:1" x14ac:dyDescent="0.25">
      <c r="A153" s="4">
        <v>606</v>
      </c>
    </row>
    <row r="154" spans="1:1" x14ac:dyDescent="0.25">
      <c r="A154" s="4">
        <v>606</v>
      </c>
    </row>
    <row r="155" spans="1:1" x14ac:dyDescent="0.25">
      <c r="A155" s="4">
        <v>606</v>
      </c>
    </row>
    <row r="156" spans="1:1" x14ac:dyDescent="0.25">
      <c r="A156" s="4">
        <v>606</v>
      </c>
    </row>
    <row r="157" spans="1:1" x14ac:dyDescent="0.25">
      <c r="A157" s="4">
        <v>606</v>
      </c>
    </row>
    <row r="158" spans="1:1" x14ac:dyDescent="0.25">
      <c r="A158" s="4">
        <v>606</v>
      </c>
    </row>
    <row r="159" spans="1:1" x14ac:dyDescent="0.25">
      <c r="A159" s="4">
        <v>605</v>
      </c>
    </row>
    <row r="160" spans="1:1" x14ac:dyDescent="0.25">
      <c r="A160" s="4">
        <v>605</v>
      </c>
    </row>
    <row r="161" spans="1:1" x14ac:dyDescent="0.25">
      <c r="A161" s="4">
        <v>605</v>
      </c>
    </row>
    <row r="162" spans="1:1" x14ac:dyDescent="0.25">
      <c r="A162" s="4">
        <v>605</v>
      </c>
    </row>
    <row r="163" spans="1:1" x14ac:dyDescent="0.25">
      <c r="A163" s="4">
        <v>605</v>
      </c>
    </row>
    <row r="164" spans="1:1" x14ac:dyDescent="0.25">
      <c r="A164" s="4">
        <v>605</v>
      </c>
    </row>
    <row r="165" spans="1:1" x14ac:dyDescent="0.25">
      <c r="A165" s="4">
        <v>605</v>
      </c>
    </row>
    <row r="166" spans="1:1" x14ac:dyDescent="0.25">
      <c r="A166" s="4">
        <v>605</v>
      </c>
    </row>
    <row r="167" spans="1:1" x14ac:dyDescent="0.25">
      <c r="A167" s="4">
        <v>605</v>
      </c>
    </row>
    <row r="168" spans="1:1" x14ac:dyDescent="0.25">
      <c r="A168" s="4">
        <v>605</v>
      </c>
    </row>
    <row r="169" spans="1:1" x14ac:dyDescent="0.25">
      <c r="A169" s="4">
        <v>605</v>
      </c>
    </row>
    <row r="170" spans="1:1" x14ac:dyDescent="0.25">
      <c r="A170" s="4">
        <v>605</v>
      </c>
    </row>
    <row r="171" spans="1:1" x14ac:dyDescent="0.25">
      <c r="A171" s="4">
        <v>605</v>
      </c>
    </row>
    <row r="172" spans="1:1" x14ac:dyDescent="0.25">
      <c r="A172" s="4">
        <v>605</v>
      </c>
    </row>
    <row r="173" spans="1:1" x14ac:dyDescent="0.25">
      <c r="A173" s="4">
        <v>605</v>
      </c>
    </row>
    <row r="174" spans="1:1" x14ac:dyDescent="0.25">
      <c r="A174" s="4">
        <v>605</v>
      </c>
    </row>
    <row r="175" spans="1:1" x14ac:dyDescent="0.25">
      <c r="A175" s="4">
        <v>605</v>
      </c>
    </row>
    <row r="176" spans="1:1" x14ac:dyDescent="0.25">
      <c r="A176" s="4">
        <v>605</v>
      </c>
    </row>
    <row r="177" spans="1:1" x14ac:dyDescent="0.25">
      <c r="A177" s="4">
        <v>605</v>
      </c>
    </row>
    <row r="178" spans="1:1" x14ac:dyDescent="0.25">
      <c r="A178" s="4">
        <v>605</v>
      </c>
    </row>
    <row r="179" spans="1:1" x14ac:dyDescent="0.25">
      <c r="A179" s="4">
        <v>605</v>
      </c>
    </row>
    <row r="180" spans="1:1" x14ac:dyDescent="0.25">
      <c r="A180" s="4">
        <v>605</v>
      </c>
    </row>
    <row r="181" spans="1:1" x14ac:dyDescent="0.25">
      <c r="A181" s="4">
        <v>605</v>
      </c>
    </row>
    <row r="182" spans="1:1" x14ac:dyDescent="0.25">
      <c r="A182" s="4">
        <v>605</v>
      </c>
    </row>
    <row r="183" spans="1:1" x14ac:dyDescent="0.25">
      <c r="A183" s="4">
        <v>605</v>
      </c>
    </row>
    <row r="184" spans="1:1" x14ac:dyDescent="0.25">
      <c r="A184" s="4">
        <v>605</v>
      </c>
    </row>
    <row r="185" spans="1:1" x14ac:dyDescent="0.25">
      <c r="A185" s="4">
        <v>605</v>
      </c>
    </row>
    <row r="186" spans="1:1" x14ac:dyDescent="0.25">
      <c r="A186" s="4">
        <v>605</v>
      </c>
    </row>
    <row r="187" spans="1:1" x14ac:dyDescent="0.25">
      <c r="A187" s="4">
        <v>605</v>
      </c>
    </row>
    <row r="188" spans="1:1" x14ac:dyDescent="0.25">
      <c r="A188" s="4">
        <v>605</v>
      </c>
    </row>
    <row r="189" spans="1:1" x14ac:dyDescent="0.25">
      <c r="A189" s="4">
        <v>605</v>
      </c>
    </row>
    <row r="190" spans="1:1" x14ac:dyDescent="0.25">
      <c r="A190" s="4">
        <v>605</v>
      </c>
    </row>
    <row r="191" spans="1:1" x14ac:dyDescent="0.25">
      <c r="A191" s="4">
        <v>605</v>
      </c>
    </row>
    <row r="192" spans="1:1" x14ac:dyDescent="0.25">
      <c r="A192" s="4">
        <v>605</v>
      </c>
    </row>
    <row r="193" spans="1:1" x14ac:dyDescent="0.25">
      <c r="A193" s="4">
        <v>605</v>
      </c>
    </row>
    <row r="194" spans="1:1" x14ac:dyDescent="0.25">
      <c r="A194" s="4">
        <v>605</v>
      </c>
    </row>
    <row r="195" spans="1:1" x14ac:dyDescent="0.25">
      <c r="A195" s="4">
        <v>605</v>
      </c>
    </row>
    <row r="196" spans="1:1" x14ac:dyDescent="0.25">
      <c r="A196" s="4">
        <v>605</v>
      </c>
    </row>
    <row r="197" spans="1:1" x14ac:dyDescent="0.25">
      <c r="A197" s="4">
        <v>605</v>
      </c>
    </row>
    <row r="198" spans="1:1" x14ac:dyDescent="0.25">
      <c r="A198" s="4">
        <v>605</v>
      </c>
    </row>
    <row r="199" spans="1:1" x14ac:dyDescent="0.25">
      <c r="A199" s="4">
        <v>605</v>
      </c>
    </row>
    <row r="200" spans="1:1" x14ac:dyDescent="0.25">
      <c r="A200" s="4">
        <v>605</v>
      </c>
    </row>
    <row r="201" spans="1:1" x14ac:dyDescent="0.25">
      <c r="A201" s="4">
        <v>605</v>
      </c>
    </row>
    <row r="202" spans="1:1" x14ac:dyDescent="0.25">
      <c r="A202" s="4">
        <v>605</v>
      </c>
    </row>
    <row r="203" spans="1:1" x14ac:dyDescent="0.25">
      <c r="A203" s="4">
        <v>605</v>
      </c>
    </row>
    <row r="204" spans="1:1" x14ac:dyDescent="0.25">
      <c r="A204" s="4">
        <v>605</v>
      </c>
    </row>
    <row r="205" spans="1:1" x14ac:dyDescent="0.25">
      <c r="A205" s="4">
        <v>605</v>
      </c>
    </row>
    <row r="206" spans="1:1" x14ac:dyDescent="0.25">
      <c r="A206" s="4">
        <v>605</v>
      </c>
    </row>
    <row r="207" spans="1:1" x14ac:dyDescent="0.25">
      <c r="A207" s="4">
        <v>605</v>
      </c>
    </row>
    <row r="208" spans="1:1" x14ac:dyDescent="0.25">
      <c r="A208" s="4">
        <v>605</v>
      </c>
    </row>
    <row r="209" spans="1:1" x14ac:dyDescent="0.25">
      <c r="A209" s="4">
        <v>605</v>
      </c>
    </row>
    <row r="210" spans="1:1" x14ac:dyDescent="0.25">
      <c r="A210" s="4">
        <v>605</v>
      </c>
    </row>
    <row r="211" spans="1:1" x14ac:dyDescent="0.25">
      <c r="A211" s="4">
        <v>605</v>
      </c>
    </row>
    <row r="212" spans="1:1" x14ac:dyDescent="0.25">
      <c r="A212" s="4">
        <v>605</v>
      </c>
    </row>
    <row r="213" spans="1:1" x14ac:dyDescent="0.25">
      <c r="A213" s="4">
        <v>605</v>
      </c>
    </row>
    <row r="214" spans="1:1" x14ac:dyDescent="0.25">
      <c r="A214" s="4">
        <v>604</v>
      </c>
    </row>
    <row r="215" spans="1:1" x14ac:dyDescent="0.25">
      <c r="A215" s="4">
        <v>604</v>
      </c>
    </row>
    <row r="216" spans="1:1" x14ac:dyDescent="0.25">
      <c r="A216" s="4">
        <v>604</v>
      </c>
    </row>
    <row r="217" spans="1:1" x14ac:dyDescent="0.25">
      <c r="A217" s="4">
        <v>604</v>
      </c>
    </row>
    <row r="218" spans="1:1" x14ac:dyDescent="0.25">
      <c r="A218" s="4">
        <v>604</v>
      </c>
    </row>
    <row r="219" spans="1:1" x14ac:dyDescent="0.25">
      <c r="A219" s="4">
        <v>604</v>
      </c>
    </row>
    <row r="220" spans="1:1" x14ac:dyDescent="0.25">
      <c r="A220" s="4">
        <v>604</v>
      </c>
    </row>
    <row r="221" spans="1:1" x14ac:dyDescent="0.25">
      <c r="A221" s="4">
        <v>604</v>
      </c>
    </row>
    <row r="222" spans="1:1" x14ac:dyDescent="0.25">
      <c r="A222" s="4">
        <v>604</v>
      </c>
    </row>
    <row r="223" spans="1:1" x14ac:dyDescent="0.25">
      <c r="A223" s="4">
        <v>604</v>
      </c>
    </row>
    <row r="224" spans="1:1" x14ac:dyDescent="0.25">
      <c r="A224" s="4">
        <v>604</v>
      </c>
    </row>
    <row r="225" spans="1:1" x14ac:dyDescent="0.25">
      <c r="A225" s="4">
        <v>604</v>
      </c>
    </row>
    <row r="226" spans="1:1" x14ac:dyDescent="0.25">
      <c r="A226" s="4">
        <v>604</v>
      </c>
    </row>
    <row r="227" spans="1:1" x14ac:dyDescent="0.25">
      <c r="A227" s="4">
        <v>604</v>
      </c>
    </row>
    <row r="228" spans="1:1" x14ac:dyDescent="0.25">
      <c r="A228" s="4">
        <v>604</v>
      </c>
    </row>
    <row r="229" spans="1:1" x14ac:dyDescent="0.25">
      <c r="A229" s="4">
        <v>604</v>
      </c>
    </row>
    <row r="230" spans="1:1" x14ac:dyDescent="0.25">
      <c r="A230" s="4">
        <v>604</v>
      </c>
    </row>
    <row r="231" spans="1:1" x14ac:dyDescent="0.25">
      <c r="A231" s="4">
        <v>604</v>
      </c>
    </row>
    <row r="232" spans="1:1" x14ac:dyDescent="0.25">
      <c r="A232" s="4">
        <v>604</v>
      </c>
    </row>
    <row r="233" spans="1:1" x14ac:dyDescent="0.25">
      <c r="A233" s="4">
        <v>604</v>
      </c>
    </row>
    <row r="234" spans="1:1" x14ac:dyDescent="0.25">
      <c r="A234" s="4">
        <v>604</v>
      </c>
    </row>
    <row r="235" spans="1:1" x14ac:dyDescent="0.25">
      <c r="A235" s="4">
        <v>604</v>
      </c>
    </row>
    <row r="236" spans="1:1" x14ac:dyDescent="0.25">
      <c r="A236" s="4">
        <v>604</v>
      </c>
    </row>
    <row r="237" spans="1:1" x14ac:dyDescent="0.25">
      <c r="A237" s="4">
        <v>604</v>
      </c>
    </row>
    <row r="238" spans="1:1" x14ac:dyDescent="0.25">
      <c r="A238" s="4">
        <v>604</v>
      </c>
    </row>
    <row r="239" spans="1:1" x14ac:dyDescent="0.25">
      <c r="A239" s="4">
        <v>604</v>
      </c>
    </row>
    <row r="240" spans="1:1" x14ac:dyDescent="0.25">
      <c r="A240" s="4">
        <v>604</v>
      </c>
    </row>
    <row r="241" spans="1:1" x14ac:dyDescent="0.25">
      <c r="A241" s="4">
        <v>604</v>
      </c>
    </row>
    <row r="242" spans="1:1" x14ac:dyDescent="0.25">
      <c r="A242" s="4">
        <v>604</v>
      </c>
    </row>
    <row r="243" spans="1:1" x14ac:dyDescent="0.25">
      <c r="A243" s="4">
        <v>604</v>
      </c>
    </row>
    <row r="244" spans="1:1" x14ac:dyDescent="0.25">
      <c r="A244" s="4">
        <v>604</v>
      </c>
    </row>
    <row r="245" spans="1:1" x14ac:dyDescent="0.25">
      <c r="A245" s="4">
        <v>603</v>
      </c>
    </row>
    <row r="246" spans="1:1" x14ac:dyDescent="0.25">
      <c r="A246" s="4">
        <v>603</v>
      </c>
    </row>
    <row r="247" spans="1:1" x14ac:dyDescent="0.25">
      <c r="A247" s="4">
        <v>603</v>
      </c>
    </row>
    <row r="248" spans="1:1" x14ac:dyDescent="0.25">
      <c r="A248" s="4">
        <v>603</v>
      </c>
    </row>
    <row r="249" spans="1:1" x14ac:dyDescent="0.25">
      <c r="A249" s="4">
        <v>603</v>
      </c>
    </row>
    <row r="250" spans="1:1" x14ac:dyDescent="0.25">
      <c r="A250" s="4">
        <v>603</v>
      </c>
    </row>
    <row r="251" spans="1:1" x14ac:dyDescent="0.25">
      <c r="A251" s="4">
        <v>603</v>
      </c>
    </row>
    <row r="252" spans="1:1" x14ac:dyDescent="0.25">
      <c r="A252" s="4">
        <v>603</v>
      </c>
    </row>
    <row r="253" spans="1:1" x14ac:dyDescent="0.25">
      <c r="A253" s="4">
        <v>603</v>
      </c>
    </row>
    <row r="254" spans="1:1" x14ac:dyDescent="0.25">
      <c r="A254" s="4">
        <v>603</v>
      </c>
    </row>
    <row r="255" spans="1:1" x14ac:dyDescent="0.25">
      <c r="A255" s="4">
        <v>603</v>
      </c>
    </row>
    <row r="256" spans="1:1" x14ac:dyDescent="0.25">
      <c r="A256" s="4">
        <v>603</v>
      </c>
    </row>
    <row r="257" spans="1:1" x14ac:dyDescent="0.25">
      <c r="A257" s="4">
        <v>603</v>
      </c>
    </row>
    <row r="258" spans="1:1" x14ac:dyDescent="0.25">
      <c r="A258" s="4">
        <v>603</v>
      </c>
    </row>
    <row r="259" spans="1:1" x14ac:dyDescent="0.25">
      <c r="A259" s="4">
        <v>603</v>
      </c>
    </row>
    <row r="260" spans="1:1" x14ac:dyDescent="0.25">
      <c r="A260" s="4">
        <v>603</v>
      </c>
    </row>
    <row r="261" spans="1:1" x14ac:dyDescent="0.25">
      <c r="A261" s="4">
        <v>603</v>
      </c>
    </row>
    <row r="262" spans="1:1" x14ac:dyDescent="0.25">
      <c r="A262" s="4">
        <v>603</v>
      </c>
    </row>
    <row r="263" spans="1:1" x14ac:dyDescent="0.25">
      <c r="A263" s="4">
        <v>603</v>
      </c>
    </row>
    <row r="264" spans="1:1" x14ac:dyDescent="0.25">
      <c r="A264" s="4">
        <v>603</v>
      </c>
    </row>
    <row r="265" spans="1:1" x14ac:dyDescent="0.25">
      <c r="A265" s="4">
        <v>603</v>
      </c>
    </row>
    <row r="266" spans="1:1" x14ac:dyDescent="0.25">
      <c r="A266" s="4">
        <v>603</v>
      </c>
    </row>
    <row r="267" spans="1:1" x14ac:dyDescent="0.25">
      <c r="A267" s="4">
        <v>603</v>
      </c>
    </row>
    <row r="268" spans="1:1" x14ac:dyDescent="0.25">
      <c r="A268" s="4">
        <v>603</v>
      </c>
    </row>
    <row r="269" spans="1:1" x14ac:dyDescent="0.25">
      <c r="A269" s="4">
        <v>603</v>
      </c>
    </row>
    <row r="270" spans="1:1" x14ac:dyDescent="0.25">
      <c r="A270" s="4">
        <v>603</v>
      </c>
    </row>
    <row r="271" spans="1:1" x14ac:dyDescent="0.25">
      <c r="A271" s="4">
        <v>603</v>
      </c>
    </row>
    <row r="272" spans="1:1" x14ac:dyDescent="0.25">
      <c r="A272" s="4">
        <v>603</v>
      </c>
    </row>
    <row r="273" spans="1:1" x14ac:dyDescent="0.25">
      <c r="A273" s="4">
        <v>603</v>
      </c>
    </row>
    <row r="274" spans="1:1" x14ac:dyDescent="0.25">
      <c r="A274" s="4">
        <v>603</v>
      </c>
    </row>
    <row r="275" spans="1:1" x14ac:dyDescent="0.25">
      <c r="A275" s="4">
        <v>603</v>
      </c>
    </row>
    <row r="276" spans="1:1" x14ac:dyDescent="0.25">
      <c r="A276" s="4">
        <v>603</v>
      </c>
    </row>
    <row r="277" spans="1:1" x14ac:dyDescent="0.25">
      <c r="A277" s="4">
        <v>603</v>
      </c>
    </row>
    <row r="278" spans="1:1" x14ac:dyDescent="0.25">
      <c r="A278" s="4">
        <v>603</v>
      </c>
    </row>
    <row r="279" spans="1:1" x14ac:dyDescent="0.25">
      <c r="A279" s="4">
        <v>603</v>
      </c>
    </row>
    <row r="280" spans="1:1" x14ac:dyDescent="0.25">
      <c r="A280" s="4">
        <v>603</v>
      </c>
    </row>
    <row r="281" spans="1:1" x14ac:dyDescent="0.25">
      <c r="A281" s="4">
        <v>603</v>
      </c>
    </row>
    <row r="282" spans="1:1" x14ac:dyDescent="0.25">
      <c r="A282" s="4">
        <v>603</v>
      </c>
    </row>
    <row r="283" spans="1:1" x14ac:dyDescent="0.25">
      <c r="A283" s="4">
        <v>603</v>
      </c>
    </row>
    <row r="284" spans="1:1" x14ac:dyDescent="0.25">
      <c r="A284" s="4">
        <v>603</v>
      </c>
    </row>
    <row r="285" spans="1:1" x14ac:dyDescent="0.25">
      <c r="A285" s="4">
        <v>603</v>
      </c>
    </row>
    <row r="286" spans="1:1" x14ac:dyDescent="0.25">
      <c r="A286" s="4">
        <v>603</v>
      </c>
    </row>
    <row r="287" spans="1:1" x14ac:dyDescent="0.25">
      <c r="A287" s="4">
        <v>603</v>
      </c>
    </row>
    <row r="288" spans="1:1" x14ac:dyDescent="0.25">
      <c r="A288" s="4">
        <v>603</v>
      </c>
    </row>
    <row r="289" spans="1:1" x14ac:dyDescent="0.25">
      <c r="A289" s="4">
        <v>603</v>
      </c>
    </row>
    <row r="290" spans="1:1" x14ac:dyDescent="0.25">
      <c r="A290" s="4">
        <v>603</v>
      </c>
    </row>
    <row r="291" spans="1:1" x14ac:dyDescent="0.25">
      <c r="A291" s="4">
        <v>603</v>
      </c>
    </row>
    <row r="292" spans="1:1" x14ac:dyDescent="0.25">
      <c r="A292" s="4">
        <v>603</v>
      </c>
    </row>
    <row r="293" spans="1:1" x14ac:dyDescent="0.25">
      <c r="A293" s="4">
        <v>603</v>
      </c>
    </row>
    <row r="294" spans="1:1" x14ac:dyDescent="0.25">
      <c r="A294" s="4">
        <v>603</v>
      </c>
    </row>
    <row r="295" spans="1:1" x14ac:dyDescent="0.25">
      <c r="A295" s="4">
        <v>603</v>
      </c>
    </row>
    <row r="296" spans="1:1" x14ac:dyDescent="0.25">
      <c r="A296" s="4">
        <v>603</v>
      </c>
    </row>
    <row r="297" spans="1:1" x14ac:dyDescent="0.25">
      <c r="A297" s="4">
        <v>603</v>
      </c>
    </row>
    <row r="298" spans="1:1" x14ac:dyDescent="0.25">
      <c r="A298" s="4">
        <v>603</v>
      </c>
    </row>
    <row r="299" spans="1:1" x14ac:dyDescent="0.25">
      <c r="A299" s="4">
        <v>603</v>
      </c>
    </row>
    <row r="300" spans="1:1" x14ac:dyDescent="0.25">
      <c r="A300" s="4">
        <v>603</v>
      </c>
    </row>
    <row r="301" spans="1:1" x14ac:dyDescent="0.25">
      <c r="A301" s="4">
        <v>603</v>
      </c>
    </row>
    <row r="302" spans="1:1" x14ac:dyDescent="0.25">
      <c r="A302" s="4">
        <v>603</v>
      </c>
    </row>
    <row r="303" spans="1:1" x14ac:dyDescent="0.25">
      <c r="A303" s="4">
        <v>603</v>
      </c>
    </row>
    <row r="304" spans="1:1" x14ac:dyDescent="0.25">
      <c r="A304" s="4">
        <v>603</v>
      </c>
    </row>
    <row r="305" spans="1:1" x14ac:dyDescent="0.25">
      <c r="A305" s="4">
        <v>603</v>
      </c>
    </row>
    <row r="306" spans="1:1" x14ac:dyDescent="0.25">
      <c r="A306" s="4">
        <v>603</v>
      </c>
    </row>
    <row r="307" spans="1:1" x14ac:dyDescent="0.25">
      <c r="A307" s="4">
        <v>603</v>
      </c>
    </row>
    <row r="308" spans="1:1" x14ac:dyDescent="0.25">
      <c r="A308" s="4">
        <v>603</v>
      </c>
    </row>
    <row r="309" spans="1:1" x14ac:dyDescent="0.25">
      <c r="A309" s="4">
        <v>603</v>
      </c>
    </row>
    <row r="310" spans="1:1" x14ac:dyDescent="0.25">
      <c r="A310" s="4">
        <v>603</v>
      </c>
    </row>
    <row r="311" spans="1:1" x14ac:dyDescent="0.25">
      <c r="A311" s="4">
        <v>603</v>
      </c>
    </row>
    <row r="312" spans="1:1" x14ac:dyDescent="0.25">
      <c r="A312" s="4">
        <v>603</v>
      </c>
    </row>
    <row r="313" spans="1:1" x14ac:dyDescent="0.25">
      <c r="A313" s="4">
        <v>603</v>
      </c>
    </row>
    <row r="314" spans="1:1" x14ac:dyDescent="0.25">
      <c r="A314" s="4">
        <v>603</v>
      </c>
    </row>
    <row r="315" spans="1:1" x14ac:dyDescent="0.25">
      <c r="A315" s="4">
        <v>603</v>
      </c>
    </row>
    <row r="316" spans="1:1" x14ac:dyDescent="0.25">
      <c r="A316" s="4">
        <v>603</v>
      </c>
    </row>
    <row r="317" spans="1:1" x14ac:dyDescent="0.25">
      <c r="A317" s="4">
        <v>603</v>
      </c>
    </row>
    <row r="318" spans="1:1" x14ac:dyDescent="0.25">
      <c r="A318" s="4">
        <v>603</v>
      </c>
    </row>
    <row r="319" spans="1:1" x14ac:dyDescent="0.25">
      <c r="A319" s="4">
        <v>603</v>
      </c>
    </row>
    <row r="320" spans="1:1" x14ac:dyDescent="0.25">
      <c r="A320" s="4">
        <v>603</v>
      </c>
    </row>
    <row r="321" spans="1:1" x14ac:dyDescent="0.25">
      <c r="A321" s="4">
        <v>602</v>
      </c>
    </row>
    <row r="322" spans="1:1" x14ac:dyDescent="0.25">
      <c r="A322" s="4">
        <v>602</v>
      </c>
    </row>
    <row r="323" spans="1:1" x14ac:dyDescent="0.25">
      <c r="A323" s="4">
        <v>602</v>
      </c>
    </row>
    <row r="324" spans="1:1" x14ac:dyDescent="0.25">
      <c r="A324" s="4">
        <v>602</v>
      </c>
    </row>
    <row r="325" spans="1:1" x14ac:dyDescent="0.25">
      <c r="A325" s="4">
        <v>602</v>
      </c>
    </row>
    <row r="326" spans="1:1" x14ac:dyDescent="0.25">
      <c r="A326" s="4">
        <v>602</v>
      </c>
    </row>
    <row r="327" spans="1:1" x14ac:dyDescent="0.25">
      <c r="A327" s="4">
        <v>602</v>
      </c>
    </row>
    <row r="328" spans="1:1" x14ac:dyDescent="0.25">
      <c r="A328" s="4">
        <v>602</v>
      </c>
    </row>
    <row r="329" spans="1:1" x14ac:dyDescent="0.25">
      <c r="A329" s="4">
        <v>602</v>
      </c>
    </row>
    <row r="330" spans="1:1" x14ac:dyDescent="0.25">
      <c r="A330" s="4">
        <v>602</v>
      </c>
    </row>
    <row r="331" spans="1:1" x14ac:dyDescent="0.25">
      <c r="A331" s="4">
        <v>602</v>
      </c>
    </row>
    <row r="332" spans="1:1" x14ac:dyDescent="0.25">
      <c r="A332" s="4">
        <v>602</v>
      </c>
    </row>
    <row r="333" spans="1:1" x14ac:dyDescent="0.25">
      <c r="A333" s="4">
        <v>602</v>
      </c>
    </row>
    <row r="334" spans="1:1" x14ac:dyDescent="0.25">
      <c r="A334" s="4">
        <v>602</v>
      </c>
    </row>
    <row r="335" spans="1:1" x14ac:dyDescent="0.25">
      <c r="A335" s="4">
        <v>602</v>
      </c>
    </row>
    <row r="336" spans="1:1" x14ac:dyDescent="0.25">
      <c r="A336" s="4">
        <v>602</v>
      </c>
    </row>
    <row r="337" spans="1:1" x14ac:dyDescent="0.25">
      <c r="A337" s="4">
        <v>602</v>
      </c>
    </row>
    <row r="338" spans="1:1" x14ac:dyDescent="0.25">
      <c r="A338" s="4">
        <v>602</v>
      </c>
    </row>
    <row r="339" spans="1:1" x14ac:dyDescent="0.25">
      <c r="A339" s="4">
        <v>602</v>
      </c>
    </row>
    <row r="340" spans="1:1" x14ac:dyDescent="0.25">
      <c r="A340" s="4">
        <v>602</v>
      </c>
    </row>
    <row r="341" spans="1:1" x14ac:dyDescent="0.25">
      <c r="A341" s="4">
        <v>602</v>
      </c>
    </row>
    <row r="342" spans="1:1" x14ac:dyDescent="0.25">
      <c r="A342" s="4">
        <v>602</v>
      </c>
    </row>
    <row r="343" spans="1:1" x14ac:dyDescent="0.25">
      <c r="A343" s="4">
        <v>602</v>
      </c>
    </row>
    <row r="344" spans="1:1" x14ac:dyDescent="0.25">
      <c r="A344" s="4">
        <v>602</v>
      </c>
    </row>
    <row r="345" spans="1:1" x14ac:dyDescent="0.25">
      <c r="A345" s="4">
        <v>602</v>
      </c>
    </row>
    <row r="346" spans="1:1" x14ac:dyDescent="0.25">
      <c r="A346" s="4">
        <v>602</v>
      </c>
    </row>
    <row r="347" spans="1:1" x14ac:dyDescent="0.25">
      <c r="A347" s="4">
        <v>602</v>
      </c>
    </row>
    <row r="348" spans="1:1" x14ac:dyDescent="0.25">
      <c r="A348" s="4">
        <v>602</v>
      </c>
    </row>
    <row r="349" spans="1:1" x14ac:dyDescent="0.25">
      <c r="A349" s="4">
        <v>602</v>
      </c>
    </row>
    <row r="350" spans="1:1" x14ac:dyDescent="0.25">
      <c r="A350" s="4">
        <v>602</v>
      </c>
    </row>
    <row r="351" spans="1:1" x14ac:dyDescent="0.25">
      <c r="A351" s="4">
        <v>602</v>
      </c>
    </row>
    <row r="352" spans="1:1" x14ac:dyDescent="0.25">
      <c r="A352" s="4">
        <v>602</v>
      </c>
    </row>
    <row r="353" spans="1:1" x14ac:dyDescent="0.25">
      <c r="A353" s="4">
        <v>602</v>
      </c>
    </row>
    <row r="354" spans="1:1" x14ac:dyDescent="0.25">
      <c r="A354" s="4">
        <v>602</v>
      </c>
    </row>
    <row r="355" spans="1:1" x14ac:dyDescent="0.25">
      <c r="A355" s="4">
        <v>602</v>
      </c>
    </row>
    <row r="356" spans="1:1" x14ac:dyDescent="0.25">
      <c r="A356" s="4">
        <v>602</v>
      </c>
    </row>
    <row r="357" spans="1:1" x14ac:dyDescent="0.25">
      <c r="A357" s="4">
        <v>602</v>
      </c>
    </row>
    <row r="358" spans="1:1" x14ac:dyDescent="0.25">
      <c r="A358" s="4">
        <v>602</v>
      </c>
    </row>
    <row r="359" spans="1:1" x14ac:dyDescent="0.25">
      <c r="A359" s="4">
        <v>602</v>
      </c>
    </row>
    <row r="360" spans="1:1" x14ac:dyDescent="0.25">
      <c r="A360" s="4">
        <v>602</v>
      </c>
    </row>
    <row r="361" spans="1:1" x14ac:dyDescent="0.25">
      <c r="A361" s="4">
        <v>602</v>
      </c>
    </row>
    <row r="362" spans="1:1" x14ac:dyDescent="0.25">
      <c r="A362" s="4">
        <v>602</v>
      </c>
    </row>
    <row r="363" spans="1:1" x14ac:dyDescent="0.25">
      <c r="A363" s="4">
        <v>602</v>
      </c>
    </row>
    <row r="364" spans="1:1" x14ac:dyDescent="0.25">
      <c r="A364" s="4">
        <v>602</v>
      </c>
    </row>
    <row r="365" spans="1:1" x14ac:dyDescent="0.25">
      <c r="A365" s="4">
        <v>602</v>
      </c>
    </row>
    <row r="366" spans="1:1" x14ac:dyDescent="0.25">
      <c r="A366" s="4">
        <v>602</v>
      </c>
    </row>
    <row r="367" spans="1:1" x14ac:dyDescent="0.25">
      <c r="A367" s="4">
        <v>602</v>
      </c>
    </row>
    <row r="368" spans="1:1" x14ac:dyDescent="0.25">
      <c r="A368" s="4">
        <v>602</v>
      </c>
    </row>
    <row r="369" spans="1:1" x14ac:dyDescent="0.25">
      <c r="A369" s="4">
        <v>602</v>
      </c>
    </row>
    <row r="370" spans="1:1" x14ac:dyDescent="0.25">
      <c r="A370" s="4">
        <v>602</v>
      </c>
    </row>
    <row r="371" spans="1:1" x14ac:dyDescent="0.25">
      <c r="A371" s="4">
        <v>602</v>
      </c>
    </row>
    <row r="372" spans="1:1" x14ac:dyDescent="0.25">
      <c r="A372" s="4">
        <v>602</v>
      </c>
    </row>
    <row r="373" spans="1:1" x14ac:dyDescent="0.25">
      <c r="A373" s="4">
        <v>601</v>
      </c>
    </row>
    <row r="374" spans="1:1" x14ac:dyDescent="0.25">
      <c r="A374" s="4">
        <v>601</v>
      </c>
    </row>
    <row r="375" spans="1:1" x14ac:dyDescent="0.25">
      <c r="A375" s="4">
        <v>601</v>
      </c>
    </row>
    <row r="376" spans="1:1" x14ac:dyDescent="0.25">
      <c r="A376" s="4">
        <v>601</v>
      </c>
    </row>
    <row r="377" spans="1:1" x14ac:dyDescent="0.25">
      <c r="A377" s="4">
        <v>601</v>
      </c>
    </row>
    <row r="378" spans="1:1" x14ac:dyDescent="0.25">
      <c r="A378" s="4">
        <v>601</v>
      </c>
    </row>
    <row r="379" spans="1:1" x14ac:dyDescent="0.25">
      <c r="A379" s="4">
        <v>601</v>
      </c>
    </row>
    <row r="380" spans="1:1" x14ac:dyDescent="0.25">
      <c r="A380" s="4">
        <v>601</v>
      </c>
    </row>
    <row r="381" spans="1:1" x14ac:dyDescent="0.25">
      <c r="A381" s="4">
        <v>601</v>
      </c>
    </row>
    <row r="382" spans="1:1" x14ac:dyDescent="0.25">
      <c r="A382" s="4">
        <v>601</v>
      </c>
    </row>
    <row r="383" spans="1:1" x14ac:dyDescent="0.25">
      <c r="A383" s="4">
        <v>601</v>
      </c>
    </row>
    <row r="384" spans="1:1" x14ac:dyDescent="0.25">
      <c r="A384" s="4">
        <v>601</v>
      </c>
    </row>
    <row r="385" spans="1:1" x14ac:dyDescent="0.25">
      <c r="A385" s="4">
        <v>601</v>
      </c>
    </row>
    <row r="386" spans="1:1" x14ac:dyDescent="0.25">
      <c r="A386" s="4">
        <v>601</v>
      </c>
    </row>
    <row r="387" spans="1:1" x14ac:dyDescent="0.25">
      <c r="A387" s="4">
        <v>601</v>
      </c>
    </row>
    <row r="388" spans="1:1" x14ac:dyDescent="0.25">
      <c r="A388" s="4">
        <v>601</v>
      </c>
    </row>
    <row r="389" spans="1:1" x14ac:dyDescent="0.25">
      <c r="A389" s="4">
        <v>601</v>
      </c>
    </row>
    <row r="390" spans="1:1" x14ac:dyDescent="0.25">
      <c r="A390" s="4">
        <v>601</v>
      </c>
    </row>
    <row r="391" spans="1:1" x14ac:dyDescent="0.25">
      <c r="A391" s="4">
        <v>601</v>
      </c>
    </row>
    <row r="392" spans="1:1" x14ac:dyDescent="0.25">
      <c r="A392" s="4">
        <v>601</v>
      </c>
    </row>
    <row r="393" spans="1:1" x14ac:dyDescent="0.25">
      <c r="A393" s="4">
        <v>601</v>
      </c>
    </row>
    <row r="394" spans="1:1" x14ac:dyDescent="0.25">
      <c r="A394" s="4">
        <v>601</v>
      </c>
    </row>
    <row r="395" spans="1:1" x14ac:dyDescent="0.25">
      <c r="A395" s="4">
        <v>601</v>
      </c>
    </row>
    <row r="396" spans="1:1" x14ac:dyDescent="0.25">
      <c r="A396" s="4">
        <v>601</v>
      </c>
    </row>
    <row r="397" spans="1:1" x14ac:dyDescent="0.25">
      <c r="A397" s="4">
        <v>601</v>
      </c>
    </row>
    <row r="398" spans="1:1" x14ac:dyDescent="0.25">
      <c r="A398" s="4">
        <v>601</v>
      </c>
    </row>
    <row r="399" spans="1:1" x14ac:dyDescent="0.25">
      <c r="A399" s="4">
        <v>601</v>
      </c>
    </row>
    <row r="400" spans="1:1" x14ac:dyDescent="0.25">
      <c r="A400" s="4">
        <v>601</v>
      </c>
    </row>
    <row r="401" spans="1:1" x14ac:dyDescent="0.25">
      <c r="A401" s="4">
        <v>601</v>
      </c>
    </row>
    <row r="402" spans="1:1" x14ac:dyDescent="0.25">
      <c r="A402" s="4">
        <v>601</v>
      </c>
    </row>
    <row r="403" spans="1:1" x14ac:dyDescent="0.25">
      <c r="A403" s="4">
        <v>601</v>
      </c>
    </row>
    <row r="404" spans="1:1" x14ac:dyDescent="0.25">
      <c r="A404" s="4">
        <v>601</v>
      </c>
    </row>
    <row r="405" spans="1:1" x14ac:dyDescent="0.25">
      <c r="A405" s="4">
        <v>601</v>
      </c>
    </row>
    <row r="406" spans="1:1" x14ac:dyDescent="0.25">
      <c r="A406" s="4">
        <v>601</v>
      </c>
    </row>
    <row r="407" spans="1:1" x14ac:dyDescent="0.25">
      <c r="A407" s="4">
        <v>601</v>
      </c>
    </row>
    <row r="408" spans="1:1" x14ac:dyDescent="0.25">
      <c r="A408" s="4">
        <v>601</v>
      </c>
    </row>
    <row r="409" spans="1:1" x14ac:dyDescent="0.25">
      <c r="A409" s="4">
        <v>601</v>
      </c>
    </row>
    <row r="410" spans="1:1" x14ac:dyDescent="0.25">
      <c r="A410" s="4">
        <v>601</v>
      </c>
    </row>
    <row r="411" spans="1:1" x14ac:dyDescent="0.25">
      <c r="A411" s="4">
        <v>601</v>
      </c>
    </row>
    <row r="412" spans="1:1" x14ac:dyDescent="0.25">
      <c r="A412" s="4">
        <v>601</v>
      </c>
    </row>
    <row r="413" spans="1:1" x14ac:dyDescent="0.25">
      <c r="A413" s="4">
        <v>601</v>
      </c>
    </row>
    <row r="414" spans="1:1" x14ac:dyDescent="0.25">
      <c r="A414" s="4">
        <v>601</v>
      </c>
    </row>
    <row r="415" spans="1:1" x14ac:dyDescent="0.25">
      <c r="A415" s="4">
        <v>601</v>
      </c>
    </row>
    <row r="416" spans="1:1" x14ac:dyDescent="0.25">
      <c r="A416" s="4">
        <v>601</v>
      </c>
    </row>
    <row r="417" spans="1:1" x14ac:dyDescent="0.25">
      <c r="A417" s="4">
        <v>601</v>
      </c>
    </row>
    <row r="418" spans="1:1" x14ac:dyDescent="0.25">
      <c r="A418" s="4">
        <v>601</v>
      </c>
    </row>
    <row r="419" spans="1:1" x14ac:dyDescent="0.25">
      <c r="A419" s="4">
        <v>601</v>
      </c>
    </row>
    <row r="420" spans="1:1" x14ac:dyDescent="0.25">
      <c r="A420" s="4">
        <v>601</v>
      </c>
    </row>
    <row r="421" spans="1:1" x14ac:dyDescent="0.25">
      <c r="A421" s="4">
        <v>601</v>
      </c>
    </row>
    <row r="422" spans="1:1" x14ac:dyDescent="0.25">
      <c r="A422" s="4">
        <v>601</v>
      </c>
    </row>
    <row r="423" spans="1:1" x14ac:dyDescent="0.25">
      <c r="A423" s="4">
        <v>601</v>
      </c>
    </row>
    <row r="424" spans="1:1" x14ac:dyDescent="0.25">
      <c r="A424" s="4">
        <v>601</v>
      </c>
    </row>
    <row r="425" spans="1:1" x14ac:dyDescent="0.25">
      <c r="A425" s="4">
        <v>601</v>
      </c>
    </row>
    <row r="426" spans="1:1" x14ac:dyDescent="0.25">
      <c r="A426" s="4">
        <v>601</v>
      </c>
    </row>
    <row r="427" spans="1:1" x14ac:dyDescent="0.25">
      <c r="A427" s="4">
        <v>601</v>
      </c>
    </row>
    <row r="428" spans="1:1" x14ac:dyDescent="0.25">
      <c r="A428" s="4">
        <v>601</v>
      </c>
    </row>
    <row r="429" spans="1:1" x14ac:dyDescent="0.25">
      <c r="A429" s="4">
        <v>601</v>
      </c>
    </row>
    <row r="430" spans="1:1" x14ac:dyDescent="0.25">
      <c r="A430" s="4">
        <v>601</v>
      </c>
    </row>
    <row r="431" spans="1:1" x14ac:dyDescent="0.25">
      <c r="A431" s="4">
        <v>601</v>
      </c>
    </row>
    <row r="432" spans="1:1" x14ac:dyDescent="0.25">
      <c r="A432" s="4">
        <v>601</v>
      </c>
    </row>
    <row r="433" spans="1:1" x14ac:dyDescent="0.25">
      <c r="A433" s="4">
        <v>601</v>
      </c>
    </row>
    <row r="434" spans="1:1" x14ac:dyDescent="0.25">
      <c r="A434" s="4">
        <v>601</v>
      </c>
    </row>
    <row r="435" spans="1:1" x14ac:dyDescent="0.25">
      <c r="A435" s="4">
        <v>601</v>
      </c>
    </row>
    <row r="436" spans="1:1" x14ac:dyDescent="0.25">
      <c r="A436" s="4">
        <v>601</v>
      </c>
    </row>
    <row r="437" spans="1:1" x14ac:dyDescent="0.25">
      <c r="A437" s="4">
        <v>601</v>
      </c>
    </row>
    <row r="438" spans="1:1" x14ac:dyDescent="0.25">
      <c r="A438" s="4">
        <v>600</v>
      </c>
    </row>
    <row r="439" spans="1:1" x14ac:dyDescent="0.25">
      <c r="A439" s="4">
        <v>600</v>
      </c>
    </row>
    <row r="440" spans="1:1" x14ac:dyDescent="0.25">
      <c r="A440" s="4">
        <v>600</v>
      </c>
    </row>
    <row r="441" spans="1:1" x14ac:dyDescent="0.25">
      <c r="A441" s="4">
        <v>600</v>
      </c>
    </row>
    <row r="442" spans="1:1" x14ac:dyDescent="0.25">
      <c r="A442" s="4">
        <v>599</v>
      </c>
    </row>
    <row r="443" spans="1:1" x14ac:dyDescent="0.25">
      <c r="A443" s="4">
        <v>599</v>
      </c>
    </row>
    <row r="444" spans="1:1" x14ac:dyDescent="0.25">
      <c r="A444" s="4">
        <v>599</v>
      </c>
    </row>
    <row r="445" spans="1:1" x14ac:dyDescent="0.25">
      <c r="A445" s="4">
        <v>599</v>
      </c>
    </row>
    <row r="446" spans="1:1" x14ac:dyDescent="0.25">
      <c r="A446" s="4">
        <v>599</v>
      </c>
    </row>
    <row r="447" spans="1:1" x14ac:dyDescent="0.25">
      <c r="A447" s="4">
        <v>598</v>
      </c>
    </row>
    <row r="448" spans="1:1" x14ac:dyDescent="0.25">
      <c r="A448" s="4">
        <v>598</v>
      </c>
    </row>
    <row r="449" spans="1:1" x14ac:dyDescent="0.25">
      <c r="A449" s="4">
        <v>598</v>
      </c>
    </row>
    <row r="450" spans="1:1" x14ac:dyDescent="0.25">
      <c r="A450" s="4">
        <v>598</v>
      </c>
    </row>
    <row r="451" spans="1:1" x14ac:dyDescent="0.25">
      <c r="A451" s="4">
        <v>598</v>
      </c>
    </row>
    <row r="452" spans="1:1" x14ac:dyDescent="0.25">
      <c r="A452" s="4">
        <v>598</v>
      </c>
    </row>
    <row r="453" spans="1:1" x14ac:dyDescent="0.25">
      <c r="A453" s="4">
        <v>597</v>
      </c>
    </row>
    <row r="454" spans="1:1" x14ac:dyDescent="0.25">
      <c r="A454" s="4">
        <v>597</v>
      </c>
    </row>
    <row r="455" spans="1:1" x14ac:dyDescent="0.25">
      <c r="A455" s="4">
        <v>596</v>
      </c>
    </row>
    <row r="456" spans="1:1" x14ac:dyDescent="0.25">
      <c r="A456" s="4">
        <v>594</v>
      </c>
    </row>
    <row r="457" spans="1:1" x14ac:dyDescent="0.25">
      <c r="A457" s="4">
        <v>594</v>
      </c>
    </row>
    <row r="458" spans="1:1" x14ac:dyDescent="0.25">
      <c r="A458" s="4">
        <v>594</v>
      </c>
    </row>
    <row r="459" spans="1:1" x14ac:dyDescent="0.25">
      <c r="A459" s="4">
        <v>594</v>
      </c>
    </row>
    <row r="460" spans="1:1" x14ac:dyDescent="0.25">
      <c r="A460" s="4">
        <v>594</v>
      </c>
    </row>
    <row r="461" spans="1:1" x14ac:dyDescent="0.25">
      <c r="A461" s="4">
        <v>593</v>
      </c>
    </row>
    <row r="462" spans="1:1" x14ac:dyDescent="0.25">
      <c r="A462" s="4">
        <v>592</v>
      </c>
    </row>
    <row r="463" spans="1:1" x14ac:dyDescent="0.25">
      <c r="A463" s="4">
        <v>585</v>
      </c>
    </row>
    <row r="464" spans="1:1" x14ac:dyDescent="0.25">
      <c r="A464" s="4">
        <v>583</v>
      </c>
    </row>
    <row r="465" spans="1:1" x14ac:dyDescent="0.25">
      <c r="A465" s="4">
        <v>569</v>
      </c>
    </row>
    <row r="466" spans="1:1" x14ac:dyDescent="0.25">
      <c r="A466" s="4">
        <v>568</v>
      </c>
    </row>
    <row r="467" spans="1:1" x14ac:dyDescent="0.25">
      <c r="A467" s="4">
        <v>491</v>
      </c>
    </row>
    <row r="1710" spans="1:1" x14ac:dyDescent="0.25">
      <c r="A1710" s="3">
        <v>352</v>
      </c>
    </row>
    <row r="1711" spans="1:1" x14ac:dyDescent="0.25">
      <c r="A1711" s="3">
        <v>329</v>
      </c>
    </row>
    <row r="1712" spans="1:1" x14ac:dyDescent="0.25">
      <c r="A1712" s="3">
        <v>397</v>
      </c>
    </row>
    <row r="1713" spans="1:1" x14ac:dyDescent="0.25">
      <c r="A1713" s="3">
        <v>196</v>
      </c>
    </row>
    <row r="1714" spans="1:1" x14ac:dyDescent="0.25">
      <c r="A1714" s="3">
        <v>466</v>
      </c>
    </row>
    <row r="1715" spans="1:1" x14ac:dyDescent="0.25">
      <c r="A1715" s="3">
        <v>571</v>
      </c>
    </row>
    <row r="1716" spans="1:1" x14ac:dyDescent="0.25">
      <c r="A1716" s="3">
        <v>203</v>
      </c>
    </row>
    <row r="1717" spans="1:1" x14ac:dyDescent="0.25">
      <c r="A1717" s="3">
        <v>569</v>
      </c>
    </row>
    <row r="1718" spans="1:1" x14ac:dyDescent="0.25">
      <c r="A1718" s="3">
        <v>409</v>
      </c>
    </row>
    <row r="1719" spans="1:1" x14ac:dyDescent="0.25">
      <c r="A1719" s="3">
        <v>124</v>
      </c>
    </row>
    <row r="1720" spans="1:1" x14ac:dyDescent="0.25">
      <c r="A1720" s="3">
        <v>428</v>
      </c>
    </row>
    <row r="1721" spans="1:1" x14ac:dyDescent="0.25">
      <c r="A1721" s="3">
        <v>71</v>
      </c>
    </row>
    <row r="1722" spans="1:1" x14ac:dyDescent="0.25">
      <c r="A1722" s="3">
        <v>147</v>
      </c>
    </row>
    <row r="1723" spans="1:1" x14ac:dyDescent="0.25">
      <c r="A1723" s="3">
        <v>479</v>
      </c>
    </row>
    <row r="1724" spans="1:1" x14ac:dyDescent="0.25">
      <c r="A1724" s="3">
        <v>217</v>
      </c>
    </row>
    <row r="1725" spans="1:1" x14ac:dyDescent="0.25">
      <c r="A1725" s="3">
        <v>392</v>
      </c>
    </row>
    <row r="1726" spans="1:1" x14ac:dyDescent="0.25">
      <c r="A1726" s="3">
        <v>410</v>
      </c>
    </row>
    <row r="1727" spans="1:1" x14ac:dyDescent="0.25">
      <c r="A1727" s="3">
        <v>538</v>
      </c>
    </row>
    <row r="1728" spans="1:1" x14ac:dyDescent="0.25">
      <c r="A1728" s="3">
        <v>443</v>
      </c>
    </row>
    <row r="1729" spans="1:1" x14ac:dyDescent="0.25">
      <c r="A1729" s="3">
        <v>339</v>
      </c>
    </row>
    <row r="1730" spans="1:1" x14ac:dyDescent="0.25">
      <c r="A1730" s="3">
        <v>433</v>
      </c>
    </row>
    <row r="1733" spans="1:1" x14ac:dyDescent="0.25">
      <c r="A1733" s="3">
        <v>369</v>
      </c>
    </row>
    <row r="1734" spans="1:1" x14ac:dyDescent="0.25">
      <c r="A1734" s="3">
        <v>342</v>
      </c>
    </row>
    <row r="1735" spans="1:1" x14ac:dyDescent="0.25">
      <c r="A1735" s="3">
        <v>465</v>
      </c>
    </row>
    <row r="1736" spans="1:1" x14ac:dyDescent="0.25">
      <c r="A1736" s="3">
        <v>255</v>
      </c>
    </row>
    <row r="1738" spans="1:1" x14ac:dyDescent="0.25">
      <c r="A1738" s="3">
        <v>414</v>
      </c>
    </row>
    <row r="1739" spans="1:1" x14ac:dyDescent="0.25">
      <c r="A1739" s="3">
        <v>212</v>
      </c>
    </row>
    <row r="1740" spans="1:1" x14ac:dyDescent="0.25">
      <c r="A1740" s="3">
        <v>148</v>
      </c>
    </row>
    <row r="1741" spans="1:1" x14ac:dyDescent="0.25">
      <c r="A1741" s="3">
        <v>466</v>
      </c>
    </row>
    <row r="1742" spans="1:1" x14ac:dyDescent="0.25">
      <c r="A1742" s="3">
        <v>302</v>
      </c>
    </row>
    <row r="1743" spans="1:1" x14ac:dyDescent="0.25">
      <c r="A1743" s="3">
        <v>505</v>
      </c>
    </row>
    <row r="1744" spans="1:1" x14ac:dyDescent="0.25">
      <c r="A1744" s="3">
        <v>180</v>
      </c>
    </row>
    <row r="1745" spans="1:1" x14ac:dyDescent="0.25">
      <c r="A1745" s="3">
        <v>167</v>
      </c>
    </row>
    <row r="1746" spans="1:1" x14ac:dyDescent="0.25">
      <c r="A1746" s="3">
        <v>75</v>
      </c>
    </row>
    <row r="1747" spans="1:1" x14ac:dyDescent="0.25">
      <c r="A1747" s="3">
        <v>241</v>
      </c>
    </row>
    <row r="1748" spans="1:1" x14ac:dyDescent="0.25">
      <c r="A1748" s="3">
        <v>423</v>
      </c>
    </row>
    <row r="1749" spans="1:1" x14ac:dyDescent="0.25">
      <c r="A1749" s="3">
        <v>237</v>
      </c>
    </row>
    <row r="1750" spans="1:1" x14ac:dyDescent="0.25">
      <c r="A1750" s="3">
        <v>66</v>
      </c>
    </row>
    <row r="1751" spans="1:1" x14ac:dyDescent="0.25">
      <c r="A1751" s="3">
        <v>225</v>
      </c>
    </row>
    <row r="1752" spans="1:1" x14ac:dyDescent="0.25">
      <c r="A1752" s="3">
        <v>503</v>
      </c>
    </row>
    <row r="1753" spans="1:1" x14ac:dyDescent="0.25">
      <c r="A1753" s="3">
        <v>229</v>
      </c>
    </row>
    <row r="1754" spans="1:1" x14ac:dyDescent="0.25">
      <c r="A1754" s="3">
        <v>787</v>
      </c>
    </row>
    <row r="1755" spans="1:1" x14ac:dyDescent="0.25">
      <c r="A1755" s="3">
        <v>139</v>
      </c>
    </row>
    <row r="1756" spans="1:1" x14ac:dyDescent="0.25">
      <c r="A1756" s="3">
        <v>307</v>
      </c>
    </row>
    <row r="1757" spans="1:1" x14ac:dyDescent="0.25">
      <c r="A1757" s="3">
        <v>329</v>
      </c>
    </row>
    <row r="1758" spans="1:1" x14ac:dyDescent="0.25">
      <c r="A1758" s="3">
        <v>206</v>
      </c>
    </row>
    <row r="1759" spans="1:1" x14ac:dyDescent="0.25">
      <c r="A1759" s="3">
        <v>100</v>
      </c>
    </row>
    <row r="1760" spans="1:1" x14ac:dyDescent="0.25">
      <c r="A1760" s="3">
        <v>146</v>
      </c>
    </row>
    <row r="1761" spans="1:1" x14ac:dyDescent="0.25">
      <c r="A1761" s="3">
        <v>203</v>
      </c>
    </row>
    <row r="1762" spans="1:1" x14ac:dyDescent="0.25">
      <c r="A1762" s="3">
        <v>374</v>
      </c>
    </row>
    <row r="1763" spans="1:1" x14ac:dyDescent="0.25">
      <c r="A1763" s="3">
        <v>915</v>
      </c>
    </row>
    <row r="1764" spans="1:1" x14ac:dyDescent="0.25">
      <c r="A1764" s="3">
        <v>205</v>
      </c>
    </row>
    <row r="1765" spans="1:1" x14ac:dyDescent="0.25">
      <c r="A1765" s="3">
        <v>453</v>
      </c>
    </row>
    <row r="1766" spans="1:1" x14ac:dyDescent="0.25">
      <c r="A1766" s="3">
        <v>312</v>
      </c>
    </row>
    <row r="1767" spans="1:1" x14ac:dyDescent="0.25">
      <c r="A1767" s="3">
        <v>538</v>
      </c>
    </row>
    <row r="1768" spans="1:1" x14ac:dyDescent="0.25">
      <c r="A1768" s="3">
        <v>182</v>
      </c>
    </row>
    <row r="1769" spans="1:1" x14ac:dyDescent="0.25">
      <c r="A1769" s="3">
        <v>202</v>
      </c>
    </row>
    <row r="1770" spans="1:1" x14ac:dyDescent="0.25">
      <c r="A1770" s="3">
        <v>167</v>
      </c>
    </row>
    <row r="1771" spans="1:1" x14ac:dyDescent="0.25">
      <c r="A1771" s="3">
        <v>171</v>
      </c>
    </row>
    <row r="1772" spans="1:1" x14ac:dyDescent="0.25">
      <c r="A1772" s="3">
        <v>389</v>
      </c>
    </row>
    <row r="1773" spans="1:1" x14ac:dyDescent="0.25">
      <c r="A1773" s="3">
        <v>179</v>
      </c>
    </row>
    <row r="1774" spans="1:1" x14ac:dyDescent="0.25">
      <c r="A1774" s="3">
        <v>113</v>
      </c>
    </row>
    <row r="1775" spans="1:1" x14ac:dyDescent="0.25">
      <c r="A1775" s="3">
        <v>165</v>
      </c>
    </row>
    <row r="1776" spans="1:1" x14ac:dyDescent="0.25">
      <c r="A1776" s="3">
        <v>191</v>
      </c>
    </row>
    <row r="1778" spans="1:1" x14ac:dyDescent="0.25">
      <c r="A1778" s="3">
        <v>91</v>
      </c>
    </row>
    <row r="1779" spans="1:1" x14ac:dyDescent="0.25">
      <c r="A1779" s="3">
        <v>68</v>
      </c>
    </row>
    <row r="1780" spans="1:1" x14ac:dyDescent="0.25">
      <c r="A1780" s="3">
        <v>79</v>
      </c>
    </row>
    <row r="1781" spans="1:1" x14ac:dyDescent="0.25">
      <c r="A1781" s="3">
        <v>113</v>
      </c>
    </row>
    <row r="1782" spans="1:1" x14ac:dyDescent="0.25">
      <c r="A1782" s="3">
        <v>268</v>
      </c>
    </row>
    <row r="1783" spans="1:1" x14ac:dyDescent="0.25">
      <c r="A1783" s="3">
        <v>123</v>
      </c>
    </row>
    <row r="1785" spans="1:1" x14ac:dyDescent="0.25">
      <c r="A1785" s="3">
        <v>518</v>
      </c>
    </row>
    <row r="1786" spans="1:1" x14ac:dyDescent="0.25">
      <c r="A1786" s="3">
        <v>315</v>
      </c>
    </row>
    <row r="1787" spans="1:1" x14ac:dyDescent="0.25">
      <c r="A1787" s="3">
        <v>426</v>
      </c>
    </row>
    <row r="1788" spans="1:1" x14ac:dyDescent="0.25">
      <c r="A1788" s="3">
        <v>110</v>
      </c>
    </row>
    <row r="1789" spans="1:1" x14ac:dyDescent="0.25">
      <c r="A1789" s="3">
        <v>350</v>
      </c>
    </row>
    <row r="1790" spans="1:1" x14ac:dyDescent="0.25">
      <c r="A1790" s="3">
        <v>423</v>
      </c>
    </row>
    <row r="1791" spans="1:1" x14ac:dyDescent="0.25">
      <c r="A1791" s="3">
        <v>405</v>
      </c>
    </row>
    <row r="1792" spans="1:1" x14ac:dyDescent="0.25">
      <c r="A1792" s="3">
        <v>276</v>
      </c>
    </row>
    <row r="1793" spans="1:1" x14ac:dyDescent="0.25">
      <c r="A1793" s="3">
        <v>481</v>
      </c>
    </row>
    <row r="1796" spans="1:1" x14ac:dyDescent="0.25">
      <c r="A1796" s="3">
        <v>294</v>
      </c>
    </row>
    <row r="1797" spans="1:1" x14ac:dyDescent="0.25">
      <c r="A1797" s="3">
        <v>630</v>
      </c>
    </row>
    <row r="1798" spans="1:1" x14ac:dyDescent="0.25">
      <c r="A1798" s="3">
        <v>311</v>
      </c>
    </row>
    <row r="1799" spans="1:1" x14ac:dyDescent="0.25">
      <c r="A1799" s="3">
        <v>349</v>
      </c>
    </row>
    <row r="1800" spans="1:1" x14ac:dyDescent="0.25">
      <c r="A1800" s="3">
        <v>341</v>
      </c>
    </row>
    <row r="1801" spans="1:1" x14ac:dyDescent="0.25">
      <c r="A1801" s="3">
        <v>305</v>
      </c>
    </row>
    <row r="1802" spans="1:1" x14ac:dyDescent="0.25">
      <c r="A1802" s="3">
        <v>544</v>
      </c>
    </row>
    <row r="1803" spans="1:1" x14ac:dyDescent="0.25">
      <c r="A1803" s="3">
        <v>219</v>
      </c>
    </row>
    <row r="1804" spans="1:1" x14ac:dyDescent="0.25">
      <c r="A1804" s="3">
        <v>213</v>
      </c>
    </row>
    <row r="1805" spans="1:1" x14ac:dyDescent="0.25">
      <c r="A1805" s="3">
        <v>288</v>
      </c>
    </row>
    <row r="1806" spans="1:1" x14ac:dyDescent="0.25">
      <c r="A1806" s="3">
        <v>245</v>
      </c>
    </row>
    <row r="1807" spans="1:1" x14ac:dyDescent="0.25">
      <c r="A1807" s="3">
        <v>599</v>
      </c>
    </row>
    <row r="1808" spans="1:1" x14ac:dyDescent="0.25">
      <c r="A1808" s="3">
        <v>593</v>
      </c>
    </row>
    <row r="1809" spans="1:1" x14ac:dyDescent="0.25">
      <c r="A1809" s="3">
        <v>335</v>
      </c>
    </row>
    <row r="1810" spans="1:1" x14ac:dyDescent="0.25">
      <c r="A1810" s="3">
        <v>364</v>
      </c>
    </row>
    <row r="1811" spans="1:1" x14ac:dyDescent="0.25">
      <c r="A1811" s="3">
        <v>370</v>
      </c>
    </row>
    <row r="1812" spans="1:1" x14ac:dyDescent="0.25">
      <c r="A1812" s="3">
        <v>221</v>
      </c>
    </row>
    <row r="1813" spans="1:1" x14ac:dyDescent="0.25">
      <c r="A1813" s="3">
        <v>150</v>
      </c>
    </row>
    <row r="1814" spans="1:1" x14ac:dyDescent="0.25">
      <c r="A1814" s="3">
        <v>721</v>
      </c>
    </row>
    <row r="1815" spans="1:1" x14ac:dyDescent="0.25">
      <c r="A1815" s="3">
        <v>159</v>
      </c>
    </row>
    <row r="1816" spans="1:1" x14ac:dyDescent="0.25">
      <c r="A1816" s="3">
        <v>379</v>
      </c>
    </row>
    <row r="1817" spans="1:1" x14ac:dyDescent="0.25">
      <c r="A1817" s="3">
        <v>267</v>
      </c>
    </row>
    <row r="1818" spans="1:1" x14ac:dyDescent="0.25">
      <c r="A1818" s="3">
        <v>430</v>
      </c>
    </row>
    <row r="1819" spans="1:1" x14ac:dyDescent="0.25">
      <c r="A1819" s="3">
        <v>621</v>
      </c>
    </row>
    <row r="1820" spans="1:1" x14ac:dyDescent="0.25">
      <c r="A1820" s="3">
        <v>235</v>
      </c>
    </row>
    <row r="1821" spans="1:1" x14ac:dyDescent="0.25">
      <c r="A1821" s="3">
        <v>326</v>
      </c>
    </row>
    <row r="1822" spans="1:1" x14ac:dyDescent="0.25">
      <c r="A1822" s="3">
        <v>165</v>
      </c>
    </row>
    <row r="1823" spans="1:1" x14ac:dyDescent="0.25">
      <c r="A1823" s="3">
        <v>270</v>
      </c>
    </row>
    <row r="1824" spans="1:1" x14ac:dyDescent="0.25">
      <c r="A1824" s="3">
        <v>308</v>
      </c>
    </row>
    <row r="1825" spans="1:1" x14ac:dyDescent="0.25">
      <c r="A1825" s="3">
        <v>130</v>
      </c>
    </row>
    <row r="1826" spans="1:1" x14ac:dyDescent="0.25">
      <c r="A1826" s="3">
        <v>421</v>
      </c>
    </row>
    <row r="1827" spans="1:1" x14ac:dyDescent="0.25">
      <c r="A1827" s="3">
        <v>347</v>
      </c>
    </row>
    <row r="1828" spans="1:1" x14ac:dyDescent="0.25">
      <c r="A1828" s="3">
        <v>81</v>
      </c>
    </row>
    <row r="1829" spans="1:1" x14ac:dyDescent="0.25">
      <c r="A1829" s="3">
        <v>570</v>
      </c>
    </row>
    <row r="1830" spans="1:1" x14ac:dyDescent="0.25">
      <c r="A1830" s="3">
        <v>263</v>
      </c>
    </row>
    <row r="1831" spans="1:1" x14ac:dyDescent="0.25">
      <c r="A1831" s="3">
        <v>813</v>
      </c>
    </row>
    <row r="1832" spans="1:1" x14ac:dyDescent="0.25">
      <c r="A1832" s="3">
        <v>242</v>
      </c>
    </row>
    <row r="1833" spans="1:1" x14ac:dyDescent="0.25">
      <c r="A1833" s="3">
        <v>161</v>
      </c>
    </row>
    <row r="1834" spans="1:1" x14ac:dyDescent="0.25">
      <c r="A1834" s="3">
        <v>180</v>
      </c>
    </row>
    <row r="1835" spans="1:1" x14ac:dyDescent="0.25">
      <c r="A1835" s="3">
        <v>487</v>
      </c>
    </row>
    <row r="1836" spans="1:1" x14ac:dyDescent="0.25">
      <c r="A1836" s="3">
        <v>150</v>
      </c>
    </row>
    <row r="1837" spans="1:1" x14ac:dyDescent="0.25">
      <c r="A1837" s="3">
        <v>675</v>
      </c>
    </row>
    <row r="1838" spans="1:1" x14ac:dyDescent="0.25">
      <c r="A1838" s="3">
        <v>94</v>
      </c>
    </row>
    <row r="1839" spans="1:1" x14ac:dyDescent="0.25">
      <c r="A1839" s="3">
        <v>188</v>
      </c>
    </row>
    <row r="1840" spans="1:1" x14ac:dyDescent="0.25">
      <c r="A1840" s="3">
        <v>98</v>
      </c>
    </row>
    <row r="1841" spans="1:1" x14ac:dyDescent="0.25">
      <c r="A1841" s="3">
        <v>476</v>
      </c>
    </row>
    <row r="1842" spans="1:1" x14ac:dyDescent="0.25">
      <c r="A1842" s="3">
        <v>275</v>
      </c>
    </row>
    <row r="1843" spans="1:1" x14ac:dyDescent="0.25">
      <c r="A1843" s="3">
        <v>558</v>
      </c>
    </row>
    <row r="1844" spans="1:1" x14ac:dyDescent="0.25">
      <c r="A1844" s="3">
        <v>187</v>
      </c>
    </row>
    <row r="1845" spans="1:1" x14ac:dyDescent="0.25">
      <c r="A1845" s="3">
        <v>292</v>
      </c>
    </row>
    <row r="1846" spans="1:1" x14ac:dyDescent="0.25">
      <c r="A1846" s="3">
        <v>602</v>
      </c>
    </row>
    <row r="1847" spans="1:1" x14ac:dyDescent="0.25">
      <c r="A1847" s="3">
        <v>152</v>
      </c>
    </row>
    <row r="1848" spans="1:1" x14ac:dyDescent="0.25">
      <c r="A1848" s="3">
        <v>183</v>
      </c>
    </row>
    <row r="1850" spans="1:1" x14ac:dyDescent="0.25">
      <c r="A1850" s="3">
        <v>290</v>
      </c>
    </row>
    <row r="1851" spans="1:1" x14ac:dyDescent="0.25">
      <c r="A1851" s="3">
        <v>95</v>
      </c>
    </row>
    <row r="1852" spans="1:1" x14ac:dyDescent="0.25">
      <c r="A1852" s="3">
        <v>66</v>
      </c>
    </row>
    <row r="1853" spans="1:1" x14ac:dyDescent="0.25">
      <c r="A1853" s="3">
        <v>103</v>
      </c>
    </row>
    <row r="1854" spans="1:1" x14ac:dyDescent="0.25">
      <c r="A1854" s="3">
        <v>114</v>
      </c>
    </row>
    <row r="1855" spans="1:1" x14ac:dyDescent="0.25">
      <c r="A1855" s="3">
        <v>277</v>
      </c>
    </row>
    <row r="1856" spans="1:1" x14ac:dyDescent="0.25">
      <c r="A1856" s="3">
        <v>169</v>
      </c>
    </row>
    <row r="1857" spans="1:1" x14ac:dyDescent="0.25">
      <c r="A1857" s="3">
        <v>62</v>
      </c>
    </row>
    <row r="1858" spans="1:1" x14ac:dyDescent="0.25">
      <c r="A1858" s="3">
        <v>285</v>
      </c>
    </row>
    <row r="1859" spans="1:1" x14ac:dyDescent="0.25">
      <c r="A1859" s="3">
        <v>122</v>
      </c>
    </row>
    <row r="1860" spans="1:1" x14ac:dyDescent="0.25">
      <c r="A1860" s="3">
        <v>242</v>
      </c>
    </row>
    <row r="1861" spans="1:1" x14ac:dyDescent="0.25">
      <c r="A1861" s="3">
        <v>287</v>
      </c>
    </row>
    <row r="1862" spans="1:1" x14ac:dyDescent="0.25">
      <c r="A1862" s="3">
        <v>212</v>
      </c>
    </row>
    <row r="1863" spans="1:1" x14ac:dyDescent="0.25">
      <c r="A1863" s="3">
        <v>101</v>
      </c>
    </row>
    <row r="1864" spans="1:1" x14ac:dyDescent="0.25">
      <c r="A1864" s="3">
        <v>503</v>
      </c>
    </row>
    <row r="1865" spans="1:1" x14ac:dyDescent="0.25">
      <c r="A1865" s="3">
        <v>158</v>
      </c>
    </row>
    <row r="1866" spans="1:1" x14ac:dyDescent="0.25">
      <c r="A1866" s="3">
        <v>357</v>
      </c>
    </row>
    <row r="1867" spans="1:1" x14ac:dyDescent="0.25">
      <c r="A1867" s="3">
        <v>503</v>
      </c>
    </row>
    <row r="1868" spans="1:1" x14ac:dyDescent="0.25">
      <c r="A1868" s="3">
        <v>273</v>
      </c>
    </row>
    <row r="1869" spans="1:1" x14ac:dyDescent="0.25">
      <c r="A1869" s="3">
        <v>318</v>
      </c>
    </row>
    <row r="1870" spans="1:1" x14ac:dyDescent="0.25">
      <c r="A1870" s="3">
        <v>483</v>
      </c>
    </row>
    <row r="1871" spans="1:1" x14ac:dyDescent="0.25">
      <c r="A1871" s="3">
        <v>163</v>
      </c>
    </row>
    <row r="1872" spans="1:1" x14ac:dyDescent="0.25">
      <c r="A1872" s="3">
        <v>142</v>
      </c>
    </row>
    <row r="1873" spans="1:1" x14ac:dyDescent="0.25">
      <c r="A1873" s="3">
        <v>162</v>
      </c>
    </row>
    <row r="1874" spans="1:1" x14ac:dyDescent="0.25">
      <c r="A1874" s="3">
        <v>451</v>
      </c>
    </row>
    <row r="1875" spans="1:1" x14ac:dyDescent="0.25">
      <c r="A1875" s="3">
        <v>83</v>
      </c>
    </row>
    <row r="1876" spans="1:1" x14ac:dyDescent="0.25">
      <c r="A1876" s="3">
        <v>396</v>
      </c>
    </row>
    <row r="1877" spans="1:1" x14ac:dyDescent="0.25">
      <c r="A1877" s="3">
        <v>95</v>
      </c>
    </row>
    <row r="1878" spans="1:1" x14ac:dyDescent="0.25">
      <c r="A1878" s="3">
        <v>324</v>
      </c>
    </row>
    <row r="1879" spans="1:1" x14ac:dyDescent="0.25">
      <c r="A1879" s="3">
        <v>156</v>
      </c>
    </row>
    <row r="1880" spans="1:1" x14ac:dyDescent="0.25">
      <c r="A1880" s="3">
        <v>325</v>
      </c>
    </row>
    <row r="1881" spans="1:1" x14ac:dyDescent="0.25">
      <c r="A1881" s="3">
        <v>170</v>
      </c>
    </row>
    <row r="1882" spans="1:1" x14ac:dyDescent="0.25">
      <c r="A1882" s="3">
        <v>410</v>
      </c>
    </row>
    <row r="1883" spans="1:1" x14ac:dyDescent="0.25">
      <c r="A1883" s="3">
        <v>486</v>
      </c>
    </row>
    <row r="1884" spans="1:1" x14ac:dyDescent="0.25">
      <c r="A1884" s="3">
        <v>299</v>
      </c>
    </row>
    <row r="1885" spans="1:1" x14ac:dyDescent="0.25">
      <c r="A1885" s="3">
        <v>146</v>
      </c>
    </row>
    <row r="1886" spans="1:1" x14ac:dyDescent="0.25">
      <c r="A1886" s="3">
        <v>293</v>
      </c>
    </row>
    <row r="1887" spans="1:1" x14ac:dyDescent="0.25">
      <c r="A1887" s="3">
        <v>236</v>
      </c>
    </row>
    <row r="1888" spans="1:1" x14ac:dyDescent="0.25">
      <c r="A1888" s="3">
        <v>479</v>
      </c>
    </row>
    <row r="1889" spans="1:1" x14ac:dyDescent="0.25">
      <c r="A1889" s="3">
        <v>171</v>
      </c>
    </row>
    <row r="1890" spans="1:1" x14ac:dyDescent="0.25">
      <c r="A1890" s="3">
        <v>341</v>
      </c>
    </row>
    <row r="1891" spans="1:1" x14ac:dyDescent="0.25">
      <c r="A1891" s="3">
        <v>325</v>
      </c>
    </row>
    <row r="1892" spans="1:1" x14ac:dyDescent="0.25">
      <c r="A1892" s="3">
        <v>201</v>
      </c>
    </row>
    <row r="1893" spans="1:1" x14ac:dyDescent="0.25">
      <c r="A1893" s="3">
        <v>102</v>
      </c>
    </row>
    <row r="1894" spans="1:1" x14ac:dyDescent="0.25">
      <c r="A1894" s="3">
        <v>262</v>
      </c>
    </row>
    <row r="1895" spans="1:1" x14ac:dyDescent="0.25">
      <c r="A1895" s="3">
        <v>428</v>
      </c>
    </row>
    <row r="1896" spans="1:1" x14ac:dyDescent="0.25">
      <c r="A1896" s="3">
        <v>194</v>
      </c>
    </row>
    <row r="1897" spans="1:1" x14ac:dyDescent="0.25">
      <c r="A1897" s="3">
        <v>458</v>
      </c>
    </row>
    <row r="1898" spans="1:1" x14ac:dyDescent="0.25">
      <c r="A1898" s="3">
        <v>357</v>
      </c>
    </row>
    <row r="1899" spans="1:1" x14ac:dyDescent="0.25">
      <c r="A1899" s="3">
        <v>390</v>
      </c>
    </row>
    <row r="1900" spans="1:1" x14ac:dyDescent="0.25">
      <c r="A1900" s="3">
        <v>101</v>
      </c>
    </row>
    <row r="1901" spans="1:1" x14ac:dyDescent="0.25">
      <c r="A1901" s="3">
        <v>476</v>
      </c>
    </row>
    <row r="1902" spans="1:1" x14ac:dyDescent="0.25">
      <c r="A1902" s="3">
        <v>144</v>
      </c>
    </row>
    <row r="1903" spans="1:1" x14ac:dyDescent="0.25">
      <c r="A1903" s="3">
        <v>408</v>
      </c>
    </row>
    <row r="1904" spans="1:1" x14ac:dyDescent="0.25">
      <c r="A1904" s="3">
        <v>394</v>
      </c>
    </row>
    <row r="1905" spans="1:1" x14ac:dyDescent="0.25">
      <c r="A1905" s="3">
        <v>266</v>
      </c>
    </row>
    <row r="1906" spans="1:1" x14ac:dyDescent="0.25">
      <c r="A1906" s="3">
        <v>280</v>
      </c>
    </row>
    <row r="1907" spans="1:1" x14ac:dyDescent="0.25">
      <c r="A1907" s="3">
        <v>580</v>
      </c>
    </row>
    <row r="1908" spans="1:1" x14ac:dyDescent="0.25">
      <c r="A1908" s="3">
        <v>106</v>
      </c>
    </row>
    <row r="1909" spans="1:1" x14ac:dyDescent="0.25">
      <c r="A1909" s="3">
        <v>320</v>
      </c>
    </row>
    <row r="1910" spans="1:1" x14ac:dyDescent="0.25">
      <c r="A1910" s="3">
        <v>329</v>
      </c>
    </row>
    <row r="1911" spans="1:1" x14ac:dyDescent="0.25">
      <c r="A1911" s="3">
        <v>415</v>
      </c>
    </row>
    <row r="1912" spans="1:1" x14ac:dyDescent="0.25">
      <c r="A1912" s="3">
        <v>116</v>
      </c>
    </row>
    <row r="1913" spans="1:1" x14ac:dyDescent="0.25">
      <c r="A1913" s="3">
        <v>444</v>
      </c>
    </row>
    <row r="1914" spans="1:1" x14ac:dyDescent="0.25">
      <c r="A1914" s="3">
        <v>87</v>
      </c>
    </row>
    <row r="1915" spans="1:1" x14ac:dyDescent="0.25">
      <c r="A1915" s="3">
        <v>297</v>
      </c>
    </row>
    <row r="1916" spans="1:1" x14ac:dyDescent="0.25">
      <c r="A1916" s="3">
        <v>484</v>
      </c>
    </row>
    <row r="1917" spans="1:1" x14ac:dyDescent="0.25">
      <c r="A1917" s="3">
        <v>393</v>
      </c>
    </row>
    <row r="1918" spans="1:1" x14ac:dyDescent="0.25">
      <c r="A1918" s="3">
        <v>229</v>
      </c>
    </row>
    <row r="1919" spans="1:1" x14ac:dyDescent="0.25">
      <c r="A1919" s="3">
        <v>346</v>
      </c>
    </row>
    <row r="1920" spans="1:1" x14ac:dyDescent="0.25">
      <c r="A1920" s="3">
        <v>162</v>
      </c>
    </row>
    <row r="1921" spans="1:1" x14ac:dyDescent="0.25">
      <c r="A1921" s="3">
        <v>255</v>
      </c>
    </row>
    <row r="1922" spans="1:1" x14ac:dyDescent="0.25">
      <c r="A1922" s="3">
        <v>262</v>
      </c>
    </row>
    <row r="1924" spans="1:1" x14ac:dyDescent="0.25">
      <c r="A1924" s="3">
        <v>330</v>
      </c>
    </row>
    <row r="1925" spans="1:1" x14ac:dyDescent="0.25">
      <c r="A1925" s="3">
        <v>275</v>
      </c>
    </row>
    <row r="1926" spans="1:1" x14ac:dyDescent="0.25">
      <c r="A1926" s="3">
        <v>189</v>
      </c>
    </row>
    <row r="1927" spans="1:1" x14ac:dyDescent="0.25">
      <c r="A1927" s="3">
        <v>307</v>
      </c>
    </row>
    <row r="1928" spans="1:1" x14ac:dyDescent="0.25">
      <c r="A1928" s="3">
        <v>154</v>
      </c>
    </row>
    <row r="1929" spans="1:1" x14ac:dyDescent="0.25">
      <c r="A1929" s="3">
        <v>201</v>
      </c>
    </row>
    <row r="1930" spans="1:1" x14ac:dyDescent="0.25">
      <c r="A1930" s="3">
        <v>278</v>
      </c>
    </row>
    <row r="1931" spans="1:1" x14ac:dyDescent="0.25">
      <c r="A1931" s="3">
        <v>116</v>
      </c>
    </row>
    <row r="1932" spans="1:1" x14ac:dyDescent="0.25">
      <c r="A1932" s="3">
        <v>44</v>
      </c>
    </row>
    <row r="1933" spans="1:1" x14ac:dyDescent="0.25">
      <c r="A1933" s="3">
        <v>224</v>
      </c>
    </row>
    <row r="1934" spans="1:1" x14ac:dyDescent="0.25">
      <c r="A1934" s="3">
        <v>451</v>
      </c>
    </row>
    <row r="1935" spans="1:1" x14ac:dyDescent="0.25">
      <c r="A1935" s="3">
        <v>89</v>
      </c>
    </row>
    <row r="1936" spans="1:1" x14ac:dyDescent="0.25">
      <c r="A1936" s="3">
        <v>287</v>
      </c>
    </row>
    <row r="1937" spans="1:1" x14ac:dyDescent="0.25">
      <c r="A1937" s="3">
        <v>269</v>
      </c>
    </row>
    <row r="1938" spans="1:1" x14ac:dyDescent="0.25">
      <c r="A1938" s="3">
        <v>616</v>
      </c>
    </row>
    <row r="1939" spans="1:1" x14ac:dyDescent="0.25">
      <c r="A1939" s="3">
        <v>313</v>
      </c>
    </row>
    <row r="1940" spans="1:1" x14ac:dyDescent="0.25">
      <c r="A1940" s="3">
        <v>207</v>
      </c>
    </row>
    <row r="1941" spans="1:1" x14ac:dyDescent="0.25">
      <c r="A1941" s="3">
        <v>85</v>
      </c>
    </row>
    <row r="1943" spans="1:1" x14ac:dyDescent="0.25">
      <c r="A1943" s="3">
        <v>256</v>
      </c>
    </row>
    <row r="1944" spans="1:1" x14ac:dyDescent="0.25">
      <c r="A1944" s="3">
        <v>33</v>
      </c>
    </row>
    <row r="1945" spans="1:1" x14ac:dyDescent="0.25">
      <c r="A1945" s="3">
        <v>616</v>
      </c>
    </row>
    <row r="1946" spans="1:1" x14ac:dyDescent="0.25">
      <c r="A1946" s="3">
        <v>78</v>
      </c>
    </row>
    <row r="1947" spans="1:1" x14ac:dyDescent="0.25">
      <c r="A1947" s="3">
        <v>183</v>
      </c>
    </row>
    <row r="1948" spans="1:1" x14ac:dyDescent="0.25">
      <c r="A1948" s="3">
        <v>230</v>
      </c>
    </row>
    <row r="1949" spans="1:1" x14ac:dyDescent="0.25">
      <c r="A1949" s="3">
        <v>98</v>
      </c>
    </row>
    <row r="1950" spans="1:1" x14ac:dyDescent="0.25">
      <c r="A1950" s="3">
        <v>161</v>
      </c>
    </row>
    <row r="1951" spans="1:1" x14ac:dyDescent="0.25">
      <c r="A1951" s="3">
        <v>195</v>
      </c>
    </row>
    <row r="1954" spans="1:1" x14ac:dyDescent="0.25">
      <c r="A1954" s="3">
        <v>251</v>
      </c>
    </row>
    <row r="1955" spans="1:1" x14ac:dyDescent="0.25">
      <c r="A1955" s="3">
        <v>216</v>
      </c>
    </row>
    <row r="1956" spans="1:1" x14ac:dyDescent="0.25">
      <c r="A1956" s="3">
        <v>79</v>
      </c>
    </row>
    <row r="1957" spans="1:1" x14ac:dyDescent="0.25">
      <c r="A1957" s="3">
        <v>138</v>
      </c>
    </row>
    <row r="1958" spans="1:1" x14ac:dyDescent="0.25">
      <c r="A1958" s="3">
        <v>365</v>
      </c>
    </row>
    <row r="1959" spans="1:1" x14ac:dyDescent="0.25">
      <c r="A1959" s="3">
        <v>122</v>
      </c>
    </row>
    <row r="1961" spans="1:1" x14ac:dyDescent="0.25">
      <c r="A1961" s="3">
        <v>45</v>
      </c>
    </row>
    <row r="1962" spans="1:1" x14ac:dyDescent="0.25">
      <c r="A1962" s="3">
        <v>204</v>
      </c>
    </row>
    <row r="1963" spans="1:1" x14ac:dyDescent="0.25">
      <c r="A1963" s="3">
        <v>178</v>
      </c>
    </row>
    <row r="1965" spans="1:1" x14ac:dyDescent="0.25">
      <c r="A1965" s="3">
        <v>80</v>
      </c>
    </row>
    <row r="1966" spans="1:1" x14ac:dyDescent="0.25">
      <c r="A1966" s="3">
        <v>109</v>
      </c>
    </row>
    <row r="1967" spans="1:1" x14ac:dyDescent="0.25">
      <c r="A1967" s="3">
        <v>270</v>
      </c>
    </row>
    <row r="1968" spans="1:1" x14ac:dyDescent="0.25">
      <c r="A1968" s="3">
        <v>67</v>
      </c>
    </row>
    <row r="1969" spans="1:1" x14ac:dyDescent="0.25">
      <c r="A1969" s="3">
        <v>190</v>
      </c>
    </row>
    <row r="1970" spans="1:1" x14ac:dyDescent="0.25">
      <c r="A1970" s="3">
        <v>177</v>
      </c>
    </row>
    <row r="1972" spans="1:1" x14ac:dyDescent="0.25">
      <c r="A1972" s="3">
        <v>84</v>
      </c>
    </row>
    <row r="1973" spans="1:1" x14ac:dyDescent="0.25">
      <c r="A1973" s="3">
        <v>187</v>
      </c>
    </row>
    <row r="1974" spans="1:1" x14ac:dyDescent="0.25">
      <c r="A1974" s="3">
        <v>88</v>
      </c>
    </row>
    <row r="1975" spans="1:1" x14ac:dyDescent="0.25">
      <c r="A1975" s="3">
        <v>133</v>
      </c>
    </row>
    <row r="1976" spans="1:1" x14ac:dyDescent="0.25">
      <c r="A1976" s="3">
        <v>115</v>
      </c>
    </row>
    <row r="1977" spans="1:1" x14ac:dyDescent="0.25">
      <c r="A1977" s="3">
        <v>510</v>
      </c>
    </row>
    <row r="1978" spans="1:1" x14ac:dyDescent="0.25">
      <c r="A1978" s="3">
        <v>320</v>
      </c>
    </row>
    <row r="1980" spans="1:1" x14ac:dyDescent="0.25">
      <c r="A1980" s="3">
        <v>80</v>
      </c>
    </row>
    <row r="1982" spans="1:1" x14ac:dyDescent="0.25">
      <c r="A1982" s="3">
        <v>79</v>
      </c>
    </row>
    <row r="1984" spans="1:1" x14ac:dyDescent="0.25">
      <c r="A1984" s="3">
        <v>94</v>
      </c>
    </row>
    <row r="1986" spans="1:1" x14ac:dyDescent="0.25">
      <c r="A1986" s="3">
        <v>510</v>
      </c>
    </row>
    <row r="1987" spans="1:1" x14ac:dyDescent="0.25">
      <c r="A1987" s="3">
        <v>80</v>
      </c>
    </row>
    <row r="1988" spans="1:1" x14ac:dyDescent="0.25">
      <c r="A1988" s="3">
        <v>280</v>
      </c>
    </row>
    <row r="1989" spans="1:1" x14ac:dyDescent="0.25">
      <c r="A1989" s="3">
        <v>108</v>
      </c>
    </row>
    <row r="1990" spans="1:1" x14ac:dyDescent="0.25">
      <c r="A1990" s="3">
        <v>547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total table</vt:lpstr>
      <vt:lpstr>выборка</vt:lpstr>
      <vt:lpstr>распределение белков по длинам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Игорь Игорь</cp:lastModifiedBy>
  <dcterms:created xsi:type="dcterms:W3CDTF">2020-04-03T11:50:50Z</dcterms:created>
  <dcterms:modified xsi:type="dcterms:W3CDTF">2020-04-09T20:48:44Z</dcterms:modified>
</cp:coreProperties>
</file>