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_clear" sheetId="1" r:id="rId4"/>
  </sheets>
  <definedNames/>
  <calcPr/>
</workbook>
</file>

<file path=xl/sharedStrings.xml><?xml version="1.0" encoding="utf-8"?>
<sst xmlns="http://schemas.openxmlformats.org/spreadsheetml/2006/main" count="633" uniqueCount="601">
  <si>
    <t>AC</t>
  </si>
  <si>
    <t>Architecture</t>
  </si>
  <si>
    <t>Score</t>
  </si>
  <si>
    <t>E-value</t>
  </si>
  <si>
    <t>Sensetivity</t>
  </si>
  <si>
    <t>Specificity</t>
  </si>
  <si>
    <t>1 - Specificity</t>
  </si>
  <si>
    <t>Precision</t>
  </si>
  <si>
    <t>F1</t>
  </si>
  <si>
    <t>A0A1F5LV84_9EURO</t>
  </si>
  <si>
    <t>(A0A1F5LV84)</t>
  </si>
  <si>
    <t>373.4</t>
  </si>
  <si>
    <t>6.8e-111</t>
  </si>
  <si>
    <t>A0A1V6YJM7_PENNA</t>
  </si>
  <si>
    <t>(A0A1V6YJM7)</t>
  </si>
  <si>
    <t>372.6</t>
  </si>
  <si>
    <t>1.1e-110</t>
  </si>
  <si>
    <t>A0A1V6UN65_9EURO</t>
  </si>
  <si>
    <t>(A0A1V6UN65)</t>
  </si>
  <si>
    <t>370.9</t>
  </si>
  <si>
    <t>3.7e-110</t>
  </si>
  <si>
    <t>A0A0G4PJV8_PENCA</t>
  </si>
  <si>
    <t>(A0A0G4PJV8)</t>
  </si>
  <si>
    <t>365.8</t>
  </si>
  <si>
    <t>1.3e-108</t>
  </si>
  <si>
    <t>A0A0M8P214_9EURO</t>
  </si>
  <si>
    <t>(A0A0M8P214)</t>
  </si>
  <si>
    <t>364.6</t>
  </si>
  <si>
    <t>2.9e-108</t>
  </si>
  <si>
    <t>A0A1V6R8M9_9EURO</t>
  </si>
  <si>
    <t>(A0A1V6R8M9)</t>
  </si>
  <si>
    <t>362.1</t>
  </si>
  <si>
    <t>1.7e-107</t>
  </si>
  <si>
    <t>A0A1V6QGZ6_9EURO</t>
  </si>
  <si>
    <t>(A0A1V6QGZ6)</t>
  </si>
  <si>
    <t>360.4</t>
  </si>
  <si>
    <t>5.3e-107</t>
  </si>
  <si>
    <t>A0A0A2KED0_PENIT</t>
  </si>
  <si>
    <t>(A0A0A2KED0)</t>
  </si>
  <si>
    <t>360.3</t>
  </si>
  <si>
    <t>5.9e-107</t>
  </si>
  <si>
    <t>A0A1V6SE62_9EURO</t>
  </si>
  <si>
    <t>(A0A1V6SE62)</t>
  </si>
  <si>
    <t>356.1</t>
  </si>
  <si>
    <t>1.1e-105</t>
  </si>
  <si>
    <t>A0A0A2IJR0_PENEN</t>
  </si>
  <si>
    <t>(A0A0A2IJR0)</t>
  </si>
  <si>
    <t>355.6</t>
  </si>
  <si>
    <t>1.5e-105</t>
  </si>
  <si>
    <t>A0A1V6TKF2_9EURO</t>
  </si>
  <si>
    <t>(A0A1V6TKF2)</t>
  </si>
  <si>
    <t>355.5</t>
  </si>
  <si>
    <t>1.6e-105</t>
  </si>
  <si>
    <t>B6HU31_PENRW</t>
  </si>
  <si>
    <t>(B6HU31)</t>
  </si>
  <si>
    <t>354.7</t>
  </si>
  <si>
    <t>2.8e-105</t>
  </si>
  <si>
    <t>A0A1V6NM11_9EURO</t>
  </si>
  <si>
    <t>(A0A1V6NM11)</t>
  </si>
  <si>
    <t>353.0</t>
  </si>
  <si>
    <t>9.1e-105</t>
  </si>
  <si>
    <t>A0A135LMG2_PENPA</t>
  </si>
  <si>
    <t>(A0A135LMG2)</t>
  </si>
  <si>
    <t>345.4</t>
  </si>
  <si>
    <t>1.8e-102</t>
  </si>
  <si>
    <t>A0A1E3BGC2_9EURO</t>
  </si>
  <si>
    <t>(A0A1E3BGC2)</t>
  </si>
  <si>
    <t>335.7</t>
  </si>
  <si>
    <t>1.5e-99</t>
  </si>
  <si>
    <t>A0A1V6P777_PENDC</t>
  </si>
  <si>
    <t>(A0A1V6P777)</t>
  </si>
  <si>
    <t>334.8</t>
  </si>
  <si>
    <t>2.8e-99</t>
  </si>
  <si>
    <t>K9G067_PEND2</t>
  </si>
  <si>
    <t>(K9G067)</t>
  </si>
  <si>
    <t>330.1</t>
  </si>
  <si>
    <t>7.3e-98</t>
  </si>
  <si>
    <t>A0A1L9RDX6_ASPWE</t>
  </si>
  <si>
    <t>(A0A1L9RDX6)</t>
  </si>
  <si>
    <t>324.9</t>
  </si>
  <si>
    <t>2.7e-96</t>
  </si>
  <si>
    <t>W6QP38_PENRF</t>
  </si>
  <si>
    <t>(W6QP38)</t>
  </si>
  <si>
    <t>324.0</t>
  </si>
  <si>
    <t>4.9e-96</t>
  </si>
  <si>
    <t>A0A2H3I6Q5_9EURO</t>
  </si>
  <si>
    <t>(A0A2H3I6Q5)</t>
  </si>
  <si>
    <t>291.8</t>
  </si>
  <si>
    <t>2.3e-86</t>
  </si>
  <si>
    <t>A0A7H8R6E1_9EURO</t>
  </si>
  <si>
    <t>(A0A7H8R6E1)</t>
  </si>
  <si>
    <t>277.7</t>
  </si>
  <si>
    <t>4.3e-82</t>
  </si>
  <si>
    <t>A0A1L9V6U9_ASPGL</t>
  </si>
  <si>
    <t>(A0A1L9V6U9)</t>
  </si>
  <si>
    <t>265.9</t>
  </si>
  <si>
    <t>1.5e-78</t>
  </si>
  <si>
    <t>U1HV31_ENDPU</t>
  </si>
  <si>
    <t>(U1HV31)</t>
  </si>
  <si>
    <t>256.0</t>
  </si>
  <si>
    <t>1.4e-75</t>
  </si>
  <si>
    <t>A0A317SU64_9PEZI</t>
  </si>
  <si>
    <t>(A0A317SU64)</t>
  </si>
  <si>
    <t>245.9</t>
  </si>
  <si>
    <t>1.6e-72</t>
  </si>
  <si>
    <t>A0A2T6ZYN5_TUBBO</t>
  </si>
  <si>
    <t>(A0A2T6ZYN5)</t>
  </si>
  <si>
    <t>236.3</t>
  </si>
  <si>
    <t>1.2e-69</t>
  </si>
  <si>
    <t>A0A3N4J4D8_9PEZI</t>
  </si>
  <si>
    <t>(A0A3N4J4D8)</t>
  </si>
  <si>
    <t>225.9</t>
  </si>
  <si>
    <t>1.7e-66</t>
  </si>
  <si>
    <t>A0A364L7D4_9EURO</t>
  </si>
  <si>
    <t>(A0A364L7D4)</t>
  </si>
  <si>
    <t>211.7</t>
  </si>
  <si>
    <t>3.2e-62</t>
  </si>
  <si>
    <t>A0A4S3JHJ0_9EURO</t>
  </si>
  <si>
    <t>(A0A4S3JHJ0)</t>
  </si>
  <si>
    <t>175.8</t>
  </si>
  <si>
    <t>2e-51</t>
  </si>
  <si>
    <t>A0A5N7B3H9_9EURO</t>
  </si>
  <si>
    <t>(A0A5N7B3H9)</t>
  </si>
  <si>
    <t>174.3</t>
  </si>
  <si>
    <t>5.7e-51</t>
  </si>
  <si>
    <t>A0A2G7FKU9_9EURO</t>
  </si>
  <si>
    <t>(A0A2G7FKU9)</t>
  </si>
  <si>
    <t>167.0</t>
  </si>
  <si>
    <t>8.8e-49</t>
  </si>
  <si>
    <t>A0A5N7D3Z0_9EURO</t>
  </si>
  <si>
    <t>(A0A5N7D3Z0)</t>
  </si>
  <si>
    <t>9.1e-49</t>
  </si>
  <si>
    <t>A0A5N7ABY7_9EURO</t>
  </si>
  <si>
    <t>(A0A5N7ABY7)</t>
  </si>
  <si>
    <t>166.0</t>
  </si>
  <si>
    <t>1.8e-48</t>
  </si>
  <si>
    <t>A0A5N6D2A0_ASPPA</t>
  </si>
  <si>
    <t>(A0A5N6D2A0)</t>
  </si>
  <si>
    <t>164.8</t>
  </si>
  <si>
    <t>4.2e-48</t>
  </si>
  <si>
    <t>A0A0L1JAI7_ASPNO</t>
  </si>
  <si>
    <t>(A0A0L1JAI7)</t>
  </si>
  <si>
    <t>164.5</t>
  </si>
  <si>
    <t>4.9e-48</t>
  </si>
  <si>
    <t>A0A5N6Z277_9EURO</t>
  </si>
  <si>
    <t>(A0A5N6Z277)</t>
  </si>
  <si>
    <t>163.6</t>
  </si>
  <si>
    <t>9.7e-48</t>
  </si>
  <si>
    <t>A0A5N5WYM1_9EURO</t>
  </si>
  <si>
    <t>(A0A5N5WYM1)</t>
  </si>
  <si>
    <t>163.2</t>
  </si>
  <si>
    <t>1.3e-47</t>
  </si>
  <si>
    <t>A0A1S9DRK9_ASPOZ</t>
  </si>
  <si>
    <t>(A0A1S9DRK9)</t>
  </si>
  <si>
    <t>162.1</t>
  </si>
  <si>
    <t>2.7e-47</t>
  </si>
  <si>
    <t>A0A1F7ZVW9_9EURO</t>
  </si>
  <si>
    <t>(A0A1F7ZVW9)</t>
  </si>
  <si>
    <t>161.2</t>
  </si>
  <si>
    <t>4.9e-47</t>
  </si>
  <si>
    <t>Q2U9Z5_ASPOR</t>
  </si>
  <si>
    <t>(Q2U9Z5)</t>
  </si>
  <si>
    <t>160.0</t>
  </si>
  <si>
    <t>1.1e-46</t>
  </si>
  <si>
    <t>A0A5N6ERT4_9EURO</t>
  </si>
  <si>
    <t>(A0A5N6ERT4)</t>
  </si>
  <si>
    <t>159.6</t>
  </si>
  <si>
    <t>1.5e-46</t>
  </si>
  <si>
    <t>A0A317WK03_9EURO</t>
  </si>
  <si>
    <t>(A0A317WK03)</t>
  </si>
  <si>
    <t>159.5</t>
  </si>
  <si>
    <t>1.6e-46</t>
  </si>
  <si>
    <t>A0A395H249_9EURO</t>
  </si>
  <si>
    <t>(A0A395H249)</t>
  </si>
  <si>
    <t>159.2</t>
  </si>
  <si>
    <t>2e-46</t>
  </si>
  <si>
    <t>A0A1R3RIR7_ASPC5</t>
  </si>
  <si>
    <t>(A0A1R3RIR7)</t>
  </si>
  <si>
    <t>158.4</t>
  </si>
  <si>
    <t>3.5e-46</t>
  </si>
  <si>
    <t>A0A5N6SJK4_ASPPS</t>
  </si>
  <si>
    <t>(A0A5N6SJK4)</t>
  </si>
  <si>
    <t>158.2</t>
  </si>
  <si>
    <t>4e-46</t>
  </si>
  <si>
    <t>A0A5N6UN82_9EURO</t>
  </si>
  <si>
    <t>(A0A5N6UN82)</t>
  </si>
  <si>
    <t>155.5</t>
  </si>
  <si>
    <t>2.6e-45</t>
  </si>
  <si>
    <t>A0A1L9UCI3_ASPBC</t>
  </si>
  <si>
    <t>(A0A1L9UCI3)</t>
  </si>
  <si>
    <t>151.0</t>
  </si>
  <si>
    <t>5.8e-44</t>
  </si>
  <si>
    <t>A0A319EV55_ASPSB</t>
  </si>
  <si>
    <t>(A0A319EV55)</t>
  </si>
  <si>
    <t>150.7</t>
  </si>
  <si>
    <t>7.4e-44</t>
  </si>
  <si>
    <t>A0A0F8WX57_9EURO</t>
  </si>
  <si>
    <t>(A0A0F8WX57)</t>
  </si>
  <si>
    <t>150.2</t>
  </si>
  <si>
    <t>9.9e-44</t>
  </si>
  <si>
    <t>A0A2I2FR77_9EURO</t>
  </si>
  <si>
    <t>(A0A2I2FR77)</t>
  </si>
  <si>
    <t>146.2</t>
  </si>
  <si>
    <t>1.6e-42</t>
  </si>
  <si>
    <t>A2QUM5_ASPNC</t>
  </si>
  <si>
    <t>(A2QUM5)</t>
  </si>
  <si>
    <t>146.1</t>
  </si>
  <si>
    <t>1.8e-42</t>
  </si>
  <si>
    <t>G3XLP8_ASPNA</t>
  </si>
  <si>
    <t>(G3XLP8)</t>
  </si>
  <si>
    <t>A0A5N6THZ4_9EURO</t>
  </si>
  <si>
    <t>(A0A5N6THZ4)</t>
  </si>
  <si>
    <t>145.7</t>
  </si>
  <si>
    <t>2.3e-42</t>
  </si>
  <si>
    <t>A1C4T6_ASPCL</t>
  </si>
  <si>
    <t>(A1C4T6)</t>
  </si>
  <si>
    <t>144.2</t>
  </si>
  <si>
    <t>6.4e-42</t>
  </si>
  <si>
    <t>A0A124BXY4_ASPNG</t>
  </si>
  <si>
    <t>(A0A124BXY4)</t>
  </si>
  <si>
    <t>143.8</t>
  </si>
  <si>
    <t>8.8e-42</t>
  </si>
  <si>
    <t>A0A401KJR6_ASPAW</t>
  </si>
  <si>
    <t>(A0A401KJR6)</t>
  </si>
  <si>
    <t>142.1</t>
  </si>
  <si>
    <t>2.7e-41</t>
  </si>
  <si>
    <t>A0A443HJR4_BYSSP</t>
  </si>
  <si>
    <t>(A0A443HJR4)</t>
  </si>
  <si>
    <t>141.9</t>
  </si>
  <si>
    <t>3.3e-41</t>
  </si>
  <si>
    <t>A0A317W2X0_9EURO</t>
  </si>
  <si>
    <t>(A0A317W2X0)</t>
  </si>
  <si>
    <t>139.9</t>
  </si>
  <si>
    <t>1.3e-40</t>
  </si>
  <si>
    <t>G7XN25_ASPKW</t>
  </si>
  <si>
    <t>(G7XN25)</t>
  </si>
  <si>
    <t>139.2</t>
  </si>
  <si>
    <t>2.1e-40</t>
  </si>
  <si>
    <t>A0A1L9NG87_ASPTC</t>
  </si>
  <si>
    <t>(A0A1L9NG87)</t>
  </si>
  <si>
    <t>138.1</t>
  </si>
  <si>
    <t>4.5e-40</t>
  </si>
  <si>
    <t>A0A3F3Q0J2_9EURO</t>
  </si>
  <si>
    <t>(A0A3F3Q0J2)</t>
  </si>
  <si>
    <t>134.2</t>
  </si>
  <si>
    <t>6.7e-39</t>
  </si>
  <si>
    <t>A1CZR5_NEOFI</t>
  </si>
  <si>
    <t>(A1CZR5)</t>
  </si>
  <si>
    <t>132.1</t>
  </si>
  <si>
    <t>2.8e-38</t>
  </si>
  <si>
    <t>A0A2I1CGD6_ASPN1</t>
  </si>
  <si>
    <t>(A0A2I1CGD6)</t>
  </si>
  <si>
    <t>131.4</t>
  </si>
  <si>
    <t>4.7e-38</t>
  </si>
  <si>
    <t>A0A5N6G0H6_PETAA</t>
  </si>
  <si>
    <t>(A0A5N6G0H6)</t>
  </si>
  <si>
    <t>130.0</t>
  </si>
  <si>
    <t>1.2e-37</t>
  </si>
  <si>
    <t>A0A319DFS7_9EURO</t>
  </si>
  <si>
    <t>(A0A319DFS7)</t>
  </si>
  <si>
    <t>128.9</t>
  </si>
  <si>
    <t>2.7e-37</t>
  </si>
  <si>
    <t>A0A3R7GD26_9EURO</t>
  </si>
  <si>
    <t>(A0A3R7GD26)</t>
  </si>
  <si>
    <t>123.4</t>
  </si>
  <si>
    <t>1.2e-35</t>
  </si>
  <si>
    <t>A0A397H140_9EURO</t>
  </si>
  <si>
    <t>(A0A397H140)</t>
  </si>
  <si>
    <t>117.7</t>
  </si>
  <si>
    <t>6.3e-34</t>
  </si>
  <si>
    <t>A0A507QTL5_MONPU</t>
  </si>
  <si>
    <t>(A0A507QTL5)</t>
  </si>
  <si>
    <t>117.5</t>
  </si>
  <si>
    <t>6.9e-34</t>
  </si>
  <si>
    <t>A0A0K8L9X9_9EURO</t>
  </si>
  <si>
    <t>(A0A0K8L9X9)</t>
  </si>
  <si>
    <t>114.8</t>
  </si>
  <si>
    <t>4.7e-33</t>
  </si>
  <si>
    <t>Q4WES3_ASPFU</t>
  </si>
  <si>
    <t>(Q4WES3)</t>
  </si>
  <si>
    <t>114.1</t>
  </si>
  <si>
    <t>7.5e-33</t>
  </si>
  <si>
    <t>A0A1L9T3N9_9EURO</t>
  </si>
  <si>
    <t>(A0A1L9T3N9)</t>
  </si>
  <si>
    <t>113.5</t>
  </si>
  <si>
    <t>1.1e-32</t>
  </si>
  <si>
    <t>A0A1L9SMY7_9EURO</t>
  </si>
  <si>
    <t>(A0A1L9SMY7)</t>
  </si>
  <si>
    <t>112.0</t>
  </si>
  <si>
    <t>3.2e-32</t>
  </si>
  <si>
    <t>A0A395HGL7_ASPHC</t>
  </si>
  <si>
    <t>(A0A395HGL7)</t>
  </si>
  <si>
    <t>109.3</t>
  </si>
  <si>
    <t>2.2e-31</t>
  </si>
  <si>
    <t>A0A1L9Q2R9_ASPVE</t>
  </si>
  <si>
    <t>(A0A1L9Q2R9)</t>
  </si>
  <si>
    <t>109.2</t>
  </si>
  <si>
    <t>A0A3D8T3Q8_9EURO</t>
  </si>
  <si>
    <t>(A0A3D8T3Q8)</t>
  </si>
  <si>
    <t>106.6</t>
  </si>
  <si>
    <t>1.4e-30</t>
  </si>
  <si>
    <t>A0A1L9WH65_ASPA1</t>
  </si>
  <si>
    <t>(A0A1L9WH65)</t>
  </si>
  <si>
    <t>102.3</t>
  </si>
  <si>
    <t>2.7e-29</t>
  </si>
  <si>
    <t>Q5ATX5_EMENI</t>
  </si>
  <si>
    <t>(Q5ATX5)</t>
  </si>
  <si>
    <t>98.5</t>
  </si>
  <si>
    <t>3.7e-28</t>
  </si>
  <si>
    <t>A0A319A5R8_9EURO</t>
  </si>
  <si>
    <t>(A0A319A5R8)</t>
  </si>
  <si>
    <t>91.0</t>
  </si>
  <si>
    <t>6.8e-26</t>
  </si>
  <si>
    <t>A0A319CIM3_9EURO</t>
  </si>
  <si>
    <t>(A0A319CIM3)</t>
  </si>
  <si>
    <t>85.3</t>
  </si>
  <si>
    <t>3.4e-24</t>
  </si>
  <si>
    <t>A0A1V6SZV1_9EURO</t>
  </si>
  <si>
    <t>(A0A1V6SZV1)</t>
  </si>
  <si>
    <t>82.3</t>
  </si>
  <si>
    <t>2.7e-23</t>
  </si>
  <si>
    <t>A0A2V5HF25_ASPV1</t>
  </si>
  <si>
    <t>(A0A2V5HF25)</t>
  </si>
  <si>
    <t>80.5</t>
  </si>
  <si>
    <t>9.5e-23</t>
  </si>
  <si>
    <t>A0A1Q5TL33_9EURO</t>
  </si>
  <si>
    <t>(A0A1Q5TL33)</t>
  </si>
  <si>
    <t>73.5</t>
  </si>
  <si>
    <t>1.3e-20</t>
  </si>
  <si>
    <t>A0A0F7TWK7_PENBI</t>
  </si>
  <si>
    <t>(A0A0F7TWK7)</t>
  </si>
  <si>
    <t>73.4</t>
  </si>
  <si>
    <t>1.4e-20</t>
  </si>
  <si>
    <t>A0A3A2ZID0_9EURO</t>
  </si>
  <si>
    <t>(A0A3A2ZID0)</t>
  </si>
  <si>
    <t>73.0</t>
  </si>
  <si>
    <t>1.7e-20</t>
  </si>
  <si>
    <t>A0A3M2SV32_9EURO</t>
  </si>
  <si>
    <t>(A0A3M2SV32)</t>
  </si>
  <si>
    <t>65.2</t>
  </si>
  <si>
    <t>3.9e-18</t>
  </si>
  <si>
    <t>A0A2I2EYC1_9EURO</t>
  </si>
  <si>
    <t>(A0A2I2EYC1)</t>
  </si>
  <si>
    <t>37.6</t>
  </si>
  <si>
    <t>8.2e-10</t>
  </si>
  <si>
    <t>C5FVJ7_ARTOC</t>
  </si>
  <si>
    <t>(C5FVJ7)</t>
  </si>
  <si>
    <t>3.7</t>
  </si>
  <si>
    <t>3e-06</t>
  </si>
  <si>
    <t>A0A225B9L6_9EURO</t>
  </si>
  <si>
    <t>(A0A225B9L6)</t>
  </si>
  <si>
    <t>-3.6</t>
  </si>
  <si>
    <t>8e-06</t>
  </si>
  <si>
    <t>A0A059JAY9_TRIIM</t>
  </si>
  <si>
    <t>(A0A059JAY9)</t>
  </si>
  <si>
    <t>-8.8</t>
  </si>
  <si>
    <t>1.6e-05</t>
  </si>
  <si>
    <t>D4ARX1_ARTBC</t>
  </si>
  <si>
    <t>(D4ARX1)</t>
  </si>
  <si>
    <t>-11.2</t>
  </si>
  <si>
    <t>2.2e-05</t>
  </si>
  <si>
    <t>A0A1Y2A9K3_9PLEO</t>
  </si>
  <si>
    <t>(A0A1Y2A9K3)</t>
  </si>
  <si>
    <t>-72.2</t>
  </si>
  <si>
    <t>0.071</t>
  </si>
  <si>
    <t>A0A5J5ELS0_9PEZI</t>
  </si>
  <si>
    <t>(A0A5J5ELS0)</t>
  </si>
  <si>
    <t>-74.0</t>
  </si>
  <si>
    <t>0.09</t>
  </si>
  <si>
    <t>A0A7C8IA57_9PLEO</t>
  </si>
  <si>
    <t>(A0A7C8IA57)</t>
  </si>
  <si>
    <t>-78.5</t>
  </si>
  <si>
    <t>0.16</t>
  </si>
  <si>
    <t>W7HTH2_9PEZI</t>
  </si>
  <si>
    <t>(W7HTH2)</t>
  </si>
  <si>
    <t>-81.1</t>
  </si>
  <si>
    <t>0.23</t>
  </si>
  <si>
    <t>A0A0D2CU06_9EURO</t>
  </si>
  <si>
    <t>(A0A0D2CU06)</t>
  </si>
  <si>
    <t>-82.4</t>
  </si>
  <si>
    <t>0.28</t>
  </si>
  <si>
    <t>A0A0D2FQ17_9EURO</t>
  </si>
  <si>
    <t>(A0A0D2FQ17)</t>
  </si>
  <si>
    <t>A0A1E3Q7X1_LIPST</t>
  </si>
  <si>
    <t>(A0A1E3Q7X1)</t>
  </si>
  <si>
    <t>-84.5</t>
  </si>
  <si>
    <t>0.36</t>
  </si>
  <si>
    <t>A0A1C1CVS6_9EURO</t>
  </si>
  <si>
    <t>(A0A1C1CVS6)</t>
  </si>
  <si>
    <t>-84.9</t>
  </si>
  <si>
    <t>0.38</t>
  </si>
  <si>
    <t>A0A1G4MJM9_LACFM</t>
  </si>
  <si>
    <t>(A0A1G4MJM9)</t>
  </si>
  <si>
    <t>-85.4</t>
  </si>
  <si>
    <t>0.41</t>
  </si>
  <si>
    <t>G3BCL1_CANTC</t>
  </si>
  <si>
    <t>(G3BCL1)</t>
  </si>
  <si>
    <t>-85.5</t>
  </si>
  <si>
    <t>A0A1E4RWI1_CYBJN</t>
  </si>
  <si>
    <t>(A0A1E4RWI1)</t>
  </si>
  <si>
    <t>-87.1</t>
  </si>
  <si>
    <t>0.51</t>
  </si>
  <si>
    <t>C5DI60_LACTC</t>
  </si>
  <si>
    <t>(C5DI60)</t>
  </si>
  <si>
    <t>-87.9</t>
  </si>
  <si>
    <t>0.56</t>
  </si>
  <si>
    <t>G8B6K4_CANPC</t>
  </si>
  <si>
    <t>(G8B6K4)</t>
  </si>
  <si>
    <t>-88.1</t>
  </si>
  <si>
    <t>0.58</t>
  </si>
  <si>
    <t>A0A642UV95_DIURU</t>
  </si>
  <si>
    <t>(A0A642UV95)</t>
  </si>
  <si>
    <t>A0A367YHF3_9ASCO</t>
  </si>
  <si>
    <t>(A0A367YHF3)</t>
  </si>
  <si>
    <t>0.59</t>
  </si>
  <si>
    <t>G0W8N5_NAUDC</t>
  </si>
  <si>
    <t>(G0W8N5)</t>
  </si>
  <si>
    <t>-90.3</t>
  </si>
  <si>
    <t>0.78</t>
  </si>
  <si>
    <t>R4XBC3_TAPDE</t>
  </si>
  <si>
    <t>(R4XBC3)</t>
  </si>
  <si>
    <t>-90.4</t>
  </si>
  <si>
    <t>0.79</t>
  </si>
  <si>
    <t>A0A1L0B7M2_9ASCO</t>
  </si>
  <si>
    <t>(A0A1L0B7M2)</t>
  </si>
  <si>
    <t>-90.6</t>
  </si>
  <si>
    <t>0.81</t>
  </si>
  <si>
    <t>A0A1E4TTV4_PACTA</t>
  </si>
  <si>
    <t>(A0A1E4TTV4)</t>
  </si>
  <si>
    <t>-91.4</t>
  </si>
  <si>
    <t>0.91</t>
  </si>
  <si>
    <t>A0A2T2PCK3_CORCC</t>
  </si>
  <si>
    <t>(A0A2T2PCK3)</t>
  </si>
  <si>
    <t>-91.7</t>
  </si>
  <si>
    <t>0.94</t>
  </si>
  <si>
    <t>G8ZXL8_TORDC</t>
  </si>
  <si>
    <t>(G8ZXL8)</t>
  </si>
  <si>
    <t>-92.6</t>
  </si>
  <si>
    <t>1.1</t>
  </si>
  <si>
    <t>A0A1E4REP8_9ASCO</t>
  </si>
  <si>
    <t>(A0A1E4REP8)</t>
  </si>
  <si>
    <t>-92.9</t>
  </si>
  <si>
    <t>A0A1Y2GSJ0_9FUNG</t>
  </si>
  <si>
    <t>(A0A1Y2GSJ0)</t>
  </si>
  <si>
    <t>-93.9</t>
  </si>
  <si>
    <t>1.2</t>
  </si>
  <si>
    <t>A0A1E3NVD4_WICAA</t>
  </si>
  <si>
    <t>(A0A1E3NVD4)</t>
  </si>
  <si>
    <t>-94.1</t>
  </si>
  <si>
    <t>1.3</t>
  </si>
  <si>
    <t>C5DQ83_ZYGRC</t>
  </si>
  <si>
    <t>(C5DQ83)</t>
  </si>
  <si>
    <t>-95.6</t>
  </si>
  <si>
    <t>1.6</t>
  </si>
  <si>
    <t>A0A0C7MQ64_9SACH</t>
  </si>
  <si>
    <t>(A0A0C7MQ64)</t>
  </si>
  <si>
    <t>-96.8</t>
  </si>
  <si>
    <t>1.8</t>
  </si>
  <si>
    <t>A0A1G4IWT3_9SACH</t>
  </si>
  <si>
    <t>(A0A1G4IWT3)</t>
  </si>
  <si>
    <t>-97.0</t>
  </si>
  <si>
    <t>1.9</t>
  </si>
  <si>
    <t>W1Q7C4_OGAPD</t>
  </si>
  <si>
    <t>(W1Q7C4)</t>
  </si>
  <si>
    <t>-97.2</t>
  </si>
  <si>
    <t>A0A1G4J6B0_9SACH</t>
  </si>
  <si>
    <t>(A0A1G4J6B0)</t>
  </si>
  <si>
    <t>-97.3</t>
  </si>
  <si>
    <t>2</t>
  </si>
  <si>
    <t>M3JZZ1_CANMX</t>
  </si>
  <si>
    <t>(M3JZZ1)</t>
  </si>
  <si>
    <t>-97.4</t>
  </si>
  <si>
    <t>C4Y0B8_CLAL4</t>
  </si>
  <si>
    <t>(C4Y0B8)</t>
  </si>
  <si>
    <t>RAD9_YEAST</t>
  </si>
  <si>
    <t>(P14737)</t>
  </si>
  <si>
    <t>-97.9</t>
  </si>
  <si>
    <t>2.1</t>
  </si>
  <si>
    <t>A0A1E3QR29_9ASCO</t>
  </si>
  <si>
    <t>(A0A1E3QR29)</t>
  </si>
  <si>
    <t>-98.2</t>
  </si>
  <si>
    <t>2.2</t>
  </si>
  <si>
    <t>A0A7H9HXY2_9SACH</t>
  </si>
  <si>
    <t>(A0A7H9HXY2)</t>
  </si>
  <si>
    <t>-98.4</t>
  </si>
  <si>
    <t>2.3</t>
  </si>
  <si>
    <t>G8JT67_ERECY</t>
  </si>
  <si>
    <t>(G8JT67)</t>
  </si>
  <si>
    <t>W6MJU4_9ASCO</t>
  </si>
  <si>
    <t>(W6MJU4)</t>
  </si>
  <si>
    <t>-99.0</t>
  </si>
  <si>
    <t>2.5</t>
  </si>
  <si>
    <t>J7REY1_KAZNA</t>
  </si>
  <si>
    <t>(J7REY1)</t>
  </si>
  <si>
    <t>-99.6</t>
  </si>
  <si>
    <t>2.7</t>
  </si>
  <si>
    <t>A0A1X7R5F7_9SACH</t>
  </si>
  <si>
    <t>(A0A1X7R5F7)</t>
  </si>
  <si>
    <t>C5MIV9_CANTT</t>
  </si>
  <si>
    <t>(C5MIV9)</t>
  </si>
  <si>
    <t>-99.7</t>
  </si>
  <si>
    <t>A0A1E5R7P4_9ASCO</t>
  </si>
  <si>
    <t>(A0A1E5R7P4)</t>
  </si>
  <si>
    <t>-100.4</t>
  </si>
  <si>
    <t>3</t>
  </si>
  <si>
    <t>A0A4P9Z893_9ASCO</t>
  </si>
  <si>
    <t>(A0A4P9Z893)</t>
  </si>
  <si>
    <t>-100.6</t>
  </si>
  <si>
    <t>C4R4F6_KOMPG</t>
  </si>
  <si>
    <t>(C4R4F6)</t>
  </si>
  <si>
    <t>Q6BNY6_DEBHA</t>
  </si>
  <si>
    <t>(Q6BNY6)</t>
  </si>
  <si>
    <t>-100.7</t>
  </si>
  <si>
    <t>3.1</t>
  </si>
  <si>
    <t>A0A512UEC8_9ASCO</t>
  </si>
  <si>
    <t>(A0A512UEC8)</t>
  </si>
  <si>
    <t>-101.2</t>
  </si>
  <si>
    <t>3.3</t>
  </si>
  <si>
    <t>Q74ZM5_ASHGO</t>
  </si>
  <si>
    <t>(Q74ZM5)</t>
  </si>
  <si>
    <t>-102.2</t>
  </si>
  <si>
    <t>3.8</t>
  </si>
  <si>
    <t>G0VBP1_NAUCC</t>
  </si>
  <si>
    <t>(G0VBP1)</t>
  </si>
  <si>
    <t>A0A2H0ZWI2_CANAR</t>
  </si>
  <si>
    <t>(A0A2H0ZWI2)</t>
  </si>
  <si>
    <t>-102.5</t>
  </si>
  <si>
    <t>3.9</t>
  </si>
  <si>
    <t>A7TM65_VANPO</t>
  </si>
  <si>
    <t>(A7TM65)</t>
  </si>
  <si>
    <t>A0A421JLW0_9ASCO</t>
  </si>
  <si>
    <t>(A0A421JLW0)</t>
  </si>
  <si>
    <t>-102.6</t>
  </si>
  <si>
    <t>I2H7K4_TETBL</t>
  </si>
  <si>
    <t>(I2H7K4)</t>
  </si>
  <si>
    <t>-102.9</t>
  </si>
  <si>
    <t>4.1</t>
  </si>
  <si>
    <t>J5RQG1_SACK1</t>
  </si>
  <si>
    <t>(J5RQG1)</t>
  </si>
  <si>
    <t>A3LVP6_PICST</t>
  </si>
  <si>
    <t>(A3LVP6)</t>
  </si>
  <si>
    <t>-103.2</t>
  </si>
  <si>
    <t>4.2</t>
  </si>
  <si>
    <t>A5E3F9_LODEL</t>
  </si>
  <si>
    <t>(A5E3F9)</t>
  </si>
  <si>
    <t>-103.5</t>
  </si>
  <si>
    <t>4.4</t>
  </si>
  <si>
    <t>A5DDB8_PICGU</t>
  </si>
  <si>
    <t>(A5DDB8)</t>
  </si>
  <si>
    <t>-103.6</t>
  </si>
  <si>
    <t>4.5</t>
  </si>
  <si>
    <t>A0A2V1AYI3_9ASCO</t>
  </si>
  <si>
    <t>(A0A2V1AYI3)</t>
  </si>
  <si>
    <t>-104.0</t>
  </si>
  <si>
    <t>4.7</t>
  </si>
  <si>
    <t>K0KKY1_WICCF</t>
  </si>
  <si>
    <t>(K0KKY1)</t>
  </si>
  <si>
    <t>-104.3</t>
  </si>
  <si>
    <t>5</t>
  </si>
  <si>
    <t>A0A067MWR8_9AGAM</t>
  </si>
  <si>
    <t>(A0A067MWR8)</t>
  </si>
  <si>
    <t>-104.9</t>
  </si>
  <si>
    <t>5.3</t>
  </si>
  <si>
    <t>Q6FV45_CANGA</t>
  </si>
  <si>
    <t>(Q6FV45)</t>
  </si>
  <si>
    <t>-105.5</t>
  </si>
  <si>
    <t>5.8</t>
  </si>
  <si>
    <t>A0A1E4SGM4_9ASCO</t>
  </si>
  <si>
    <t>(A0A1E4SGM4)</t>
  </si>
  <si>
    <t>-106.3</t>
  </si>
  <si>
    <t>6.4</t>
  </si>
  <si>
    <t>A0A448YHG8_BRENA</t>
  </si>
  <si>
    <t>(A0A448YHG8)</t>
  </si>
  <si>
    <t>-106.5</t>
  </si>
  <si>
    <t>6.6</t>
  </si>
  <si>
    <t>Q6CK71_KLULA</t>
  </si>
  <si>
    <t>(Q6CK71)</t>
  </si>
  <si>
    <t>-106.8</t>
  </si>
  <si>
    <t>6.8</t>
  </si>
  <si>
    <t>H2AVK8_KAZAF</t>
  </si>
  <si>
    <t>(H2AVK8)</t>
  </si>
  <si>
    <t>A0A7H9B5U4_ZYGMR</t>
  </si>
  <si>
    <t>(A0A7H9B5U4)</t>
  </si>
  <si>
    <t>-107.1</t>
  </si>
  <si>
    <t>7.1</t>
  </si>
  <si>
    <t>A0A2P7YK79_9ASCO</t>
  </si>
  <si>
    <t>(A0A2P7YK79)</t>
  </si>
  <si>
    <t>-107.3</t>
  </si>
  <si>
    <t>7.3</t>
  </si>
  <si>
    <t>A0A1S7HE72_9SACH</t>
  </si>
  <si>
    <t>(A0A1S7HE72)</t>
  </si>
  <si>
    <t>-107.9</t>
  </si>
  <si>
    <t>7.8</t>
  </si>
  <si>
    <t>A0A1E3NG21_9ASCO</t>
  </si>
  <si>
    <t>(A0A1E3NG21)</t>
  </si>
  <si>
    <t>-108.3</t>
  </si>
  <si>
    <t>8.3</t>
  </si>
  <si>
    <t>A0A4P6XNQ6_9ASCO</t>
  </si>
  <si>
    <t>(A0A4P6XNQ6)</t>
  </si>
  <si>
    <t>-108.4</t>
  </si>
  <si>
    <t>8.4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</si>
</sst>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5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quotePrefix="1"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ROC кривая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results_clear!$G$1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results_clear!$I$2:$I$1001</c:f>
            </c:strRef>
          </c:cat>
          <c:val>
            <c:numRef>
              <c:f>results_clear!$G$2:$G$1001</c:f>
              <c:numCache/>
            </c:numRef>
          </c:val>
          <c:smooth val="1"/>
        </c:ser>
        <c:axId val="1789201263"/>
        <c:axId val="198332476"/>
      </c:lineChart>
      <c:catAx>
        <c:axId val="1789201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1 - Specificity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332476"/>
      </c:catAx>
      <c:valAx>
        <c:axId val="1983324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Sensetivity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92012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828675</xdr:colOff>
      <xdr:row>2</xdr:row>
      <xdr:rowOff>104775</xdr:rowOff>
    </xdr:from>
    <xdr:ext cx="5715000" cy="57816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75"/>
  </cols>
  <sheetData>
    <row r="1">
      <c r="A1" s="1" t="s">
        <v>0</v>
      </c>
      <c r="B1" s="1"/>
      <c r="C1" s="1" t="s">
        <v>1</v>
      </c>
      <c r="D1" s="1" t="s">
        <v>2</v>
      </c>
      <c r="E1" s="1" t="s">
        <v>3</v>
      </c>
      <c r="F1" s="2">
        <v>0.0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>
      <c r="A2" s="2" t="s">
        <v>9</v>
      </c>
      <c r="B2" s="2" t="s">
        <v>10</v>
      </c>
      <c r="C2" s="2">
        <v>1.0</v>
      </c>
      <c r="D2" s="2" t="s">
        <v>11</v>
      </c>
      <c r="E2" s="2" t="s">
        <v>12</v>
      </c>
      <c r="F2" s="3">
        <f t="shared" ref="F2:F157" si="1">SUM(C2,F1)</f>
        <v>1</v>
      </c>
      <c r="G2" s="3">
        <f t="shared" ref="G2:G157" si="2">F2/26</f>
        <v>0.03846153846</v>
      </c>
      <c r="H2" s="3">
        <f t="shared" ref="H2:H157" si="3">((157 - ROW()) - (26 - F2)) / 130</f>
        <v>1</v>
      </c>
      <c r="I2" s="3">
        <f t="shared" ref="I2:I157" si="4"> 1 - H2</f>
        <v>0</v>
      </c>
      <c r="J2" s="3">
        <f t="shared" ref="J2:J157" si="5">F2 / (ROW() - 1)</f>
        <v>1</v>
      </c>
      <c r="K2" s="2">
        <f t="shared" ref="K2:K157" si="6">2 / ((1/G2)+(1/J2))</f>
        <v>0.07407407407</v>
      </c>
    </row>
    <row r="3">
      <c r="A3" s="2" t="s">
        <v>13</v>
      </c>
      <c r="B3" s="2" t="s">
        <v>14</v>
      </c>
      <c r="C3" s="2">
        <v>1.0</v>
      </c>
      <c r="D3" s="2" t="s">
        <v>15</v>
      </c>
      <c r="E3" s="2" t="s">
        <v>16</v>
      </c>
      <c r="F3" s="3">
        <f t="shared" si="1"/>
        <v>2</v>
      </c>
      <c r="G3" s="3">
        <f t="shared" si="2"/>
        <v>0.07692307692</v>
      </c>
      <c r="H3" s="3">
        <f t="shared" si="3"/>
        <v>1</v>
      </c>
      <c r="I3" s="3">
        <f t="shared" si="4"/>
        <v>0</v>
      </c>
      <c r="J3" s="3">
        <f t="shared" si="5"/>
        <v>1</v>
      </c>
      <c r="K3" s="2">
        <f t="shared" si="6"/>
        <v>0.1428571429</v>
      </c>
    </row>
    <row r="4">
      <c r="A4" s="2" t="s">
        <v>17</v>
      </c>
      <c r="B4" s="2" t="s">
        <v>18</v>
      </c>
      <c r="C4" s="2">
        <v>1.0</v>
      </c>
      <c r="D4" s="2" t="s">
        <v>19</v>
      </c>
      <c r="E4" s="2" t="s">
        <v>20</v>
      </c>
      <c r="F4" s="3">
        <f t="shared" si="1"/>
        <v>3</v>
      </c>
      <c r="G4" s="3">
        <f t="shared" si="2"/>
        <v>0.1153846154</v>
      </c>
      <c r="H4" s="3">
        <f t="shared" si="3"/>
        <v>1</v>
      </c>
      <c r="I4" s="3">
        <f t="shared" si="4"/>
        <v>0</v>
      </c>
      <c r="J4" s="3">
        <f t="shared" si="5"/>
        <v>1</v>
      </c>
      <c r="K4" s="2">
        <f t="shared" si="6"/>
        <v>0.2068965517</v>
      </c>
    </row>
    <row r="5">
      <c r="A5" s="2" t="s">
        <v>21</v>
      </c>
      <c r="B5" s="2" t="s">
        <v>22</v>
      </c>
      <c r="C5" s="2">
        <v>1.0</v>
      </c>
      <c r="D5" s="2" t="s">
        <v>23</v>
      </c>
      <c r="E5" s="2" t="s">
        <v>24</v>
      </c>
      <c r="F5" s="3">
        <f t="shared" si="1"/>
        <v>4</v>
      </c>
      <c r="G5" s="3">
        <f t="shared" si="2"/>
        <v>0.1538461538</v>
      </c>
      <c r="H5" s="3">
        <f t="shared" si="3"/>
        <v>1</v>
      </c>
      <c r="I5" s="3">
        <f t="shared" si="4"/>
        <v>0</v>
      </c>
      <c r="J5" s="3">
        <f t="shared" si="5"/>
        <v>1</v>
      </c>
      <c r="K5" s="2">
        <f t="shared" si="6"/>
        <v>0.2666666667</v>
      </c>
    </row>
    <row r="6">
      <c r="A6" s="2" t="s">
        <v>25</v>
      </c>
      <c r="B6" s="2" t="s">
        <v>26</v>
      </c>
      <c r="C6" s="2">
        <v>1.0</v>
      </c>
      <c r="D6" s="2" t="s">
        <v>27</v>
      </c>
      <c r="E6" s="2" t="s">
        <v>28</v>
      </c>
      <c r="F6" s="3">
        <f t="shared" si="1"/>
        <v>5</v>
      </c>
      <c r="G6" s="3">
        <f t="shared" si="2"/>
        <v>0.1923076923</v>
      </c>
      <c r="H6" s="3">
        <f t="shared" si="3"/>
        <v>1</v>
      </c>
      <c r="I6" s="3">
        <f t="shared" si="4"/>
        <v>0</v>
      </c>
      <c r="J6" s="3">
        <f t="shared" si="5"/>
        <v>1</v>
      </c>
      <c r="K6" s="2">
        <f t="shared" si="6"/>
        <v>0.3225806452</v>
      </c>
    </row>
    <row r="7">
      <c r="A7" s="2" t="s">
        <v>29</v>
      </c>
      <c r="B7" s="2" t="s">
        <v>30</v>
      </c>
      <c r="C7" s="2">
        <v>1.0</v>
      </c>
      <c r="D7" s="2" t="s">
        <v>31</v>
      </c>
      <c r="E7" s="2" t="s">
        <v>32</v>
      </c>
      <c r="F7" s="3">
        <f t="shared" si="1"/>
        <v>6</v>
      </c>
      <c r="G7" s="3">
        <f t="shared" si="2"/>
        <v>0.2307692308</v>
      </c>
      <c r="H7" s="3">
        <f t="shared" si="3"/>
        <v>1</v>
      </c>
      <c r="I7" s="3">
        <f t="shared" si="4"/>
        <v>0</v>
      </c>
      <c r="J7" s="3">
        <f t="shared" si="5"/>
        <v>1</v>
      </c>
      <c r="K7" s="2">
        <f t="shared" si="6"/>
        <v>0.375</v>
      </c>
    </row>
    <row r="8">
      <c r="A8" s="2" t="s">
        <v>33</v>
      </c>
      <c r="B8" s="2" t="s">
        <v>34</v>
      </c>
      <c r="C8" s="2">
        <v>1.0</v>
      </c>
      <c r="D8" s="2" t="s">
        <v>35</v>
      </c>
      <c r="E8" s="2" t="s">
        <v>36</v>
      </c>
      <c r="F8" s="3">
        <f t="shared" si="1"/>
        <v>7</v>
      </c>
      <c r="G8" s="3">
        <f t="shared" si="2"/>
        <v>0.2692307692</v>
      </c>
      <c r="H8" s="3">
        <f t="shared" si="3"/>
        <v>1</v>
      </c>
      <c r="I8" s="3">
        <f t="shared" si="4"/>
        <v>0</v>
      </c>
      <c r="J8" s="3">
        <f t="shared" si="5"/>
        <v>1</v>
      </c>
      <c r="K8" s="2">
        <f t="shared" si="6"/>
        <v>0.4242424242</v>
      </c>
    </row>
    <row r="9">
      <c r="A9" s="2" t="s">
        <v>37</v>
      </c>
      <c r="B9" s="2" t="s">
        <v>38</v>
      </c>
      <c r="C9" s="2">
        <v>1.0</v>
      </c>
      <c r="D9" s="2" t="s">
        <v>39</v>
      </c>
      <c r="E9" s="2" t="s">
        <v>40</v>
      </c>
      <c r="F9" s="3">
        <f t="shared" si="1"/>
        <v>8</v>
      </c>
      <c r="G9" s="3">
        <f t="shared" si="2"/>
        <v>0.3076923077</v>
      </c>
      <c r="H9" s="3">
        <f t="shared" si="3"/>
        <v>1</v>
      </c>
      <c r="I9" s="3">
        <f t="shared" si="4"/>
        <v>0</v>
      </c>
      <c r="J9" s="3">
        <f t="shared" si="5"/>
        <v>1</v>
      </c>
      <c r="K9" s="2">
        <f t="shared" si="6"/>
        <v>0.4705882353</v>
      </c>
    </row>
    <row r="10">
      <c r="A10" s="2" t="s">
        <v>41</v>
      </c>
      <c r="B10" s="2" t="s">
        <v>42</v>
      </c>
      <c r="C10" s="2">
        <v>1.0</v>
      </c>
      <c r="D10" s="2" t="s">
        <v>43</v>
      </c>
      <c r="E10" s="2" t="s">
        <v>44</v>
      </c>
      <c r="F10" s="3">
        <f t="shared" si="1"/>
        <v>9</v>
      </c>
      <c r="G10" s="3">
        <f t="shared" si="2"/>
        <v>0.3461538462</v>
      </c>
      <c r="H10" s="3">
        <f t="shared" si="3"/>
        <v>1</v>
      </c>
      <c r="I10" s="3">
        <f t="shared" si="4"/>
        <v>0</v>
      </c>
      <c r="J10" s="3">
        <f t="shared" si="5"/>
        <v>1</v>
      </c>
      <c r="K10" s="2">
        <f t="shared" si="6"/>
        <v>0.5142857143</v>
      </c>
    </row>
    <row r="11">
      <c r="A11" s="2" t="s">
        <v>45</v>
      </c>
      <c r="B11" s="2" t="s">
        <v>46</v>
      </c>
      <c r="C11" s="2">
        <v>1.0</v>
      </c>
      <c r="D11" s="2" t="s">
        <v>47</v>
      </c>
      <c r="E11" s="2" t="s">
        <v>48</v>
      </c>
      <c r="F11" s="3">
        <f t="shared" si="1"/>
        <v>10</v>
      </c>
      <c r="G11" s="3">
        <f t="shared" si="2"/>
        <v>0.3846153846</v>
      </c>
      <c r="H11" s="3">
        <f t="shared" si="3"/>
        <v>1</v>
      </c>
      <c r="I11" s="3">
        <f t="shared" si="4"/>
        <v>0</v>
      </c>
      <c r="J11" s="3">
        <f t="shared" si="5"/>
        <v>1</v>
      </c>
      <c r="K11" s="2">
        <f t="shared" si="6"/>
        <v>0.5555555556</v>
      </c>
    </row>
    <row r="12">
      <c r="A12" s="2" t="s">
        <v>49</v>
      </c>
      <c r="B12" s="2" t="s">
        <v>50</v>
      </c>
      <c r="C12" s="2">
        <v>1.0</v>
      </c>
      <c r="D12" s="2" t="s">
        <v>51</v>
      </c>
      <c r="E12" s="2" t="s">
        <v>52</v>
      </c>
      <c r="F12" s="3">
        <f t="shared" si="1"/>
        <v>11</v>
      </c>
      <c r="G12" s="3">
        <f t="shared" si="2"/>
        <v>0.4230769231</v>
      </c>
      <c r="H12" s="3">
        <f t="shared" si="3"/>
        <v>1</v>
      </c>
      <c r="I12" s="3">
        <f t="shared" si="4"/>
        <v>0</v>
      </c>
      <c r="J12" s="3">
        <f t="shared" si="5"/>
        <v>1</v>
      </c>
      <c r="K12" s="2">
        <f t="shared" si="6"/>
        <v>0.5945945946</v>
      </c>
    </row>
    <row r="13">
      <c r="A13" s="2" t="s">
        <v>53</v>
      </c>
      <c r="B13" s="2" t="s">
        <v>54</v>
      </c>
      <c r="C13" s="2">
        <v>1.0</v>
      </c>
      <c r="D13" s="2" t="s">
        <v>55</v>
      </c>
      <c r="E13" s="2" t="s">
        <v>56</v>
      </c>
      <c r="F13" s="3">
        <f t="shared" si="1"/>
        <v>12</v>
      </c>
      <c r="G13" s="3">
        <f t="shared" si="2"/>
        <v>0.4615384615</v>
      </c>
      <c r="H13" s="3">
        <f t="shared" si="3"/>
        <v>1</v>
      </c>
      <c r="I13" s="3">
        <f t="shared" si="4"/>
        <v>0</v>
      </c>
      <c r="J13" s="3">
        <f t="shared" si="5"/>
        <v>1</v>
      </c>
      <c r="K13" s="2">
        <f t="shared" si="6"/>
        <v>0.6315789474</v>
      </c>
    </row>
    <row r="14">
      <c r="A14" s="2" t="s">
        <v>57</v>
      </c>
      <c r="B14" s="2" t="s">
        <v>58</v>
      </c>
      <c r="D14" s="2" t="s">
        <v>59</v>
      </c>
      <c r="E14" s="2" t="s">
        <v>60</v>
      </c>
      <c r="F14" s="3">
        <f t="shared" si="1"/>
        <v>12</v>
      </c>
      <c r="G14" s="3">
        <f t="shared" si="2"/>
        <v>0.4615384615</v>
      </c>
      <c r="H14" s="3">
        <f t="shared" si="3"/>
        <v>0.9923076923</v>
      </c>
      <c r="I14" s="3">
        <f t="shared" si="4"/>
        <v>0.007692307692</v>
      </c>
      <c r="J14" s="3">
        <f t="shared" si="5"/>
        <v>0.9230769231</v>
      </c>
      <c r="K14" s="2">
        <f t="shared" si="6"/>
        <v>0.6153846154</v>
      </c>
    </row>
    <row r="15">
      <c r="A15" s="2" t="s">
        <v>61</v>
      </c>
      <c r="B15" s="2" t="s">
        <v>62</v>
      </c>
      <c r="D15" s="2" t="s">
        <v>63</v>
      </c>
      <c r="E15" s="2" t="s">
        <v>64</v>
      </c>
      <c r="F15" s="3">
        <f t="shared" si="1"/>
        <v>12</v>
      </c>
      <c r="G15" s="3">
        <f t="shared" si="2"/>
        <v>0.4615384615</v>
      </c>
      <c r="H15" s="3">
        <f t="shared" si="3"/>
        <v>0.9846153846</v>
      </c>
      <c r="I15" s="3">
        <f t="shared" si="4"/>
        <v>0.01538461538</v>
      </c>
      <c r="J15" s="3">
        <f t="shared" si="5"/>
        <v>0.8571428571</v>
      </c>
      <c r="K15" s="2">
        <f t="shared" si="6"/>
        <v>0.6</v>
      </c>
    </row>
    <row r="16">
      <c r="A16" s="2" t="s">
        <v>65</v>
      </c>
      <c r="B16" s="2" t="s">
        <v>66</v>
      </c>
      <c r="C16" s="2">
        <v>1.0</v>
      </c>
      <c r="D16" s="2" t="s">
        <v>67</v>
      </c>
      <c r="E16" s="2" t="s">
        <v>68</v>
      </c>
      <c r="F16" s="3">
        <f t="shared" si="1"/>
        <v>13</v>
      </c>
      <c r="G16" s="3">
        <f t="shared" si="2"/>
        <v>0.5</v>
      </c>
      <c r="H16" s="3">
        <f t="shared" si="3"/>
        <v>0.9846153846</v>
      </c>
      <c r="I16" s="3">
        <f t="shared" si="4"/>
        <v>0.01538461538</v>
      </c>
      <c r="J16" s="3">
        <f t="shared" si="5"/>
        <v>0.8666666667</v>
      </c>
      <c r="K16" s="2">
        <f t="shared" si="6"/>
        <v>0.6341463415</v>
      </c>
    </row>
    <row r="17">
      <c r="A17" s="2" t="s">
        <v>69</v>
      </c>
      <c r="B17" s="2" t="s">
        <v>70</v>
      </c>
      <c r="C17" s="2">
        <v>1.0</v>
      </c>
      <c r="D17" s="2" t="s">
        <v>71</v>
      </c>
      <c r="E17" s="2" t="s">
        <v>72</v>
      </c>
      <c r="F17" s="3">
        <f t="shared" si="1"/>
        <v>14</v>
      </c>
      <c r="G17" s="3">
        <f t="shared" si="2"/>
        <v>0.5384615385</v>
      </c>
      <c r="H17" s="3">
        <f t="shared" si="3"/>
        <v>0.9846153846</v>
      </c>
      <c r="I17" s="3">
        <f t="shared" si="4"/>
        <v>0.01538461538</v>
      </c>
      <c r="J17" s="3">
        <f t="shared" si="5"/>
        <v>0.875</v>
      </c>
      <c r="K17" s="2">
        <f t="shared" si="6"/>
        <v>0.6666666667</v>
      </c>
    </row>
    <row r="18">
      <c r="A18" s="2" t="s">
        <v>73</v>
      </c>
      <c r="B18" s="2" t="s">
        <v>74</v>
      </c>
      <c r="C18" s="2">
        <v>1.0</v>
      </c>
      <c r="D18" s="2" t="s">
        <v>75</v>
      </c>
      <c r="E18" s="2" t="s">
        <v>76</v>
      </c>
      <c r="F18" s="3">
        <f t="shared" si="1"/>
        <v>15</v>
      </c>
      <c r="G18" s="3">
        <f t="shared" si="2"/>
        <v>0.5769230769</v>
      </c>
      <c r="H18" s="3">
        <f t="shared" si="3"/>
        <v>0.9846153846</v>
      </c>
      <c r="I18" s="3">
        <f t="shared" si="4"/>
        <v>0.01538461538</v>
      </c>
      <c r="J18" s="3">
        <f t="shared" si="5"/>
        <v>0.8823529412</v>
      </c>
      <c r="K18" s="2">
        <f t="shared" si="6"/>
        <v>0.6976744186</v>
      </c>
    </row>
    <row r="19">
      <c r="A19" s="2" t="s">
        <v>77</v>
      </c>
      <c r="B19" s="2" t="s">
        <v>78</v>
      </c>
      <c r="C19" s="2">
        <v>1.0</v>
      </c>
      <c r="D19" s="2" t="s">
        <v>79</v>
      </c>
      <c r="E19" s="2" t="s">
        <v>80</v>
      </c>
      <c r="F19" s="3">
        <f t="shared" si="1"/>
        <v>16</v>
      </c>
      <c r="G19" s="3">
        <f t="shared" si="2"/>
        <v>0.6153846154</v>
      </c>
      <c r="H19" s="3">
        <f t="shared" si="3"/>
        <v>0.9846153846</v>
      </c>
      <c r="I19" s="3">
        <f t="shared" si="4"/>
        <v>0.01538461538</v>
      </c>
      <c r="J19" s="3">
        <f t="shared" si="5"/>
        <v>0.8888888889</v>
      </c>
      <c r="K19" s="2">
        <f t="shared" si="6"/>
        <v>0.7272727273</v>
      </c>
    </row>
    <row r="20">
      <c r="A20" s="2" t="s">
        <v>81</v>
      </c>
      <c r="B20" s="2" t="s">
        <v>82</v>
      </c>
      <c r="C20" s="2">
        <v>1.0</v>
      </c>
      <c r="D20" s="2" t="s">
        <v>83</v>
      </c>
      <c r="E20" s="2" t="s">
        <v>84</v>
      </c>
      <c r="F20" s="3">
        <f t="shared" si="1"/>
        <v>17</v>
      </c>
      <c r="G20" s="3">
        <f t="shared" si="2"/>
        <v>0.6538461538</v>
      </c>
      <c r="H20" s="3">
        <f t="shared" si="3"/>
        <v>0.9846153846</v>
      </c>
      <c r="I20" s="3">
        <f t="shared" si="4"/>
        <v>0.01538461538</v>
      </c>
      <c r="J20" s="3">
        <f t="shared" si="5"/>
        <v>0.8947368421</v>
      </c>
      <c r="K20" s="2">
        <f t="shared" si="6"/>
        <v>0.7555555556</v>
      </c>
    </row>
    <row r="21">
      <c r="A21" s="2" t="s">
        <v>85</v>
      </c>
      <c r="B21" s="2" t="s">
        <v>86</v>
      </c>
      <c r="C21" s="2">
        <v>1.0</v>
      </c>
      <c r="D21" s="2" t="s">
        <v>87</v>
      </c>
      <c r="E21" s="2" t="s">
        <v>88</v>
      </c>
      <c r="F21" s="3">
        <f t="shared" si="1"/>
        <v>18</v>
      </c>
      <c r="G21" s="3">
        <f t="shared" si="2"/>
        <v>0.6923076923</v>
      </c>
      <c r="H21" s="3">
        <f t="shared" si="3"/>
        <v>0.9846153846</v>
      </c>
      <c r="I21" s="3">
        <f t="shared" si="4"/>
        <v>0.01538461538</v>
      </c>
      <c r="J21" s="3">
        <f t="shared" si="5"/>
        <v>0.9</v>
      </c>
      <c r="K21" s="2">
        <f t="shared" si="6"/>
        <v>0.7826086957</v>
      </c>
    </row>
    <row r="22">
      <c r="A22" s="2" t="s">
        <v>89</v>
      </c>
      <c r="B22" s="2" t="s">
        <v>90</v>
      </c>
      <c r="C22" s="2">
        <v>1.0</v>
      </c>
      <c r="D22" s="2" t="s">
        <v>91</v>
      </c>
      <c r="E22" s="2" t="s">
        <v>92</v>
      </c>
      <c r="F22" s="3">
        <f t="shared" si="1"/>
        <v>19</v>
      </c>
      <c r="G22" s="3">
        <f t="shared" si="2"/>
        <v>0.7307692308</v>
      </c>
      <c r="H22" s="3">
        <f t="shared" si="3"/>
        <v>0.9846153846</v>
      </c>
      <c r="I22" s="3">
        <f t="shared" si="4"/>
        <v>0.01538461538</v>
      </c>
      <c r="J22" s="3">
        <f t="shared" si="5"/>
        <v>0.9047619048</v>
      </c>
      <c r="K22" s="2">
        <f t="shared" si="6"/>
        <v>0.8085106383</v>
      </c>
    </row>
    <row r="23">
      <c r="A23" s="2" t="s">
        <v>93</v>
      </c>
      <c r="B23" s="2" t="s">
        <v>94</v>
      </c>
      <c r="D23" s="2" t="s">
        <v>95</v>
      </c>
      <c r="E23" s="2" t="s">
        <v>96</v>
      </c>
      <c r="F23" s="3">
        <f t="shared" si="1"/>
        <v>19</v>
      </c>
      <c r="G23" s="3">
        <f t="shared" si="2"/>
        <v>0.7307692308</v>
      </c>
      <c r="H23" s="3">
        <f t="shared" si="3"/>
        <v>0.9769230769</v>
      </c>
      <c r="I23" s="3">
        <f t="shared" si="4"/>
        <v>0.02307692308</v>
      </c>
      <c r="J23" s="3">
        <f t="shared" si="5"/>
        <v>0.8636363636</v>
      </c>
      <c r="K23" s="2">
        <f t="shared" si="6"/>
        <v>0.7916666667</v>
      </c>
    </row>
    <row r="24">
      <c r="A24" s="2" t="s">
        <v>97</v>
      </c>
      <c r="B24" s="2" t="s">
        <v>98</v>
      </c>
      <c r="C24" s="2">
        <v>1.0</v>
      </c>
      <c r="D24" s="2" t="s">
        <v>99</v>
      </c>
      <c r="E24" s="2" t="s">
        <v>100</v>
      </c>
      <c r="F24" s="3">
        <f t="shared" si="1"/>
        <v>20</v>
      </c>
      <c r="G24" s="3">
        <f t="shared" si="2"/>
        <v>0.7692307692</v>
      </c>
      <c r="H24" s="3">
        <f t="shared" si="3"/>
        <v>0.9769230769</v>
      </c>
      <c r="I24" s="3">
        <f t="shared" si="4"/>
        <v>0.02307692308</v>
      </c>
      <c r="J24" s="3">
        <f t="shared" si="5"/>
        <v>0.8695652174</v>
      </c>
      <c r="K24" s="2">
        <f t="shared" si="6"/>
        <v>0.8163265306</v>
      </c>
    </row>
    <row r="25">
      <c r="A25" s="2" t="s">
        <v>101</v>
      </c>
      <c r="B25" s="2" t="s">
        <v>102</v>
      </c>
      <c r="C25" s="2">
        <v>1.0</v>
      </c>
      <c r="D25" s="2" t="s">
        <v>103</v>
      </c>
      <c r="E25" s="2" t="s">
        <v>104</v>
      </c>
      <c r="F25" s="3">
        <f t="shared" si="1"/>
        <v>21</v>
      </c>
      <c r="G25" s="3">
        <f t="shared" si="2"/>
        <v>0.8076923077</v>
      </c>
      <c r="H25" s="3">
        <f t="shared" si="3"/>
        <v>0.9769230769</v>
      </c>
      <c r="I25" s="3">
        <f t="shared" si="4"/>
        <v>0.02307692308</v>
      </c>
      <c r="J25" s="3">
        <f t="shared" si="5"/>
        <v>0.875</v>
      </c>
      <c r="K25" s="2">
        <f t="shared" si="6"/>
        <v>0.84</v>
      </c>
    </row>
    <row r="26">
      <c r="A26" s="2" t="s">
        <v>105</v>
      </c>
      <c r="B26" s="2" t="s">
        <v>106</v>
      </c>
      <c r="C26" s="2">
        <v>1.0</v>
      </c>
      <c r="D26" s="2" t="s">
        <v>107</v>
      </c>
      <c r="E26" s="2" t="s">
        <v>108</v>
      </c>
      <c r="F26" s="3">
        <f t="shared" si="1"/>
        <v>22</v>
      </c>
      <c r="G26" s="3">
        <f t="shared" si="2"/>
        <v>0.8461538462</v>
      </c>
      <c r="H26" s="3">
        <f t="shared" si="3"/>
        <v>0.9769230769</v>
      </c>
      <c r="I26" s="3">
        <f t="shared" si="4"/>
        <v>0.02307692308</v>
      </c>
      <c r="J26" s="3">
        <f t="shared" si="5"/>
        <v>0.88</v>
      </c>
      <c r="K26" s="2">
        <f t="shared" si="6"/>
        <v>0.862745098</v>
      </c>
    </row>
    <row r="27">
      <c r="A27" s="2" t="s">
        <v>109</v>
      </c>
      <c r="B27" s="2" t="s">
        <v>110</v>
      </c>
      <c r="C27" s="2">
        <v>1.0</v>
      </c>
      <c r="D27" s="4" t="s">
        <v>111</v>
      </c>
      <c r="E27" s="2" t="s">
        <v>112</v>
      </c>
      <c r="F27" s="3">
        <f t="shared" si="1"/>
        <v>23</v>
      </c>
      <c r="G27" s="3">
        <f t="shared" si="2"/>
        <v>0.8846153846</v>
      </c>
      <c r="H27" s="3">
        <f t="shared" si="3"/>
        <v>0.9769230769</v>
      </c>
      <c r="I27" s="3">
        <f t="shared" si="4"/>
        <v>0.02307692308</v>
      </c>
      <c r="J27" s="3">
        <f t="shared" si="5"/>
        <v>0.8846153846</v>
      </c>
      <c r="K27" s="4">
        <f t="shared" si="6"/>
        <v>0.8846153846</v>
      </c>
    </row>
    <row r="28">
      <c r="A28" s="2" t="s">
        <v>113</v>
      </c>
      <c r="B28" s="2" t="s">
        <v>114</v>
      </c>
      <c r="D28" s="2" t="s">
        <v>115</v>
      </c>
      <c r="E28" s="2" t="s">
        <v>116</v>
      </c>
      <c r="F28" s="3">
        <f t="shared" si="1"/>
        <v>23</v>
      </c>
      <c r="G28" s="3">
        <f t="shared" si="2"/>
        <v>0.8846153846</v>
      </c>
      <c r="H28" s="3">
        <f t="shared" si="3"/>
        <v>0.9692307692</v>
      </c>
      <c r="I28" s="3">
        <f t="shared" si="4"/>
        <v>0.03076923077</v>
      </c>
      <c r="J28" s="3">
        <f t="shared" si="5"/>
        <v>0.8518518519</v>
      </c>
      <c r="K28" s="2">
        <f t="shared" si="6"/>
        <v>0.8679245283</v>
      </c>
    </row>
    <row r="29">
      <c r="A29" s="2" t="s">
        <v>117</v>
      </c>
      <c r="B29" s="2" t="s">
        <v>118</v>
      </c>
      <c r="D29" s="2" t="s">
        <v>119</v>
      </c>
      <c r="E29" s="5" t="s">
        <v>120</v>
      </c>
      <c r="F29" s="3">
        <f t="shared" si="1"/>
        <v>23</v>
      </c>
      <c r="G29" s="3">
        <f t="shared" si="2"/>
        <v>0.8846153846</v>
      </c>
      <c r="H29" s="3">
        <f t="shared" si="3"/>
        <v>0.9615384615</v>
      </c>
      <c r="I29" s="3">
        <f t="shared" si="4"/>
        <v>0.03846153846</v>
      </c>
      <c r="J29" s="3">
        <f t="shared" si="5"/>
        <v>0.8214285714</v>
      </c>
      <c r="K29" s="2">
        <f t="shared" si="6"/>
        <v>0.8518518519</v>
      </c>
    </row>
    <row r="30">
      <c r="A30" s="2" t="s">
        <v>121</v>
      </c>
      <c r="B30" s="2" t="s">
        <v>122</v>
      </c>
      <c r="D30" s="2" t="s">
        <v>123</v>
      </c>
      <c r="E30" s="2" t="s">
        <v>124</v>
      </c>
      <c r="F30" s="3">
        <f t="shared" si="1"/>
        <v>23</v>
      </c>
      <c r="G30" s="3">
        <f t="shared" si="2"/>
        <v>0.8846153846</v>
      </c>
      <c r="H30" s="3">
        <f t="shared" si="3"/>
        <v>0.9538461538</v>
      </c>
      <c r="I30" s="3">
        <f t="shared" si="4"/>
        <v>0.04615384615</v>
      </c>
      <c r="J30" s="3">
        <f t="shared" si="5"/>
        <v>0.7931034483</v>
      </c>
      <c r="K30" s="2">
        <f t="shared" si="6"/>
        <v>0.8363636364</v>
      </c>
    </row>
    <row r="31">
      <c r="A31" s="2" t="s">
        <v>125</v>
      </c>
      <c r="B31" s="2" t="s">
        <v>126</v>
      </c>
      <c r="D31" s="2" t="s">
        <v>127</v>
      </c>
      <c r="E31" s="2" t="s">
        <v>128</v>
      </c>
      <c r="F31" s="3">
        <f t="shared" si="1"/>
        <v>23</v>
      </c>
      <c r="G31" s="3">
        <f t="shared" si="2"/>
        <v>0.8846153846</v>
      </c>
      <c r="H31" s="3">
        <f t="shared" si="3"/>
        <v>0.9461538462</v>
      </c>
      <c r="I31" s="3">
        <f t="shared" si="4"/>
        <v>0.05384615385</v>
      </c>
      <c r="J31" s="3">
        <f t="shared" si="5"/>
        <v>0.7666666667</v>
      </c>
      <c r="K31" s="2">
        <f t="shared" si="6"/>
        <v>0.8214285714</v>
      </c>
    </row>
    <row r="32">
      <c r="A32" s="2" t="s">
        <v>129</v>
      </c>
      <c r="B32" s="2" t="s">
        <v>130</v>
      </c>
      <c r="D32" s="2" t="s">
        <v>127</v>
      </c>
      <c r="E32" s="2" t="s">
        <v>131</v>
      </c>
      <c r="F32" s="3">
        <f t="shared" si="1"/>
        <v>23</v>
      </c>
      <c r="G32" s="3">
        <f t="shared" si="2"/>
        <v>0.8846153846</v>
      </c>
      <c r="H32" s="3">
        <f t="shared" si="3"/>
        <v>0.9384615385</v>
      </c>
      <c r="I32" s="3">
        <f t="shared" si="4"/>
        <v>0.06153846154</v>
      </c>
      <c r="J32" s="3">
        <f t="shared" si="5"/>
        <v>0.7419354839</v>
      </c>
      <c r="K32" s="2">
        <f t="shared" si="6"/>
        <v>0.8070175439</v>
      </c>
    </row>
    <row r="33">
      <c r="A33" s="2" t="s">
        <v>132</v>
      </c>
      <c r="B33" s="2" t="s">
        <v>133</v>
      </c>
      <c r="D33" s="2" t="s">
        <v>134</v>
      </c>
      <c r="E33" s="2" t="s">
        <v>135</v>
      </c>
      <c r="F33" s="3">
        <f t="shared" si="1"/>
        <v>23</v>
      </c>
      <c r="G33" s="3">
        <f t="shared" si="2"/>
        <v>0.8846153846</v>
      </c>
      <c r="H33" s="3">
        <f t="shared" si="3"/>
        <v>0.9307692308</v>
      </c>
      <c r="I33" s="3">
        <f t="shared" si="4"/>
        <v>0.06923076923</v>
      </c>
      <c r="J33" s="3">
        <f t="shared" si="5"/>
        <v>0.71875</v>
      </c>
      <c r="K33" s="2">
        <f t="shared" si="6"/>
        <v>0.7931034483</v>
      </c>
    </row>
    <row r="34">
      <c r="A34" s="2" t="s">
        <v>136</v>
      </c>
      <c r="B34" s="2" t="s">
        <v>137</v>
      </c>
      <c r="D34" s="2" t="s">
        <v>138</v>
      </c>
      <c r="E34" s="2" t="s">
        <v>139</v>
      </c>
      <c r="F34" s="3">
        <f t="shared" si="1"/>
        <v>23</v>
      </c>
      <c r="G34" s="3">
        <f t="shared" si="2"/>
        <v>0.8846153846</v>
      </c>
      <c r="H34" s="3">
        <f t="shared" si="3"/>
        <v>0.9230769231</v>
      </c>
      <c r="I34" s="3">
        <f t="shared" si="4"/>
        <v>0.07692307692</v>
      </c>
      <c r="J34" s="3">
        <f t="shared" si="5"/>
        <v>0.696969697</v>
      </c>
      <c r="K34" s="2">
        <f t="shared" si="6"/>
        <v>0.7796610169</v>
      </c>
    </row>
    <row r="35">
      <c r="A35" s="2" t="s">
        <v>140</v>
      </c>
      <c r="B35" s="2" t="s">
        <v>141</v>
      </c>
      <c r="D35" s="2" t="s">
        <v>142</v>
      </c>
      <c r="E35" s="2" t="s">
        <v>143</v>
      </c>
      <c r="F35" s="3">
        <f t="shared" si="1"/>
        <v>23</v>
      </c>
      <c r="G35" s="3">
        <f t="shared" si="2"/>
        <v>0.8846153846</v>
      </c>
      <c r="H35" s="3">
        <f t="shared" si="3"/>
        <v>0.9153846154</v>
      </c>
      <c r="I35" s="3">
        <f t="shared" si="4"/>
        <v>0.08461538462</v>
      </c>
      <c r="J35" s="3">
        <f t="shared" si="5"/>
        <v>0.6764705882</v>
      </c>
      <c r="K35" s="2">
        <f t="shared" si="6"/>
        <v>0.7666666667</v>
      </c>
    </row>
    <row r="36">
      <c r="A36" s="2" t="s">
        <v>144</v>
      </c>
      <c r="B36" s="2" t="s">
        <v>145</v>
      </c>
      <c r="D36" s="2" t="s">
        <v>146</v>
      </c>
      <c r="E36" s="2" t="s">
        <v>147</v>
      </c>
      <c r="F36" s="3">
        <f t="shared" si="1"/>
        <v>23</v>
      </c>
      <c r="G36" s="3">
        <f t="shared" si="2"/>
        <v>0.8846153846</v>
      </c>
      <c r="H36" s="3">
        <f t="shared" si="3"/>
        <v>0.9076923077</v>
      </c>
      <c r="I36" s="3">
        <f t="shared" si="4"/>
        <v>0.09230769231</v>
      </c>
      <c r="J36" s="3">
        <f t="shared" si="5"/>
        <v>0.6571428571</v>
      </c>
      <c r="K36" s="2">
        <f t="shared" si="6"/>
        <v>0.7540983607</v>
      </c>
    </row>
    <row r="37">
      <c r="A37" s="2" t="s">
        <v>148</v>
      </c>
      <c r="B37" s="2" t="s">
        <v>149</v>
      </c>
      <c r="D37" s="2" t="s">
        <v>150</v>
      </c>
      <c r="E37" s="2" t="s">
        <v>151</v>
      </c>
      <c r="F37" s="3">
        <f t="shared" si="1"/>
        <v>23</v>
      </c>
      <c r="G37" s="3">
        <f t="shared" si="2"/>
        <v>0.8846153846</v>
      </c>
      <c r="H37" s="3">
        <f t="shared" si="3"/>
        <v>0.9</v>
      </c>
      <c r="I37" s="3">
        <f t="shared" si="4"/>
        <v>0.1</v>
      </c>
      <c r="J37" s="3">
        <f t="shared" si="5"/>
        <v>0.6388888889</v>
      </c>
      <c r="K37" s="2">
        <f t="shared" si="6"/>
        <v>0.7419354839</v>
      </c>
    </row>
    <row r="38">
      <c r="A38" s="2" t="s">
        <v>152</v>
      </c>
      <c r="B38" s="2" t="s">
        <v>153</v>
      </c>
      <c r="D38" s="2" t="s">
        <v>154</v>
      </c>
      <c r="E38" s="2" t="s">
        <v>155</v>
      </c>
      <c r="F38" s="3">
        <f t="shared" si="1"/>
        <v>23</v>
      </c>
      <c r="G38" s="3">
        <f t="shared" si="2"/>
        <v>0.8846153846</v>
      </c>
      <c r="H38" s="3">
        <f t="shared" si="3"/>
        <v>0.8923076923</v>
      </c>
      <c r="I38" s="3">
        <f t="shared" si="4"/>
        <v>0.1076923077</v>
      </c>
      <c r="J38" s="3">
        <f t="shared" si="5"/>
        <v>0.6216216216</v>
      </c>
      <c r="K38" s="2">
        <f t="shared" si="6"/>
        <v>0.7301587302</v>
      </c>
    </row>
    <row r="39">
      <c r="A39" s="2" t="s">
        <v>156</v>
      </c>
      <c r="B39" s="2" t="s">
        <v>157</v>
      </c>
      <c r="D39" s="2" t="s">
        <v>158</v>
      </c>
      <c r="E39" s="2" t="s">
        <v>159</v>
      </c>
      <c r="F39" s="3">
        <f t="shared" si="1"/>
        <v>23</v>
      </c>
      <c r="G39" s="3">
        <f t="shared" si="2"/>
        <v>0.8846153846</v>
      </c>
      <c r="H39" s="3">
        <f t="shared" si="3"/>
        <v>0.8846153846</v>
      </c>
      <c r="I39" s="3">
        <f t="shared" si="4"/>
        <v>0.1153846154</v>
      </c>
      <c r="J39" s="3">
        <f t="shared" si="5"/>
        <v>0.6052631579</v>
      </c>
      <c r="K39" s="2">
        <f t="shared" si="6"/>
        <v>0.71875</v>
      </c>
    </row>
    <row r="40">
      <c r="A40" s="2" t="s">
        <v>160</v>
      </c>
      <c r="B40" s="2" t="s">
        <v>161</v>
      </c>
      <c r="D40" s="2" t="s">
        <v>162</v>
      </c>
      <c r="E40" s="2" t="s">
        <v>163</v>
      </c>
      <c r="F40" s="3">
        <f t="shared" si="1"/>
        <v>23</v>
      </c>
      <c r="G40" s="3">
        <f t="shared" si="2"/>
        <v>0.8846153846</v>
      </c>
      <c r="H40" s="3">
        <f t="shared" si="3"/>
        <v>0.8769230769</v>
      </c>
      <c r="I40" s="3">
        <f t="shared" si="4"/>
        <v>0.1230769231</v>
      </c>
      <c r="J40" s="3">
        <f t="shared" si="5"/>
        <v>0.5897435897</v>
      </c>
      <c r="K40" s="2">
        <f t="shared" si="6"/>
        <v>0.7076923077</v>
      </c>
    </row>
    <row r="41">
      <c r="A41" s="2" t="s">
        <v>164</v>
      </c>
      <c r="B41" s="2" t="s">
        <v>165</v>
      </c>
      <c r="D41" s="2" t="s">
        <v>166</v>
      </c>
      <c r="E41" s="2" t="s">
        <v>167</v>
      </c>
      <c r="F41" s="3">
        <f t="shared" si="1"/>
        <v>23</v>
      </c>
      <c r="G41" s="3">
        <f t="shared" si="2"/>
        <v>0.8846153846</v>
      </c>
      <c r="H41" s="3">
        <f t="shared" si="3"/>
        <v>0.8692307692</v>
      </c>
      <c r="I41" s="3">
        <f t="shared" si="4"/>
        <v>0.1307692308</v>
      </c>
      <c r="J41" s="3">
        <f t="shared" si="5"/>
        <v>0.575</v>
      </c>
      <c r="K41" s="2">
        <f t="shared" si="6"/>
        <v>0.696969697</v>
      </c>
    </row>
    <row r="42">
      <c r="A42" s="2" t="s">
        <v>168</v>
      </c>
      <c r="B42" s="2" t="s">
        <v>169</v>
      </c>
      <c r="D42" s="2" t="s">
        <v>170</v>
      </c>
      <c r="E42" s="2" t="s">
        <v>171</v>
      </c>
      <c r="F42" s="3">
        <f t="shared" si="1"/>
        <v>23</v>
      </c>
      <c r="G42" s="3">
        <f t="shared" si="2"/>
        <v>0.8846153846</v>
      </c>
      <c r="H42" s="3">
        <f t="shared" si="3"/>
        <v>0.8615384615</v>
      </c>
      <c r="I42" s="3">
        <f t="shared" si="4"/>
        <v>0.1384615385</v>
      </c>
      <c r="J42" s="3">
        <f t="shared" si="5"/>
        <v>0.5609756098</v>
      </c>
      <c r="K42" s="2">
        <f t="shared" si="6"/>
        <v>0.6865671642</v>
      </c>
    </row>
    <row r="43">
      <c r="A43" s="2" t="s">
        <v>172</v>
      </c>
      <c r="B43" s="2" t="s">
        <v>173</v>
      </c>
      <c r="D43" s="2" t="s">
        <v>174</v>
      </c>
      <c r="E43" s="5" t="s">
        <v>175</v>
      </c>
      <c r="F43" s="3">
        <f t="shared" si="1"/>
        <v>23</v>
      </c>
      <c r="G43" s="3">
        <f t="shared" si="2"/>
        <v>0.8846153846</v>
      </c>
      <c r="H43" s="3">
        <f t="shared" si="3"/>
        <v>0.8538461538</v>
      </c>
      <c r="I43" s="3">
        <f t="shared" si="4"/>
        <v>0.1461538462</v>
      </c>
      <c r="J43" s="3">
        <f t="shared" si="5"/>
        <v>0.5476190476</v>
      </c>
      <c r="K43" s="2">
        <f t="shared" si="6"/>
        <v>0.6764705882</v>
      </c>
    </row>
    <row r="44">
      <c r="A44" s="2" t="s">
        <v>176</v>
      </c>
      <c r="B44" s="2" t="s">
        <v>177</v>
      </c>
      <c r="D44" s="2" t="s">
        <v>178</v>
      </c>
      <c r="E44" s="2" t="s">
        <v>179</v>
      </c>
      <c r="F44" s="3">
        <f t="shared" si="1"/>
        <v>23</v>
      </c>
      <c r="G44" s="3">
        <f t="shared" si="2"/>
        <v>0.8846153846</v>
      </c>
      <c r="H44" s="3">
        <f t="shared" si="3"/>
        <v>0.8461538462</v>
      </c>
      <c r="I44" s="3">
        <f t="shared" si="4"/>
        <v>0.1538461538</v>
      </c>
      <c r="J44" s="3">
        <f t="shared" si="5"/>
        <v>0.5348837209</v>
      </c>
      <c r="K44" s="2">
        <f t="shared" si="6"/>
        <v>0.6666666667</v>
      </c>
    </row>
    <row r="45">
      <c r="A45" s="2" t="s">
        <v>180</v>
      </c>
      <c r="B45" s="2" t="s">
        <v>181</v>
      </c>
      <c r="D45" s="2" t="s">
        <v>182</v>
      </c>
      <c r="E45" s="5" t="s">
        <v>183</v>
      </c>
      <c r="F45" s="3">
        <f t="shared" si="1"/>
        <v>23</v>
      </c>
      <c r="G45" s="3">
        <f t="shared" si="2"/>
        <v>0.8846153846</v>
      </c>
      <c r="H45" s="3">
        <f t="shared" si="3"/>
        <v>0.8384615385</v>
      </c>
      <c r="I45" s="3">
        <f t="shared" si="4"/>
        <v>0.1615384615</v>
      </c>
      <c r="J45" s="3">
        <f t="shared" si="5"/>
        <v>0.5227272727</v>
      </c>
      <c r="K45" s="2">
        <f t="shared" si="6"/>
        <v>0.6571428571</v>
      </c>
    </row>
    <row r="46">
      <c r="A46" s="2" t="s">
        <v>184</v>
      </c>
      <c r="B46" s="2" t="s">
        <v>185</v>
      </c>
      <c r="C46" s="2"/>
      <c r="D46" s="2" t="s">
        <v>186</v>
      </c>
      <c r="E46" s="2" t="s">
        <v>187</v>
      </c>
      <c r="F46" s="3">
        <f t="shared" si="1"/>
        <v>23</v>
      </c>
      <c r="G46" s="3">
        <f t="shared" si="2"/>
        <v>0.8846153846</v>
      </c>
      <c r="H46" s="3">
        <f t="shared" si="3"/>
        <v>0.8307692308</v>
      </c>
      <c r="I46" s="3">
        <f t="shared" si="4"/>
        <v>0.1692307692</v>
      </c>
      <c r="J46" s="3">
        <f t="shared" si="5"/>
        <v>0.5111111111</v>
      </c>
      <c r="K46" s="2">
        <f t="shared" si="6"/>
        <v>0.6478873239</v>
      </c>
    </row>
    <row r="47">
      <c r="A47" s="2" t="s">
        <v>188</v>
      </c>
      <c r="B47" s="2" t="s">
        <v>189</v>
      </c>
      <c r="C47" s="2"/>
      <c r="D47" s="2" t="s">
        <v>190</v>
      </c>
      <c r="E47" s="2" t="s">
        <v>191</v>
      </c>
      <c r="F47" s="3">
        <f t="shared" si="1"/>
        <v>23</v>
      </c>
      <c r="G47" s="3">
        <f t="shared" si="2"/>
        <v>0.8846153846</v>
      </c>
      <c r="H47" s="3">
        <f t="shared" si="3"/>
        <v>0.8230769231</v>
      </c>
      <c r="I47" s="3">
        <f t="shared" si="4"/>
        <v>0.1769230769</v>
      </c>
      <c r="J47" s="3">
        <f t="shared" si="5"/>
        <v>0.5</v>
      </c>
      <c r="K47" s="2">
        <f t="shared" si="6"/>
        <v>0.6388888889</v>
      </c>
    </row>
    <row r="48">
      <c r="A48" s="2" t="s">
        <v>192</v>
      </c>
      <c r="B48" s="2" t="s">
        <v>193</v>
      </c>
      <c r="C48" s="2"/>
      <c r="D48" s="2" t="s">
        <v>194</v>
      </c>
      <c r="E48" s="2" t="s">
        <v>195</v>
      </c>
      <c r="F48" s="3">
        <f t="shared" si="1"/>
        <v>23</v>
      </c>
      <c r="G48" s="3">
        <f t="shared" si="2"/>
        <v>0.8846153846</v>
      </c>
      <c r="H48" s="3">
        <f t="shared" si="3"/>
        <v>0.8153846154</v>
      </c>
      <c r="I48" s="3">
        <f t="shared" si="4"/>
        <v>0.1846153846</v>
      </c>
      <c r="J48" s="3">
        <f t="shared" si="5"/>
        <v>0.4893617021</v>
      </c>
      <c r="K48" s="2">
        <f t="shared" si="6"/>
        <v>0.6301369863</v>
      </c>
    </row>
    <row r="49">
      <c r="A49" s="2" t="s">
        <v>196</v>
      </c>
      <c r="B49" s="2" t="s">
        <v>197</v>
      </c>
      <c r="C49" s="2"/>
      <c r="D49" s="2" t="s">
        <v>198</v>
      </c>
      <c r="E49" s="2" t="s">
        <v>199</v>
      </c>
      <c r="F49" s="3">
        <f t="shared" si="1"/>
        <v>23</v>
      </c>
      <c r="G49" s="3">
        <f t="shared" si="2"/>
        <v>0.8846153846</v>
      </c>
      <c r="H49" s="3">
        <f t="shared" si="3"/>
        <v>0.8076923077</v>
      </c>
      <c r="I49" s="3">
        <f t="shared" si="4"/>
        <v>0.1923076923</v>
      </c>
      <c r="J49" s="3">
        <f t="shared" si="5"/>
        <v>0.4791666667</v>
      </c>
      <c r="K49" s="2">
        <f t="shared" si="6"/>
        <v>0.6216216216</v>
      </c>
    </row>
    <row r="50">
      <c r="A50" s="2" t="s">
        <v>200</v>
      </c>
      <c r="B50" s="2" t="s">
        <v>201</v>
      </c>
      <c r="C50" s="2"/>
      <c r="D50" s="2" t="s">
        <v>202</v>
      </c>
      <c r="E50" s="2" t="s">
        <v>203</v>
      </c>
      <c r="F50" s="3">
        <f t="shared" si="1"/>
        <v>23</v>
      </c>
      <c r="G50" s="3">
        <f t="shared" si="2"/>
        <v>0.8846153846</v>
      </c>
      <c r="H50" s="3">
        <f t="shared" si="3"/>
        <v>0.8</v>
      </c>
      <c r="I50" s="3">
        <f t="shared" si="4"/>
        <v>0.2</v>
      </c>
      <c r="J50" s="3">
        <f t="shared" si="5"/>
        <v>0.4693877551</v>
      </c>
      <c r="K50" s="2">
        <f t="shared" si="6"/>
        <v>0.6133333333</v>
      </c>
    </row>
    <row r="51">
      <c r="A51" s="2" t="s">
        <v>204</v>
      </c>
      <c r="B51" s="2" t="s">
        <v>205</v>
      </c>
      <c r="C51" s="2"/>
      <c r="D51" s="2" t="s">
        <v>206</v>
      </c>
      <c r="E51" s="2" t="s">
        <v>207</v>
      </c>
      <c r="F51" s="3">
        <f t="shared" si="1"/>
        <v>23</v>
      </c>
      <c r="G51" s="3">
        <f t="shared" si="2"/>
        <v>0.8846153846</v>
      </c>
      <c r="H51" s="3">
        <f t="shared" si="3"/>
        <v>0.7923076923</v>
      </c>
      <c r="I51" s="3">
        <f t="shared" si="4"/>
        <v>0.2076923077</v>
      </c>
      <c r="J51" s="3">
        <f t="shared" si="5"/>
        <v>0.46</v>
      </c>
      <c r="K51" s="2">
        <f t="shared" si="6"/>
        <v>0.6052631579</v>
      </c>
    </row>
    <row r="52">
      <c r="A52" s="2" t="s">
        <v>208</v>
      </c>
      <c r="B52" s="2" t="s">
        <v>209</v>
      </c>
      <c r="C52" s="2"/>
      <c r="D52" s="2" t="s">
        <v>206</v>
      </c>
      <c r="E52" s="2" t="s">
        <v>207</v>
      </c>
      <c r="F52" s="3">
        <f t="shared" si="1"/>
        <v>23</v>
      </c>
      <c r="G52" s="3">
        <f t="shared" si="2"/>
        <v>0.8846153846</v>
      </c>
      <c r="H52" s="3">
        <f t="shared" si="3"/>
        <v>0.7846153846</v>
      </c>
      <c r="I52" s="3">
        <f t="shared" si="4"/>
        <v>0.2153846154</v>
      </c>
      <c r="J52" s="3">
        <f t="shared" si="5"/>
        <v>0.4509803922</v>
      </c>
      <c r="K52" s="2">
        <f t="shared" si="6"/>
        <v>0.5974025974</v>
      </c>
    </row>
    <row r="53">
      <c r="A53" s="2" t="s">
        <v>210</v>
      </c>
      <c r="B53" s="2" t="s">
        <v>211</v>
      </c>
      <c r="C53" s="2"/>
      <c r="D53" s="2" t="s">
        <v>212</v>
      </c>
      <c r="E53" s="2" t="s">
        <v>213</v>
      </c>
      <c r="F53" s="3">
        <f t="shared" si="1"/>
        <v>23</v>
      </c>
      <c r="G53" s="3">
        <f t="shared" si="2"/>
        <v>0.8846153846</v>
      </c>
      <c r="H53" s="3">
        <f t="shared" si="3"/>
        <v>0.7769230769</v>
      </c>
      <c r="I53" s="3">
        <f t="shared" si="4"/>
        <v>0.2230769231</v>
      </c>
      <c r="J53" s="3">
        <f t="shared" si="5"/>
        <v>0.4423076923</v>
      </c>
      <c r="K53" s="2">
        <f t="shared" si="6"/>
        <v>0.5897435897</v>
      </c>
    </row>
    <row r="54">
      <c r="A54" s="2" t="s">
        <v>214</v>
      </c>
      <c r="B54" s="2" t="s">
        <v>215</v>
      </c>
      <c r="C54" s="2"/>
      <c r="D54" s="2" t="s">
        <v>216</v>
      </c>
      <c r="E54" s="2" t="s">
        <v>217</v>
      </c>
      <c r="F54" s="3">
        <f t="shared" si="1"/>
        <v>23</v>
      </c>
      <c r="G54" s="3">
        <f t="shared" si="2"/>
        <v>0.8846153846</v>
      </c>
      <c r="H54" s="3">
        <f t="shared" si="3"/>
        <v>0.7692307692</v>
      </c>
      <c r="I54" s="3">
        <f t="shared" si="4"/>
        <v>0.2307692308</v>
      </c>
      <c r="J54" s="3">
        <f t="shared" si="5"/>
        <v>0.4339622642</v>
      </c>
      <c r="K54" s="2">
        <f t="shared" si="6"/>
        <v>0.582278481</v>
      </c>
    </row>
    <row r="55">
      <c r="A55" s="2" t="s">
        <v>218</v>
      </c>
      <c r="B55" s="2" t="s">
        <v>219</v>
      </c>
      <c r="C55" s="2"/>
      <c r="D55" s="2" t="s">
        <v>220</v>
      </c>
      <c r="E55" s="2" t="s">
        <v>221</v>
      </c>
      <c r="F55" s="3">
        <f t="shared" si="1"/>
        <v>23</v>
      </c>
      <c r="G55" s="3">
        <f t="shared" si="2"/>
        <v>0.8846153846</v>
      </c>
      <c r="H55" s="3">
        <f t="shared" si="3"/>
        <v>0.7615384615</v>
      </c>
      <c r="I55" s="3">
        <f t="shared" si="4"/>
        <v>0.2384615385</v>
      </c>
      <c r="J55" s="3">
        <f t="shared" si="5"/>
        <v>0.4259259259</v>
      </c>
      <c r="K55" s="2">
        <f t="shared" si="6"/>
        <v>0.575</v>
      </c>
    </row>
    <row r="56">
      <c r="A56" s="2" t="s">
        <v>222</v>
      </c>
      <c r="B56" s="2" t="s">
        <v>223</v>
      </c>
      <c r="C56" s="2"/>
      <c r="D56" s="2" t="s">
        <v>224</v>
      </c>
      <c r="E56" s="2" t="s">
        <v>225</v>
      </c>
      <c r="F56" s="3">
        <f t="shared" si="1"/>
        <v>23</v>
      </c>
      <c r="G56" s="3">
        <f t="shared" si="2"/>
        <v>0.8846153846</v>
      </c>
      <c r="H56" s="3">
        <f t="shared" si="3"/>
        <v>0.7538461538</v>
      </c>
      <c r="I56" s="3">
        <f t="shared" si="4"/>
        <v>0.2461538462</v>
      </c>
      <c r="J56" s="3">
        <f t="shared" si="5"/>
        <v>0.4181818182</v>
      </c>
      <c r="K56" s="2">
        <f t="shared" si="6"/>
        <v>0.5679012346</v>
      </c>
    </row>
    <row r="57">
      <c r="A57" s="2" t="s">
        <v>226</v>
      </c>
      <c r="B57" s="2" t="s">
        <v>227</v>
      </c>
      <c r="C57" s="2">
        <v>1.0</v>
      </c>
      <c r="D57" s="2" t="s">
        <v>228</v>
      </c>
      <c r="E57" s="2" t="s">
        <v>229</v>
      </c>
      <c r="F57" s="3">
        <f t="shared" si="1"/>
        <v>24</v>
      </c>
      <c r="G57" s="3">
        <f t="shared" si="2"/>
        <v>0.9230769231</v>
      </c>
      <c r="H57" s="3">
        <f t="shared" si="3"/>
        <v>0.7538461538</v>
      </c>
      <c r="I57" s="3">
        <f t="shared" si="4"/>
        <v>0.2461538462</v>
      </c>
      <c r="J57" s="3">
        <f t="shared" si="5"/>
        <v>0.4285714286</v>
      </c>
      <c r="K57" s="2">
        <f t="shared" si="6"/>
        <v>0.5853658537</v>
      </c>
    </row>
    <row r="58">
      <c r="A58" s="2" t="s">
        <v>230</v>
      </c>
      <c r="B58" s="2" t="s">
        <v>231</v>
      </c>
      <c r="C58" s="2"/>
      <c r="D58" s="2" t="s">
        <v>232</v>
      </c>
      <c r="E58" s="2" t="s">
        <v>233</v>
      </c>
      <c r="F58" s="3">
        <f t="shared" si="1"/>
        <v>24</v>
      </c>
      <c r="G58" s="3">
        <f t="shared" si="2"/>
        <v>0.9230769231</v>
      </c>
      <c r="H58" s="3">
        <f t="shared" si="3"/>
        <v>0.7461538462</v>
      </c>
      <c r="I58" s="3">
        <f t="shared" si="4"/>
        <v>0.2538461538</v>
      </c>
      <c r="J58" s="3">
        <f t="shared" si="5"/>
        <v>0.4210526316</v>
      </c>
      <c r="K58" s="2">
        <f t="shared" si="6"/>
        <v>0.578313253</v>
      </c>
    </row>
    <row r="59">
      <c r="A59" s="2" t="s">
        <v>234</v>
      </c>
      <c r="B59" s="2" t="s">
        <v>235</v>
      </c>
      <c r="C59" s="2"/>
      <c r="D59" s="2" t="s">
        <v>236</v>
      </c>
      <c r="E59" s="2" t="s">
        <v>237</v>
      </c>
      <c r="F59" s="3">
        <f t="shared" si="1"/>
        <v>24</v>
      </c>
      <c r="G59" s="3">
        <f t="shared" si="2"/>
        <v>0.9230769231</v>
      </c>
      <c r="H59" s="3">
        <f t="shared" si="3"/>
        <v>0.7384615385</v>
      </c>
      <c r="I59" s="3">
        <f t="shared" si="4"/>
        <v>0.2615384615</v>
      </c>
      <c r="J59" s="3">
        <f t="shared" si="5"/>
        <v>0.4137931034</v>
      </c>
      <c r="K59" s="2">
        <f t="shared" si="6"/>
        <v>0.5714285714</v>
      </c>
    </row>
    <row r="60">
      <c r="A60" s="2" t="s">
        <v>238</v>
      </c>
      <c r="B60" s="2" t="s">
        <v>239</v>
      </c>
      <c r="C60" s="2"/>
      <c r="D60" s="2" t="s">
        <v>240</v>
      </c>
      <c r="E60" s="2" t="s">
        <v>241</v>
      </c>
      <c r="F60" s="3">
        <f t="shared" si="1"/>
        <v>24</v>
      </c>
      <c r="G60" s="3">
        <f t="shared" si="2"/>
        <v>0.9230769231</v>
      </c>
      <c r="H60" s="3">
        <f t="shared" si="3"/>
        <v>0.7307692308</v>
      </c>
      <c r="I60" s="3">
        <f t="shared" si="4"/>
        <v>0.2692307692</v>
      </c>
      <c r="J60" s="3">
        <f t="shared" si="5"/>
        <v>0.406779661</v>
      </c>
      <c r="K60" s="2">
        <f t="shared" si="6"/>
        <v>0.5647058824</v>
      </c>
    </row>
    <row r="61">
      <c r="A61" s="2" t="s">
        <v>242</v>
      </c>
      <c r="B61" s="2" t="s">
        <v>243</v>
      </c>
      <c r="C61" s="2"/>
      <c r="D61" s="2" t="s">
        <v>244</v>
      </c>
      <c r="E61" s="2" t="s">
        <v>245</v>
      </c>
      <c r="F61" s="3">
        <f t="shared" si="1"/>
        <v>24</v>
      </c>
      <c r="G61" s="3">
        <f t="shared" si="2"/>
        <v>0.9230769231</v>
      </c>
      <c r="H61" s="3">
        <f t="shared" si="3"/>
        <v>0.7230769231</v>
      </c>
      <c r="I61" s="3">
        <f t="shared" si="4"/>
        <v>0.2769230769</v>
      </c>
      <c r="J61" s="3">
        <f t="shared" si="5"/>
        <v>0.4</v>
      </c>
      <c r="K61" s="2">
        <f t="shared" si="6"/>
        <v>0.5581395349</v>
      </c>
    </row>
    <row r="62">
      <c r="A62" s="2" t="s">
        <v>246</v>
      </c>
      <c r="B62" s="2" t="s">
        <v>247</v>
      </c>
      <c r="C62" s="2"/>
      <c r="D62" s="2" t="s">
        <v>248</v>
      </c>
      <c r="E62" s="2" t="s">
        <v>249</v>
      </c>
      <c r="F62" s="3">
        <f t="shared" si="1"/>
        <v>24</v>
      </c>
      <c r="G62" s="3">
        <f t="shared" si="2"/>
        <v>0.9230769231</v>
      </c>
      <c r="H62" s="3">
        <f t="shared" si="3"/>
        <v>0.7153846154</v>
      </c>
      <c r="I62" s="3">
        <f t="shared" si="4"/>
        <v>0.2846153846</v>
      </c>
      <c r="J62" s="3">
        <f t="shared" si="5"/>
        <v>0.393442623</v>
      </c>
      <c r="K62" s="2">
        <f t="shared" si="6"/>
        <v>0.5517241379</v>
      </c>
    </row>
    <row r="63">
      <c r="A63" s="2" t="s">
        <v>250</v>
      </c>
      <c r="B63" s="2" t="s">
        <v>251</v>
      </c>
      <c r="C63" s="2"/>
      <c r="D63" s="2" t="s">
        <v>252</v>
      </c>
      <c r="E63" s="2" t="s">
        <v>253</v>
      </c>
      <c r="F63" s="3">
        <f t="shared" si="1"/>
        <v>24</v>
      </c>
      <c r="G63" s="3">
        <f t="shared" si="2"/>
        <v>0.9230769231</v>
      </c>
      <c r="H63" s="3">
        <f t="shared" si="3"/>
        <v>0.7076923077</v>
      </c>
      <c r="I63" s="3">
        <f t="shared" si="4"/>
        <v>0.2923076923</v>
      </c>
      <c r="J63" s="3">
        <f t="shared" si="5"/>
        <v>0.3870967742</v>
      </c>
      <c r="K63" s="2">
        <f t="shared" si="6"/>
        <v>0.5454545455</v>
      </c>
    </row>
    <row r="64">
      <c r="A64" s="2" t="s">
        <v>254</v>
      </c>
      <c r="B64" s="2" t="s">
        <v>255</v>
      </c>
      <c r="C64" s="2"/>
      <c r="D64" s="2" t="s">
        <v>256</v>
      </c>
      <c r="E64" s="2" t="s">
        <v>257</v>
      </c>
      <c r="F64" s="3">
        <f t="shared" si="1"/>
        <v>24</v>
      </c>
      <c r="G64" s="3">
        <f t="shared" si="2"/>
        <v>0.9230769231</v>
      </c>
      <c r="H64" s="3">
        <f t="shared" si="3"/>
        <v>0.7</v>
      </c>
      <c r="I64" s="3">
        <f t="shared" si="4"/>
        <v>0.3</v>
      </c>
      <c r="J64" s="3">
        <f t="shared" si="5"/>
        <v>0.380952381</v>
      </c>
      <c r="K64" s="2">
        <f t="shared" si="6"/>
        <v>0.5393258427</v>
      </c>
    </row>
    <row r="65">
      <c r="A65" s="2" t="s">
        <v>258</v>
      </c>
      <c r="B65" s="2" t="s">
        <v>259</v>
      </c>
      <c r="C65" s="2"/>
      <c r="D65" s="2" t="s">
        <v>260</v>
      </c>
      <c r="E65" s="2" t="s">
        <v>261</v>
      </c>
      <c r="F65" s="3">
        <f t="shared" si="1"/>
        <v>24</v>
      </c>
      <c r="G65" s="3">
        <f t="shared" si="2"/>
        <v>0.9230769231</v>
      </c>
      <c r="H65" s="3">
        <f t="shared" si="3"/>
        <v>0.6923076923</v>
      </c>
      <c r="I65" s="3">
        <f t="shared" si="4"/>
        <v>0.3076923077</v>
      </c>
      <c r="J65" s="3">
        <f t="shared" si="5"/>
        <v>0.375</v>
      </c>
      <c r="K65" s="2">
        <f t="shared" si="6"/>
        <v>0.5333333333</v>
      </c>
    </row>
    <row r="66">
      <c r="A66" s="2" t="s">
        <v>262</v>
      </c>
      <c r="B66" s="2" t="s">
        <v>263</v>
      </c>
      <c r="C66" s="2"/>
      <c r="D66" s="2" t="s">
        <v>264</v>
      </c>
      <c r="E66" s="2" t="s">
        <v>265</v>
      </c>
      <c r="F66" s="3">
        <f t="shared" si="1"/>
        <v>24</v>
      </c>
      <c r="G66" s="3">
        <f t="shared" si="2"/>
        <v>0.9230769231</v>
      </c>
      <c r="H66" s="3">
        <f t="shared" si="3"/>
        <v>0.6846153846</v>
      </c>
      <c r="I66" s="3">
        <f t="shared" si="4"/>
        <v>0.3153846154</v>
      </c>
      <c r="J66" s="3">
        <f t="shared" si="5"/>
        <v>0.3692307692</v>
      </c>
      <c r="K66" s="2">
        <f t="shared" si="6"/>
        <v>0.5274725275</v>
      </c>
    </row>
    <row r="67">
      <c r="A67" s="2" t="s">
        <v>266</v>
      </c>
      <c r="B67" s="2" t="s">
        <v>267</v>
      </c>
      <c r="C67" s="2"/>
      <c r="D67" s="2" t="s">
        <v>268</v>
      </c>
      <c r="E67" s="2" t="s">
        <v>269</v>
      </c>
      <c r="F67" s="3">
        <f t="shared" si="1"/>
        <v>24</v>
      </c>
      <c r="G67" s="3">
        <f t="shared" si="2"/>
        <v>0.9230769231</v>
      </c>
      <c r="H67" s="3">
        <f t="shared" si="3"/>
        <v>0.6769230769</v>
      </c>
      <c r="I67" s="3">
        <f t="shared" si="4"/>
        <v>0.3230769231</v>
      </c>
      <c r="J67" s="3">
        <f t="shared" si="5"/>
        <v>0.3636363636</v>
      </c>
      <c r="K67" s="2">
        <f t="shared" si="6"/>
        <v>0.5217391304</v>
      </c>
    </row>
    <row r="68">
      <c r="A68" s="2" t="s">
        <v>270</v>
      </c>
      <c r="B68" s="2" t="s">
        <v>271</v>
      </c>
      <c r="C68" s="2"/>
      <c r="D68" s="2" t="s">
        <v>272</v>
      </c>
      <c r="E68" s="2" t="s">
        <v>273</v>
      </c>
      <c r="F68" s="3">
        <f t="shared" si="1"/>
        <v>24</v>
      </c>
      <c r="G68" s="3">
        <f t="shared" si="2"/>
        <v>0.9230769231</v>
      </c>
      <c r="H68" s="3">
        <f t="shared" si="3"/>
        <v>0.6692307692</v>
      </c>
      <c r="I68" s="3">
        <f t="shared" si="4"/>
        <v>0.3307692308</v>
      </c>
      <c r="J68" s="3">
        <f t="shared" si="5"/>
        <v>0.3582089552</v>
      </c>
      <c r="K68" s="2">
        <f t="shared" si="6"/>
        <v>0.5161290323</v>
      </c>
    </row>
    <row r="69">
      <c r="A69" s="2" t="s">
        <v>274</v>
      </c>
      <c r="B69" s="2" t="s">
        <v>275</v>
      </c>
      <c r="C69" s="2"/>
      <c r="D69" s="2" t="s">
        <v>276</v>
      </c>
      <c r="E69" s="2" t="s">
        <v>277</v>
      </c>
      <c r="F69" s="3">
        <f t="shared" si="1"/>
        <v>24</v>
      </c>
      <c r="G69" s="3">
        <f t="shared" si="2"/>
        <v>0.9230769231</v>
      </c>
      <c r="H69" s="3">
        <f t="shared" si="3"/>
        <v>0.6615384615</v>
      </c>
      <c r="I69" s="3">
        <f t="shared" si="4"/>
        <v>0.3384615385</v>
      </c>
      <c r="J69" s="3">
        <f t="shared" si="5"/>
        <v>0.3529411765</v>
      </c>
      <c r="K69" s="2">
        <f t="shared" si="6"/>
        <v>0.5106382979</v>
      </c>
    </row>
    <row r="70">
      <c r="A70" s="2" t="s">
        <v>278</v>
      </c>
      <c r="B70" s="2" t="s">
        <v>279</v>
      </c>
      <c r="C70" s="2"/>
      <c r="D70" s="2" t="s">
        <v>280</v>
      </c>
      <c r="E70" s="2" t="s">
        <v>281</v>
      </c>
      <c r="F70" s="3">
        <f t="shared" si="1"/>
        <v>24</v>
      </c>
      <c r="G70" s="3">
        <f t="shared" si="2"/>
        <v>0.9230769231</v>
      </c>
      <c r="H70" s="3">
        <f t="shared" si="3"/>
        <v>0.6538461538</v>
      </c>
      <c r="I70" s="3">
        <f t="shared" si="4"/>
        <v>0.3461538462</v>
      </c>
      <c r="J70" s="3">
        <f t="shared" si="5"/>
        <v>0.347826087</v>
      </c>
      <c r="K70" s="2">
        <f t="shared" si="6"/>
        <v>0.5052631579</v>
      </c>
    </row>
    <row r="71">
      <c r="A71" s="2" t="s">
        <v>282</v>
      </c>
      <c r="B71" s="2" t="s">
        <v>283</v>
      </c>
      <c r="C71" s="2"/>
      <c r="D71" s="2" t="s">
        <v>284</v>
      </c>
      <c r="E71" s="2" t="s">
        <v>285</v>
      </c>
      <c r="F71" s="3">
        <f t="shared" si="1"/>
        <v>24</v>
      </c>
      <c r="G71" s="3">
        <f t="shared" si="2"/>
        <v>0.9230769231</v>
      </c>
      <c r="H71" s="3">
        <f t="shared" si="3"/>
        <v>0.6461538462</v>
      </c>
      <c r="I71" s="3">
        <f t="shared" si="4"/>
        <v>0.3538461538</v>
      </c>
      <c r="J71" s="3">
        <f t="shared" si="5"/>
        <v>0.3428571429</v>
      </c>
      <c r="K71" s="2">
        <f t="shared" si="6"/>
        <v>0.5</v>
      </c>
    </row>
    <row r="72">
      <c r="A72" s="2" t="s">
        <v>286</v>
      </c>
      <c r="B72" s="2" t="s">
        <v>287</v>
      </c>
      <c r="C72" s="2"/>
      <c r="D72" s="2" t="s">
        <v>288</v>
      </c>
      <c r="E72" s="2" t="s">
        <v>289</v>
      </c>
      <c r="F72" s="3">
        <f t="shared" si="1"/>
        <v>24</v>
      </c>
      <c r="G72" s="3">
        <f t="shared" si="2"/>
        <v>0.9230769231</v>
      </c>
      <c r="H72" s="3">
        <f t="shared" si="3"/>
        <v>0.6384615385</v>
      </c>
      <c r="I72" s="3">
        <f t="shared" si="4"/>
        <v>0.3615384615</v>
      </c>
      <c r="J72" s="3">
        <f t="shared" si="5"/>
        <v>0.338028169</v>
      </c>
      <c r="K72" s="2">
        <f t="shared" si="6"/>
        <v>0.4948453608</v>
      </c>
    </row>
    <row r="73">
      <c r="A73" s="2" t="s">
        <v>290</v>
      </c>
      <c r="B73" s="2" t="s">
        <v>291</v>
      </c>
      <c r="C73" s="2"/>
      <c r="D73" s="2" t="s">
        <v>292</v>
      </c>
      <c r="E73" s="2" t="s">
        <v>293</v>
      </c>
      <c r="F73" s="3">
        <f t="shared" si="1"/>
        <v>24</v>
      </c>
      <c r="G73" s="3">
        <f t="shared" si="2"/>
        <v>0.9230769231</v>
      </c>
      <c r="H73" s="3">
        <f t="shared" si="3"/>
        <v>0.6307692308</v>
      </c>
      <c r="I73" s="3">
        <f t="shared" si="4"/>
        <v>0.3692307692</v>
      </c>
      <c r="J73" s="3">
        <f t="shared" si="5"/>
        <v>0.3333333333</v>
      </c>
      <c r="K73" s="2">
        <f t="shared" si="6"/>
        <v>0.4897959184</v>
      </c>
    </row>
    <row r="74">
      <c r="A74" s="2" t="s">
        <v>294</v>
      </c>
      <c r="B74" s="2" t="s">
        <v>295</v>
      </c>
      <c r="C74" s="2"/>
      <c r="D74" s="2" t="s">
        <v>296</v>
      </c>
      <c r="E74" s="2" t="s">
        <v>293</v>
      </c>
      <c r="F74" s="3">
        <f t="shared" si="1"/>
        <v>24</v>
      </c>
      <c r="G74" s="3">
        <f t="shared" si="2"/>
        <v>0.9230769231</v>
      </c>
      <c r="H74" s="3">
        <f t="shared" si="3"/>
        <v>0.6230769231</v>
      </c>
      <c r="I74" s="3">
        <f t="shared" si="4"/>
        <v>0.3769230769</v>
      </c>
      <c r="J74" s="3">
        <f t="shared" si="5"/>
        <v>0.3287671233</v>
      </c>
      <c r="K74" s="2">
        <f t="shared" si="6"/>
        <v>0.4848484848</v>
      </c>
    </row>
    <row r="75">
      <c r="A75" s="2" t="s">
        <v>297</v>
      </c>
      <c r="B75" s="2" t="s">
        <v>298</v>
      </c>
      <c r="C75" s="2"/>
      <c r="D75" s="2" t="s">
        <v>299</v>
      </c>
      <c r="E75" s="2" t="s">
        <v>300</v>
      </c>
      <c r="F75" s="3">
        <f t="shared" si="1"/>
        <v>24</v>
      </c>
      <c r="G75" s="3">
        <f t="shared" si="2"/>
        <v>0.9230769231</v>
      </c>
      <c r="H75" s="3">
        <f t="shared" si="3"/>
        <v>0.6153846154</v>
      </c>
      <c r="I75" s="3">
        <f t="shared" si="4"/>
        <v>0.3846153846</v>
      </c>
      <c r="J75" s="3">
        <f t="shared" si="5"/>
        <v>0.3243243243</v>
      </c>
      <c r="K75" s="2">
        <f t="shared" si="6"/>
        <v>0.48</v>
      </c>
    </row>
    <row r="76">
      <c r="A76" s="2" t="s">
        <v>301</v>
      </c>
      <c r="B76" s="2" t="s">
        <v>302</v>
      </c>
      <c r="C76" s="2"/>
      <c r="D76" s="2" t="s">
        <v>303</v>
      </c>
      <c r="E76" s="2" t="s">
        <v>304</v>
      </c>
      <c r="F76" s="3">
        <f t="shared" si="1"/>
        <v>24</v>
      </c>
      <c r="G76" s="3">
        <f t="shared" si="2"/>
        <v>0.9230769231</v>
      </c>
      <c r="H76" s="3">
        <f t="shared" si="3"/>
        <v>0.6076923077</v>
      </c>
      <c r="I76" s="3">
        <f t="shared" si="4"/>
        <v>0.3923076923</v>
      </c>
      <c r="J76" s="3">
        <f t="shared" si="5"/>
        <v>0.32</v>
      </c>
      <c r="K76" s="2">
        <f t="shared" si="6"/>
        <v>0.4752475248</v>
      </c>
    </row>
    <row r="77">
      <c r="A77" s="2" t="s">
        <v>305</v>
      </c>
      <c r="B77" s="2" t="s">
        <v>306</v>
      </c>
      <c r="C77" s="2"/>
      <c r="D77" s="2" t="s">
        <v>307</v>
      </c>
      <c r="E77" s="2" t="s">
        <v>308</v>
      </c>
      <c r="F77" s="3">
        <f t="shared" si="1"/>
        <v>24</v>
      </c>
      <c r="G77" s="3">
        <f t="shared" si="2"/>
        <v>0.9230769231</v>
      </c>
      <c r="H77" s="3">
        <f t="shared" si="3"/>
        <v>0.6</v>
      </c>
      <c r="I77" s="3">
        <f t="shared" si="4"/>
        <v>0.4</v>
      </c>
      <c r="J77" s="3">
        <f t="shared" si="5"/>
        <v>0.3157894737</v>
      </c>
      <c r="K77" s="2">
        <f t="shared" si="6"/>
        <v>0.4705882353</v>
      </c>
    </row>
    <row r="78">
      <c r="A78" s="2" t="s">
        <v>309</v>
      </c>
      <c r="B78" s="2" t="s">
        <v>310</v>
      </c>
      <c r="C78" s="2"/>
      <c r="D78" s="2" t="s">
        <v>311</v>
      </c>
      <c r="E78" s="2" t="s">
        <v>312</v>
      </c>
      <c r="F78" s="3">
        <f t="shared" si="1"/>
        <v>24</v>
      </c>
      <c r="G78" s="3">
        <f t="shared" si="2"/>
        <v>0.9230769231</v>
      </c>
      <c r="H78" s="3">
        <f t="shared" si="3"/>
        <v>0.5923076923</v>
      </c>
      <c r="I78" s="3">
        <f t="shared" si="4"/>
        <v>0.4076923077</v>
      </c>
      <c r="J78" s="3">
        <f t="shared" si="5"/>
        <v>0.3116883117</v>
      </c>
      <c r="K78" s="2">
        <f t="shared" si="6"/>
        <v>0.4660194175</v>
      </c>
    </row>
    <row r="79">
      <c r="A79" s="2" t="s">
        <v>313</v>
      </c>
      <c r="B79" s="2" t="s">
        <v>314</v>
      </c>
      <c r="C79" s="2"/>
      <c r="D79" s="2" t="s">
        <v>315</v>
      </c>
      <c r="E79" s="2" t="s">
        <v>316</v>
      </c>
      <c r="F79" s="3">
        <f t="shared" si="1"/>
        <v>24</v>
      </c>
      <c r="G79" s="3">
        <f t="shared" si="2"/>
        <v>0.9230769231</v>
      </c>
      <c r="H79" s="3">
        <f t="shared" si="3"/>
        <v>0.5846153846</v>
      </c>
      <c r="I79" s="3">
        <f t="shared" si="4"/>
        <v>0.4153846154</v>
      </c>
      <c r="J79" s="3">
        <f t="shared" si="5"/>
        <v>0.3076923077</v>
      </c>
      <c r="K79" s="2">
        <f t="shared" si="6"/>
        <v>0.4615384615</v>
      </c>
    </row>
    <row r="80">
      <c r="A80" s="2" t="s">
        <v>317</v>
      </c>
      <c r="B80" s="2" t="s">
        <v>318</v>
      </c>
      <c r="C80" s="2"/>
      <c r="D80" s="2" t="s">
        <v>319</v>
      </c>
      <c r="E80" s="2" t="s">
        <v>320</v>
      </c>
      <c r="F80" s="3">
        <f t="shared" si="1"/>
        <v>24</v>
      </c>
      <c r="G80" s="3">
        <f t="shared" si="2"/>
        <v>0.9230769231</v>
      </c>
      <c r="H80" s="3">
        <f t="shared" si="3"/>
        <v>0.5769230769</v>
      </c>
      <c r="I80" s="3">
        <f t="shared" si="4"/>
        <v>0.4230769231</v>
      </c>
      <c r="J80" s="3">
        <f t="shared" si="5"/>
        <v>0.3037974684</v>
      </c>
      <c r="K80" s="2">
        <f t="shared" si="6"/>
        <v>0.4571428571</v>
      </c>
    </row>
    <row r="81">
      <c r="A81" s="2" t="s">
        <v>321</v>
      </c>
      <c r="B81" s="2" t="s">
        <v>322</v>
      </c>
      <c r="C81" s="2"/>
      <c r="D81" s="2" t="s">
        <v>323</v>
      </c>
      <c r="E81" s="2" t="s">
        <v>324</v>
      </c>
      <c r="F81" s="3">
        <f t="shared" si="1"/>
        <v>24</v>
      </c>
      <c r="G81" s="3">
        <f t="shared" si="2"/>
        <v>0.9230769231</v>
      </c>
      <c r="H81" s="3">
        <f t="shared" si="3"/>
        <v>0.5692307692</v>
      </c>
      <c r="I81" s="3">
        <f t="shared" si="4"/>
        <v>0.4307692308</v>
      </c>
      <c r="J81" s="3">
        <f t="shared" si="5"/>
        <v>0.3</v>
      </c>
      <c r="K81" s="2">
        <f t="shared" si="6"/>
        <v>0.4528301887</v>
      </c>
    </row>
    <row r="82">
      <c r="A82" s="2" t="s">
        <v>325</v>
      </c>
      <c r="B82" s="2" t="s">
        <v>326</v>
      </c>
      <c r="C82" s="2">
        <v>1.0</v>
      </c>
      <c r="D82" s="2" t="s">
        <v>327</v>
      </c>
      <c r="E82" s="2" t="s">
        <v>328</v>
      </c>
      <c r="F82" s="3">
        <f t="shared" si="1"/>
        <v>25</v>
      </c>
      <c r="G82" s="3">
        <f t="shared" si="2"/>
        <v>0.9615384615</v>
      </c>
      <c r="H82" s="3">
        <f t="shared" si="3"/>
        <v>0.5692307692</v>
      </c>
      <c r="I82" s="3">
        <f t="shared" si="4"/>
        <v>0.4307692308</v>
      </c>
      <c r="J82" s="3">
        <f t="shared" si="5"/>
        <v>0.3086419753</v>
      </c>
      <c r="K82" s="2">
        <f t="shared" si="6"/>
        <v>0.4672897196</v>
      </c>
    </row>
    <row r="83">
      <c r="A83" s="2" t="s">
        <v>329</v>
      </c>
      <c r="B83" s="2" t="s">
        <v>330</v>
      </c>
      <c r="C83" s="2">
        <v>1.0</v>
      </c>
      <c r="D83" s="2" t="s">
        <v>331</v>
      </c>
      <c r="E83" s="2" t="s">
        <v>332</v>
      </c>
      <c r="F83" s="3">
        <f t="shared" si="1"/>
        <v>26</v>
      </c>
      <c r="G83" s="3">
        <f t="shared" si="2"/>
        <v>1</v>
      </c>
      <c r="H83" s="3">
        <f t="shared" si="3"/>
        <v>0.5692307692</v>
      </c>
      <c r="I83" s="3">
        <f t="shared" si="4"/>
        <v>0.4307692308</v>
      </c>
      <c r="J83" s="3">
        <f t="shared" si="5"/>
        <v>0.3170731707</v>
      </c>
      <c r="K83" s="2">
        <f t="shared" si="6"/>
        <v>0.4814814815</v>
      </c>
    </row>
    <row r="84">
      <c r="A84" s="2" t="s">
        <v>333</v>
      </c>
      <c r="B84" s="2" t="s">
        <v>334</v>
      </c>
      <c r="C84" s="2"/>
      <c r="D84" s="2" t="s">
        <v>335</v>
      </c>
      <c r="E84" s="2" t="s">
        <v>336</v>
      </c>
      <c r="F84" s="3">
        <f t="shared" si="1"/>
        <v>26</v>
      </c>
      <c r="G84" s="3">
        <f t="shared" si="2"/>
        <v>1</v>
      </c>
      <c r="H84" s="3">
        <f t="shared" si="3"/>
        <v>0.5615384615</v>
      </c>
      <c r="I84" s="3">
        <f t="shared" si="4"/>
        <v>0.4384615385</v>
      </c>
      <c r="J84" s="3">
        <f t="shared" si="5"/>
        <v>0.313253012</v>
      </c>
      <c r="K84" s="2">
        <f t="shared" si="6"/>
        <v>0.4770642202</v>
      </c>
    </row>
    <row r="85">
      <c r="A85" s="2" t="s">
        <v>337</v>
      </c>
      <c r="B85" s="2" t="s">
        <v>338</v>
      </c>
      <c r="C85" s="2"/>
      <c r="D85" s="2" t="s">
        <v>339</v>
      </c>
      <c r="E85" s="2" t="s">
        <v>340</v>
      </c>
      <c r="F85" s="3">
        <f t="shared" si="1"/>
        <v>26</v>
      </c>
      <c r="G85" s="3">
        <f t="shared" si="2"/>
        <v>1</v>
      </c>
      <c r="H85" s="3">
        <f t="shared" si="3"/>
        <v>0.5538461538</v>
      </c>
      <c r="I85" s="3">
        <f t="shared" si="4"/>
        <v>0.4461538462</v>
      </c>
      <c r="J85" s="3">
        <f t="shared" si="5"/>
        <v>0.3095238095</v>
      </c>
      <c r="K85" s="2">
        <f t="shared" si="6"/>
        <v>0.4727272727</v>
      </c>
    </row>
    <row r="86">
      <c r="A86" s="2" t="s">
        <v>341</v>
      </c>
      <c r="B86" s="2" t="s">
        <v>342</v>
      </c>
      <c r="C86" s="2"/>
      <c r="D86" s="2" t="s">
        <v>343</v>
      </c>
      <c r="E86" s="2" t="s">
        <v>344</v>
      </c>
      <c r="F86" s="3">
        <f t="shared" si="1"/>
        <v>26</v>
      </c>
      <c r="G86" s="3">
        <f t="shared" si="2"/>
        <v>1</v>
      </c>
      <c r="H86" s="3">
        <f t="shared" si="3"/>
        <v>0.5461538462</v>
      </c>
      <c r="I86" s="3">
        <f t="shared" si="4"/>
        <v>0.4538461538</v>
      </c>
      <c r="J86" s="3">
        <f t="shared" si="5"/>
        <v>0.3058823529</v>
      </c>
      <c r="K86" s="2">
        <f t="shared" si="6"/>
        <v>0.4684684685</v>
      </c>
    </row>
    <row r="87">
      <c r="A87" s="2" t="s">
        <v>345</v>
      </c>
      <c r="B87" s="2" t="s">
        <v>346</v>
      </c>
      <c r="C87" s="2"/>
      <c r="D87" s="5" t="s">
        <v>347</v>
      </c>
      <c r="E87" s="5" t="s">
        <v>348</v>
      </c>
      <c r="F87" s="3">
        <f t="shared" si="1"/>
        <v>26</v>
      </c>
      <c r="G87" s="3">
        <f t="shared" si="2"/>
        <v>1</v>
      </c>
      <c r="H87" s="3">
        <f t="shared" si="3"/>
        <v>0.5384615385</v>
      </c>
      <c r="I87" s="3">
        <f t="shared" si="4"/>
        <v>0.4615384615</v>
      </c>
      <c r="J87" s="3">
        <f t="shared" si="5"/>
        <v>0.3023255814</v>
      </c>
      <c r="K87" s="2">
        <f t="shared" si="6"/>
        <v>0.4642857143</v>
      </c>
    </row>
    <row r="88">
      <c r="A88" s="2" t="s">
        <v>349</v>
      </c>
      <c r="B88" s="2" t="s">
        <v>350</v>
      </c>
      <c r="C88" s="2"/>
      <c r="D88" s="2" t="s">
        <v>351</v>
      </c>
      <c r="E88" s="5" t="s">
        <v>352</v>
      </c>
      <c r="F88" s="3">
        <f t="shared" si="1"/>
        <v>26</v>
      </c>
      <c r="G88" s="3">
        <f t="shared" si="2"/>
        <v>1</v>
      </c>
      <c r="H88" s="3">
        <f t="shared" si="3"/>
        <v>0.5307692308</v>
      </c>
      <c r="I88" s="3">
        <f t="shared" si="4"/>
        <v>0.4692307692</v>
      </c>
      <c r="J88" s="3">
        <f t="shared" si="5"/>
        <v>0.2988505747</v>
      </c>
      <c r="K88" s="2">
        <f t="shared" si="6"/>
        <v>0.4601769912</v>
      </c>
    </row>
    <row r="89">
      <c r="A89" s="2" t="s">
        <v>353</v>
      </c>
      <c r="B89" s="2" t="s">
        <v>354</v>
      </c>
      <c r="C89" s="2"/>
      <c r="D89" s="2" t="s">
        <v>355</v>
      </c>
      <c r="E89" s="2" t="s">
        <v>356</v>
      </c>
      <c r="F89" s="3">
        <f t="shared" si="1"/>
        <v>26</v>
      </c>
      <c r="G89" s="3">
        <f t="shared" si="2"/>
        <v>1</v>
      </c>
      <c r="H89" s="3">
        <f t="shared" si="3"/>
        <v>0.5230769231</v>
      </c>
      <c r="I89" s="3">
        <f t="shared" si="4"/>
        <v>0.4769230769</v>
      </c>
      <c r="J89" s="3">
        <f t="shared" si="5"/>
        <v>0.2954545455</v>
      </c>
      <c r="K89" s="2">
        <f t="shared" si="6"/>
        <v>0.4561403509</v>
      </c>
    </row>
    <row r="90">
      <c r="A90" s="2" t="s">
        <v>357</v>
      </c>
      <c r="B90" s="2" t="s">
        <v>358</v>
      </c>
      <c r="C90" s="2"/>
      <c r="D90" s="2" t="s">
        <v>359</v>
      </c>
      <c r="E90" s="2" t="s">
        <v>360</v>
      </c>
      <c r="F90" s="3">
        <f t="shared" si="1"/>
        <v>26</v>
      </c>
      <c r="G90" s="3">
        <f t="shared" si="2"/>
        <v>1</v>
      </c>
      <c r="H90" s="3">
        <f t="shared" si="3"/>
        <v>0.5153846154</v>
      </c>
      <c r="I90" s="3">
        <f t="shared" si="4"/>
        <v>0.4846153846</v>
      </c>
      <c r="J90" s="3">
        <f t="shared" si="5"/>
        <v>0.2921348315</v>
      </c>
      <c r="K90" s="2">
        <f t="shared" si="6"/>
        <v>0.452173913</v>
      </c>
    </row>
    <row r="91">
      <c r="A91" s="2" t="s">
        <v>361</v>
      </c>
      <c r="B91" s="2" t="s">
        <v>362</v>
      </c>
      <c r="C91" s="2"/>
      <c r="D91" s="2" t="s">
        <v>363</v>
      </c>
      <c r="E91" s="2" t="s">
        <v>364</v>
      </c>
      <c r="F91" s="3">
        <f t="shared" si="1"/>
        <v>26</v>
      </c>
      <c r="G91" s="3">
        <f t="shared" si="2"/>
        <v>1</v>
      </c>
      <c r="H91" s="3">
        <f t="shared" si="3"/>
        <v>0.5076923077</v>
      </c>
      <c r="I91" s="3">
        <f t="shared" si="4"/>
        <v>0.4923076923</v>
      </c>
      <c r="J91" s="3">
        <f t="shared" si="5"/>
        <v>0.2888888889</v>
      </c>
      <c r="K91" s="2">
        <f t="shared" si="6"/>
        <v>0.4482758621</v>
      </c>
    </row>
    <row r="92">
      <c r="A92" s="2" t="s">
        <v>365</v>
      </c>
      <c r="B92" s="2" t="s">
        <v>366</v>
      </c>
      <c r="C92" s="2"/>
      <c r="D92" s="2" t="s">
        <v>367</v>
      </c>
      <c r="E92" s="2" t="s">
        <v>368</v>
      </c>
      <c r="F92" s="3">
        <f t="shared" si="1"/>
        <v>26</v>
      </c>
      <c r="G92" s="3">
        <f t="shared" si="2"/>
        <v>1</v>
      </c>
      <c r="H92" s="3">
        <f t="shared" si="3"/>
        <v>0.5</v>
      </c>
      <c r="I92" s="3">
        <f t="shared" si="4"/>
        <v>0.5</v>
      </c>
      <c r="J92" s="3">
        <f t="shared" si="5"/>
        <v>0.2857142857</v>
      </c>
      <c r="K92" s="2">
        <f t="shared" si="6"/>
        <v>0.4444444444</v>
      </c>
    </row>
    <row r="93">
      <c r="A93" s="2" t="s">
        <v>369</v>
      </c>
      <c r="B93" s="2" t="s">
        <v>370</v>
      </c>
      <c r="C93" s="2"/>
      <c r="D93" s="2" t="s">
        <v>371</v>
      </c>
      <c r="E93" s="2" t="s">
        <v>372</v>
      </c>
      <c r="F93" s="3">
        <f t="shared" si="1"/>
        <v>26</v>
      </c>
      <c r="G93" s="3">
        <f t="shared" si="2"/>
        <v>1</v>
      </c>
      <c r="H93" s="3">
        <f t="shared" si="3"/>
        <v>0.4923076923</v>
      </c>
      <c r="I93" s="3">
        <f t="shared" si="4"/>
        <v>0.5076923077</v>
      </c>
      <c r="J93" s="3">
        <f t="shared" si="5"/>
        <v>0.2826086957</v>
      </c>
      <c r="K93" s="2">
        <f t="shared" si="6"/>
        <v>0.4406779661</v>
      </c>
    </row>
    <row r="94">
      <c r="A94" s="2" t="s">
        <v>373</v>
      </c>
      <c r="B94" s="2" t="s">
        <v>374</v>
      </c>
      <c r="C94" s="2"/>
      <c r="D94" s="2" t="s">
        <v>375</v>
      </c>
      <c r="E94" s="2" t="s">
        <v>376</v>
      </c>
      <c r="F94" s="3">
        <f t="shared" si="1"/>
        <v>26</v>
      </c>
      <c r="G94" s="3">
        <f t="shared" si="2"/>
        <v>1</v>
      </c>
      <c r="H94" s="3">
        <f t="shared" si="3"/>
        <v>0.4846153846</v>
      </c>
      <c r="I94" s="3">
        <f t="shared" si="4"/>
        <v>0.5153846154</v>
      </c>
      <c r="J94" s="3">
        <f t="shared" si="5"/>
        <v>0.2795698925</v>
      </c>
      <c r="K94" s="2">
        <f t="shared" si="6"/>
        <v>0.4369747899</v>
      </c>
    </row>
    <row r="95">
      <c r="A95" s="2" t="s">
        <v>377</v>
      </c>
      <c r="B95" s="2" t="s">
        <v>378</v>
      </c>
      <c r="C95" s="2"/>
      <c r="D95" s="2" t="s">
        <v>379</v>
      </c>
      <c r="E95" s="2" t="s">
        <v>380</v>
      </c>
      <c r="F95" s="3">
        <f t="shared" si="1"/>
        <v>26</v>
      </c>
      <c r="G95" s="3">
        <f t="shared" si="2"/>
        <v>1</v>
      </c>
      <c r="H95" s="3">
        <f t="shared" si="3"/>
        <v>0.4769230769</v>
      </c>
      <c r="I95" s="3">
        <f t="shared" si="4"/>
        <v>0.5230769231</v>
      </c>
      <c r="J95" s="3">
        <f t="shared" si="5"/>
        <v>0.2765957447</v>
      </c>
      <c r="K95" s="2">
        <f t="shared" si="6"/>
        <v>0.4333333333</v>
      </c>
    </row>
    <row r="96">
      <c r="A96" s="2" t="s">
        <v>381</v>
      </c>
      <c r="B96" s="2" t="s">
        <v>382</v>
      </c>
      <c r="C96" s="2"/>
      <c r="D96" s="2" t="s">
        <v>379</v>
      </c>
      <c r="E96" s="2" t="s">
        <v>380</v>
      </c>
      <c r="F96" s="3">
        <f t="shared" si="1"/>
        <v>26</v>
      </c>
      <c r="G96" s="3">
        <f t="shared" si="2"/>
        <v>1</v>
      </c>
      <c r="H96" s="3">
        <f t="shared" si="3"/>
        <v>0.4692307692</v>
      </c>
      <c r="I96" s="3">
        <f t="shared" si="4"/>
        <v>0.5307692308</v>
      </c>
      <c r="J96" s="3">
        <f t="shared" si="5"/>
        <v>0.2736842105</v>
      </c>
      <c r="K96" s="2">
        <f t="shared" si="6"/>
        <v>0.4297520661</v>
      </c>
    </row>
    <row r="97">
      <c r="A97" s="2" t="s">
        <v>383</v>
      </c>
      <c r="B97" s="2" t="s">
        <v>384</v>
      </c>
      <c r="C97" s="2"/>
      <c r="D97" s="2" t="s">
        <v>385</v>
      </c>
      <c r="E97" s="2" t="s">
        <v>386</v>
      </c>
      <c r="F97" s="3">
        <f t="shared" si="1"/>
        <v>26</v>
      </c>
      <c r="G97" s="3">
        <f t="shared" si="2"/>
        <v>1</v>
      </c>
      <c r="H97" s="3">
        <f t="shared" si="3"/>
        <v>0.4615384615</v>
      </c>
      <c r="I97" s="3">
        <f t="shared" si="4"/>
        <v>0.5384615385</v>
      </c>
      <c r="J97" s="3">
        <f t="shared" si="5"/>
        <v>0.2708333333</v>
      </c>
      <c r="K97" s="2">
        <f t="shared" si="6"/>
        <v>0.4262295082</v>
      </c>
    </row>
    <row r="98">
      <c r="A98" s="2" t="s">
        <v>387</v>
      </c>
      <c r="B98" s="2" t="s">
        <v>388</v>
      </c>
      <c r="C98" s="2"/>
      <c r="D98" s="2" t="s">
        <v>389</v>
      </c>
      <c r="E98" s="2" t="s">
        <v>390</v>
      </c>
      <c r="F98" s="3">
        <f t="shared" si="1"/>
        <v>26</v>
      </c>
      <c r="G98" s="3">
        <f t="shared" si="2"/>
        <v>1</v>
      </c>
      <c r="H98" s="3">
        <f t="shared" si="3"/>
        <v>0.4538461538</v>
      </c>
      <c r="I98" s="3">
        <f t="shared" si="4"/>
        <v>0.5461538462</v>
      </c>
      <c r="J98" s="3">
        <f t="shared" si="5"/>
        <v>0.2680412371</v>
      </c>
      <c r="K98" s="2">
        <f t="shared" si="6"/>
        <v>0.4227642276</v>
      </c>
    </row>
    <row r="99">
      <c r="A99" s="2" t="s">
        <v>391</v>
      </c>
      <c r="B99" s="2" t="s">
        <v>392</v>
      </c>
      <c r="C99" s="2"/>
      <c r="D99" s="2" t="s">
        <v>393</v>
      </c>
      <c r="E99" s="2" t="s">
        <v>394</v>
      </c>
      <c r="F99" s="3">
        <f t="shared" si="1"/>
        <v>26</v>
      </c>
      <c r="G99" s="3">
        <f t="shared" si="2"/>
        <v>1</v>
      </c>
      <c r="H99" s="3">
        <f t="shared" si="3"/>
        <v>0.4461538462</v>
      </c>
      <c r="I99" s="3">
        <f t="shared" si="4"/>
        <v>0.5538461538</v>
      </c>
      <c r="J99" s="3">
        <f t="shared" si="5"/>
        <v>0.2653061224</v>
      </c>
      <c r="K99" s="2">
        <f t="shared" si="6"/>
        <v>0.4193548387</v>
      </c>
    </row>
    <row r="100">
      <c r="A100" s="2" t="s">
        <v>395</v>
      </c>
      <c r="B100" s="2" t="s">
        <v>396</v>
      </c>
      <c r="C100" s="2"/>
      <c r="D100" s="2" t="s">
        <v>397</v>
      </c>
      <c r="E100" s="2" t="s">
        <v>394</v>
      </c>
      <c r="F100" s="3">
        <f t="shared" si="1"/>
        <v>26</v>
      </c>
      <c r="G100" s="3">
        <f t="shared" si="2"/>
        <v>1</v>
      </c>
      <c r="H100" s="3">
        <f t="shared" si="3"/>
        <v>0.4384615385</v>
      </c>
      <c r="I100" s="3">
        <f t="shared" si="4"/>
        <v>0.5615384615</v>
      </c>
      <c r="J100" s="3">
        <f t="shared" si="5"/>
        <v>0.2626262626</v>
      </c>
      <c r="K100" s="2">
        <f t="shared" si="6"/>
        <v>0.416</v>
      </c>
    </row>
    <row r="101">
      <c r="A101" s="2" t="s">
        <v>398</v>
      </c>
      <c r="B101" s="2" t="s">
        <v>399</v>
      </c>
      <c r="C101" s="2"/>
      <c r="D101" s="2" t="s">
        <v>400</v>
      </c>
      <c r="E101" s="2" t="s">
        <v>401</v>
      </c>
      <c r="F101" s="3">
        <f t="shared" si="1"/>
        <v>26</v>
      </c>
      <c r="G101" s="3">
        <f t="shared" si="2"/>
        <v>1</v>
      </c>
      <c r="H101" s="3">
        <f t="shared" si="3"/>
        <v>0.4307692308</v>
      </c>
      <c r="I101" s="3">
        <f t="shared" si="4"/>
        <v>0.5692307692</v>
      </c>
      <c r="J101" s="3">
        <f t="shared" si="5"/>
        <v>0.26</v>
      </c>
      <c r="K101" s="2">
        <f t="shared" si="6"/>
        <v>0.4126984127</v>
      </c>
    </row>
    <row r="102">
      <c r="A102" s="2" t="s">
        <v>402</v>
      </c>
      <c r="B102" s="2" t="s">
        <v>403</v>
      </c>
      <c r="C102" s="2"/>
      <c r="D102" s="2" t="s">
        <v>404</v>
      </c>
      <c r="E102" s="2" t="s">
        <v>405</v>
      </c>
      <c r="F102" s="3">
        <f t="shared" si="1"/>
        <v>26</v>
      </c>
      <c r="G102" s="3">
        <f t="shared" si="2"/>
        <v>1</v>
      </c>
      <c r="H102" s="3">
        <f t="shared" si="3"/>
        <v>0.4230769231</v>
      </c>
      <c r="I102" s="3">
        <f t="shared" si="4"/>
        <v>0.5769230769</v>
      </c>
      <c r="J102" s="3">
        <f t="shared" si="5"/>
        <v>0.2574257426</v>
      </c>
      <c r="K102" s="2">
        <f t="shared" si="6"/>
        <v>0.4094488189</v>
      </c>
    </row>
    <row r="103">
      <c r="A103" s="2" t="s">
        <v>406</v>
      </c>
      <c r="B103" s="2" t="s">
        <v>407</v>
      </c>
      <c r="C103" s="2"/>
      <c r="D103" s="2" t="s">
        <v>408</v>
      </c>
      <c r="E103" s="2" t="s">
        <v>409</v>
      </c>
      <c r="F103" s="3">
        <f t="shared" si="1"/>
        <v>26</v>
      </c>
      <c r="G103" s="3">
        <f t="shared" si="2"/>
        <v>1</v>
      </c>
      <c r="H103" s="3">
        <f t="shared" si="3"/>
        <v>0.4153846154</v>
      </c>
      <c r="I103" s="3">
        <f t="shared" si="4"/>
        <v>0.5846153846</v>
      </c>
      <c r="J103" s="3">
        <f t="shared" si="5"/>
        <v>0.2549019608</v>
      </c>
      <c r="K103" s="2">
        <f t="shared" si="6"/>
        <v>0.40625</v>
      </c>
    </row>
    <row r="104">
      <c r="A104" s="2" t="s">
        <v>410</v>
      </c>
      <c r="B104" s="2" t="s">
        <v>411</v>
      </c>
      <c r="C104" s="2"/>
      <c r="D104" s="2" t="s">
        <v>408</v>
      </c>
      <c r="E104" s="2" t="s">
        <v>409</v>
      </c>
      <c r="F104" s="3">
        <f t="shared" si="1"/>
        <v>26</v>
      </c>
      <c r="G104" s="3">
        <f t="shared" si="2"/>
        <v>1</v>
      </c>
      <c r="H104" s="3">
        <f t="shared" si="3"/>
        <v>0.4076923077</v>
      </c>
      <c r="I104" s="3">
        <f t="shared" si="4"/>
        <v>0.5923076923</v>
      </c>
      <c r="J104" s="3">
        <f t="shared" si="5"/>
        <v>0.2524271845</v>
      </c>
      <c r="K104" s="2">
        <f t="shared" si="6"/>
        <v>0.4031007752</v>
      </c>
    </row>
    <row r="105">
      <c r="A105" s="2" t="s">
        <v>412</v>
      </c>
      <c r="B105" s="2" t="s">
        <v>413</v>
      </c>
      <c r="C105" s="2"/>
      <c r="D105" s="2" t="s">
        <v>408</v>
      </c>
      <c r="E105" s="2" t="s">
        <v>414</v>
      </c>
      <c r="F105" s="3">
        <f t="shared" si="1"/>
        <v>26</v>
      </c>
      <c r="G105" s="3">
        <f t="shared" si="2"/>
        <v>1</v>
      </c>
      <c r="H105" s="3">
        <f t="shared" si="3"/>
        <v>0.4</v>
      </c>
      <c r="I105" s="3">
        <f t="shared" si="4"/>
        <v>0.6</v>
      </c>
      <c r="J105" s="3">
        <f t="shared" si="5"/>
        <v>0.25</v>
      </c>
      <c r="K105" s="2">
        <f t="shared" si="6"/>
        <v>0.4</v>
      </c>
    </row>
    <row r="106">
      <c r="A106" s="2" t="s">
        <v>415</v>
      </c>
      <c r="B106" s="2" t="s">
        <v>416</v>
      </c>
      <c r="C106" s="2"/>
      <c r="D106" s="2" t="s">
        <v>417</v>
      </c>
      <c r="E106" s="2" t="s">
        <v>418</v>
      </c>
      <c r="F106" s="3">
        <f t="shared" si="1"/>
        <v>26</v>
      </c>
      <c r="G106" s="3">
        <f t="shared" si="2"/>
        <v>1</v>
      </c>
      <c r="H106" s="3">
        <f t="shared" si="3"/>
        <v>0.3923076923</v>
      </c>
      <c r="I106" s="3">
        <f t="shared" si="4"/>
        <v>0.6076923077</v>
      </c>
      <c r="J106" s="3">
        <f t="shared" si="5"/>
        <v>0.2476190476</v>
      </c>
      <c r="K106" s="2">
        <f t="shared" si="6"/>
        <v>0.3969465649</v>
      </c>
    </row>
    <row r="107">
      <c r="A107" s="2" t="s">
        <v>419</v>
      </c>
      <c r="B107" s="2" t="s">
        <v>420</v>
      </c>
      <c r="C107" s="2"/>
      <c r="D107" s="2" t="s">
        <v>421</v>
      </c>
      <c r="E107" s="2" t="s">
        <v>422</v>
      </c>
      <c r="F107" s="3">
        <f t="shared" si="1"/>
        <v>26</v>
      </c>
      <c r="G107" s="3">
        <f t="shared" si="2"/>
        <v>1</v>
      </c>
      <c r="H107" s="3">
        <f t="shared" si="3"/>
        <v>0.3846153846</v>
      </c>
      <c r="I107" s="3">
        <f t="shared" si="4"/>
        <v>0.6153846154</v>
      </c>
      <c r="J107" s="3">
        <f t="shared" si="5"/>
        <v>0.2452830189</v>
      </c>
      <c r="K107" s="2">
        <f t="shared" si="6"/>
        <v>0.3939393939</v>
      </c>
    </row>
    <row r="108">
      <c r="A108" s="2" t="s">
        <v>423</v>
      </c>
      <c r="B108" s="2" t="s">
        <v>424</v>
      </c>
      <c r="C108" s="2"/>
      <c r="D108" s="2" t="s">
        <v>425</v>
      </c>
      <c r="E108" s="2" t="s">
        <v>426</v>
      </c>
      <c r="F108" s="3">
        <f t="shared" si="1"/>
        <v>26</v>
      </c>
      <c r="G108" s="3">
        <f t="shared" si="2"/>
        <v>1</v>
      </c>
      <c r="H108" s="3">
        <f t="shared" si="3"/>
        <v>0.3769230769</v>
      </c>
      <c r="I108" s="3">
        <f t="shared" si="4"/>
        <v>0.6230769231</v>
      </c>
      <c r="J108" s="3">
        <f t="shared" si="5"/>
        <v>0.2429906542</v>
      </c>
      <c r="K108" s="2">
        <f t="shared" si="6"/>
        <v>0.3909774436</v>
      </c>
    </row>
    <row r="109">
      <c r="A109" s="2" t="s">
        <v>427</v>
      </c>
      <c r="B109" s="2" t="s">
        <v>428</v>
      </c>
      <c r="C109" s="2"/>
      <c r="D109" s="2" t="s">
        <v>429</v>
      </c>
      <c r="E109" s="2" t="s">
        <v>430</v>
      </c>
      <c r="F109" s="3">
        <f t="shared" si="1"/>
        <v>26</v>
      </c>
      <c r="G109" s="3">
        <f t="shared" si="2"/>
        <v>1</v>
      </c>
      <c r="H109" s="3">
        <f t="shared" si="3"/>
        <v>0.3692307692</v>
      </c>
      <c r="I109" s="3">
        <f t="shared" si="4"/>
        <v>0.6307692308</v>
      </c>
      <c r="J109" s="3">
        <f t="shared" si="5"/>
        <v>0.2407407407</v>
      </c>
      <c r="K109" s="2">
        <f t="shared" si="6"/>
        <v>0.3880597015</v>
      </c>
    </row>
    <row r="110">
      <c r="A110" s="2" t="s">
        <v>431</v>
      </c>
      <c r="B110" s="2" t="s">
        <v>432</v>
      </c>
      <c r="C110" s="2"/>
      <c r="D110" s="2" t="s">
        <v>433</v>
      </c>
      <c r="E110" s="2" t="s">
        <v>434</v>
      </c>
      <c r="F110" s="3">
        <f t="shared" si="1"/>
        <v>26</v>
      </c>
      <c r="G110" s="3">
        <f t="shared" si="2"/>
        <v>1</v>
      </c>
      <c r="H110" s="3">
        <f t="shared" si="3"/>
        <v>0.3615384615</v>
      </c>
      <c r="I110" s="3">
        <f t="shared" si="4"/>
        <v>0.6384615385</v>
      </c>
      <c r="J110" s="3">
        <f t="shared" si="5"/>
        <v>0.2385321101</v>
      </c>
      <c r="K110" s="2">
        <f t="shared" si="6"/>
        <v>0.3851851852</v>
      </c>
    </row>
    <row r="111">
      <c r="A111" s="2" t="s">
        <v>435</v>
      </c>
      <c r="B111" s="2" t="s">
        <v>436</v>
      </c>
      <c r="C111" s="2"/>
      <c r="D111" s="2" t="s">
        <v>437</v>
      </c>
      <c r="E111" s="5" t="s">
        <v>438</v>
      </c>
      <c r="F111" s="3">
        <f t="shared" si="1"/>
        <v>26</v>
      </c>
      <c r="G111" s="3">
        <f t="shared" si="2"/>
        <v>1</v>
      </c>
      <c r="H111" s="3">
        <f t="shared" si="3"/>
        <v>0.3538461538</v>
      </c>
      <c r="I111" s="3">
        <f t="shared" si="4"/>
        <v>0.6461538462</v>
      </c>
      <c r="J111" s="3">
        <f t="shared" si="5"/>
        <v>0.2363636364</v>
      </c>
      <c r="K111" s="2">
        <f t="shared" si="6"/>
        <v>0.3823529412</v>
      </c>
    </row>
    <row r="112">
      <c r="A112" s="2" t="s">
        <v>439</v>
      </c>
      <c r="B112" s="2" t="s">
        <v>440</v>
      </c>
      <c r="C112" s="2"/>
      <c r="D112" s="2" t="s">
        <v>441</v>
      </c>
      <c r="E112" s="5" t="s">
        <v>438</v>
      </c>
      <c r="F112" s="3">
        <f t="shared" si="1"/>
        <v>26</v>
      </c>
      <c r="G112" s="3">
        <f t="shared" si="2"/>
        <v>1</v>
      </c>
      <c r="H112" s="3">
        <f t="shared" si="3"/>
        <v>0.3461538462</v>
      </c>
      <c r="I112" s="3">
        <f t="shared" si="4"/>
        <v>0.6538461538</v>
      </c>
      <c r="J112" s="3">
        <f t="shared" si="5"/>
        <v>0.2342342342</v>
      </c>
      <c r="K112" s="2">
        <f t="shared" si="6"/>
        <v>0.3795620438</v>
      </c>
    </row>
    <row r="113">
      <c r="A113" s="2" t="s">
        <v>442</v>
      </c>
      <c r="B113" s="2" t="s">
        <v>443</v>
      </c>
      <c r="C113" s="2"/>
      <c r="D113" s="2" t="s">
        <v>444</v>
      </c>
      <c r="E113" s="5" t="s">
        <v>445</v>
      </c>
      <c r="F113" s="3">
        <f t="shared" si="1"/>
        <v>26</v>
      </c>
      <c r="G113" s="3">
        <f t="shared" si="2"/>
        <v>1</v>
      </c>
      <c r="H113" s="3">
        <f t="shared" si="3"/>
        <v>0.3384615385</v>
      </c>
      <c r="I113" s="3">
        <f t="shared" si="4"/>
        <v>0.6615384615</v>
      </c>
      <c r="J113" s="3">
        <f t="shared" si="5"/>
        <v>0.2321428571</v>
      </c>
      <c r="K113" s="2">
        <f t="shared" si="6"/>
        <v>0.3768115942</v>
      </c>
    </row>
    <row r="114">
      <c r="A114" s="2" t="s">
        <v>446</v>
      </c>
      <c r="B114" s="2" t="s">
        <v>447</v>
      </c>
      <c r="C114" s="2"/>
      <c r="D114" s="2" t="s">
        <v>448</v>
      </c>
      <c r="E114" s="5" t="s">
        <v>449</v>
      </c>
      <c r="F114" s="3">
        <f t="shared" si="1"/>
        <v>26</v>
      </c>
      <c r="G114" s="3">
        <f t="shared" si="2"/>
        <v>1</v>
      </c>
      <c r="H114" s="3">
        <f t="shared" si="3"/>
        <v>0.3307692308</v>
      </c>
      <c r="I114" s="3">
        <f t="shared" si="4"/>
        <v>0.6692307692</v>
      </c>
      <c r="J114" s="3">
        <f t="shared" si="5"/>
        <v>0.2300884956</v>
      </c>
      <c r="K114" s="2">
        <f t="shared" si="6"/>
        <v>0.3741007194</v>
      </c>
    </row>
    <row r="115">
      <c r="A115" s="2" t="s">
        <v>450</v>
      </c>
      <c r="B115" s="2" t="s">
        <v>451</v>
      </c>
      <c r="C115" s="2"/>
      <c r="D115" s="2" t="s">
        <v>452</v>
      </c>
      <c r="E115" s="5" t="s">
        <v>453</v>
      </c>
      <c r="F115" s="3">
        <f t="shared" si="1"/>
        <v>26</v>
      </c>
      <c r="G115" s="3">
        <f t="shared" si="2"/>
        <v>1</v>
      </c>
      <c r="H115" s="3">
        <f t="shared" si="3"/>
        <v>0.3230769231</v>
      </c>
      <c r="I115" s="3">
        <f t="shared" si="4"/>
        <v>0.6769230769</v>
      </c>
      <c r="J115" s="3">
        <f t="shared" si="5"/>
        <v>0.2280701754</v>
      </c>
      <c r="K115" s="2">
        <f t="shared" si="6"/>
        <v>0.3714285714</v>
      </c>
    </row>
    <row r="116">
      <c r="A116" s="2" t="s">
        <v>454</v>
      </c>
      <c r="B116" s="2" t="s">
        <v>455</v>
      </c>
      <c r="C116" s="2"/>
      <c r="D116" s="2" t="s">
        <v>456</v>
      </c>
      <c r="E116" s="5" t="s">
        <v>457</v>
      </c>
      <c r="F116" s="3">
        <f t="shared" si="1"/>
        <v>26</v>
      </c>
      <c r="G116" s="3">
        <f t="shared" si="2"/>
        <v>1</v>
      </c>
      <c r="H116" s="3">
        <f t="shared" si="3"/>
        <v>0.3153846154</v>
      </c>
      <c r="I116" s="3">
        <f t="shared" si="4"/>
        <v>0.6846153846</v>
      </c>
      <c r="J116" s="3">
        <f t="shared" si="5"/>
        <v>0.2260869565</v>
      </c>
      <c r="K116" s="2">
        <f t="shared" si="6"/>
        <v>0.3687943262</v>
      </c>
    </row>
    <row r="117">
      <c r="A117" s="2" t="s">
        <v>458</v>
      </c>
      <c r="B117" s="2" t="s">
        <v>459</v>
      </c>
      <c r="C117" s="2"/>
      <c r="D117" s="2" t="s">
        <v>460</v>
      </c>
      <c r="E117" s="5" t="s">
        <v>461</v>
      </c>
      <c r="F117" s="3">
        <f t="shared" si="1"/>
        <v>26</v>
      </c>
      <c r="G117" s="3">
        <f t="shared" si="2"/>
        <v>1</v>
      </c>
      <c r="H117" s="3">
        <f t="shared" si="3"/>
        <v>0.3076923077</v>
      </c>
      <c r="I117" s="3">
        <f t="shared" si="4"/>
        <v>0.6923076923</v>
      </c>
      <c r="J117" s="3">
        <f t="shared" si="5"/>
        <v>0.224137931</v>
      </c>
      <c r="K117" s="2">
        <f t="shared" si="6"/>
        <v>0.3661971831</v>
      </c>
    </row>
    <row r="118">
      <c r="A118" s="2" t="s">
        <v>462</v>
      </c>
      <c r="B118" s="2" t="s">
        <v>463</v>
      </c>
      <c r="C118" s="2"/>
      <c r="D118" s="2" t="s">
        <v>464</v>
      </c>
      <c r="E118" s="5" t="s">
        <v>461</v>
      </c>
      <c r="F118" s="3">
        <f t="shared" si="1"/>
        <v>26</v>
      </c>
      <c r="G118" s="3">
        <f t="shared" si="2"/>
        <v>1</v>
      </c>
      <c r="H118" s="3">
        <f t="shared" si="3"/>
        <v>0.3</v>
      </c>
      <c r="I118" s="3">
        <f t="shared" si="4"/>
        <v>0.7</v>
      </c>
      <c r="J118" s="3">
        <f t="shared" si="5"/>
        <v>0.2222222222</v>
      </c>
      <c r="K118" s="2">
        <f t="shared" si="6"/>
        <v>0.3636363636</v>
      </c>
    </row>
    <row r="119">
      <c r="A119" s="2" t="s">
        <v>465</v>
      </c>
      <c r="B119" s="2" t="s">
        <v>466</v>
      </c>
      <c r="C119" s="2"/>
      <c r="D119" s="2" t="s">
        <v>467</v>
      </c>
      <c r="E119" s="5" t="s">
        <v>468</v>
      </c>
      <c r="F119" s="3">
        <f t="shared" si="1"/>
        <v>26</v>
      </c>
      <c r="G119" s="3">
        <f t="shared" si="2"/>
        <v>1</v>
      </c>
      <c r="H119" s="3">
        <f t="shared" si="3"/>
        <v>0.2923076923</v>
      </c>
      <c r="I119" s="3">
        <f t="shared" si="4"/>
        <v>0.7076923077</v>
      </c>
      <c r="J119" s="3">
        <f t="shared" si="5"/>
        <v>0.2203389831</v>
      </c>
      <c r="K119" s="2">
        <f t="shared" si="6"/>
        <v>0.3611111111</v>
      </c>
    </row>
    <row r="120">
      <c r="A120" s="2" t="s">
        <v>469</v>
      </c>
      <c r="B120" s="2" t="s">
        <v>470</v>
      </c>
      <c r="C120" s="2"/>
      <c r="D120" s="2" t="s">
        <v>471</v>
      </c>
      <c r="E120" s="5" t="s">
        <v>468</v>
      </c>
      <c r="F120" s="3">
        <f t="shared" si="1"/>
        <v>26</v>
      </c>
      <c r="G120" s="3">
        <f t="shared" si="2"/>
        <v>1</v>
      </c>
      <c r="H120" s="3">
        <f t="shared" si="3"/>
        <v>0.2846153846</v>
      </c>
      <c r="I120" s="3">
        <f t="shared" si="4"/>
        <v>0.7153846154</v>
      </c>
      <c r="J120" s="3">
        <f t="shared" si="5"/>
        <v>0.218487395</v>
      </c>
      <c r="K120" s="2">
        <f t="shared" si="6"/>
        <v>0.3586206897</v>
      </c>
    </row>
    <row r="121">
      <c r="A121" s="2" t="s">
        <v>472</v>
      </c>
      <c r="B121" s="2" t="s">
        <v>473</v>
      </c>
      <c r="C121" s="2"/>
      <c r="D121" s="2" t="s">
        <v>471</v>
      </c>
      <c r="E121" s="5" t="s">
        <v>468</v>
      </c>
      <c r="F121" s="3">
        <f t="shared" si="1"/>
        <v>26</v>
      </c>
      <c r="G121" s="3">
        <f t="shared" si="2"/>
        <v>1</v>
      </c>
      <c r="H121" s="3">
        <f t="shared" si="3"/>
        <v>0.2769230769</v>
      </c>
      <c r="I121" s="3">
        <f t="shared" si="4"/>
        <v>0.7230769231</v>
      </c>
      <c r="J121" s="3">
        <f t="shared" si="5"/>
        <v>0.2166666667</v>
      </c>
      <c r="K121" s="2">
        <f t="shared" si="6"/>
        <v>0.3561643836</v>
      </c>
    </row>
    <row r="122">
      <c r="A122" s="2" t="s">
        <v>474</v>
      </c>
      <c r="B122" s="2" t="s">
        <v>475</v>
      </c>
      <c r="C122" s="2"/>
      <c r="D122" s="2" t="s">
        <v>476</v>
      </c>
      <c r="E122" s="5" t="s">
        <v>477</v>
      </c>
      <c r="F122" s="3">
        <f t="shared" si="1"/>
        <v>26</v>
      </c>
      <c r="G122" s="3">
        <f t="shared" si="2"/>
        <v>1</v>
      </c>
      <c r="H122" s="3">
        <f t="shared" si="3"/>
        <v>0.2692307692</v>
      </c>
      <c r="I122" s="3">
        <f t="shared" si="4"/>
        <v>0.7307692308</v>
      </c>
      <c r="J122" s="3">
        <f t="shared" si="5"/>
        <v>0.2148760331</v>
      </c>
      <c r="K122" s="2">
        <f t="shared" si="6"/>
        <v>0.3537414966</v>
      </c>
    </row>
    <row r="123">
      <c r="A123" s="2" t="s">
        <v>478</v>
      </c>
      <c r="B123" s="2" t="s">
        <v>479</v>
      </c>
      <c r="C123" s="2"/>
      <c r="D123" s="2" t="s">
        <v>480</v>
      </c>
      <c r="E123" s="5" t="s">
        <v>481</v>
      </c>
      <c r="F123" s="3">
        <f t="shared" si="1"/>
        <v>26</v>
      </c>
      <c r="G123" s="3">
        <f t="shared" si="2"/>
        <v>1</v>
      </c>
      <c r="H123" s="3">
        <f t="shared" si="3"/>
        <v>0.2615384615</v>
      </c>
      <c r="I123" s="3">
        <f t="shared" si="4"/>
        <v>0.7384615385</v>
      </c>
      <c r="J123" s="3">
        <f t="shared" si="5"/>
        <v>0.2131147541</v>
      </c>
      <c r="K123" s="2">
        <f t="shared" si="6"/>
        <v>0.3513513514</v>
      </c>
    </row>
    <row r="124">
      <c r="A124" s="2" t="s">
        <v>482</v>
      </c>
      <c r="B124" s="2" t="s">
        <v>483</v>
      </c>
      <c r="C124" s="2"/>
      <c r="D124" s="2" t="s">
        <v>484</v>
      </c>
      <c r="E124" s="5" t="s">
        <v>485</v>
      </c>
      <c r="F124" s="3">
        <f t="shared" si="1"/>
        <v>26</v>
      </c>
      <c r="G124" s="3">
        <f t="shared" si="2"/>
        <v>1</v>
      </c>
      <c r="H124" s="3">
        <f t="shared" si="3"/>
        <v>0.2538461538</v>
      </c>
      <c r="I124" s="3">
        <f t="shared" si="4"/>
        <v>0.7461538462</v>
      </c>
      <c r="J124" s="3">
        <f t="shared" si="5"/>
        <v>0.2113821138</v>
      </c>
      <c r="K124" s="2">
        <f t="shared" si="6"/>
        <v>0.3489932886</v>
      </c>
    </row>
    <row r="125">
      <c r="A125" s="2" t="s">
        <v>486</v>
      </c>
      <c r="B125" s="2" t="s">
        <v>487</v>
      </c>
      <c r="C125" s="2"/>
      <c r="D125" s="2" t="s">
        <v>484</v>
      </c>
      <c r="E125" s="5" t="s">
        <v>485</v>
      </c>
      <c r="F125" s="3">
        <f t="shared" si="1"/>
        <v>26</v>
      </c>
      <c r="G125" s="3">
        <f t="shared" si="2"/>
        <v>1</v>
      </c>
      <c r="H125" s="3">
        <f t="shared" si="3"/>
        <v>0.2461538462</v>
      </c>
      <c r="I125" s="3">
        <f t="shared" si="4"/>
        <v>0.7538461538</v>
      </c>
      <c r="J125" s="3">
        <f t="shared" si="5"/>
        <v>0.2096774194</v>
      </c>
      <c r="K125" s="2">
        <f t="shared" si="6"/>
        <v>0.3466666667</v>
      </c>
    </row>
    <row r="126">
      <c r="A126" s="2" t="s">
        <v>488</v>
      </c>
      <c r="B126" s="2" t="s">
        <v>489</v>
      </c>
      <c r="C126" s="2"/>
      <c r="D126" s="2" t="s">
        <v>490</v>
      </c>
      <c r="E126" s="5" t="s">
        <v>491</v>
      </c>
      <c r="F126" s="3">
        <f t="shared" si="1"/>
        <v>26</v>
      </c>
      <c r="G126" s="3">
        <f t="shared" si="2"/>
        <v>1</v>
      </c>
      <c r="H126" s="3">
        <f t="shared" si="3"/>
        <v>0.2384615385</v>
      </c>
      <c r="I126" s="3">
        <f t="shared" si="4"/>
        <v>0.7615384615</v>
      </c>
      <c r="J126" s="3">
        <f t="shared" si="5"/>
        <v>0.208</v>
      </c>
      <c r="K126" s="2">
        <f t="shared" si="6"/>
        <v>0.3443708609</v>
      </c>
    </row>
    <row r="127">
      <c r="A127" s="2" t="s">
        <v>492</v>
      </c>
      <c r="B127" s="2" t="s">
        <v>493</v>
      </c>
      <c r="C127" s="2"/>
      <c r="D127" s="2" t="s">
        <v>494</v>
      </c>
      <c r="E127" s="5" t="s">
        <v>495</v>
      </c>
      <c r="F127" s="3">
        <f t="shared" si="1"/>
        <v>26</v>
      </c>
      <c r="G127" s="3">
        <f t="shared" si="2"/>
        <v>1</v>
      </c>
      <c r="H127" s="3">
        <f t="shared" si="3"/>
        <v>0.2307692308</v>
      </c>
      <c r="I127" s="3">
        <f t="shared" si="4"/>
        <v>0.7692307692</v>
      </c>
      <c r="J127" s="3">
        <f t="shared" si="5"/>
        <v>0.2063492063</v>
      </c>
      <c r="K127" s="2">
        <f t="shared" si="6"/>
        <v>0.3421052632</v>
      </c>
    </row>
    <row r="128">
      <c r="A128" s="2" t="s">
        <v>496</v>
      </c>
      <c r="B128" s="2" t="s">
        <v>497</v>
      </c>
      <c r="C128" s="2"/>
      <c r="D128" s="2" t="s">
        <v>494</v>
      </c>
      <c r="E128" s="5" t="s">
        <v>495</v>
      </c>
      <c r="F128" s="3">
        <f t="shared" si="1"/>
        <v>26</v>
      </c>
      <c r="G128" s="3">
        <f t="shared" si="2"/>
        <v>1</v>
      </c>
      <c r="H128" s="3">
        <f t="shared" si="3"/>
        <v>0.2230769231</v>
      </c>
      <c r="I128" s="3">
        <f t="shared" si="4"/>
        <v>0.7769230769</v>
      </c>
      <c r="J128" s="3">
        <f t="shared" si="5"/>
        <v>0.2047244094</v>
      </c>
      <c r="K128" s="2">
        <f t="shared" si="6"/>
        <v>0.339869281</v>
      </c>
    </row>
    <row r="129">
      <c r="A129" s="2" t="s">
        <v>498</v>
      </c>
      <c r="B129" s="2" t="s">
        <v>499</v>
      </c>
      <c r="C129" s="2"/>
      <c r="D129" s="2" t="s">
        <v>500</v>
      </c>
      <c r="E129" s="5" t="s">
        <v>495</v>
      </c>
      <c r="F129" s="3">
        <f t="shared" si="1"/>
        <v>26</v>
      </c>
      <c r="G129" s="3">
        <f t="shared" si="2"/>
        <v>1</v>
      </c>
      <c r="H129" s="3">
        <f t="shared" si="3"/>
        <v>0.2153846154</v>
      </c>
      <c r="I129" s="3">
        <f t="shared" si="4"/>
        <v>0.7846153846</v>
      </c>
      <c r="J129" s="3">
        <f t="shared" si="5"/>
        <v>0.203125</v>
      </c>
      <c r="K129" s="2">
        <f t="shared" si="6"/>
        <v>0.3376623377</v>
      </c>
    </row>
    <row r="130">
      <c r="A130" s="2" t="s">
        <v>501</v>
      </c>
      <c r="B130" s="2" t="s">
        <v>502</v>
      </c>
      <c r="C130" s="2"/>
      <c r="D130" s="2" t="s">
        <v>503</v>
      </c>
      <c r="E130" s="5" t="s">
        <v>504</v>
      </c>
      <c r="F130" s="3">
        <f t="shared" si="1"/>
        <v>26</v>
      </c>
      <c r="G130" s="3">
        <f t="shared" si="2"/>
        <v>1</v>
      </c>
      <c r="H130" s="3">
        <f t="shared" si="3"/>
        <v>0.2076923077</v>
      </c>
      <c r="I130" s="3">
        <f t="shared" si="4"/>
        <v>0.7923076923</v>
      </c>
      <c r="J130" s="3">
        <f t="shared" si="5"/>
        <v>0.2015503876</v>
      </c>
      <c r="K130" s="2">
        <f t="shared" si="6"/>
        <v>0.335483871</v>
      </c>
    </row>
    <row r="131">
      <c r="A131" s="2" t="s">
        <v>505</v>
      </c>
      <c r="B131" s="2" t="s">
        <v>506</v>
      </c>
      <c r="C131" s="2"/>
      <c r="D131" s="2" t="s">
        <v>507</v>
      </c>
      <c r="E131" s="5" t="s">
        <v>504</v>
      </c>
      <c r="F131" s="3">
        <f t="shared" si="1"/>
        <v>26</v>
      </c>
      <c r="G131" s="3">
        <f t="shared" si="2"/>
        <v>1</v>
      </c>
      <c r="H131" s="3">
        <f t="shared" si="3"/>
        <v>0.2</v>
      </c>
      <c r="I131" s="3">
        <f t="shared" si="4"/>
        <v>0.8</v>
      </c>
      <c r="J131" s="3">
        <f t="shared" si="5"/>
        <v>0.2</v>
      </c>
      <c r="K131" s="2">
        <f t="shared" si="6"/>
        <v>0.3333333333</v>
      </c>
    </row>
    <row r="132">
      <c r="A132" s="2" t="s">
        <v>508</v>
      </c>
      <c r="B132" s="2" t="s">
        <v>509</v>
      </c>
      <c r="C132" s="2"/>
      <c r="D132" s="2" t="s">
        <v>507</v>
      </c>
      <c r="E132" s="5" t="s">
        <v>504</v>
      </c>
      <c r="F132" s="3">
        <f t="shared" si="1"/>
        <v>26</v>
      </c>
      <c r="G132" s="3">
        <f t="shared" si="2"/>
        <v>1</v>
      </c>
      <c r="H132" s="3">
        <f t="shared" si="3"/>
        <v>0.1923076923</v>
      </c>
      <c r="I132" s="3">
        <f t="shared" si="4"/>
        <v>0.8076923077</v>
      </c>
      <c r="J132" s="3">
        <f t="shared" si="5"/>
        <v>0.1984732824</v>
      </c>
      <c r="K132" s="2">
        <f t="shared" si="6"/>
        <v>0.3312101911</v>
      </c>
    </row>
    <row r="133">
      <c r="A133" s="2" t="s">
        <v>510</v>
      </c>
      <c r="B133" s="2" t="s">
        <v>511</v>
      </c>
      <c r="C133" s="2"/>
      <c r="D133" s="2" t="s">
        <v>512</v>
      </c>
      <c r="E133" s="5" t="s">
        <v>513</v>
      </c>
      <c r="F133" s="3">
        <f t="shared" si="1"/>
        <v>26</v>
      </c>
      <c r="G133" s="3">
        <f t="shared" si="2"/>
        <v>1</v>
      </c>
      <c r="H133" s="3">
        <f t="shared" si="3"/>
        <v>0.1846153846</v>
      </c>
      <c r="I133" s="3">
        <f t="shared" si="4"/>
        <v>0.8153846154</v>
      </c>
      <c r="J133" s="3">
        <f t="shared" si="5"/>
        <v>0.196969697</v>
      </c>
      <c r="K133" s="2">
        <f t="shared" si="6"/>
        <v>0.3291139241</v>
      </c>
    </row>
    <row r="134">
      <c r="A134" s="2" t="s">
        <v>514</v>
      </c>
      <c r="B134" s="2" t="s">
        <v>515</v>
      </c>
      <c r="C134" s="2"/>
      <c r="D134" s="2" t="s">
        <v>516</v>
      </c>
      <c r="E134" s="5" t="s">
        <v>517</v>
      </c>
      <c r="F134" s="3">
        <f t="shared" si="1"/>
        <v>26</v>
      </c>
      <c r="G134" s="3">
        <f t="shared" si="2"/>
        <v>1</v>
      </c>
      <c r="H134" s="3">
        <f t="shared" si="3"/>
        <v>0.1769230769</v>
      </c>
      <c r="I134" s="3">
        <f t="shared" si="4"/>
        <v>0.8230769231</v>
      </c>
      <c r="J134" s="3">
        <f t="shared" si="5"/>
        <v>0.1954887218</v>
      </c>
      <c r="K134" s="2">
        <f t="shared" si="6"/>
        <v>0.3270440252</v>
      </c>
    </row>
    <row r="135">
      <c r="A135" s="2" t="s">
        <v>518</v>
      </c>
      <c r="B135" s="2" t="s">
        <v>519</v>
      </c>
      <c r="C135" s="2"/>
      <c r="D135" s="2" t="s">
        <v>520</v>
      </c>
      <c r="E135" s="5" t="s">
        <v>521</v>
      </c>
      <c r="F135" s="3">
        <f t="shared" si="1"/>
        <v>26</v>
      </c>
      <c r="G135" s="3">
        <f t="shared" si="2"/>
        <v>1</v>
      </c>
      <c r="H135" s="3">
        <f t="shared" si="3"/>
        <v>0.1692307692</v>
      </c>
      <c r="I135" s="3">
        <f t="shared" si="4"/>
        <v>0.8307692308</v>
      </c>
      <c r="J135" s="3">
        <f t="shared" si="5"/>
        <v>0.1940298507</v>
      </c>
      <c r="K135" s="2">
        <f t="shared" si="6"/>
        <v>0.325</v>
      </c>
    </row>
    <row r="136">
      <c r="A136" s="2" t="s">
        <v>522</v>
      </c>
      <c r="B136" s="2" t="s">
        <v>523</v>
      </c>
      <c r="C136" s="2"/>
      <c r="D136" s="2" t="s">
        <v>520</v>
      </c>
      <c r="E136" s="5" t="s">
        <v>521</v>
      </c>
      <c r="F136" s="3">
        <f t="shared" si="1"/>
        <v>26</v>
      </c>
      <c r="G136" s="3">
        <f t="shared" si="2"/>
        <v>1</v>
      </c>
      <c r="H136" s="3">
        <f t="shared" si="3"/>
        <v>0.1615384615</v>
      </c>
      <c r="I136" s="3">
        <f t="shared" si="4"/>
        <v>0.8384615385</v>
      </c>
      <c r="J136" s="3">
        <f t="shared" si="5"/>
        <v>0.1925925926</v>
      </c>
      <c r="K136" s="2">
        <f t="shared" si="6"/>
        <v>0.3229813665</v>
      </c>
    </row>
    <row r="137">
      <c r="A137" s="2" t="s">
        <v>524</v>
      </c>
      <c r="B137" s="2" t="s">
        <v>525</v>
      </c>
      <c r="C137" s="2"/>
      <c r="D137" s="2" t="s">
        <v>526</v>
      </c>
      <c r="E137" s="5" t="s">
        <v>527</v>
      </c>
      <c r="F137" s="3">
        <f t="shared" si="1"/>
        <v>26</v>
      </c>
      <c r="G137" s="3">
        <f t="shared" si="2"/>
        <v>1</v>
      </c>
      <c r="H137" s="3">
        <f t="shared" si="3"/>
        <v>0.1538461538</v>
      </c>
      <c r="I137" s="3">
        <f t="shared" si="4"/>
        <v>0.8461538462</v>
      </c>
      <c r="J137" s="3">
        <f t="shared" si="5"/>
        <v>0.1911764706</v>
      </c>
      <c r="K137" s="2">
        <f t="shared" si="6"/>
        <v>0.3209876543</v>
      </c>
    </row>
    <row r="138">
      <c r="A138" s="2" t="s">
        <v>528</v>
      </c>
      <c r="B138" s="2" t="s">
        <v>529</v>
      </c>
      <c r="C138" s="2"/>
      <c r="D138" s="2" t="s">
        <v>526</v>
      </c>
      <c r="E138" s="5" t="s">
        <v>527</v>
      </c>
      <c r="F138" s="3">
        <f t="shared" si="1"/>
        <v>26</v>
      </c>
      <c r="G138" s="3">
        <f t="shared" si="2"/>
        <v>1</v>
      </c>
      <c r="H138" s="3">
        <f t="shared" si="3"/>
        <v>0.1461538462</v>
      </c>
      <c r="I138" s="3">
        <f t="shared" si="4"/>
        <v>0.8538461538</v>
      </c>
      <c r="J138" s="3">
        <f t="shared" si="5"/>
        <v>0.1897810219</v>
      </c>
      <c r="K138" s="2">
        <f t="shared" si="6"/>
        <v>0.3190184049</v>
      </c>
    </row>
    <row r="139">
      <c r="A139" s="2" t="s">
        <v>530</v>
      </c>
      <c r="B139" s="2" t="s">
        <v>531</v>
      </c>
      <c r="C139" s="2"/>
      <c r="D139" s="2" t="s">
        <v>532</v>
      </c>
      <c r="E139" s="5" t="s">
        <v>527</v>
      </c>
      <c r="F139" s="3">
        <f t="shared" si="1"/>
        <v>26</v>
      </c>
      <c r="G139" s="3">
        <f t="shared" si="2"/>
        <v>1</v>
      </c>
      <c r="H139" s="3">
        <f t="shared" si="3"/>
        <v>0.1384615385</v>
      </c>
      <c r="I139" s="3">
        <f t="shared" si="4"/>
        <v>0.8615384615</v>
      </c>
      <c r="J139" s="3">
        <f t="shared" si="5"/>
        <v>0.1884057971</v>
      </c>
      <c r="K139" s="2">
        <f t="shared" si="6"/>
        <v>0.3170731707</v>
      </c>
    </row>
    <row r="140">
      <c r="A140" s="2" t="s">
        <v>533</v>
      </c>
      <c r="B140" s="2" t="s">
        <v>534</v>
      </c>
      <c r="C140" s="2"/>
      <c r="D140" s="2" t="s">
        <v>535</v>
      </c>
      <c r="E140" s="5" t="s">
        <v>536</v>
      </c>
      <c r="F140" s="3">
        <f t="shared" si="1"/>
        <v>26</v>
      </c>
      <c r="G140" s="3">
        <f t="shared" si="2"/>
        <v>1</v>
      </c>
      <c r="H140" s="3">
        <f t="shared" si="3"/>
        <v>0.1307692308</v>
      </c>
      <c r="I140" s="3">
        <f t="shared" si="4"/>
        <v>0.8692307692</v>
      </c>
      <c r="J140" s="3">
        <f t="shared" si="5"/>
        <v>0.1870503597</v>
      </c>
      <c r="K140" s="2">
        <f t="shared" si="6"/>
        <v>0.3151515152</v>
      </c>
    </row>
    <row r="141">
      <c r="A141" s="2" t="s">
        <v>537</v>
      </c>
      <c r="B141" s="2" t="s">
        <v>538</v>
      </c>
      <c r="C141" s="2"/>
      <c r="D141" s="2" t="s">
        <v>535</v>
      </c>
      <c r="E141" s="5" t="s">
        <v>536</v>
      </c>
      <c r="F141" s="3">
        <f t="shared" si="1"/>
        <v>26</v>
      </c>
      <c r="G141" s="3">
        <f t="shared" si="2"/>
        <v>1</v>
      </c>
      <c r="H141" s="3">
        <f t="shared" si="3"/>
        <v>0.1230769231</v>
      </c>
      <c r="I141" s="3">
        <f t="shared" si="4"/>
        <v>0.8769230769</v>
      </c>
      <c r="J141" s="3">
        <f t="shared" si="5"/>
        <v>0.1857142857</v>
      </c>
      <c r="K141" s="2">
        <f t="shared" si="6"/>
        <v>0.313253012</v>
      </c>
    </row>
    <row r="142">
      <c r="A142" s="2" t="s">
        <v>539</v>
      </c>
      <c r="B142" s="2" t="s">
        <v>540</v>
      </c>
      <c r="C142" s="2"/>
      <c r="D142" s="2" t="s">
        <v>541</v>
      </c>
      <c r="E142" s="5" t="s">
        <v>542</v>
      </c>
      <c r="F142" s="3">
        <f t="shared" si="1"/>
        <v>26</v>
      </c>
      <c r="G142" s="3">
        <f t="shared" si="2"/>
        <v>1</v>
      </c>
      <c r="H142" s="3">
        <f t="shared" si="3"/>
        <v>0.1153846154</v>
      </c>
      <c r="I142" s="3">
        <f t="shared" si="4"/>
        <v>0.8846153846</v>
      </c>
      <c r="J142" s="3">
        <f t="shared" si="5"/>
        <v>0.1843971631</v>
      </c>
      <c r="K142" s="2">
        <f t="shared" si="6"/>
        <v>0.3113772455</v>
      </c>
    </row>
    <row r="143">
      <c r="A143" s="2" t="s">
        <v>543</v>
      </c>
      <c r="B143" s="2" t="s">
        <v>544</v>
      </c>
      <c r="C143" s="2"/>
      <c r="D143" s="2" t="s">
        <v>545</v>
      </c>
      <c r="E143" s="5" t="s">
        <v>546</v>
      </c>
      <c r="F143" s="3">
        <f t="shared" si="1"/>
        <v>26</v>
      </c>
      <c r="G143" s="3">
        <f t="shared" si="2"/>
        <v>1</v>
      </c>
      <c r="H143" s="3">
        <f t="shared" si="3"/>
        <v>0.1076923077</v>
      </c>
      <c r="I143" s="3">
        <f t="shared" si="4"/>
        <v>0.8923076923</v>
      </c>
      <c r="J143" s="3">
        <f t="shared" si="5"/>
        <v>0.1830985915</v>
      </c>
      <c r="K143" s="2">
        <f t="shared" si="6"/>
        <v>0.3095238095</v>
      </c>
    </row>
    <row r="144">
      <c r="A144" s="2" t="s">
        <v>547</v>
      </c>
      <c r="B144" s="2" t="s">
        <v>548</v>
      </c>
      <c r="C144" s="2"/>
      <c r="D144" s="2" t="s">
        <v>549</v>
      </c>
      <c r="E144" s="5" t="s">
        <v>550</v>
      </c>
      <c r="F144" s="3">
        <f t="shared" si="1"/>
        <v>26</v>
      </c>
      <c r="G144" s="3">
        <f t="shared" si="2"/>
        <v>1</v>
      </c>
      <c r="H144" s="3">
        <f t="shared" si="3"/>
        <v>0.1</v>
      </c>
      <c r="I144" s="3">
        <f t="shared" si="4"/>
        <v>0.9</v>
      </c>
      <c r="J144" s="3">
        <f t="shared" si="5"/>
        <v>0.1818181818</v>
      </c>
      <c r="K144" s="2">
        <f t="shared" si="6"/>
        <v>0.3076923077</v>
      </c>
    </row>
    <row r="145">
      <c r="A145" s="2" t="s">
        <v>551</v>
      </c>
      <c r="B145" s="2" t="s">
        <v>552</v>
      </c>
      <c r="C145" s="2"/>
      <c r="D145" s="2" t="s">
        <v>553</v>
      </c>
      <c r="E145" s="5" t="s">
        <v>554</v>
      </c>
      <c r="F145" s="3">
        <f t="shared" si="1"/>
        <v>26</v>
      </c>
      <c r="G145" s="3">
        <f t="shared" si="2"/>
        <v>1</v>
      </c>
      <c r="H145" s="3">
        <f t="shared" si="3"/>
        <v>0.09230769231</v>
      </c>
      <c r="I145" s="3">
        <f t="shared" si="4"/>
        <v>0.9076923077</v>
      </c>
      <c r="J145" s="3">
        <f t="shared" si="5"/>
        <v>0.1805555556</v>
      </c>
      <c r="K145" s="2">
        <f t="shared" si="6"/>
        <v>0.3058823529</v>
      </c>
    </row>
    <row r="146">
      <c r="A146" s="2" t="s">
        <v>555</v>
      </c>
      <c r="B146" s="2" t="s">
        <v>556</v>
      </c>
      <c r="C146" s="2"/>
      <c r="D146" s="2" t="s">
        <v>557</v>
      </c>
      <c r="E146" s="5" t="s">
        <v>558</v>
      </c>
      <c r="F146" s="3">
        <f t="shared" si="1"/>
        <v>26</v>
      </c>
      <c r="G146" s="3">
        <f t="shared" si="2"/>
        <v>1</v>
      </c>
      <c r="H146" s="3">
        <f t="shared" si="3"/>
        <v>0.08461538462</v>
      </c>
      <c r="I146" s="3">
        <f t="shared" si="4"/>
        <v>0.9153846154</v>
      </c>
      <c r="J146" s="3">
        <f t="shared" si="5"/>
        <v>0.1793103448</v>
      </c>
      <c r="K146" s="2">
        <f t="shared" si="6"/>
        <v>0.3040935673</v>
      </c>
    </row>
    <row r="147">
      <c r="A147" s="2" t="s">
        <v>559</v>
      </c>
      <c r="B147" s="2" t="s">
        <v>560</v>
      </c>
      <c r="C147" s="2"/>
      <c r="D147" s="2" t="s">
        <v>561</v>
      </c>
      <c r="E147" s="5" t="s">
        <v>562</v>
      </c>
      <c r="F147" s="3">
        <f t="shared" si="1"/>
        <v>26</v>
      </c>
      <c r="G147" s="3">
        <f t="shared" si="2"/>
        <v>1</v>
      </c>
      <c r="H147" s="3">
        <f t="shared" si="3"/>
        <v>0.07692307692</v>
      </c>
      <c r="I147" s="3">
        <f t="shared" si="4"/>
        <v>0.9230769231</v>
      </c>
      <c r="J147" s="3">
        <f t="shared" si="5"/>
        <v>0.1780821918</v>
      </c>
      <c r="K147" s="2">
        <f t="shared" si="6"/>
        <v>0.3023255814</v>
      </c>
    </row>
    <row r="148">
      <c r="A148" s="2" t="s">
        <v>563</v>
      </c>
      <c r="B148" s="2" t="s">
        <v>564</v>
      </c>
      <c r="C148" s="2"/>
      <c r="D148" s="2" t="s">
        <v>565</v>
      </c>
      <c r="E148" s="5" t="s">
        <v>566</v>
      </c>
      <c r="F148" s="3">
        <f t="shared" si="1"/>
        <v>26</v>
      </c>
      <c r="G148" s="3">
        <f t="shared" si="2"/>
        <v>1</v>
      </c>
      <c r="H148" s="3">
        <f t="shared" si="3"/>
        <v>0.06923076923</v>
      </c>
      <c r="I148" s="3">
        <f t="shared" si="4"/>
        <v>0.9307692308</v>
      </c>
      <c r="J148" s="3">
        <f t="shared" si="5"/>
        <v>0.1768707483</v>
      </c>
      <c r="K148" s="2">
        <f t="shared" si="6"/>
        <v>0.3005780347</v>
      </c>
    </row>
    <row r="149">
      <c r="A149" s="2" t="s">
        <v>567</v>
      </c>
      <c r="B149" s="2" t="s">
        <v>568</v>
      </c>
      <c r="C149" s="2"/>
      <c r="D149" s="2" t="s">
        <v>569</v>
      </c>
      <c r="E149" s="5" t="s">
        <v>570</v>
      </c>
      <c r="F149" s="3">
        <f t="shared" si="1"/>
        <v>26</v>
      </c>
      <c r="G149" s="3">
        <f t="shared" si="2"/>
        <v>1</v>
      </c>
      <c r="H149" s="3">
        <f t="shared" si="3"/>
        <v>0.06153846154</v>
      </c>
      <c r="I149" s="3">
        <f t="shared" si="4"/>
        <v>0.9384615385</v>
      </c>
      <c r="J149" s="3">
        <f t="shared" si="5"/>
        <v>0.1756756757</v>
      </c>
      <c r="K149" s="2">
        <f t="shared" si="6"/>
        <v>0.2988505747</v>
      </c>
    </row>
    <row r="150">
      <c r="A150" s="2" t="s">
        <v>571</v>
      </c>
      <c r="B150" s="2" t="s">
        <v>572</v>
      </c>
      <c r="C150" s="2"/>
      <c r="D150" s="2" t="s">
        <v>573</v>
      </c>
      <c r="E150" s="5" t="s">
        <v>574</v>
      </c>
      <c r="F150" s="3">
        <f t="shared" si="1"/>
        <v>26</v>
      </c>
      <c r="G150" s="3">
        <f t="shared" si="2"/>
        <v>1</v>
      </c>
      <c r="H150" s="3">
        <f t="shared" si="3"/>
        <v>0.05384615385</v>
      </c>
      <c r="I150" s="3">
        <f t="shared" si="4"/>
        <v>0.9461538462</v>
      </c>
      <c r="J150" s="3">
        <f t="shared" si="5"/>
        <v>0.1744966443</v>
      </c>
      <c r="K150" s="2">
        <f t="shared" si="6"/>
        <v>0.2971428571</v>
      </c>
    </row>
    <row r="151">
      <c r="A151" s="2" t="s">
        <v>575</v>
      </c>
      <c r="B151" s="2" t="s">
        <v>576</v>
      </c>
      <c r="C151" s="2"/>
      <c r="D151" s="2" t="s">
        <v>577</v>
      </c>
      <c r="E151" s="5" t="s">
        <v>578</v>
      </c>
      <c r="F151" s="3">
        <f t="shared" si="1"/>
        <v>26</v>
      </c>
      <c r="G151" s="3">
        <f t="shared" si="2"/>
        <v>1</v>
      </c>
      <c r="H151" s="3">
        <f t="shared" si="3"/>
        <v>0.04615384615</v>
      </c>
      <c r="I151" s="3">
        <f t="shared" si="4"/>
        <v>0.9538461538</v>
      </c>
      <c r="J151" s="3">
        <f t="shared" si="5"/>
        <v>0.1733333333</v>
      </c>
      <c r="K151" s="2">
        <f t="shared" si="6"/>
        <v>0.2954545455</v>
      </c>
    </row>
    <row r="152">
      <c r="A152" s="2" t="s">
        <v>579</v>
      </c>
      <c r="B152" s="2" t="s">
        <v>580</v>
      </c>
      <c r="C152" s="2"/>
      <c r="D152" s="2" t="s">
        <v>577</v>
      </c>
      <c r="E152" s="5" t="s">
        <v>578</v>
      </c>
      <c r="F152" s="3">
        <f t="shared" si="1"/>
        <v>26</v>
      </c>
      <c r="G152" s="3">
        <f t="shared" si="2"/>
        <v>1</v>
      </c>
      <c r="H152" s="3">
        <f t="shared" si="3"/>
        <v>0.03846153846</v>
      </c>
      <c r="I152" s="3">
        <f t="shared" si="4"/>
        <v>0.9615384615</v>
      </c>
      <c r="J152" s="3">
        <f t="shared" si="5"/>
        <v>0.1721854305</v>
      </c>
      <c r="K152" s="2">
        <f t="shared" si="6"/>
        <v>0.2937853107</v>
      </c>
    </row>
    <row r="153">
      <c r="A153" s="2" t="s">
        <v>581</v>
      </c>
      <c r="B153" s="2" t="s">
        <v>582</v>
      </c>
      <c r="C153" s="2"/>
      <c r="D153" s="2" t="s">
        <v>583</v>
      </c>
      <c r="E153" s="5" t="s">
        <v>584</v>
      </c>
      <c r="F153" s="3">
        <f t="shared" si="1"/>
        <v>26</v>
      </c>
      <c r="G153" s="3">
        <f t="shared" si="2"/>
        <v>1</v>
      </c>
      <c r="H153" s="3">
        <f t="shared" si="3"/>
        <v>0.03076923077</v>
      </c>
      <c r="I153" s="3">
        <f t="shared" si="4"/>
        <v>0.9692307692</v>
      </c>
      <c r="J153" s="3">
        <f t="shared" si="5"/>
        <v>0.1710526316</v>
      </c>
      <c r="K153" s="2">
        <f t="shared" si="6"/>
        <v>0.2921348315</v>
      </c>
    </row>
    <row r="154">
      <c r="A154" s="2" t="s">
        <v>585</v>
      </c>
      <c r="B154" s="2" t="s">
        <v>586</v>
      </c>
      <c r="C154" s="2"/>
      <c r="D154" s="2" t="s">
        <v>587</v>
      </c>
      <c r="E154" s="5" t="s">
        <v>588</v>
      </c>
      <c r="F154" s="3">
        <f t="shared" si="1"/>
        <v>26</v>
      </c>
      <c r="G154" s="3">
        <f t="shared" si="2"/>
        <v>1</v>
      </c>
      <c r="H154" s="3">
        <f t="shared" si="3"/>
        <v>0.02307692308</v>
      </c>
      <c r="I154" s="3">
        <f t="shared" si="4"/>
        <v>0.9769230769</v>
      </c>
      <c r="J154" s="3">
        <f t="shared" si="5"/>
        <v>0.1699346405</v>
      </c>
      <c r="K154" s="2">
        <f t="shared" si="6"/>
        <v>0.2905027933</v>
      </c>
    </row>
    <row r="155">
      <c r="A155" s="2" t="s">
        <v>589</v>
      </c>
      <c r="B155" s="2" t="s">
        <v>590</v>
      </c>
      <c r="C155" s="2"/>
      <c r="D155" s="2" t="s">
        <v>591</v>
      </c>
      <c r="E155" s="5" t="s">
        <v>592</v>
      </c>
      <c r="F155" s="3">
        <f t="shared" si="1"/>
        <v>26</v>
      </c>
      <c r="G155" s="3">
        <f t="shared" si="2"/>
        <v>1</v>
      </c>
      <c r="H155" s="3">
        <f t="shared" si="3"/>
        <v>0.01538461538</v>
      </c>
      <c r="I155" s="3">
        <f t="shared" si="4"/>
        <v>0.9846153846</v>
      </c>
      <c r="J155" s="3">
        <f t="shared" si="5"/>
        <v>0.1688311688</v>
      </c>
      <c r="K155" s="2">
        <f t="shared" si="6"/>
        <v>0.2888888889</v>
      </c>
    </row>
    <row r="156">
      <c r="A156" s="2" t="s">
        <v>593</v>
      </c>
      <c r="B156" s="2" t="s">
        <v>594</v>
      </c>
      <c r="C156" s="2"/>
      <c r="D156" s="2" t="s">
        <v>595</v>
      </c>
      <c r="E156" s="5" t="s">
        <v>596</v>
      </c>
      <c r="F156" s="3">
        <f t="shared" si="1"/>
        <v>26</v>
      </c>
      <c r="G156" s="3">
        <f t="shared" si="2"/>
        <v>1</v>
      </c>
      <c r="H156" s="3">
        <f t="shared" si="3"/>
        <v>0.007692307692</v>
      </c>
      <c r="I156" s="3">
        <f t="shared" si="4"/>
        <v>0.9923076923</v>
      </c>
      <c r="J156" s="3">
        <f t="shared" si="5"/>
        <v>0.1677419355</v>
      </c>
      <c r="K156" s="2">
        <f t="shared" si="6"/>
        <v>0.2872928177</v>
      </c>
    </row>
    <row r="157">
      <c r="A157" s="2" t="s">
        <v>597</v>
      </c>
      <c r="B157" s="2" t="s">
        <v>598</v>
      </c>
      <c r="C157" s="2"/>
      <c r="D157" s="2" t="s">
        <v>599</v>
      </c>
      <c r="E157" s="5" t="s">
        <v>600</v>
      </c>
      <c r="F157" s="3">
        <f t="shared" si="1"/>
        <v>26</v>
      </c>
      <c r="G157" s="3">
        <f t="shared" si="2"/>
        <v>1</v>
      </c>
      <c r="H157" s="3">
        <f t="shared" si="3"/>
        <v>0</v>
      </c>
      <c r="I157" s="3">
        <f t="shared" si="4"/>
        <v>1</v>
      </c>
      <c r="J157" s="3">
        <f t="shared" si="5"/>
        <v>0.1666666667</v>
      </c>
      <c r="K157" s="2">
        <f t="shared" si="6"/>
        <v>0.2857142857</v>
      </c>
    </row>
  </sheetData>
  <drawing r:id="rId1"/>
</worksheet>
</file>