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 activeTab="1"/>
  </bookViews>
  <sheets>
    <sheet name="flat_table" sheetId="1" r:id="rId1"/>
    <sheet name="gene_types" sheetId="5" r:id="rId2"/>
    <sheet name="histogram" sheetId="3" r:id="rId3"/>
    <sheet name="rib_prots" sheetId="2" r:id="rId4"/>
    <sheet name="transp_prots" sheetId="4" r:id="rId5"/>
    <sheet name="Лист3" sheetId="6" r:id="rId6"/>
  </sheets>
  <definedNames>
    <definedName name="_xlnm._FilterDatabase" localSheetId="0" hidden="1">flat_table!$B$1:$U$4018</definedName>
  </definedNames>
  <calcPr calcId="144525"/>
</workbook>
</file>

<file path=xl/calcChain.xml><?xml version="1.0" encoding="utf-8"?>
<calcChain xmlns="http://schemas.openxmlformats.org/spreadsheetml/2006/main">
  <c r="D12" i="5" l="1"/>
  <c r="D11" i="5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088" i="1"/>
  <c r="AA3089" i="1"/>
  <c r="AA3090" i="1"/>
  <c r="AA3091" i="1"/>
  <c r="AA3092" i="1"/>
  <c r="AA3093" i="1"/>
  <c r="AA3094" i="1"/>
  <c r="AA3095" i="1"/>
  <c r="AA3096" i="1"/>
  <c r="AA3097" i="1"/>
  <c r="AA3098" i="1"/>
  <c r="AA3099" i="1"/>
  <c r="AA3100" i="1"/>
  <c r="AA3101" i="1"/>
  <c r="AA3102" i="1"/>
  <c r="AA3103" i="1"/>
  <c r="AA3104" i="1"/>
  <c r="AA3105" i="1"/>
  <c r="AA3106" i="1"/>
  <c r="AA3107" i="1"/>
  <c r="AA3108" i="1"/>
  <c r="AA3109" i="1"/>
  <c r="AA3110" i="1"/>
  <c r="AA3111" i="1"/>
  <c r="AA3112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41" i="1"/>
  <c r="AA3142" i="1"/>
  <c r="AA3143" i="1"/>
  <c r="AA3144" i="1"/>
  <c r="AA3145" i="1"/>
  <c r="AA3146" i="1"/>
  <c r="AA3147" i="1"/>
  <c r="AA3148" i="1"/>
  <c r="AA3149" i="1"/>
  <c r="AA3150" i="1"/>
  <c r="AA3151" i="1"/>
  <c r="AA3152" i="1"/>
  <c r="AA3153" i="1"/>
  <c r="AA3154" i="1"/>
  <c r="AA3155" i="1"/>
  <c r="AA3156" i="1"/>
  <c r="AA3157" i="1"/>
  <c r="AA3158" i="1"/>
  <c r="AA3159" i="1"/>
  <c r="AA3160" i="1"/>
  <c r="AA3161" i="1"/>
  <c r="AA3162" i="1"/>
  <c r="AA3163" i="1"/>
  <c r="AA3164" i="1"/>
  <c r="AA3165" i="1"/>
  <c r="AA3166" i="1"/>
  <c r="AA3167" i="1"/>
  <c r="AA3168" i="1"/>
  <c r="AA3169" i="1"/>
  <c r="AA3170" i="1"/>
  <c r="AA3171" i="1"/>
  <c r="AA3172" i="1"/>
  <c r="AA3173" i="1"/>
  <c r="AA3174" i="1"/>
  <c r="AA3175" i="1"/>
  <c r="AA3176" i="1"/>
  <c r="AA3177" i="1"/>
  <c r="AA3178" i="1"/>
  <c r="AA3179" i="1"/>
  <c r="AA3180" i="1"/>
  <c r="AA3181" i="1"/>
  <c r="AA3182" i="1"/>
  <c r="AA3183" i="1"/>
  <c r="AA3184" i="1"/>
  <c r="AA3185" i="1"/>
  <c r="AA3186" i="1"/>
  <c r="AA3187" i="1"/>
  <c r="AA3188" i="1"/>
  <c r="AA3189" i="1"/>
  <c r="AA3190" i="1"/>
  <c r="AA3191" i="1"/>
  <c r="AA3192" i="1"/>
  <c r="AA3193" i="1"/>
  <c r="AA3194" i="1"/>
  <c r="AA3195" i="1"/>
  <c r="AA3196" i="1"/>
  <c r="AA3197" i="1"/>
  <c r="AA3198" i="1"/>
  <c r="AA3199" i="1"/>
  <c r="AA3200" i="1"/>
  <c r="AA3201" i="1"/>
  <c r="AA3202" i="1"/>
  <c r="AA3203" i="1"/>
  <c r="AA3204" i="1"/>
  <c r="AA3205" i="1"/>
  <c r="AA3206" i="1"/>
  <c r="AA3207" i="1"/>
  <c r="AA3208" i="1"/>
  <c r="AA3209" i="1"/>
  <c r="AA3210" i="1"/>
  <c r="AA3211" i="1"/>
  <c r="AA3212" i="1"/>
  <c r="AA3213" i="1"/>
  <c r="AA3214" i="1"/>
  <c r="AA3215" i="1"/>
  <c r="AA3216" i="1"/>
  <c r="AA3217" i="1"/>
  <c r="AA3218" i="1"/>
  <c r="AA3219" i="1"/>
  <c r="AA3220" i="1"/>
  <c r="AA3221" i="1"/>
  <c r="AA3222" i="1"/>
  <c r="AA3223" i="1"/>
  <c r="AA3224" i="1"/>
  <c r="AA3225" i="1"/>
  <c r="AA3226" i="1"/>
  <c r="AA3227" i="1"/>
  <c r="AA3228" i="1"/>
  <c r="AA3229" i="1"/>
  <c r="AA3230" i="1"/>
  <c r="AA3231" i="1"/>
  <c r="AA3232" i="1"/>
  <c r="AA3233" i="1"/>
  <c r="AA3234" i="1"/>
  <c r="AA3235" i="1"/>
  <c r="AA3236" i="1"/>
  <c r="AA3237" i="1"/>
  <c r="AA3238" i="1"/>
  <c r="AA3239" i="1"/>
  <c r="AA3240" i="1"/>
  <c r="AA3241" i="1"/>
  <c r="AA3242" i="1"/>
  <c r="AA3243" i="1"/>
  <c r="AA3244" i="1"/>
  <c r="AA3245" i="1"/>
  <c r="AA3246" i="1"/>
  <c r="AA3247" i="1"/>
  <c r="AA3248" i="1"/>
  <c r="AA3249" i="1"/>
  <c r="AA3250" i="1"/>
  <c r="AA3251" i="1"/>
  <c r="AA3252" i="1"/>
  <c r="AA3253" i="1"/>
  <c r="AA3254" i="1"/>
  <c r="AA3255" i="1"/>
  <c r="AA3256" i="1"/>
  <c r="AA3257" i="1"/>
  <c r="AA3258" i="1"/>
  <c r="AA3259" i="1"/>
  <c r="AA3260" i="1"/>
  <c r="AA3261" i="1"/>
  <c r="AA3262" i="1"/>
  <c r="AA3263" i="1"/>
  <c r="AA3264" i="1"/>
  <c r="AA3265" i="1"/>
  <c r="AA3266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58" i="1"/>
  <c r="AA3359" i="1"/>
  <c r="AA3360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2" i="1"/>
  <c r="AA3403" i="1"/>
  <c r="AA3404" i="1"/>
  <c r="AA3405" i="1"/>
  <c r="AA3406" i="1"/>
  <c r="AA3407" i="1"/>
  <c r="AA3408" i="1"/>
  <c r="AA3409" i="1"/>
  <c r="AA3410" i="1"/>
  <c r="AA3411" i="1"/>
  <c r="AA3412" i="1"/>
  <c r="AA3413" i="1"/>
  <c r="AA3414" i="1"/>
  <c r="AA3415" i="1"/>
  <c r="AA3416" i="1"/>
  <c r="AA3417" i="1"/>
  <c r="AA3418" i="1"/>
  <c r="AA3419" i="1"/>
  <c r="AA3420" i="1"/>
  <c r="AA3421" i="1"/>
  <c r="AA3422" i="1"/>
  <c r="AA3423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3440" i="1"/>
  <c r="AA3441" i="1"/>
  <c r="AA3442" i="1"/>
  <c r="AA3443" i="1"/>
  <c r="AA3444" i="1"/>
  <c r="AA3445" i="1"/>
  <c r="AA3446" i="1"/>
  <c r="AA3447" i="1"/>
  <c r="AA3448" i="1"/>
  <c r="AA3449" i="1"/>
  <c r="AA3450" i="1"/>
  <c r="AA3451" i="1"/>
  <c r="AA3452" i="1"/>
  <c r="AA3453" i="1"/>
  <c r="AA3454" i="1"/>
  <c r="AA3455" i="1"/>
  <c r="AA3456" i="1"/>
  <c r="AA3457" i="1"/>
  <c r="AA3458" i="1"/>
  <c r="AA3459" i="1"/>
  <c r="AA3460" i="1"/>
  <c r="AA3461" i="1"/>
  <c r="AA3462" i="1"/>
  <c r="AA3463" i="1"/>
  <c r="AA3464" i="1"/>
  <c r="AA3465" i="1"/>
  <c r="AA3466" i="1"/>
  <c r="AA3467" i="1"/>
  <c r="AA3468" i="1"/>
  <c r="AA3469" i="1"/>
  <c r="AA3470" i="1"/>
  <c r="AA3471" i="1"/>
  <c r="AA3472" i="1"/>
  <c r="AA3473" i="1"/>
  <c r="AA3474" i="1"/>
  <c r="AA3475" i="1"/>
  <c r="AA3476" i="1"/>
  <c r="AA3477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3501" i="1"/>
  <c r="AA3502" i="1"/>
  <c r="AA3503" i="1"/>
  <c r="AA3504" i="1"/>
  <c r="AA3505" i="1"/>
  <c r="AA3506" i="1"/>
  <c r="AA3507" i="1"/>
  <c r="AA3508" i="1"/>
  <c r="AA3509" i="1"/>
  <c r="AA3510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3532" i="1"/>
  <c r="AA3533" i="1"/>
  <c r="AA3534" i="1"/>
  <c r="AA3535" i="1"/>
  <c r="AA3536" i="1"/>
  <c r="AA3537" i="1"/>
  <c r="AA3538" i="1"/>
  <c r="AA3539" i="1"/>
  <c r="AA3540" i="1"/>
  <c r="AA3541" i="1"/>
  <c r="AA3542" i="1"/>
  <c r="AA3543" i="1"/>
  <c r="AA3544" i="1"/>
  <c r="AA3545" i="1"/>
  <c r="AA3546" i="1"/>
  <c r="AA3547" i="1"/>
  <c r="AA3548" i="1"/>
  <c r="AA3549" i="1"/>
  <c r="AA3550" i="1"/>
  <c r="AA3551" i="1"/>
  <c r="AA3552" i="1"/>
  <c r="AA3553" i="1"/>
  <c r="AA3554" i="1"/>
  <c r="AA3555" i="1"/>
  <c r="AA3556" i="1"/>
  <c r="AA3557" i="1"/>
  <c r="AA3558" i="1"/>
  <c r="AA3559" i="1"/>
  <c r="AA3560" i="1"/>
  <c r="AA3561" i="1"/>
  <c r="AA3562" i="1"/>
  <c r="AA3563" i="1"/>
  <c r="AA3564" i="1"/>
  <c r="AA3565" i="1"/>
  <c r="AA3566" i="1"/>
  <c r="AA3567" i="1"/>
  <c r="AA3568" i="1"/>
  <c r="AA3569" i="1"/>
  <c r="AA3570" i="1"/>
  <c r="AA3571" i="1"/>
  <c r="AA3572" i="1"/>
  <c r="AA3573" i="1"/>
  <c r="AA3574" i="1"/>
  <c r="AA3575" i="1"/>
  <c r="AA3576" i="1"/>
  <c r="AA3577" i="1"/>
  <c r="AA3578" i="1"/>
  <c r="AA3579" i="1"/>
  <c r="AA3580" i="1"/>
  <c r="AA3581" i="1"/>
  <c r="AA3582" i="1"/>
  <c r="AA3583" i="1"/>
  <c r="AA3584" i="1"/>
  <c r="AA3585" i="1"/>
  <c r="AA3586" i="1"/>
  <c r="AA3587" i="1"/>
  <c r="AA3588" i="1"/>
  <c r="AA3589" i="1"/>
  <c r="AA3590" i="1"/>
  <c r="AA3591" i="1"/>
  <c r="AA3592" i="1"/>
  <c r="AA3593" i="1"/>
  <c r="AA3594" i="1"/>
  <c r="AA3595" i="1"/>
  <c r="AA3596" i="1"/>
  <c r="AA3597" i="1"/>
  <c r="AA3598" i="1"/>
  <c r="AA3599" i="1"/>
  <c r="AA3600" i="1"/>
  <c r="AA3601" i="1"/>
  <c r="AA3602" i="1"/>
  <c r="AA3603" i="1"/>
  <c r="AA3604" i="1"/>
  <c r="AA3605" i="1"/>
  <c r="AA3606" i="1"/>
  <c r="AA3607" i="1"/>
  <c r="AA3608" i="1"/>
  <c r="AA3609" i="1"/>
  <c r="AA3610" i="1"/>
  <c r="AA3611" i="1"/>
  <c r="AA3612" i="1"/>
  <c r="AA3613" i="1"/>
  <c r="AA3614" i="1"/>
  <c r="AA3615" i="1"/>
  <c r="AA3616" i="1"/>
  <c r="AA3617" i="1"/>
  <c r="AA3618" i="1"/>
  <c r="AA3619" i="1"/>
  <c r="AA3620" i="1"/>
  <c r="AA3621" i="1"/>
  <c r="AA3622" i="1"/>
  <c r="AA3623" i="1"/>
  <c r="AA3624" i="1"/>
  <c r="AA3625" i="1"/>
  <c r="AA3626" i="1"/>
  <c r="AA3627" i="1"/>
  <c r="AA3628" i="1"/>
  <c r="AA3629" i="1"/>
  <c r="AA3630" i="1"/>
  <c r="AA3631" i="1"/>
  <c r="AA3632" i="1"/>
  <c r="AA3633" i="1"/>
  <c r="AA3634" i="1"/>
  <c r="AA3635" i="1"/>
  <c r="AA3636" i="1"/>
  <c r="AA3637" i="1"/>
  <c r="AA3638" i="1"/>
  <c r="AA3639" i="1"/>
  <c r="AA3640" i="1"/>
  <c r="AA3641" i="1"/>
  <c r="AA3642" i="1"/>
  <c r="AA3643" i="1"/>
  <c r="AA3644" i="1"/>
  <c r="AA3645" i="1"/>
  <c r="AA3646" i="1"/>
  <c r="AA3647" i="1"/>
  <c r="AA3648" i="1"/>
  <c r="AA3649" i="1"/>
  <c r="AA3650" i="1"/>
  <c r="AA3651" i="1"/>
  <c r="AA3652" i="1"/>
  <c r="AA3653" i="1"/>
  <c r="AA3654" i="1"/>
  <c r="AA3655" i="1"/>
  <c r="AA3656" i="1"/>
  <c r="AA3657" i="1"/>
  <c r="AA3658" i="1"/>
  <c r="AA3659" i="1"/>
  <c r="AA3660" i="1"/>
  <c r="AA3661" i="1"/>
  <c r="AA3662" i="1"/>
  <c r="AA3663" i="1"/>
  <c r="AA3664" i="1"/>
  <c r="AA3665" i="1"/>
  <c r="AA3666" i="1"/>
  <c r="AA3667" i="1"/>
  <c r="AA3668" i="1"/>
  <c r="AA3669" i="1"/>
  <c r="AA3670" i="1"/>
  <c r="AA3671" i="1"/>
  <c r="AA3672" i="1"/>
  <c r="AA3673" i="1"/>
  <c r="AA3674" i="1"/>
  <c r="AA3675" i="1"/>
  <c r="AA3676" i="1"/>
  <c r="AA3677" i="1"/>
  <c r="AA3678" i="1"/>
  <c r="AA3679" i="1"/>
  <c r="AA3680" i="1"/>
  <c r="AA3681" i="1"/>
  <c r="AA3682" i="1"/>
  <c r="AA3683" i="1"/>
  <c r="AA3684" i="1"/>
  <c r="AA3685" i="1"/>
  <c r="AA3686" i="1"/>
  <c r="AA3687" i="1"/>
  <c r="AA3688" i="1"/>
  <c r="AA3689" i="1"/>
  <c r="AA3690" i="1"/>
  <c r="AA3691" i="1"/>
  <c r="AA3692" i="1"/>
  <c r="AA3693" i="1"/>
  <c r="AA3694" i="1"/>
  <c r="AA3695" i="1"/>
  <c r="AA3696" i="1"/>
  <c r="AA3697" i="1"/>
  <c r="AA3698" i="1"/>
  <c r="AA3699" i="1"/>
  <c r="AA3700" i="1"/>
  <c r="AA3701" i="1"/>
  <c r="AA3702" i="1"/>
  <c r="AA3703" i="1"/>
  <c r="AA3704" i="1"/>
  <c r="AA3705" i="1"/>
  <c r="AA3706" i="1"/>
  <c r="AA3707" i="1"/>
  <c r="AA3708" i="1"/>
  <c r="AA3709" i="1"/>
  <c r="AA3710" i="1"/>
  <c r="AA3711" i="1"/>
  <c r="AA3712" i="1"/>
  <c r="AA3713" i="1"/>
  <c r="AA3714" i="1"/>
  <c r="AA3715" i="1"/>
  <c r="AA3716" i="1"/>
  <c r="AA3717" i="1"/>
  <c r="AA3718" i="1"/>
  <c r="AA3719" i="1"/>
  <c r="AA3720" i="1"/>
  <c r="AA3721" i="1"/>
  <c r="AA3722" i="1"/>
  <c r="AA3723" i="1"/>
  <c r="AA3724" i="1"/>
  <c r="AA3725" i="1"/>
  <c r="AA3726" i="1"/>
  <c r="AA3727" i="1"/>
  <c r="AA3728" i="1"/>
  <c r="AA3729" i="1"/>
  <c r="AA3730" i="1"/>
  <c r="AA3731" i="1"/>
  <c r="AA3732" i="1"/>
  <c r="AA3733" i="1"/>
  <c r="AA3734" i="1"/>
  <c r="AA3735" i="1"/>
  <c r="AA3736" i="1"/>
  <c r="AA3737" i="1"/>
  <c r="AA3738" i="1"/>
  <c r="AA3739" i="1"/>
  <c r="AA3740" i="1"/>
  <c r="AA3741" i="1"/>
  <c r="AA3742" i="1"/>
  <c r="AA3743" i="1"/>
  <c r="AA3744" i="1"/>
  <c r="AA3745" i="1"/>
  <c r="AA3746" i="1"/>
  <c r="AA3747" i="1"/>
  <c r="AA3748" i="1"/>
  <c r="AA3749" i="1"/>
  <c r="AA3750" i="1"/>
  <c r="AA3751" i="1"/>
  <c r="AA3752" i="1"/>
  <c r="AA3753" i="1"/>
  <c r="AA3754" i="1"/>
  <c r="AA3755" i="1"/>
  <c r="AA3756" i="1"/>
  <c r="AA3757" i="1"/>
  <c r="AA3758" i="1"/>
  <c r="AA3759" i="1"/>
  <c r="AA3760" i="1"/>
  <c r="AA3761" i="1"/>
  <c r="AA3762" i="1"/>
  <c r="AA3763" i="1"/>
  <c r="AA3764" i="1"/>
  <c r="AA3765" i="1"/>
  <c r="AA3766" i="1"/>
  <c r="AA3767" i="1"/>
  <c r="AA3768" i="1"/>
  <c r="AA3769" i="1"/>
  <c r="AA3770" i="1"/>
  <c r="AA3771" i="1"/>
  <c r="AA3772" i="1"/>
  <c r="AA3773" i="1"/>
  <c r="AA3774" i="1"/>
  <c r="AA3775" i="1"/>
  <c r="AA3776" i="1"/>
  <c r="AA3777" i="1"/>
  <c r="AA3778" i="1"/>
  <c r="AA3779" i="1"/>
  <c r="AA3780" i="1"/>
  <c r="AA3781" i="1"/>
  <c r="AA3782" i="1"/>
  <c r="AA3783" i="1"/>
  <c r="AA3784" i="1"/>
  <c r="AA3785" i="1"/>
  <c r="AA3786" i="1"/>
  <c r="AA3787" i="1"/>
  <c r="AA3788" i="1"/>
  <c r="AA3789" i="1"/>
  <c r="AA3790" i="1"/>
  <c r="AA3791" i="1"/>
  <c r="AA3792" i="1"/>
  <c r="AA3793" i="1"/>
  <c r="AA3794" i="1"/>
  <c r="AA3795" i="1"/>
  <c r="AA3796" i="1"/>
  <c r="AA3797" i="1"/>
  <c r="AA3798" i="1"/>
  <c r="AA3799" i="1"/>
  <c r="AA3800" i="1"/>
  <c r="AA3801" i="1"/>
  <c r="AA3802" i="1"/>
  <c r="AA3803" i="1"/>
  <c r="AA3804" i="1"/>
  <c r="AA3805" i="1"/>
  <c r="AA3806" i="1"/>
  <c r="AA3807" i="1"/>
  <c r="AA3808" i="1"/>
  <c r="AA3809" i="1"/>
  <c r="AA3810" i="1"/>
  <c r="AA3811" i="1"/>
  <c r="AA3812" i="1"/>
  <c r="AA3813" i="1"/>
  <c r="AA3814" i="1"/>
  <c r="AA3815" i="1"/>
  <c r="AA3816" i="1"/>
  <c r="AA3817" i="1"/>
  <c r="AA3818" i="1"/>
  <c r="AA3819" i="1"/>
  <c r="AA3820" i="1"/>
  <c r="AA3821" i="1"/>
  <c r="AA3822" i="1"/>
  <c r="AA3823" i="1"/>
  <c r="AA3824" i="1"/>
  <c r="AA3825" i="1"/>
  <c r="AA3826" i="1"/>
  <c r="AA3827" i="1"/>
  <c r="AA3828" i="1"/>
  <c r="AA3829" i="1"/>
  <c r="AA3830" i="1"/>
  <c r="AA3831" i="1"/>
  <c r="AA3832" i="1"/>
  <c r="AA3833" i="1"/>
  <c r="AA3834" i="1"/>
  <c r="AA3835" i="1"/>
  <c r="AA3836" i="1"/>
  <c r="AA3837" i="1"/>
  <c r="AA3838" i="1"/>
  <c r="AA3839" i="1"/>
  <c r="AA3840" i="1"/>
  <c r="AA3841" i="1"/>
  <c r="AA3842" i="1"/>
  <c r="AA3843" i="1"/>
  <c r="AA3844" i="1"/>
  <c r="AA3845" i="1"/>
  <c r="AA3846" i="1"/>
  <c r="AA3847" i="1"/>
  <c r="AA3848" i="1"/>
  <c r="AA3849" i="1"/>
  <c r="AA3850" i="1"/>
  <c r="AA3851" i="1"/>
  <c r="AA3852" i="1"/>
  <c r="AA3853" i="1"/>
  <c r="AA3854" i="1"/>
  <c r="AA3855" i="1"/>
  <c r="AA3856" i="1"/>
  <c r="AA3857" i="1"/>
  <c r="AA3858" i="1"/>
  <c r="AA3859" i="1"/>
  <c r="AA3860" i="1"/>
  <c r="AA3861" i="1"/>
  <c r="AA3862" i="1"/>
  <c r="AA3863" i="1"/>
  <c r="AA3864" i="1"/>
  <c r="AA3865" i="1"/>
  <c r="AA3866" i="1"/>
  <c r="AA3867" i="1"/>
  <c r="AA3868" i="1"/>
  <c r="AA3869" i="1"/>
  <c r="AA3870" i="1"/>
  <c r="AA3871" i="1"/>
  <c r="AA3872" i="1"/>
  <c r="AA3873" i="1"/>
  <c r="AA3874" i="1"/>
  <c r="AA3875" i="1"/>
  <c r="AA3876" i="1"/>
  <c r="AA3877" i="1"/>
  <c r="AA3878" i="1"/>
  <c r="AA3879" i="1"/>
  <c r="AA3880" i="1"/>
  <c r="AA3881" i="1"/>
  <c r="AA3882" i="1"/>
  <c r="AA3883" i="1"/>
  <c r="AA3884" i="1"/>
  <c r="AA3885" i="1"/>
  <c r="AA3886" i="1"/>
  <c r="AA3887" i="1"/>
  <c r="AA3888" i="1"/>
  <c r="AA3889" i="1"/>
  <c r="AA3890" i="1"/>
  <c r="AA3891" i="1"/>
  <c r="AA3892" i="1"/>
  <c r="AA3893" i="1"/>
  <c r="AA3894" i="1"/>
  <c r="AA3895" i="1"/>
  <c r="AA3896" i="1"/>
  <c r="AA3897" i="1"/>
  <c r="AA3898" i="1"/>
  <c r="AA3899" i="1"/>
  <c r="AA3900" i="1"/>
  <c r="AA3901" i="1"/>
  <c r="AA3902" i="1"/>
  <c r="AA3903" i="1"/>
  <c r="AA3904" i="1"/>
  <c r="AA3905" i="1"/>
  <c r="AA3906" i="1"/>
  <c r="AA3907" i="1"/>
  <c r="AA3908" i="1"/>
  <c r="AA3909" i="1"/>
  <c r="AA3910" i="1"/>
  <c r="AA3911" i="1"/>
  <c r="AA3912" i="1"/>
  <c r="AA3913" i="1"/>
  <c r="AA3914" i="1"/>
  <c r="AA3915" i="1"/>
  <c r="AA3916" i="1"/>
  <c r="AA3917" i="1"/>
  <c r="AA3918" i="1"/>
  <c r="AA3919" i="1"/>
  <c r="AA3920" i="1"/>
  <c r="AA3921" i="1"/>
  <c r="AA3922" i="1"/>
  <c r="AA3923" i="1"/>
  <c r="AA3924" i="1"/>
  <c r="AA3925" i="1"/>
  <c r="AA3926" i="1"/>
  <c r="AA3927" i="1"/>
  <c r="AA3928" i="1"/>
  <c r="AA3929" i="1"/>
  <c r="AA3930" i="1"/>
  <c r="AA3931" i="1"/>
  <c r="AA3932" i="1"/>
  <c r="AA3933" i="1"/>
  <c r="AA3934" i="1"/>
  <c r="AA3935" i="1"/>
  <c r="AA3936" i="1"/>
  <c r="AA3937" i="1"/>
  <c r="AA3938" i="1"/>
  <c r="AA3939" i="1"/>
  <c r="AA3940" i="1"/>
  <c r="AA3941" i="1"/>
  <c r="AA3942" i="1"/>
  <c r="AA3943" i="1"/>
  <c r="AA3944" i="1"/>
  <c r="AA3945" i="1"/>
  <c r="AA3946" i="1"/>
  <c r="AA3947" i="1"/>
  <c r="AA3948" i="1"/>
  <c r="AA3949" i="1"/>
  <c r="AA3950" i="1"/>
  <c r="AA3951" i="1"/>
  <c r="AA3952" i="1"/>
  <c r="AA3953" i="1"/>
  <c r="AA3954" i="1"/>
  <c r="AA3955" i="1"/>
  <c r="AA3956" i="1"/>
  <c r="AA3957" i="1"/>
  <c r="AA3958" i="1"/>
  <c r="AA3959" i="1"/>
  <c r="AA3960" i="1"/>
  <c r="AA3961" i="1"/>
  <c r="AA3962" i="1"/>
  <c r="AA3963" i="1"/>
  <c r="AA3964" i="1"/>
  <c r="AA3965" i="1"/>
  <c r="AA3966" i="1"/>
  <c r="AA3967" i="1"/>
  <c r="AA3968" i="1"/>
  <c r="AA3969" i="1"/>
  <c r="AA3970" i="1"/>
  <c r="AA3971" i="1"/>
  <c r="AA3972" i="1"/>
  <c r="AA3973" i="1"/>
  <c r="AA3974" i="1"/>
  <c r="AA3975" i="1"/>
  <c r="AA3976" i="1"/>
  <c r="AA3977" i="1"/>
  <c r="AA3978" i="1"/>
  <c r="AA3979" i="1"/>
  <c r="AA3980" i="1"/>
  <c r="AA3981" i="1"/>
  <c r="AA3982" i="1"/>
  <c r="AA3983" i="1"/>
  <c r="AA3984" i="1"/>
  <c r="AA3985" i="1"/>
  <c r="AA3986" i="1"/>
  <c r="AA3987" i="1"/>
  <c r="AA3988" i="1"/>
  <c r="AA3989" i="1"/>
  <c r="AA3990" i="1"/>
  <c r="AA3991" i="1"/>
  <c r="AA3992" i="1"/>
  <c r="AA3993" i="1"/>
  <c r="AA3994" i="1"/>
  <c r="AA3995" i="1"/>
  <c r="AA3996" i="1"/>
  <c r="AA3997" i="1"/>
  <c r="AA3998" i="1"/>
  <c r="AA3999" i="1"/>
  <c r="AA4000" i="1"/>
  <c r="AA4001" i="1"/>
  <c r="AA4002" i="1"/>
  <c r="AA4003" i="1"/>
  <c r="AA4004" i="1"/>
  <c r="AA4005" i="1"/>
  <c r="AA4006" i="1"/>
  <c r="AA4007" i="1"/>
  <c r="AA4008" i="1"/>
  <c r="AA4009" i="1"/>
  <c r="AA4010" i="1"/>
  <c r="AA4011" i="1"/>
  <c r="AA4012" i="1"/>
  <c r="AA4013" i="1"/>
  <c r="AA4014" i="1"/>
  <c r="AA4015" i="1"/>
  <c r="AA4016" i="1"/>
  <c r="AA4017" i="1"/>
  <c r="AA4018" i="1"/>
  <c r="AA2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X3897" i="1"/>
  <c r="X3898" i="1"/>
  <c r="X3899" i="1"/>
  <c r="X3900" i="1"/>
  <c r="X3901" i="1"/>
  <c r="X3902" i="1"/>
  <c r="X3903" i="1"/>
  <c r="X3904" i="1"/>
  <c r="X3905" i="1"/>
  <c r="X3906" i="1"/>
  <c r="X3907" i="1"/>
  <c r="X3908" i="1"/>
  <c r="X3909" i="1"/>
  <c r="X3910" i="1"/>
  <c r="X3911" i="1"/>
  <c r="X3912" i="1"/>
  <c r="X3913" i="1"/>
  <c r="X3914" i="1"/>
  <c r="X3915" i="1"/>
  <c r="X3916" i="1"/>
  <c r="X3917" i="1"/>
  <c r="X3918" i="1"/>
  <c r="X3919" i="1"/>
  <c r="X3920" i="1"/>
  <c r="X3921" i="1"/>
  <c r="X3922" i="1"/>
  <c r="X3923" i="1"/>
  <c r="X3924" i="1"/>
  <c r="X3925" i="1"/>
  <c r="X3926" i="1"/>
  <c r="X3927" i="1"/>
  <c r="X3928" i="1"/>
  <c r="X3929" i="1"/>
  <c r="X3930" i="1"/>
  <c r="X3931" i="1"/>
  <c r="X3932" i="1"/>
  <c r="X3933" i="1"/>
  <c r="X3934" i="1"/>
  <c r="X3935" i="1"/>
  <c r="X3936" i="1"/>
  <c r="X3937" i="1"/>
  <c r="X3938" i="1"/>
  <c r="X3939" i="1"/>
  <c r="X3940" i="1"/>
  <c r="X3941" i="1"/>
  <c r="X3942" i="1"/>
  <c r="X3943" i="1"/>
  <c r="X3944" i="1"/>
  <c r="X3945" i="1"/>
  <c r="X3946" i="1"/>
  <c r="X3947" i="1"/>
  <c r="X3948" i="1"/>
  <c r="X3949" i="1"/>
  <c r="X3950" i="1"/>
  <c r="X3951" i="1"/>
  <c r="X3952" i="1"/>
  <c r="X3953" i="1"/>
  <c r="X3954" i="1"/>
  <c r="X3955" i="1"/>
  <c r="X3956" i="1"/>
  <c r="X3957" i="1"/>
  <c r="X3958" i="1"/>
  <c r="X3959" i="1"/>
  <c r="X3960" i="1"/>
  <c r="X3961" i="1"/>
  <c r="X3962" i="1"/>
  <c r="X3963" i="1"/>
  <c r="X3964" i="1"/>
  <c r="X3965" i="1"/>
  <c r="X3966" i="1"/>
  <c r="X3967" i="1"/>
  <c r="X3968" i="1"/>
  <c r="X3969" i="1"/>
  <c r="X3970" i="1"/>
  <c r="X3971" i="1"/>
  <c r="X3972" i="1"/>
  <c r="X3973" i="1"/>
  <c r="X3974" i="1"/>
  <c r="X3975" i="1"/>
  <c r="X3976" i="1"/>
  <c r="X3977" i="1"/>
  <c r="X3978" i="1"/>
  <c r="X3979" i="1"/>
  <c r="X3980" i="1"/>
  <c r="X3981" i="1"/>
  <c r="X3982" i="1"/>
  <c r="X3983" i="1"/>
  <c r="X3984" i="1"/>
  <c r="X3985" i="1"/>
  <c r="X3986" i="1"/>
  <c r="X3987" i="1"/>
  <c r="X3988" i="1"/>
  <c r="X3989" i="1"/>
  <c r="X3990" i="1"/>
  <c r="X3991" i="1"/>
  <c r="X3992" i="1"/>
  <c r="X3993" i="1"/>
  <c r="X3994" i="1"/>
  <c r="X3995" i="1"/>
  <c r="X3996" i="1"/>
  <c r="X3997" i="1"/>
  <c r="X3998" i="1"/>
  <c r="X3999" i="1"/>
  <c r="X4000" i="1"/>
  <c r="X4001" i="1"/>
  <c r="X4002" i="1"/>
  <c r="X4003" i="1"/>
  <c r="X4004" i="1"/>
  <c r="X4005" i="1"/>
  <c r="X4006" i="1"/>
  <c r="X4007" i="1"/>
  <c r="X4008" i="1"/>
  <c r="X4009" i="1"/>
  <c r="X4010" i="1"/>
  <c r="X4011" i="1"/>
  <c r="X4012" i="1"/>
  <c r="X4013" i="1"/>
  <c r="X4014" i="1"/>
  <c r="X4015" i="1"/>
  <c r="X4016" i="1"/>
  <c r="X4017" i="1"/>
  <c r="X4018" i="1"/>
  <c r="X3" i="1"/>
  <c r="V12" i="1"/>
  <c r="V13" i="1"/>
  <c r="V14" i="1"/>
  <c r="V15" i="1"/>
  <c r="V16" i="1" s="1"/>
  <c r="V17" i="1"/>
  <c r="V18" i="1" s="1"/>
  <c r="V19" i="1" s="1"/>
  <c r="V20" i="1" s="1"/>
  <c r="V21" i="1" s="1"/>
  <c r="V22" i="1" s="1"/>
  <c r="V23" i="1" s="1"/>
  <c r="V24" i="1"/>
  <c r="V25" i="1"/>
  <c r="V26" i="1" s="1"/>
  <c r="V27" i="1"/>
  <c r="V28" i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/>
  <c r="V41" i="1" s="1"/>
  <c r="V42" i="1"/>
  <c r="V43" i="1"/>
  <c r="V44" i="1"/>
  <c r="V45" i="1"/>
  <c r="V46" i="1"/>
  <c r="V47" i="1" s="1"/>
  <c r="V48" i="1" s="1"/>
  <c r="V49" i="1" s="1"/>
  <c r="V50" i="1" s="1"/>
  <c r="V51" i="1" s="1"/>
  <c r="V52" i="1" s="1"/>
  <c r="V53" i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/>
  <c r="V67" i="1"/>
  <c r="V68" i="1"/>
  <c r="V69" i="1" s="1"/>
  <c r="V70" i="1" s="1"/>
  <c r="V71" i="1" s="1"/>
  <c r="V72" i="1"/>
  <c r="V73" i="1"/>
  <c r="V74" i="1"/>
  <c r="V75" i="1"/>
  <c r="V76" i="1" s="1"/>
  <c r="V77" i="1"/>
  <c r="V78" i="1" s="1"/>
  <c r="V79" i="1" s="1"/>
  <c r="V80" i="1" s="1"/>
  <c r="V81" i="1" s="1"/>
  <c r="V82" i="1"/>
  <c r="V83" i="1" s="1"/>
  <c r="V84" i="1"/>
  <c r="V85" i="1"/>
  <c r="V86" i="1" s="1"/>
  <c r="V87" i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/>
  <c r="V102" i="1" s="1"/>
  <c r="V103" i="1"/>
  <c r="V104" i="1" s="1"/>
  <c r="V105" i="1" s="1"/>
  <c r="V106" i="1" s="1"/>
  <c r="V107" i="1" s="1"/>
  <c r="V108" i="1"/>
  <c r="V109" i="1" s="1"/>
  <c r="V110" i="1"/>
  <c r="V111" i="1"/>
  <c r="V112" i="1"/>
  <c r="V113" i="1"/>
  <c r="V114" i="1"/>
  <c r="V115" i="1" s="1"/>
  <c r="V116" i="1"/>
  <c r="V117" i="1"/>
  <c r="V118" i="1" s="1"/>
  <c r="V119" i="1" s="1"/>
  <c r="V120" i="1" s="1"/>
  <c r="V121" i="1" s="1"/>
  <c r="V122" i="1" s="1"/>
  <c r="V123" i="1" s="1"/>
  <c r="V124" i="1"/>
  <c r="V125" i="1"/>
  <c r="V126" i="1"/>
  <c r="V127" i="1"/>
  <c r="V128" i="1"/>
  <c r="V129" i="1" s="1"/>
  <c r="V130" i="1"/>
  <c r="V131" i="1"/>
  <c r="V132" i="1" s="1"/>
  <c r="V133" i="1" s="1"/>
  <c r="V134" i="1" s="1"/>
  <c r="V135" i="1" s="1"/>
  <c r="V136" i="1" s="1"/>
  <c r="V137" i="1"/>
  <c r="V138" i="1"/>
  <c r="V139" i="1"/>
  <c r="V140" i="1" s="1"/>
  <c r="V141" i="1"/>
  <c r="V142" i="1"/>
  <c r="V143" i="1"/>
  <c r="V144" i="1"/>
  <c r="V145" i="1"/>
  <c r="V146" i="1" s="1"/>
  <c r="V147" i="1" s="1"/>
  <c r="V148" i="1"/>
  <c r="V149" i="1"/>
  <c r="V150" i="1"/>
  <c r="V151" i="1"/>
  <c r="V152" i="1" s="1"/>
  <c r="V153" i="1" s="1"/>
  <c r="V154" i="1" s="1"/>
  <c r="V155" i="1" s="1"/>
  <c r="V156" i="1" s="1"/>
  <c r="V157" i="1"/>
  <c r="V158" i="1" s="1"/>
  <c r="V159" i="1" s="1"/>
  <c r="V160" i="1" s="1"/>
  <c r="V161" i="1" s="1"/>
  <c r="V162" i="1"/>
  <c r="V163" i="1"/>
  <c r="V164" i="1" s="1"/>
  <c r="V165" i="1" s="1"/>
  <c r="V166" i="1"/>
  <c r="V167" i="1"/>
  <c r="V168" i="1"/>
  <c r="V169" i="1" s="1"/>
  <c r="V170" i="1"/>
  <c r="V171" i="1"/>
  <c r="V172" i="1"/>
  <c r="V173" i="1" s="1"/>
  <c r="V174" i="1"/>
  <c r="V175" i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/>
  <c r="V189" i="1" s="1"/>
  <c r="V190" i="1" s="1"/>
  <c r="V191" i="1" s="1"/>
  <c r="V192" i="1"/>
  <c r="V193" i="1" s="1"/>
  <c r="V194" i="1" s="1"/>
  <c r="V195" i="1" s="1"/>
  <c r="V196" i="1"/>
  <c r="V197" i="1"/>
  <c r="V198" i="1" s="1"/>
  <c r="V199" i="1"/>
  <c r="V200" i="1"/>
  <c r="V201" i="1" s="1"/>
  <c r="V202" i="1" s="1"/>
  <c r="V203" i="1"/>
  <c r="V204" i="1"/>
  <c r="V205" i="1" s="1"/>
  <c r="V206" i="1" s="1"/>
  <c r="V207" i="1" s="1"/>
  <c r="V208" i="1"/>
  <c r="V209" i="1"/>
  <c r="V210" i="1"/>
  <c r="V211" i="1" s="1"/>
  <c r="V212" i="1"/>
  <c r="V213" i="1"/>
  <c r="V214" i="1"/>
  <c r="V215" i="1"/>
  <c r="V216" i="1" s="1"/>
  <c r="V217" i="1" s="1"/>
  <c r="V218" i="1"/>
  <c r="V219" i="1" s="1"/>
  <c r="V220" i="1" s="1"/>
  <c r="V221" i="1"/>
  <c r="V222" i="1" s="1"/>
  <c r="V223" i="1"/>
  <c r="V224" i="1"/>
  <c r="V225" i="1"/>
  <c r="V226" i="1"/>
  <c r="V227" i="1"/>
  <c r="V228" i="1" s="1"/>
  <c r="V229" i="1" s="1"/>
  <c r="V230" i="1" s="1"/>
  <c r="V231" i="1" s="1"/>
  <c r="V232" i="1"/>
  <c r="V233" i="1" s="1"/>
  <c r="V234" i="1"/>
  <c r="V235" i="1"/>
  <c r="V236" i="1" s="1"/>
  <c r="V237" i="1"/>
  <c r="V238" i="1"/>
  <c r="V239" i="1"/>
  <c r="V240" i="1" s="1"/>
  <c r="V241" i="1"/>
  <c r="V242" i="1" s="1"/>
  <c r="V243" i="1" s="1"/>
  <c r="V244" i="1"/>
  <c r="V245" i="1" s="1"/>
  <c r="V246" i="1" s="1"/>
  <c r="V247" i="1" s="1"/>
  <c r="V248" i="1"/>
  <c r="V249" i="1" s="1"/>
  <c r="V250" i="1" s="1"/>
  <c r="V251" i="1" s="1"/>
  <c r="V252" i="1"/>
  <c r="V253" i="1" s="1"/>
  <c r="V254" i="1"/>
  <c r="V255" i="1"/>
  <c r="V256" i="1"/>
  <c r="V257" i="1" s="1"/>
  <c r="V258" i="1"/>
  <c r="V259" i="1" s="1"/>
  <c r="V260" i="1" s="1"/>
  <c r="V261" i="1" s="1"/>
  <c r="V262" i="1" s="1"/>
  <c r="V263" i="1"/>
  <c r="V264" i="1" s="1"/>
  <c r="V265" i="1"/>
  <c r="V266" i="1" s="1"/>
  <c r="V267" i="1" s="1"/>
  <c r="V268" i="1"/>
  <c r="V269" i="1"/>
  <c r="V270" i="1" s="1"/>
  <c r="V271" i="1" s="1"/>
  <c r="V272" i="1" s="1"/>
  <c r="V273" i="1" s="1"/>
  <c r="V274" i="1" s="1"/>
  <c r="V275" i="1" s="1"/>
  <c r="V276" i="1" s="1"/>
  <c r="V277" i="1" s="1"/>
  <c r="V278" i="1"/>
  <c r="V279" i="1"/>
  <c r="V280" i="1" s="1"/>
  <c r="V281" i="1"/>
  <c r="V282" i="1"/>
  <c r="V283" i="1" s="1"/>
  <c r="V284" i="1" s="1"/>
  <c r="V285" i="1"/>
  <c r="V286" i="1"/>
  <c r="V287" i="1"/>
  <c r="V288" i="1"/>
  <c r="V289" i="1" s="1"/>
  <c r="V290" i="1" s="1"/>
  <c r="V291" i="1" s="1"/>
  <c r="V292" i="1" s="1"/>
  <c r="V293" i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/>
  <c r="V307" i="1"/>
  <c r="V308" i="1"/>
  <c r="V309" i="1" s="1"/>
  <c r="V310" i="1"/>
  <c r="V311" i="1"/>
  <c r="V312" i="1" s="1"/>
  <c r="V313" i="1" s="1"/>
  <c r="V314" i="1" s="1"/>
  <c r="V315" i="1" s="1"/>
  <c r="V316" i="1" s="1"/>
  <c r="V317" i="1"/>
  <c r="V318" i="1" s="1"/>
  <c r="V319" i="1"/>
  <c r="V320" i="1"/>
  <c r="V321" i="1"/>
  <c r="V322" i="1" s="1"/>
  <c r="V323" i="1"/>
  <c r="V324" i="1"/>
  <c r="V325" i="1" s="1"/>
  <c r="V326" i="1" s="1"/>
  <c r="V327" i="1"/>
  <c r="V328" i="1"/>
  <c r="V329" i="1" s="1"/>
  <c r="V330" i="1"/>
  <c r="V331" i="1"/>
  <c r="V332" i="1" s="1"/>
  <c r="V333" i="1"/>
  <c r="V334" i="1" s="1"/>
  <c r="V335" i="1" s="1"/>
  <c r="V336" i="1" s="1"/>
  <c r="V337" i="1"/>
  <c r="V338" i="1"/>
  <c r="V339" i="1" s="1"/>
  <c r="V340" i="1"/>
  <c r="V341" i="1"/>
  <c r="V342" i="1"/>
  <c r="V343" i="1" s="1"/>
  <c r="V344" i="1"/>
  <c r="V345" i="1" s="1"/>
  <c r="V346" i="1" s="1"/>
  <c r="V347" i="1" s="1"/>
  <c r="V348" i="1"/>
  <c r="V349" i="1"/>
  <c r="V350" i="1"/>
  <c r="V351" i="1" s="1"/>
  <c r="V352" i="1" s="1"/>
  <c r="V353" i="1"/>
  <c r="V354" i="1" s="1"/>
  <c r="V355" i="1" s="1"/>
  <c r="V356" i="1" s="1"/>
  <c r="V357" i="1"/>
  <c r="V358" i="1"/>
  <c r="V359" i="1"/>
  <c r="V360" i="1"/>
  <c r="V361" i="1" s="1"/>
  <c r="V362" i="1" s="1"/>
  <c r="V363" i="1" s="1"/>
  <c r="V364" i="1" s="1"/>
  <c r="V365" i="1" s="1"/>
  <c r="V366" i="1" s="1"/>
  <c r="V367" i="1"/>
  <c r="V368" i="1" s="1"/>
  <c r="V369" i="1" s="1"/>
  <c r="V370" i="1"/>
  <c r="V371" i="1" s="1"/>
  <c r="V372" i="1"/>
  <c r="V373" i="1"/>
  <c r="V374" i="1" s="1"/>
  <c r="V375" i="1"/>
  <c r="V376" i="1"/>
  <c r="V377" i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/>
  <c r="V390" i="1" s="1"/>
  <c r="V391" i="1" s="1"/>
  <c r="V392" i="1"/>
  <c r="V393" i="1" s="1"/>
  <c r="V394" i="1" s="1"/>
  <c r="V395" i="1" s="1"/>
  <c r="V396" i="1" s="1"/>
  <c r="V397" i="1"/>
  <c r="V398" i="1" s="1"/>
  <c r="V399" i="1"/>
  <c r="V400" i="1"/>
  <c r="V401" i="1" s="1"/>
  <c r="V402" i="1" s="1"/>
  <c r="V403" i="1"/>
  <c r="V404" i="1"/>
  <c r="V405" i="1"/>
  <c r="V406" i="1"/>
  <c r="V407" i="1" s="1"/>
  <c r="V408" i="1"/>
  <c r="V409" i="1" s="1"/>
  <c r="V410" i="1"/>
  <c r="V411" i="1" s="1"/>
  <c r="V412" i="1" s="1"/>
  <c r="V413" i="1"/>
  <c r="V414" i="1"/>
  <c r="V415" i="1"/>
  <c r="V416" i="1" s="1"/>
  <c r="V417" i="1" s="1"/>
  <c r="V418" i="1"/>
  <c r="V419" i="1"/>
  <c r="V420" i="1" s="1"/>
  <c r="V421" i="1" s="1"/>
  <c r="V422" i="1"/>
  <c r="V423" i="1" s="1"/>
  <c r="V424" i="1" s="1"/>
  <c r="V425" i="1"/>
  <c r="V426" i="1"/>
  <c r="V427" i="1"/>
  <c r="V428" i="1" s="1"/>
  <c r="V429" i="1" s="1"/>
  <c r="V430" i="1" s="1"/>
  <c r="V431" i="1" s="1"/>
  <c r="V432" i="1"/>
  <c r="V433" i="1" s="1"/>
  <c r="V434" i="1" s="1"/>
  <c r="V435" i="1" s="1"/>
  <c r="V436" i="1" s="1"/>
  <c r="V437" i="1" s="1"/>
  <c r="V438" i="1" s="1"/>
  <c r="V439" i="1" s="1"/>
  <c r="V440" i="1" s="1"/>
  <c r="V441" i="1" s="1"/>
  <c r="V442" i="1"/>
  <c r="V443" i="1"/>
  <c r="V444" i="1" s="1"/>
  <c r="V445" i="1" s="1"/>
  <c r="V446" i="1" s="1"/>
  <c r="V447" i="1" s="1"/>
  <c r="V448" i="1"/>
  <c r="V449" i="1" s="1"/>
  <c r="V450" i="1" s="1"/>
  <c r="V451" i="1" s="1"/>
  <c r="V452" i="1" s="1"/>
  <c r="V453" i="1"/>
  <c r="V454" i="1"/>
  <c r="V455" i="1" s="1"/>
  <c r="V456" i="1"/>
  <c r="V457" i="1"/>
  <c r="V458" i="1" s="1"/>
  <c r="V459" i="1" s="1"/>
  <c r="V460" i="1" s="1"/>
  <c r="V461" i="1" s="1"/>
  <c r="V462" i="1" s="1"/>
  <c r="V463" i="1" s="1"/>
  <c r="V464" i="1" s="1"/>
  <c r="V465" i="1"/>
  <c r="V466" i="1" s="1"/>
  <c r="V467" i="1"/>
  <c r="V468" i="1" s="1"/>
  <c r="V469" i="1" s="1"/>
  <c r="V470" i="1" s="1"/>
  <c r="V471" i="1" s="1"/>
  <c r="V472" i="1" s="1"/>
  <c r="V473" i="1"/>
  <c r="V474" i="1" s="1"/>
  <c r="V475" i="1" s="1"/>
  <c r="V476" i="1" s="1"/>
  <c r="V477" i="1" s="1"/>
  <c r="V478" i="1" s="1"/>
  <c r="V479" i="1"/>
  <c r="V480" i="1"/>
  <c r="V481" i="1"/>
  <c r="V482" i="1" s="1"/>
  <c r="V483" i="1" s="1"/>
  <c r="V484" i="1" s="1"/>
  <c r="V485" i="1"/>
  <c r="V486" i="1" s="1"/>
  <c r="V487" i="1" s="1"/>
  <c r="V488" i="1" s="1"/>
  <c r="V489" i="1"/>
  <c r="V490" i="1" s="1"/>
  <c r="V491" i="1" s="1"/>
  <c r="V492" i="1" s="1"/>
  <c r="V493" i="1" s="1"/>
  <c r="V494" i="1" s="1"/>
  <c r="V495" i="1"/>
  <c r="V496" i="1" s="1"/>
  <c r="V497" i="1" s="1"/>
  <c r="V498" i="1"/>
  <c r="V499" i="1" s="1"/>
  <c r="V500" i="1"/>
  <c r="V501" i="1"/>
  <c r="V502" i="1" s="1"/>
  <c r="V503" i="1" s="1"/>
  <c r="V504" i="1" s="1"/>
  <c r="V505" i="1" s="1"/>
  <c r="V506" i="1" s="1"/>
  <c r="V507" i="1" s="1"/>
  <c r="V508" i="1"/>
  <c r="V509" i="1" s="1"/>
  <c r="V510" i="1" s="1"/>
  <c r="V511" i="1"/>
  <c r="V512" i="1"/>
  <c r="V513" i="1"/>
  <c r="V514" i="1" s="1"/>
  <c r="V515" i="1" s="1"/>
  <c r="V516" i="1" s="1"/>
  <c r="V517" i="1" s="1"/>
  <c r="V518" i="1" s="1"/>
  <c r="V519" i="1" s="1"/>
  <c r="V520" i="1" s="1"/>
  <c r="V521" i="1" s="1"/>
  <c r="V522" i="1"/>
  <c r="V523" i="1"/>
  <c r="V524" i="1" s="1"/>
  <c r="V525" i="1"/>
  <c r="V526" i="1" s="1"/>
  <c r="V527" i="1" s="1"/>
  <c r="V528" i="1" s="1"/>
  <c r="V529" i="1" s="1"/>
  <c r="V530" i="1" s="1"/>
  <c r="V531" i="1" s="1"/>
  <c r="V532" i="1" s="1"/>
  <c r="V533" i="1" s="1"/>
  <c r="V534" i="1" s="1"/>
  <c r="V535" i="1"/>
  <c r="V536" i="1"/>
  <c r="V537" i="1" s="1"/>
  <c r="V538" i="1"/>
  <c r="V539" i="1"/>
  <c r="V540" i="1"/>
  <c r="V541" i="1" s="1"/>
  <c r="V542" i="1"/>
  <c r="V543" i="1"/>
  <c r="V544" i="1" s="1"/>
  <c r="V545" i="1" s="1"/>
  <c r="V546" i="1" s="1"/>
  <c r="V547" i="1" s="1"/>
  <c r="V548" i="1" s="1"/>
  <c r="V549" i="1" s="1"/>
  <c r="V550" i="1"/>
  <c r="V551" i="1"/>
  <c r="V552" i="1" s="1"/>
  <c r="V553" i="1"/>
  <c r="V554" i="1" s="1"/>
  <c r="V555" i="1"/>
  <c r="V556" i="1" s="1"/>
  <c r="V557" i="1"/>
  <c r="V558" i="1"/>
  <c r="V559" i="1" s="1"/>
  <c r="V560" i="1" s="1"/>
  <c r="V561" i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/>
  <c r="V573" i="1" s="1"/>
  <c r="V574" i="1" s="1"/>
  <c r="V575" i="1" s="1"/>
  <c r="V576" i="1" s="1"/>
  <c r="V577" i="1" s="1"/>
  <c r="V578" i="1" s="1"/>
  <c r="V579" i="1"/>
  <c r="V580" i="1"/>
  <c r="V581" i="1" s="1"/>
  <c r="V582" i="1"/>
  <c r="V583" i="1" s="1"/>
  <c r="V584" i="1"/>
  <c r="V585" i="1" s="1"/>
  <c r="V586" i="1" s="1"/>
  <c r="V587" i="1"/>
  <c r="V588" i="1" s="1"/>
  <c r="V589" i="1" s="1"/>
  <c r="V590" i="1" s="1"/>
  <c r="V591" i="1" s="1"/>
  <c r="V592" i="1"/>
  <c r="V593" i="1" s="1"/>
  <c r="V594" i="1" s="1"/>
  <c r="V595" i="1" s="1"/>
  <c r="V596" i="1" s="1"/>
  <c r="V597" i="1"/>
  <c r="V598" i="1" s="1"/>
  <c r="V599" i="1"/>
  <c r="V600" i="1"/>
  <c r="V601" i="1"/>
  <c r="V602" i="1"/>
  <c r="V603" i="1" s="1"/>
  <c r="V604" i="1"/>
  <c r="V605" i="1"/>
  <c r="V606" i="1"/>
  <c r="V607" i="1"/>
  <c r="V608" i="1" s="1"/>
  <c r="V609" i="1" s="1"/>
  <c r="V610" i="1" s="1"/>
  <c r="V611" i="1" s="1"/>
  <c r="V612" i="1" s="1"/>
  <c r="V613" i="1" s="1"/>
  <c r="V614" i="1" s="1"/>
  <c r="V615" i="1" s="1"/>
  <c r="V616" i="1"/>
  <c r="V617" i="1" s="1"/>
  <c r="V618" i="1" s="1"/>
  <c r="V619" i="1" s="1"/>
  <c r="V620" i="1" s="1"/>
  <c r="V621" i="1" s="1"/>
  <c r="V622" i="1" s="1"/>
  <c r="V623" i="1" s="1"/>
  <c r="V624" i="1"/>
  <c r="V625" i="1" s="1"/>
  <c r="V626" i="1" s="1"/>
  <c r="V627" i="1" s="1"/>
  <c r="V628" i="1" s="1"/>
  <c r="V629" i="1" s="1"/>
  <c r="V630" i="1" s="1"/>
  <c r="V631" i="1" s="1"/>
  <c r="V632" i="1" s="1"/>
  <c r="V633" i="1"/>
  <c r="V634" i="1"/>
  <c r="V635" i="1"/>
  <c r="V636" i="1"/>
  <c r="V637" i="1"/>
  <c r="V638" i="1" s="1"/>
  <c r="V639" i="1"/>
  <c r="V640" i="1"/>
  <c r="V641" i="1" s="1"/>
  <c r="V642" i="1" s="1"/>
  <c r="V643" i="1" s="1"/>
  <c r="V644" i="1"/>
  <c r="V645" i="1"/>
  <c r="V646" i="1" s="1"/>
  <c r="V647" i="1" s="1"/>
  <c r="V648" i="1" s="1"/>
  <c r="V649" i="1"/>
  <c r="V650" i="1"/>
  <c r="V651" i="1" s="1"/>
  <c r="V652" i="1"/>
  <c r="V653" i="1" s="1"/>
  <c r="V654" i="1" s="1"/>
  <c r="V655" i="1" s="1"/>
  <c r="V656" i="1" s="1"/>
  <c r="V657" i="1" s="1"/>
  <c r="V658" i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/>
  <c r="V671" i="1" s="1"/>
  <c r="V672" i="1" s="1"/>
  <c r="V673" i="1" s="1"/>
  <c r="V674" i="1" s="1"/>
  <c r="V675" i="1" s="1"/>
  <c r="V676" i="1"/>
  <c r="V677" i="1" s="1"/>
  <c r="V678" i="1" s="1"/>
  <c r="V679" i="1" s="1"/>
  <c r="V680" i="1" s="1"/>
  <c r="V681" i="1"/>
  <c r="V682" i="1"/>
  <c r="V683" i="1" s="1"/>
  <c r="V684" i="1"/>
  <c r="V685" i="1"/>
  <c r="V686" i="1" s="1"/>
  <c r="V687" i="1" s="1"/>
  <c r="V688" i="1" s="1"/>
  <c r="V689" i="1" s="1"/>
  <c r="V690" i="1" s="1"/>
  <c r="V691" i="1"/>
  <c r="V692" i="1" s="1"/>
  <c r="V693" i="1" s="1"/>
  <c r="V694" i="1" s="1"/>
  <c r="V695" i="1" s="1"/>
  <c r="V696" i="1" s="1"/>
  <c r="V697" i="1" s="1"/>
  <c r="V698" i="1"/>
  <c r="V699" i="1" s="1"/>
  <c r="V700" i="1"/>
  <c r="V701" i="1"/>
  <c r="V702" i="1" s="1"/>
  <c r="V703" i="1" s="1"/>
  <c r="V704" i="1" s="1"/>
  <c r="V705" i="1" s="1"/>
  <c r="V706" i="1"/>
  <c r="V707" i="1" s="1"/>
  <c r="V708" i="1"/>
  <c r="V709" i="1"/>
  <c r="V710" i="1" s="1"/>
  <c r="V711" i="1"/>
  <c r="V712" i="1" s="1"/>
  <c r="V713" i="1" s="1"/>
  <c r="V714" i="1" s="1"/>
  <c r="V715" i="1" s="1"/>
  <c r="V716" i="1" s="1"/>
  <c r="V717" i="1" s="1"/>
  <c r="V718" i="1" s="1"/>
  <c r="V719" i="1"/>
  <c r="V720" i="1"/>
  <c r="V721" i="1" s="1"/>
  <c r="V722" i="1"/>
  <c r="V723" i="1" s="1"/>
  <c r="V724" i="1" s="1"/>
  <c r="V725" i="1" s="1"/>
  <c r="V726" i="1" s="1"/>
  <c r="V727" i="1" s="1"/>
  <c r="V728" i="1" s="1"/>
  <c r="V729" i="1" s="1"/>
  <c r="V730" i="1"/>
  <c r="V731" i="1"/>
  <c r="V732" i="1"/>
  <c r="V733" i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V750" i="1" s="1"/>
  <c r="V751" i="1" s="1"/>
  <c r="V752" i="1" s="1"/>
  <c r="V753" i="1" s="1"/>
  <c r="V754" i="1" s="1"/>
  <c r="V755" i="1" s="1"/>
  <c r="V756" i="1" s="1"/>
  <c r="V757" i="1" s="1"/>
  <c r="V758" i="1"/>
  <c r="V759" i="1"/>
  <c r="V760" i="1" s="1"/>
  <c r="V761" i="1" s="1"/>
  <c r="V762" i="1"/>
  <c r="V763" i="1" s="1"/>
  <c r="V764" i="1"/>
  <c r="V765" i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/>
  <c r="V777" i="1" s="1"/>
  <c r="V778" i="1" s="1"/>
  <c r="V779" i="1"/>
  <c r="V780" i="1" s="1"/>
  <c r="V781" i="1" s="1"/>
  <c r="V782" i="1" s="1"/>
  <c r="V783" i="1"/>
  <c r="V784" i="1"/>
  <c r="V785" i="1"/>
  <c r="V786" i="1" s="1"/>
  <c r="V787" i="1" s="1"/>
  <c r="V788" i="1"/>
  <c r="V789" i="1"/>
  <c r="V790" i="1" s="1"/>
  <c r="V791" i="1" s="1"/>
  <c r="V792" i="1" s="1"/>
  <c r="V793" i="1" s="1"/>
  <c r="V794" i="1" s="1"/>
  <c r="V795" i="1"/>
  <c r="V796" i="1" s="1"/>
  <c r="V797" i="1"/>
  <c r="V798" i="1" s="1"/>
  <c r="V799" i="1" s="1"/>
  <c r="V800" i="1" s="1"/>
  <c r="V801" i="1" s="1"/>
  <c r="V802" i="1" s="1"/>
  <c r="V803" i="1" s="1"/>
  <c r="V804" i="1" s="1"/>
  <c r="V805" i="1"/>
  <c r="V806" i="1"/>
  <c r="V807" i="1" s="1"/>
  <c r="V808" i="1" s="1"/>
  <c r="V809" i="1" s="1"/>
  <c r="V810" i="1"/>
  <c r="V811" i="1" s="1"/>
  <c r="V812" i="1"/>
  <c r="V813" i="1"/>
  <c r="V814" i="1"/>
  <c r="V815" i="1" s="1"/>
  <c r="V816" i="1"/>
  <c r="V817" i="1"/>
  <c r="V818" i="1"/>
  <c r="V819" i="1" s="1"/>
  <c r="V820" i="1"/>
  <c r="V821" i="1"/>
  <c r="V822" i="1" s="1"/>
  <c r="V823" i="1" s="1"/>
  <c r="V824" i="1"/>
  <c r="V825" i="1"/>
  <c r="V826" i="1" s="1"/>
  <c r="V827" i="1" s="1"/>
  <c r="V828" i="1"/>
  <c r="V829" i="1" s="1"/>
  <c r="V830" i="1" s="1"/>
  <c r="V831" i="1" s="1"/>
  <c r="V832" i="1"/>
  <c r="V833" i="1"/>
  <c r="V834" i="1" s="1"/>
  <c r="V835" i="1"/>
  <c r="V836" i="1"/>
  <c r="V837" i="1" s="1"/>
  <c r="V838" i="1"/>
  <c r="V839" i="1" s="1"/>
  <c r="V840" i="1"/>
  <c r="V841" i="1"/>
  <c r="V842" i="1"/>
  <c r="V843" i="1" s="1"/>
  <c r="V844" i="1"/>
  <c r="V845" i="1"/>
  <c r="V846" i="1"/>
  <c r="V847" i="1" s="1"/>
  <c r="V848" i="1"/>
  <c r="V849" i="1"/>
  <c r="V850" i="1"/>
  <c r="V851" i="1"/>
  <c r="V852" i="1" s="1"/>
  <c r="V853" i="1"/>
  <c r="V854" i="1" s="1"/>
  <c r="V855" i="1" s="1"/>
  <c r="V856" i="1"/>
  <c r="V857" i="1" s="1"/>
  <c r="V858" i="1"/>
  <c r="V859" i="1" s="1"/>
  <c r="V860" i="1" s="1"/>
  <c r="V861" i="1" s="1"/>
  <c r="V862" i="1" s="1"/>
  <c r="V863" i="1"/>
  <c r="V864" i="1"/>
  <c r="V865" i="1" s="1"/>
  <c r="V866" i="1"/>
  <c r="V867" i="1" s="1"/>
  <c r="V868" i="1"/>
  <c r="V869" i="1"/>
  <c r="V870" i="1"/>
  <c r="V871" i="1" s="1"/>
  <c r="V872" i="1" s="1"/>
  <c r="V873" i="1" s="1"/>
  <c r="V874" i="1" s="1"/>
  <c r="V875" i="1"/>
  <c r="V876" i="1"/>
  <c r="V877" i="1"/>
  <c r="V878" i="1" s="1"/>
  <c r="V879" i="1"/>
  <c r="V880" i="1" s="1"/>
  <c r="V881" i="1"/>
  <c r="V882" i="1"/>
  <c r="V883" i="1" s="1"/>
  <c r="V884" i="1" s="1"/>
  <c r="V885" i="1"/>
  <c r="V886" i="1"/>
  <c r="V887" i="1"/>
  <c r="V888" i="1"/>
  <c r="V889" i="1" s="1"/>
  <c r="V890" i="1" s="1"/>
  <c r="V891" i="1" s="1"/>
  <c r="V892" i="1"/>
  <c r="V893" i="1"/>
  <c r="V894" i="1"/>
  <c r="V895" i="1"/>
  <c r="V896" i="1" s="1"/>
  <c r="V897" i="1" s="1"/>
  <c r="V898" i="1"/>
  <c r="V899" i="1"/>
  <c r="V900" i="1" s="1"/>
  <c r="V901" i="1"/>
  <c r="V902" i="1"/>
  <c r="V903" i="1"/>
  <c r="V904" i="1" s="1"/>
  <c r="V905" i="1" s="1"/>
  <c r="V906" i="1" s="1"/>
  <c r="V907" i="1"/>
  <c r="V908" i="1" s="1"/>
  <c r="V909" i="1" s="1"/>
  <c r="V910" i="1" s="1"/>
  <c r="V911" i="1"/>
  <c r="V912" i="1"/>
  <c r="V913" i="1"/>
  <c r="V914" i="1"/>
  <c r="V915" i="1" s="1"/>
  <c r="V916" i="1" s="1"/>
  <c r="V917" i="1"/>
  <c r="V918" i="1"/>
  <c r="V919" i="1" s="1"/>
  <c r="V920" i="1"/>
  <c r="V921" i="1" s="1"/>
  <c r="V922" i="1" s="1"/>
  <c r="V923" i="1"/>
  <c r="V924" i="1" s="1"/>
  <c r="V925" i="1"/>
  <c r="V926" i="1" s="1"/>
  <c r="V927" i="1"/>
  <c r="V928" i="1"/>
  <c r="V929" i="1"/>
  <c r="V930" i="1" s="1"/>
  <c r="V931" i="1" s="1"/>
  <c r="V932" i="1"/>
  <c r="V933" i="1" s="1"/>
  <c r="V934" i="1"/>
  <c r="V935" i="1"/>
  <c r="V936" i="1"/>
  <c r="V937" i="1" s="1"/>
  <c r="V938" i="1"/>
  <c r="V939" i="1"/>
  <c r="V940" i="1"/>
  <c r="V941" i="1" s="1"/>
  <c r="V942" i="1" s="1"/>
  <c r="V943" i="1"/>
  <c r="V944" i="1"/>
  <c r="V945" i="1" s="1"/>
  <c r="V946" i="1"/>
  <c r="V947" i="1" s="1"/>
  <c r="V948" i="1" s="1"/>
  <c r="V949" i="1" s="1"/>
  <c r="V950" i="1" s="1"/>
  <c r="V951" i="1" s="1"/>
  <c r="V952" i="1" s="1"/>
  <c r="V953" i="1" s="1"/>
  <c r="V954" i="1"/>
  <c r="V955" i="1" s="1"/>
  <c r="V956" i="1" s="1"/>
  <c r="V957" i="1" s="1"/>
  <c r="V958" i="1" s="1"/>
  <c r="V959" i="1"/>
  <c r="V960" i="1" s="1"/>
  <c r="V961" i="1" s="1"/>
  <c r="V962" i="1" s="1"/>
  <c r="V963" i="1"/>
  <c r="V964" i="1"/>
  <c r="V965" i="1"/>
  <c r="V966" i="1" s="1"/>
  <c r="V967" i="1"/>
  <c r="V968" i="1" s="1"/>
  <c r="V969" i="1" s="1"/>
  <c r="V970" i="1" s="1"/>
  <c r="V971" i="1" s="1"/>
  <c r="V972" i="1"/>
  <c r="V973" i="1" s="1"/>
  <c r="V974" i="1" s="1"/>
  <c r="V975" i="1"/>
  <c r="V976" i="1"/>
  <c r="V977" i="1" s="1"/>
  <c r="V978" i="1" s="1"/>
  <c r="V979" i="1" s="1"/>
  <c r="V980" i="1" s="1"/>
  <c r="V981" i="1"/>
  <c r="V982" i="1"/>
  <c r="V983" i="1"/>
  <c r="V984" i="1"/>
  <c r="V985" i="1" s="1"/>
  <c r="V986" i="1"/>
  <c r="V987" i="1"/>
  <c r="V988" i="1"/>
  <c r="V989" i="1" s="1"/>
  <c r="V990" i="1"/>
  <c r="V991" i="1" s="1"/>
  <c r="V992" i="1"/>
  <c r="V993" i="1"/>
  <c r="V994" i="1"/>
  <c r="V995" i="1"/>
  <c r="V996" i="1"/>
  <c r="V997" i="1" s="1"/>
  <c r="V998" i="1"/>
  <c r="V999" i="1"/>
  <c r="V1000" i="1" s="1"/>
  <c r="V1001" i="1" s="1"/>
  <c r="V1002" i="1" s="1"/>
  <c r="V1003" i="1" s="1"/>
  <c r="V1004" i="1" s="1"/>
  <c r="V1005" i="1" s="1"/>
  <c r="V1006" i="1" s="1"/>
  <c r="V1007" i="1" s="1"/>
  <c r="V1008" i="1"/>
  <c r="V1009" i="1" s="1"/>
  <c r="V1010" i="1" s="1"/>
  <c r="V1011" i="1" s="1"/>
  <c r="V1012" i="1" s="1"/>
  <c r="V1013" i="1"/>
  <c r="V1014" i="1" s="1"/>
  <c r="V1015" i="1" s="1"/>
  <c r="V1016" i="1" s="1"/>
  <c r="V1017" i="1"/>
  <c r="V1018" i="1" s="1"/>
  <c r="V1019" i="1" s="1"/>
  <c r="V1020" i="1" s="1"/>
  <c r="V1021" i="1" s="1"/>
  <c r="V1022" i="1" s="1"/>
  <c r="V1023" i="1"/>
  <c r="V1024" i="1"/>
  <c r="V1025" i="1" s="1"/>
  <c r="V1026" i="1"/>
  <c r="V1027" i="1"/>
  <c r="V1028" i="1"/>
  <c r="V1029" i="1" s="1"/>
  <c r="V1030" i="1" s="1"/>
  <c r="V1031" i="1" s="1"/>
  <c r="V1032" i="1"/>
  <c r="V1033" i="1"/>
  <c r="V1034" i="1" s="1"/>
  <c r="V1035" i="1"/>
  <c r="V1036" i="1"/>
  <c r="V1037" i="1" s="1"/>
  <c r="V1038" i="1" s="1"/>
  <c r="V1039" i="1" s="1"/>
  <c r="V1040" i="1"/>
  <c r="V1041" i="1" s="1"/>
  <c r="V1042" i="1" s="1"/>
  <c r="V1043" i="1" s="1"/>
  <c r="V1044" i="1" s="1"/>
  <c r="V1045" i="1" s="1"/>
  <c r="V1046" i="1"/>
  <c r="V1047" i="1" s="1"/>
  <c r="V1048" i="1"/>
  <c r="V1049" i="1" s="1"/>
  <c r="V1050" i="1"/>
  <c r="V1051" i="1"/>
  <c r="V1052" i="1"/>
  <c r="V1053" i="1"/>
  <c r="V1054" i="1"/>
  <c r="V1055" i="1" s="1"/>
  <c r="V1056" i="1"/>
  <c r="V1057" i="1"/>
  <c r="V1058" i="1"/>
  <c r="V1059" i="1" s="1"/>
  <c r="V1060" i="1" s="1"/>
  <c r="V1061" i="1" s="1"/>
  <c r="V1062" i="1" s="1"/>
  <c r="V1063" i="1" s="1"/>
  <c r="V1064" i="1"/>
  <c r="V1065" i="1" s="1"/>
  <c r="V1066" i="1" s="1"/>
  <c r="V1067" i="1" s="1"/>
  <c r="V1068" i="1" s="1"/>
  <c r="V1069" i="1" s="1"/>
  <c r="V1070" i="1"/>
  <c r="V1071" i="1" s="1"/>
  <c r="V1072" i="1" s="1"/>
  <c r="V1073" i="1" s="1"/>
  <c r="V1074" i="1" s="1"/>
  <c r="V1075" i="1" s="1"/>
  <c r="V1076" i="1" s="1"/>
  <c r="V1077" i="1" s="1"/>
  <c r="V1078" i="1"/>
  <c r="V1079" i="1" s="1"/>
  <c r="V1080" i="1"/>
  <c r="V1081" i="1" s="1"/>
  <c r="V1082" i="1" s="1"/>
  <c r="V1083" i="1" s="1"/>
  <c r="V1084" i="1" s="1"/>
  <c r="V1085" i="1"/>
  <c r="V1086" i="1"/>
  <c r="V1087" i="1" s="1"/>
  <c r="V1088" i="1" s="1"/>
  <c r="V1089" i="1" s="1"/>
  <c r="V1090" i="1" s="1"/>
  <c r="V1091" i="1" s="1"/>
  <c r="V1092" i="1" s="1"/>
  <c r="V1093" i="1" s="1"/>
  <c r="V1094" i="1" s="1"/>
  <c r="V1095" i="1" s="1"/>
  <c r="V1096" i="1" s="1"/>
  <c r="V1097" i="1" s="1"/>
  <c r="V1098" i="1"/>
  <c r="V1099" i="1"/>
  <c r="V1100" i="1"/>
  <c r="V1101" i="1"/>
  <c r="V1102" i="1"/>
  <c r="V1103" i="1" s="1"/>
  <c r="V1104" i="1"/>
  <c r="V1105" i="1" s="1"/>
  <c r="V1106" i="1"/>
  <c r="V1107" i="1" s="1"/>
  <c r="V1108" i="1"/>
  <c r="V1109" i="1"/>
  <c r="V1110" i="1"/>
  <c r="V1111" i="1" s="1"/>
  <c r="V1112" i="1" s="1"/>
  <c r="V1113" i="1" s="1"/>
  <c r="V1114" i="1" s="1"/>
  <c r="V1115" i="1" s="1"/>
  <c r="V1116" i="1" s="1"/>
  <c r="V1117" i="1" s="1"/>
  <c r="V1118" i="1" s="1"/>
  <c r="V1119" i="1" s="1"/>
  <c r="V1120" i="1" s="1"/>
  <c r="V1121" i="1"/>
  <c r="V1122" i="1"/>
  <c r="V1123" i="1"/>
  <c r="V1124" i="1" s="1"/>
  <c r="V1125" i="1"/>
  <c r="V1126" i="1" s="1"/>
  <c r="V1127" i="1" s="1"/>
  <c r="V1128" i="1" s="1"/>
  <c r="V1129" i="1" s="1"/>
  <c r="V1130" i="1"/>
  <c r="V1131" i="1"/>
  <c r="V1132" i="1"/>
  <c r="V1133" i="1" s="1"/>
  <c r="V1134" i="1"/>
  <c r="V1135" i="1" s="1"/>
  <c r="V1136" i="1" s="1"/>
  <c r="V1137" i="1" s="1"/>
  <c r="V1138" i="1"/>
  <c r="V1139" i="1"/>
  <c r="V1140" i="1"/>
  <c r="V1141" i="1" s="1"/>
  <c r="V1142" i="1"/>
  <c r="V1143" i="1"/>
  <c r="V1144" i="1"/>
  <c r="V1145" i="1" s="1"/>
  <c r="V1146" i="1" s="1"/>
  <c r="V1147" i="1" s="1"/>
  <c r="V1148" i="1" s="1"/>
  <c r="V1149" i="1" s="1"/>
  <c r="V1150" i="1" s="1"/>
  <c r="V1151" i="1" s="1"/>
  <c r="V1152" i="1" s="1"/>
  <c r="V1153" i="1"/>
  <c r="V1154" i="1"/>
  <c r="V1155" i="1" s="1"/>
  <c r="V1156" i="1" s="1"/>
  <c r="V1157" i="1" s="1"/>
  <c r="V1158" i="1"/>
  <c r="V1159" i="1" s="1"/>
  <c r="V1160" i="1" s="1"/>
  <c r="V1161" i="1"/>
  <c r="V1162" i="1"/>
  <c r="V1163" i="1" s="1"/>
  <c r="V1164" i="1" s="1"/>
  <c r="V1165" i="1"/>
  <c r="V1166" i="1" s="1"/>
  <c r="V1167" i="1"/>
  <c r="V1168" i="1" s="1"/>
  <c r="V1169" i="1" s="1"/>
  <c r="V1170" i="1" s="1"/>
  <c r="V1171" i="1"/>
  <c r="V1172" i="1"/>
  <c r="V1173" i="1"/>
  <c r="V1174" i="1" s="1"/>
  <c r="V1175" i="1" s="1"/>
  <c r="V1176" i="1" s="1"/>
  <c r="V1177" i="1" s="1"/>
  <c r="V1178" i="1"/>
  <c r="V1179" i="1"/>
  <c r="V1180" i="1"/>
  <c r="V1181" i="1" s="1"/>
  <c r="V1182" i="1" s="1"/>
  <c r="V1183" i="1"/>
  <c r="V1184" i="1" s="1"/>
  <c r="V1185" i="1"/>
  <c r="V1186" i="1"/>
  <c r="V1187" i="1" s="1"/>
  <c r="V1188" i="1"/>
  <c r="V1189" i="1"/>
  <c r="V1190" i="1" s="1"/>
  <c r="V1191" i="1" s="1"/>
  <c r="V1192" i="1"/>
  <c r="V1193" i="1" s="1"/>
  <c r="V1194" i="1" s="1"/>
  <c r="V1195" i="1"/>
  <c r="V1196" i="1"/>
  <c r="V1197" i="1"/>
  <c r="V1198" i="1"/>
  <c r="V1199" i="1"/>
  <c r="V1200" i="1" s="1"/>
  <c r="V1201" i="1"/>
  <c r="V1202" i="1"/>
  <c r="V1203" i="1"/>
  <c r="V1204" i="1"/>
  <c r="V1205" i="1"/>
  <c r="V1206" i="1"/>
  <c r="V1207" i="1"/>
  <c r="V1208" i="1"/>
  <c r="V1209" i="1" s="1"/>
  <c r="V1210" i="1"/>
  <c r="V1211" i="1" s="1"/>
  <c r="V1212" i="1" s="1"/>
  <c r="V1213" i="1"/>
  <c r="V1214" i="1" s="1"/>
  <c r="V1215" i="1"/>
  <c r="V1216" i="1"/>
  <c r="V1217" i="1"/>
  <c r="V1218" i="1" s="1"/>
  <c r="V1219" i="1"/>
  <c r="V1220" i="1" s="1"/>
  <c r="V1221" i="1" s="1"/>
  <c r="V1222" i="1"/>
  <c r="V1223" i="1"/>
  <c r="V1224" i="1"/>
  <c r="V1225" i="1"/>
  <c r="V1226" i="1"/>
  <c r="V1227" i="1" s="1"/>
  <c r="V1228" i="1" s="1"/>
  <c r="V1229" i="1" s="1"/>
  <c r="V1230" i="1" s="1"/>
  <c r="V1231" i="1" s="1"/>
  <c r="V1232" i="1" s="1"/>
  <c r="V1233" i="1"/>
  <c r="V1234" i="1" s="1"/>
  <c r="V1235" i="1" s="1"/>
  <c r="V1236" i="1" s="1"/>
  <c r="V1237" i="1"/>
  <c r="V1238" i="1" s="1"/>
  <c r="V1239" i="1"/>
  <c r="V1240" i="1"/>
  <c r="V1241" i="1"/>
  <c r="V1242" i="1" s="1"/>
  <c r="V1243" i="1" s="1"/>
  <c r="V1244" i="1"/>
  <c r="V1245" i="1" s="1"/>
  <c r="V1246" i="1"/>
  <c r="V1247" i="1"/>
  <c r="V1248" i="1" s="1"/>
  <c r="V1249" i="1" s="1"/>
  <c r="V1250" i="1"/>
  <c r="V1251" i="1" s="1"/>
  <c r="V1252" i="1" s="1"/>
  <c r="V1253" i="1"/>
  <c r="V1254" i="1" s="1"/>
  <c r="V1255" i="1" s="1"/>
  <c r="V1256" i="1" s="1"/>
  <c r="V1257" i="1" s="1"/>
  <c r="V1258" i="1" s="1"/>
  <c r="V1259" i="1" s="1"/>
  <c r="V1260" i="1"/>
  <c r="V1261" i="1"/>
  <c r="V1262" i="1"/>
  <c r="V1263" i="1" s="1"/>
  <c r="V1264" i="1" s="1"/>
  <c r="V1265" i="1"/>
  <c r="V1266" i="1"/>
  <c r="V1267" i="1"/>
  <c r="V1268" i="1"/>
  <c r="V1269" i="1"/>
  <c r="V1270" i="1" s="1"/>
  <c r="V1271" i="1"/>
  <c r="V1272" i="1" s="1"/>
  <c r="V1273" i="1" s="1"/>
  <c r="V1274" i="1" s="1"/>
  <c r="V1275" i="1" s="1"/>
  <c r="V1276" i="1" s="1"/>
  <c r="V1277" i="1" s="1"/>
  <c r="V1278" i="1" s="1"/>
  <c r="V1279" i="1"/>
  <c r="V1280" i="1"/>
  <c r="V1281" i="1"/>
  <c r="V1282" i="1" s="1"/>
  <c r="V1283" i="1" s="1"/>
  <c r="V1284" i="1" s="1"/>
  <c r="V1285" i="1" s="1"/>
  <c r="V1286" i="1" s="1"/>
  <c r="V1287" i="1" s="1"/>
  <c r="V1288" i="1"/>
  <c r="V1289" i="1"/>
  <c r="V1290" i="1" s="1"/>
  <c r="V1291" i="1" s="1"/>
  <c r="V1292" i="1"/>
  <c r="V1293" i="1" s="1"/>
  <c r="V1294" i="1" s="1"/>
  <c r="V1295" i="1"/>
  <c r="V1296" i="1"/>
  <c r="V1297" i="1" s="1"/>
  <c r="V1298" i="1" s="1"/>
  <c r="V1299" i="1" s="1"/>
  <c r="V1300" i="1" s="1"/>
  <c r="V1301" i="1"/>
  <c r="V1302" i="1"/>
  <c r="V1303" i="1" s="1"/>
  <c r="V1304" i="1" s="1"/>
  <c r="V1305" i="1" s="1"/>
  <c r="V1306" i="1"/>
  <c r="V1307" i="1"/>
  <c r="V1308" i="1" s="1"/>
  <c r="V1309" i="1" s="1"/>
  <c r="V1310" i="1"/>
  <c r="V1311" i="1"/>
  <c r="V1312" i="1"/>
  <c r="V1313" i="1" s="1"/>
  <c r="V1314" i="1" s="1"/>
  <c r="V1315" i="1" s="1"/>
  <c r="V1316" i="1" s="1"/>
  <c r="V1317" i="1"/>
  <c r="V1318" i="1"/>
  <c r="V1319" i="1" s="1"/>
  <c r="V1320" i="1"/>
  <c r="V1321" i="1" s="1"/>
  <c r="V1322" i="1"/>
  <c r="V1323" i="1"/>
  <c r="V1324" i="1"/>
  <c r="V1325" i="1"/>
  <c r="V1326" i="1"/>
  <c r="V1327" i="1"/>
  <c r="V1328" i="1" s="1"/>
  <c r="V1329" i="1" s="1"/>
  <c r="V1330" i="1"/>
  <c r="V1331" i="1"/>
  <c r="V1332" i="1" s="1"/>
  <c r="V1333" i="1" s="1"/>
  <c r="V1334" i="1" s="1"/>
  <c r="V1335" i="1" s="1"/>
  <c r="V1336" i="1" s="1"/>
  <c r="V1337" i="1" s="1"/>
  <c r="V1338" i="1"/>
  <c r="V1339" i="1" s="1"/>
  <c r="V1340" i="1"/>
  <c r="V1341" i="1"/>
  <c r="V1342" i="1" s="1"/>
  <c r="V1343" i="1" s="1"/>
  <c r="V1344" i="1"/>
  <c r="V1345" i="1" s="1"/>
  <c r="V1346" i="1" s="1"/>
  <c r="V1347" i="1" s="1"/>
  <c r="V1348" i="1"/>
  <c r="V1349" i="1" s="1"/>
  <c r="V1350" i="1" s="1"/>
  <c r="V1351" i="1" s="1"/>
  <c r="V1352" i="1" s="1"/>
  <c r="V1353" i="1" s="1"/>
  <c r="V1354" i="1"/>
  <c r="V1355" i="1"/>
  <c r="V1356" i="1"/>
  <c r="V1357" i="1" s="1"/>
  <c r="V1358" i="1"/>
  <c r="V1359" i="1" s="1"/>
  <c r="V1360" i="1" s="1"/>
  <c r="V1361" i="1" s="1"/>
  <c r="V1362" i="1" s="1"/>
  <c r="V1363" i="1"/>
  <c r="V1364" i="1" s="1"/>
  <c r="V1365" i="1" s="1"/>
  <c r="V1366" i="1" s="1"/>
  <c r="V1367" i="1" s="1"/>
  <c r="V1368" i="1" s="1"/>
  <c r="V1369" i="1" s="1"/>
  <c r="V1370" i="1" s="1"/>
  <c r="V1371" i="1" s="1"/>
  <c r="V1372" i="1" s="1"/>
  <c r="V1373" i="1" s="1"/>
  <c r="V1374" i="1" s="1"/>
  <c r="V1375" i="1" s="1"/>
  <c r="V1376" i="1" s="1"/>
  <c r="V1377" i="1" s="1"/>
  <c r="V1378" i="1" s="1"/>
  <c r="V1379" i="1" s="1"/>
  <c r="V1380" i="1" s="1"/>
  <c r="V1381" i="1"/>
  <c r="V1382" i="1" s="1"/>
  <c r="V1383" i="1"/>
  <c r="V1384" i="1" s="1"/>
  <c r="V1385" i="1" s="1"/>
  <c r="V1386" i="1" s="1"/>
  <c r="V1387" i="1"/>
  <c r="V1388" i="1" s="1"/>
  <c r="V1389" i="1" s="1"/>
  <c r="V1390" i="1" s="1"/>
  <c r="V1391" i="1" s="1"/>
  <c r="V1392" i="1"/>
  <c r="V1393" i="1" s="1"/>
  <c r="V1394" i="1"/>
  <c r="V1395" i="1"/>
  <c r="V1396" i="1" s="1"/>
  <c r="V1397" i="1"/>
  <c r="V1398" i="1" s="1"/>
  <c r="V1399" i="1" s="1"/>
  <c r="V1400" i="1"/>
  <c r="V1401" i="1"/>
  <c r="V1402" i="1" s="1"/>
  <c r="V1403" i="1"/>
  <c r="V1404" i="1" s="1"/>
  <c r="V1405" i="1" s="1"/>
  <c r="V1406" i="1" s="1"/>
  <c r="V1407" i="1" s="1"/>
  <c r="V1408" i="1" s="1"/>
  <c r="V1409" i="1" s="1"/>
  <c r="V1410" i="1" s="1"/>
  <c r="V1411" i="1" s="1"/>
  <c r="V1412" i="1" s="1"/>
  <c r="V1413" i="1" s="1"/>
  <c r="V1414" i="1"/>
  <c r="V1415" i="1" s="1"/>
  <c r="V1416" i="1"/>
  <c r="V1417" i="1"/>
  <c r="V1418" i="1" s="1"/>
  <c r="V1419" i="1"/>
  <c r="V1420" i="1"/>
  <c r="V1421" i="1" s="1"/>
  <c r="V1422" i="1" s="1"/>
  <c r="V1423" i="1" s="1"/>
  <c r="V1424" i="1" s="1"/>
  <c r="V1425" i="1" s="1"/>
  <c r="V1426" i="1"/>
  <c r="V1427" i="1" s="1"/>
  <c r="V1428" i="1" s="1"/>
  <c r="V1429" i="1"/>
  <c r="V1430" i="1" s="1"/>
  <c r="V1431" i="1"/>
  <c r="V1432" i="1" s="1"/>
  <c r="V1433" i="1"/>
  <c r="V1434" i="1"/>
  <c r="V1435" i="1"/>
  <c r="V1436" i="1" s="1"/>
  <c r="V1437" i="1" s="1"/>
  <c r="V1438" i="1" s="1"/>
  <c r="V1439" i="1" s="1"/>
  <c r="V1440" i="1"/>
  <c r="V1441" i="1" s="1"/>
  <c r="V1442" i="1"/>
  <c r="V1443" i="1"/>
  <c r="V1444" i="1" s="1"/>
  <c r="V1445" i="1" s="1"/>
  <c r="V1446" i="1"/>
  <c r="V1447" i="1"/>
  <c r="V1448" i="1" s="1"/>
  <c r="V1449" i="1"/>
  <c r="V1450" i="1" s="1"/>
  <c r="V1451" i="1"/>
  <c r="V1452" i="1"/>
  <c r="V1453" i="1" s="1"/>
  <c r="V1454" i="1" s="1"/>
  <c r="V1455" i="1" s="1"/>
  <c r="V1456" i="1" s="1"/>
  <c r="V1457" i="1" s="1"/>
  <c r="V1458" i="1" s="1"/>
  <c r="V1459" i="1" s="1"/>
  <c r="V1460" i="1"/>
  <c r="V1461" i="1"/>
  <c r="V1462" i="1" s="1"/>
  <c r="V1463" i="1" s="1"/>
  <c r="V1464" i="1" s="1"/>
  <c r="V1465" i="1" s="1"/>
  <c r="V1466" i="1"/>
  <c r="V1467" i="1"/>
  <c r="V1468" i="1"/>
  <c r="V1469" i="1"/>
  <c r="V1470" i="1" s="1"/>
  <c r="V1471" i="1" s="1"/>
  <c r="V1472" i="1" s="1"/>
  <c r="V1473" i="1" s="1"/>
  <c r="V1474" i="1"/>
  <c r="V1475" i="1" s="1"/>
  <c r="V1476" i="1"/>
  <c r="V1477" i="1"/>
  <c r="V1478" i="1"/>
  <c r="V1479" i="1"/>
  <c r="V1480" i="1" s="1"/>
  <c r="V1481" i="1" s="1"/>
  <c r="V1482" i="1" s="1"/>
  <c r="V1483" i="1"/>
  <c r="V1484" i="1" s="1"/>
  <c r="V1485" i="1"/>
  <c r="V1486" i="1" s="1"/>
  <c r="V1487" i="1" s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/>
  <c r="V1498" i="1"/>
  <c r="V1499" i="1"/>
  <c r="V1500" i="1"/>
  <c r="V1501" i="1" s="1"/>
  <c r="V1502" i="1"/>
  <c r="V1503" i="1" s="1"/>
  <c r="V1504" i="1" s="1"/>
  <c r="V1505" i="1" s="1"/>
  <c r="V1506" i="1" s="1"/>
  <c r="V1507" i="1" s="1"/>
  <c r="V1508" i="1"/>
  <c r="V1509" i="1"/>
  <c r="V1510" i="1" s="1"/>
  <c r="V1511" i="1" s="1"/>
  <c r="V1512" i="1"/>
  <c r="V1513" i="1"/>
  <c r="V1514" i="1"/>
  <c r="V1515" i="1"/>
  <c r="V1516" i="1"/>
  <c r="V1517" i="1"/>
  <c r="V1518" i="1"/>
  <c r="V1519" i="1" s="1"/>
  <c r="V1520" i="1"/>
  <c r="V1521" i="1"/>
  <c r="V1522" i="1" s="1"/>
  <c r="V1523" i="1" s="1"/>
  <c r="V1524" i="1" s="1"/>
  <c r="V1525" i="1" s="1"/>
  <c r="V1526" i="1" s="1"/>
  <c r="V1527" i="1" s="1"/>
  <c r="V1528" i="1"/>
  <c r="V1529" i="1"/>
  <c r="V1530" i="1"/>
  <c r="V1531" i="1"/>
  <c r="V1532" i="1"/>
  <c r="V1533" i="1"/>
  <c r="V1534" i="1" s="1"/>
  <c r="V1535" i="1" s="1"/>
  <c r="V1536" i="1" s="1"/>
  <c r="V1537" i="1"/>
  <c r="V1538" i="1" s="1"/>
  <c r="V1539" i="1" s="1"/>
  <c r="V1540" i="1" s="1"/>
  <c r="V1541" i="1" s="1"/>
  <c r="V1542" i="1" s="1"/>
  <c r="V1543" i="1" s="1"/>
  <c r="V1544" i="1"/>
  <c r="V1545" i="1"/>
  <c r="V1546" i="1"/>
  <c r="V1547" i="1"/>
  <c r="V1548" i="1" s="1"/>
  <c r="V1549" i="1" s="1"/>
  <c r="V1550" i="1" s="1"/>
  <c r="V1551" i="1" s="1"/>
  <c r="V1552" i="1"/>
  <c r="V1553" i="1"/>
  <c r="V1554" i="1"/>
  <c r="V1555" i="1" s="1"/>
  <c r="V1556" i="1" s="1"/>
  <c r="V1557" i="1" s="1"/>
  <c r="V1558" i="1" s="1"/>
  <c r="V1559" i="1" s="1"/>
  <c r="V1560" i="1"/>
  <c r="V1561" i="1"/>
  <c r="V1562" i="1" s="1"/>
  <c r="V1563" i="1" s="1"/>
  <c r="V1564" i="1"/>
  <c r="V1565" i="1"/>
  <c r="V1566" i="1"/>
  <c r="V1567" i="1" s="1"/>
  <c r="V1568" i="1" s="1"/>
  <c r="V1569" i="1" s="1"/>
  <c r="V1570" i="1"/>
  <c r="V1571" i="1"/>
  <c r="V1572" i="1" s="1"/>
  <c r="V1573" i="1" s="1"/>
  <c r="V1574" i="1" s="1"/>
  <c r="V1575" i="1" s="1"/>
  <c r="V1576" i="1" s="1"/>
  <c r="V1577" i="1"/>
  <c r="V1578" i="1" s="1"/>
  <c r="V1579" i="1"/>
  <c r="V1580" i="1"/>
  <c r="V1581" i="1" s="1"/>
  <c r="V1582" i="1" s="1"/>
  <c r="V1583" i="1"/>
  <c r="V1584" i="1" s="1"/>
  <c r="V1585" i="1"/>
  <c r="V1586" i="1" s="1"/>
  <c r="V1587" i="1" s="1"/>
  <c r="V1588" i="1" s="1"/>
  <c r="V1589" i="1" s="1"/>
  <c r="V1590" i="1"/>
  <c r="V1591" i="1"/>
  <c r="V1592" i="1" s="1"/>
  <c r="V1593" i="1" s="1"/>
  <c r="V1594" i="1"/>
  <c r="V1595" i="1" s="1"/>
  <c r="V1596" i="1" s="1"/>
  <c r="V1597" i="1"/>
  <c r="V1598" i="1" s="1"/>
  <c r="V1599" i="1" s="1"/>
  <c r="V1600" i="1"/>
  <c r="V1601" i="1"/>
  <c r="V1602" i="1" s="1"/>
  <c r="V1603" i="1" s="1"/>
  <c r="V1604" i="1" s="1"/>
  <c r="V1605" i="1" s="1"/>
  <c r="V1606" i="1"/>
  <c r="V1607" i="1"/>
  <c r="V1608" i="1" s="1"/>
  <c r="V1609" i="1"/>
  <c r="V1610" i="1" s="1"/>
  <c r="V1611" i="1"/>
  <c r="V1612" i="1" s="1"/>
  <c r="V1613" i="1" s="1"/>
  <c r="V1614" i="1" s="1"/>
  <c r="V1615" i="1" s="1"/>
  <c r="V1616" i="1"/>
  <c r="V1617" i="1"/>
  <c r="V1618" i="1"/>
  <c r="V1619" i="1" s="1"/>
  <c r="V1620" i="1" s="1"/>
  <c r="V1621" i="1" s="1"/>
  <c r="V1622" i="1" s="1"/>
  <c r="V1623" i="1"/>
  <c r="V1624" i="1" s="1"/>
  <c r="V1625" i="1" s="1"/>
  <c r="V1626" i="1" s="1"/>
  <c r="V1627" i="1" s="1"/>
  <c r="V1628" i="1" s="1"/>
  <c r="V1629" i="1" s="1"/>
  <c r="V1630" i="1"/>
  <c r="V1631" i="1" s="1"/>
  <c r="V1632" i="1" s="1"/>
  <c r="V1633" i="1" s="1"/>
  <c r="V1634" i="1" s="1"/>
  <c r="V1635" i="1"/>
  <c r="V1636" i="1" s="1"/>
  <c r="V1637" i="1" s="1"/>
  <c r="V1638" i="1" s="1"/>
  <c r="V1639" i="1"/>
  <c r="V1640" i="1"/>
  <c r="V1641" i="1" s="1"/>
  <c r="V1642" i="1" s="1"/>
  <c r="V1643" i="1"/>
  <c r="V1644" i="1" s="1"/>
  <c r="V1645" i="1"/>
  <c r="V1646" i="1" s="1"/>
  <c r="V1647" i="1" s="1"/>
  <c r="V1648" i="1" s="1"/>
  <c r="V1649" i="1"/>
  <c r="V1650" i="1"/>
  <c r="V1651" i="1" s="1"/>
  <c r="V1652" i="1" s="1"/>
  <c r="V1653" i="1" s="1"/>
  <c r="V1654" i="1" s="1"/>
  <c r="V1655" i="1" s="1"/>
  <c r="V1656" i="1" s="1"/>
  <c r="V1657" i="1" s="1"/>
  <c r="V1658" i="1" s="1"/>
  <c r="V1659" i="1"/>
  <c r="V1660" i="1"/>
  <c r="V1661" i="1" s="1"/>
  <c r="V1662" i="1" s="1"/>
  <c r="V1663" i="1" s="1"/>
  <c r="V1664" i="1" s="1"/>
  <c r="V1665" i="1" s="1"/>
  <c r="V1666" i="1" s="1"/>
  <c r="V1667" i="1" s="1"/>
  <c r="V1668" i="1" s="1"/>
  <c r="V1669" i="1" s="1"/>
  <c r="V1670" i="1" s="1"/>
  <c r="V1671" i="1"/>
  <c r="V1672" i="1" s="1"/>
  <c r="V1673" i="1" s="1"/>
  <c r="V1674" i="1" s="1"/>
  <c r="V1675" i="1" s="1"/>
  <c r="V1676" i="1" s="1"/>
  <c r="V1677" i="1" s="1"/>
  <c r="V1678" i="1"/>
  <c r="V1679" i="1"/>
  <c r="V1680" i="1"/>
  <c r="V1681" i="1"/>
  <c r="V1682" i="1"/>
  <c r="V1683" i="1" s="1"/>
  <c r="V1684" i="1"/>
  <c r="V1685" i="1"/>
  <c r="V1686" i="1" s="1"/>
  <c r="V1687" i="1"/>
  <c r="V1688" i="1"/>
  <c r="V1689" i="1"/>
  <c r="V1690" i="1"/>
  <c r="V1691" i="1"/>
  <c r="V1692" i="1" s="1"/>
  <c r="V1693" i="1" s="1"/>
  <c r="V1694" i="1"/>
  <c r="V1695" i="1" s="1"/>
  <c r="V1696" i="1" s="1"/>
  <c r="V1697" i="1" s="1"/>
  <c r="V1698" i="1"/>
  <c r="V1699" i="1"/>
  <c r="V1700" i="1"/>
  <c r="V1701" i="1" s="1"/>
  <c r="V1702" i="1" s="1"/>
  <c r="V1703" i="1" s="1"/>
  <c r="V1704" i="1"/>
  <c r="V1705" i="1"/>
  <c r="V1706" i="1" s="1"/>
  <c r="V1707" i="1" s="1"/>
  <c r="V1708" i="1" s="1"/>
  <c r="V1709" i="1" s="1"/>
  <c r="V1710" i="1" s="1"/>
  <c r="V1711" i="1" s="1"/>
  <c r="V1712" i="1" s="1"/>
  <c r="V1713" i="1" s="1"/>
  <c r="V1714" i="1" s="1"/>
  <c r="V1715" i="1" s="1"/>
  <c r="V1716" i="1" s="1"/>
  <c r="V1717" i="1" s="1"/>
  <c r="V1718" i="1" s="1"/>
  <c r="V1719" i="1"/>
  <c r="V1720" i="1" s="1"/>
  <c r="V1721" i="1"/>
  <c r="V1722" i="1" s="1"/>
  <c r="V1723" i="1" s="1"/>
  <c r="V1724" i="1"/>
  <c r="V1725" i="1" s="1"/>
  <c r="V1726" i="1" s="1"/>
  <c r="V1727" i="1"/>
  <c r="V1728" i="1"/>
  <c r="V1729" i="1"/>
  <c r="V1730" i="1" s="1"/>
  <c r="V1731" i="1" s="1"/>
  <c r="V1732" i="1" s="1"/>
  <c r="V1733" i="1" s="1"/>
  <c r="V1734" i="1" s="1"/>
  <c r="V1735" i="1" s="1"/>
  <c r="V1736" i="1" s="1"/>
  <c r="V1737" i="1"/>
  <c r="V1738" i="1" s="1"/>
  <c r="V1739" i="1" s="1"/>
  <c r="V1740" i="1"/>
  <c r="V1741" i="1" s="1"/>
  <c r="V1742" i="1" s="1"/>
  <c r="V1743" i="1" s="1"/>
  <c r="V1744" i="1" s="1"/>
  <c r="V1745" i="1" s="1"/>
  <c r="V1746" i="1" s="1"/>
  <c r="V1747" i="1" s="1"/>
  <c r="V1748" i="1" s="1"/>
  <c r="V1749" i="1" s="1"/>
  <c r="V1750" i="1" s="1"/>
  <c r="V1751" i="1" s="1"/>
  <c r="V1752" i="1" s="1"/>
  <c r="V1753" i="1" s="1"/>
  <c r="V1754" i="1"/>
  <c r="V1755" i="1" s="1"/>
  <c r="V1756" i="1" s="1"/>
  <c r="V1757" i="1" s="1"/>
  <c r="V1758" i="1"/>
  <c r="V1759" i="1" s="1"/>
  <c r="V1760" i="1"/>
  <c r="V1761" i="1" s="1"/>
  <c r="V1762" i="1" s="1"/>
  <c r="V1763" i="1" s="1"/>
  <c r="V1764" i="1" s="1"/>
  <c r="V1765" i="1" s="1"/>
  <c r="V1766" i="1" s="1"/>
  <c r="V1767" i="1" s="1"/>
  <c r="V1768" i="1" s="1"/>
  <c r="V1769" i="1" s="1"/>
  <c r="V1770" i="1" s="1"/>
  <c r="V1771" i="1" s="1"/>
  <c r="V1772" i="1" s="1"/>
  <c r="V1773" i="1"/>
  <c r="V1774" i="1"/>
  <c r="V1775" i="1"/>
  <c r="V1776" i="1" s="1"/>
  <c r="V1777" i="1"/>
  <c r="V1778" i="1"/>
  <c r="V1779" i="1"/>
  <c r="V1780" i="1" s="1"/>
  <c r="V1781" i="1"/>
  <c r="V1782" i="1" s="1"/>
  <c r="V1783" i="1"/>
  <c r="V1784" i="1"/>
  <c r="V1785" i="1"/>
  <c r="V1786" i="1"/>
  <c r="V1787" i="1" s="1"/>
  <c r="V1788" i="1" s="1"/>
  <c r="V1789" i="1" s="1"/>
  <c r="V1790" i="1" s="1"/>
  <c r="V1791" i="1" s="1"/>
  <c r="V1792" i="1"/>
  <c r="V1793" i="1"/>
  <c r="V1794" i="1"/>
  <c r="V1795" i="1"/>
  <c r="V1796" i="1" s="1"/>
  <c r="V1797" i="1"/>
  <c r="V1798" i="1"/>
  <c r="V1799" i="1"/>
  <c r="V1800" i="1"/>
  <c r="V1801" i="1" s="1"/>
  <c r="V1802" i="1" s="1"/>
  <c r="V1803" i="1"/>
  <c r="V1804" i="1" s="1"/>
  <c r="V1805" i="1"/>
  <c r="V1806" i="1" s="1"/>
  <c r="V1807" i="1"/>
  <c r="V1808" i="1" s="1"/>
  <c r="V1809" i="1" s="1"/>
  <c r="V1810" i="1" s="1"/>
  <c r="V1811" i="1"/>
  <c r="V1812" i="1"/>
  <c r="V1813" i="1" s="1"/>
  <c r="V1814" i="1"/>
  <c r="V1815" i="1" s="1"/>
  <c r="V1816" i="1"/>
  <c r="V1817" i="1"/>
  <c r="V1818" i="1" s="1"/>
  <c r="V1819" i="1" s="1"/>
  <c r="V1820" i="1" s="1"/>
  <c r="V1821" i="1" s="1"/>
  <c r="V1822" i="1"/>
  <c r="V1823" i="1" s="1"/>
  <c r="V1824" i="1" s="1"/>
  <c r="V1825" i="1" s="1"/>
  <c r="V1826" i="1" s="1"/>
  <c r="V1827" i="1" s="1"/>
  <c r="V1828" i="1" s="1"/>
  <c r="V1829" i="1"/>
  <c r="V1830" i="1"/>
  <c r="V1831" i="1" s="1"/>
  <c r="V1832" i="1"/>
  <c r="V1833" i="1"/>
  <c r="V1834" i="1"/>
  <c r="V1835" i="1"/>
  <c r="V1836" i="1"/>
  <c r="V1837" i="1"/>
  <c r="V1838" i="1"/>
  <c r="V1839" i="1" s="1"/>
  <c r="V1840" i="1"/>
  <c r="V1841" i="1"/>
  <c r="V1842" i="1" s="1"/>
  <c r="V1843" i="1" s="1"/>
  <c r="V1844" i="1" s="1"/>
  <c r="V1845" i="1" s="1"/>
  <c r="V1846" i="1" s="1"/>
  <c r="V1847" i="1" s="1"/>
  <c r="V1848" i="1" s="1"/>
  <c r="V1849" i="1" s="1"/>
  <c r="V1850" i="1" s="1"/>
  <c r="V1851" i="1" s="1"/>
  <c r="V1852" i="1" s="1"/>
  <c r="V1853" i="1" s="1"/>
  <c r="V1854" i="1" s="1"/>
  <c r="V1855" i="1" s="1"/>
  <c r="V1856" i="1" s="1"/>
  <c r="V1857" i="1" s="1"/>
  <c r="V1858" i="1"/>
  <c r="V1859" i="1" s="1"/>
  <c r="V1860" i="1" s="1"/>
  <c r="V1861" i="1" s="1"/>
  <c r="V1862" i="1"/>
  <c r="V1863" i="1" s="1"/>
  <c r="V1864" i="1" s="1"/>
  <c r="V1865" i="1" s="1"/>
  <c r="V1866" i="1" s="1"/>
  <c r="V1867" i="1"/>
  <c r="V1868" i="1" s="1"/>
  <c r="V1869" i="1"/>
  <c r="V1870" i="1" s="1"/>
  <c r="V1871" i="1" s="1"/>
  <c r="V1872" i="1" s="1"/>
  <c r="V1873" i="1"/>
  <c r="V1874" i="1" s="1"/>
  <c r="V1875" i="1"/>
  <c r="V1876" i="1" s="1"/>
  <c r="V1877" i="1" s="1"/>
  <c r="V1878" i="1" s="1"/>
  <c r="V1879" i="1" s="1"/>
  <c r="V1880" i="1" s="1"/>
  <c r="V1881" i="1" s="1"/>
  <c r="V1882" i="1" s="1"/>
  <c r="V1883" i="1" s="1"/>
  <c r="V1884" i="1" s="1"/>
  <c r="V1885" i="1" s="1"/>
  <c r="V1886" i="1" s="1"/>
  <c r="V1887" i="1" s="1"/>
  <c r="V1888" i="1"/>
  <c r="V1889" i="1"/>
  <c r="V1890" i="1"/>
  <c r="V1891" i="1" s="1"/>
  <c r="V1892" i="1" s="1"/>
  <c r="V1893" i="1" s="1"/>
  <c r="V1894" i="1" s="1"/>
  <c r="V1895" i="1" s="1"/>
  <c r="V1896" i="1" s="1"/>
  <c r="V1897" i="1" s="1"/>
  <c r="V1898" i="1" s="1"/>
  <c r="V1899" i="1" s="1"/>
  <c r="V1900" i="1" s="1"/>
  <c r="V1901" i="1" s="1"/>
  <c r="V1902" i="1"/>
  <c r="V1903" i="1" s="1"/>
  <c r="V1904" i="1" s="1"/>
  <c r="V1905" i="1" s="1"/>
  <c r="V1906" i="1" s="1"/>
  <c r="V1907" i="1" s="1"/>
  <c r="V1908" i="1" s="1"/>
  <c r="V1909" i="1"/>
  <c r="V1910" i="1" s="1"/>
  <c r="V1911" i="1" s="1"/>
  <c r="V1912" i="1"/>
  <c r="V1913" i="1" s="1"/>
  <c r="V1914" i="1" s="1"/>
  <c r="V1915" i="1" s="1"/>
  <c r="V1916" i="1" s="1"/>
  <c r="V1917" i="1" s="1"/>
  <c r="V1918" i="1"/>
  <c r="V1919" i="1" s="1"/>
  <c r="V1920" i="1" s="1"/>
  <c r="V1921" i="1"/>
  <c r="V1922" i="1" s="1"/>
  <c r="V1923" i="1" s="1"/>
  <c r="V1924" i="1"/>
  <c r="V1925" i="1" s="1"/>
  <c r="V1926" i="1" s="1"/>
  <c r="V1927" i="1" s="1"/>
  <c r="V1928" i="1"/>
  <c r="V1929" i="1" s="1"/>
  <c r="V1930" i="1" s="1"/>
  <c r="V1931" i="1" s="1"/>
  <c r="V1932" i="1" s="1"/>
  <c r="V1933" i="1" s="1"/>
  <c r="V1934" i="1" s="1"/>
  <c r="V1935" i="1" s="1"/>
  <c r="V1936" i="1"/>
  <c r="V1937" i="1" s="1"/>
  <c r="V1938" i="1" s="1"/>
  <c r="V1939" i="1" s="1"/>
  <c r="V1940" i="1" s="1"/>
  <c r="V1941" i="1" s="1"/>
  <c r="V1942" i="1" s="1"/>
  <c r="V1943" i="1"/>
  <c r="V1944" i="1"/>
  <c r="V1945" i="1" s="1"/>
  <c r="V1946" i="1"/>
  <c r="V1947" i="1" s="1"/>
  <c r="V1948" i="1" s="1"/>
  <c r="V1949" i="1"/>
  <c r="V1950" i="1"/>
  <c r="V1951" i="1" s="1"/>
  <c r="V1952" i="1"/>
  <c r="V1953" i="1" s="1"/>
  <c r="V1954" i="1"/>
  <c r="V1955" i="1"/>
  <c r="V1956" i="1" s="1"/>
  <c r="V1957" i="1"/>
  <c r="V1958" i="1"/>
  <c r="V1959" i="1"/>
  <c r="V1960" i="1" s="1"/>
  <c r="V1961" i="1"/>
  <c r="V1962" i="1"/>
  <c r="V1963" i="1" s="1"/>
  <c r="V1964" i="1" s="1"/>
  <c r="V1965" i="1" s="1"/>
  <c r="V1966" i="1" s="1"/>
  <c r="V1967" i="1" s="1"/>
  <c r="V1968" i="1" s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 s="1"/>
  <c r="V1984" i="1" s="1"/>
  <c r="V1985" i="1" s="1"/>
  <c r="V1986" i="1"/>
  <c r="V1987" i="1"/>
  <c r="V1988" i="1" s="1"/>
  <c r="V1989" i="1" s="1"/>
  <c r="V1990" i="1"/>
  <c r="V1991" i="1" s="1"/>
  <c r="V1992" i="1" s="1"/>
  <c r="V1993" i="1" s="1"/>
  <c r="V1994" i="1" s="1"/>
  <c r="V1995" i="1" s="1"/>
  <c r="V1996" i="1"/>
  <c r="V1997" i="1" s="1"/>
  <c r="V1998" i="1" s="1"/>
  <c r="V1999" i="1"/>
  <c r="V2000" i="1"/>
  <c r="V2001" i="1"/>
  <c r="V2002" i="1"/>
  <c r="V2003" i="1" s="1"/>
  <c r="V2004" i="1" s="1"/>
  <c r="V2005" i="1" s="1"/>
  <c r="V2006" i="1" s="1"/>
  <c r="V2007" i="1"/>
  <c r="V2008" i="1" s="1"/>
  <c r="V2009" i="1" s="1"/>
  <c r="V2010" i="1" s="1"/>
  <c r="V2011" i="1" s="1"/>
  <c r="V2012" i="1" s="1"/>
  <c r="V2013" i="1"/>
  <c r="V2014" i="1" s="1"/>
  <c r="V2015" i="1" s="1"/>
  <c r="V2016" i="1"/>
  <c r="V2017" i="1"/>
  <c r="V2018" i="1" s="1"/>
  <c r="V2019" i="1" s="1"/>
  <c r="V2020" i="1"/>
  <c r="V2021" i="1" s="1"/>
  <c r="V2022" i="1"/>
  <c r="V2023" i="1"/>
  <c r="V2024" i="1" s="1"/>
  <c r="V2025" i="1" s="1"/>
  <c r="V2026" i="1" s="1"/>
  <c r="V2027" i="1"/>
  <c r="V2028" i="1"/>
  <c r="V2029" i="1"/>
  <c r="V2030" i="1"/>
  <c r="V2031" i="1"/>
  <c r="V2032" i="1" s="1"/>
  <c r="V2033" i="1" s="1"/>
  <c r="V2034" i="1"/>
  <c r="V2035" i="1" s="1"/>
  <c r="V2036" i="1"/>
  <c r="V2037" i="1"/>
  <c r="V2038" i="1" s="1"/>
  <c r="V2039" i="1" s="1"/>
  <c r="V2040" i="1" s="1"/>
  <c r="V2041" i="1" s="1"/>
  <c r="V2042" i="1" s="1"/>
  <c r="V2043" i="1"/>
  <c r="V2044" i="1" s="1"/>
  <c r="V2045" i="1" s="1"/>
  <c r="V2046" i="1"/>
  <c r="V2047" i="1" s="1"/>
  <c r="V2048" i="1"/>
  <c r="V2049" i="1"/>
  <c r="V2050" i="1" s="1"/>
  <c r="V2051" i="1"/>
  <c r="V2052" i="1" s="1"/>
  <c r="V2053" i="1" s="1"/>
  <c r="V2054" i="1"/>
  <c r="V2055" i="1"/>
  <c r="V2056" i="1" s="1"/>
  <c r="V2057" i="1"/>
  <c r="V2058" i="1" s="1"/>
  <c r="V2059" i="1"/>
  <c r="V2060" i="1"/>
  <c r="V2061" i="1"/>
  <c r="V2062" i="1" s="1"/>
  <c r="V2063" i="1"/>
  <c r="V2064" i="1"/>
  <c r="V2065" i="1"/>
  <c r="V2066" i="1" s="1"/>
  <c r="V2067" i="1" s="1"/>
  <c r="V2068" i="1"/>
  <c r="V2069" i="1" s="1"/>
  <c r="V2070" i="1" s="1"/>
  <c r="V2071" i="1" s="1"/>
  <c r="V2072" i="1" s="1"/>
  <c r="V2073" i="1" s="1"/>
  <c r="V2074" i="1" s="1"/>
  <c r="V2075" i="1" s="1"/>
  <c r="V2076" i="1" s="1"/>
  <c r="V2077" i="1" s="1"/>
  <c r="V2078" i="1" s="1"/>
  <c r="V2079" i="1" s="1"/>
  <c r="V2080" i="1" s="1"/>
  <c r="V2081" i="1" s="1"/>
  <c r="V2082" i="1" s="1"/>
  <c r="V2083" i="1"/>
  <c r="V2084" i="1"/>
  <c r="V2085" i="1"/>
  <c r="V2086" i="1" s="1"/>
  <c r="V2087" i="1" s="1"/>
  <c r="V2088" i="1"/>
  <c r="V2089" i="1" s="1"/>
  <c r="V2090" i="1" s="1"/>
  <c r="V2091" i="1" s="1"/>
  <c r="V2092" i="1" s="1"/>
  <c r="V2093" i="1" s="1"/>
  <c r="V2094" i="1" s="1"/>
  <c r="V2095" i="1" s="1"/>
  <c r="V2096" i="1" s="1"/>
  <c r="V2097" i="1"/>
  <c r="V2098" i="1"/>
  <c r="V2099" i="1" s="1"/>
  <c r="V2100" i="1" s="1"/>
  <c r="V2101" i="1"/>
  <c r="V2102" i="1"/>
  <c r="V2103" i="1" s="1"/>
  <c r="V2104" i="1" s="1"/>
  <c r="V2105" i="1"/>
  <c r="V2106" i="1"/>
  <c r="V2107" i="1" s="1"/>
  <c r="V2108" i="1" s="1"/>
  <c r="V2109" i="1" s="1"/>
  <c r="V2110" i="1" s="1"/>
  <c r="V2111" i="1" s="1"/>
  <c r="V2112" i="1"/>
  <c r="V2113" i="1"/>
  <c r="V2114" i="1" s="1"/>
  <c r="V2115" i="1" s="1"/>
  <c r="V2116" i="1" s="1"/>
  <c r="V2117" i="1"/>
  <c r="V2118" i="1"/>
  <c r="V2119" i="1"/>
  <c r="V2120" i="1"/>
  <c r="V2121" i="1" s="1"/>
  <c r="V2122" i="1" s="1"/>
  <c r="V2123" i="1" s="1"/>
  <c r="V2124" i="1" s="1"/>
  <c r="V2125" i="1" s="1"/>
  <c r="V2126" i="1" s="1"/>
  <c r="V2127" i="1"/>
  <c r="V2128" i="1" s="1"/>
  <c r="V2129" i="1" s="1"/>
  <c r="V2130" i="1" s="1"/>
  <c r="V2131" i="1" s="1"/>
  <c r="V2132" i="1" s="1"/>
  <c r="V2133" i="1" s="1"/>
  <c r="V2134" i="1" s="1"/>
  <c r="V2135" i="1" s="1"/>
  <c r="V2136" i="1" s="1"/>
  <c r="V2137" i="1" s="1"/>
  <c r="V2138" i="1" s="1"/>
  <c r="V2139" i="1"/>
  <c r="V2140" i="1"/>
  <c r="V2141" i="1"/>
  <c r="V2142" i="1" s="1"/>
  <c r="V2143" i="1" s="1"/>
  <c r="V2144" i="1" s="1"/>
  <c r="V2145" i="1" s="1"/>
  <c r="V2146" i="1" s="1"/>
  <c r="V2147" i="1" s="1"/>
  <c r="V2148" i="1" s="1"/>
  <c r="V2149" i="1"/>
  <c r="V2150" i="1" s="1"/>
  <c r="V2151" i="1" s="1"/>
  <c r="V2152" i="1"/>
  <c r="V2153" i="1"/>
  <c r="V2154" i="1" s="1"/>
  <c r="V2155" i="1"/>
  <c r="V2156" i="1" s="1"/>
  <c r="V2157" i="1"/>
  <c r="V2158" i="1" s="1"/>
  <c r="V2159" i="1" s="1"/>
  <c r="V2160" i="1" s="1"/>
  <c r="V2161" i="1"/>
  <c r="V2162" i="1" s="1"/>
  <c r="V2163" i="1"/>
  <c r="V2164" i="1"/>
  <c r="V2165" i="1" s="1"/>
  <c r="V2166" i="1"/>
  <c r="V2167" i="1"/>
  <c r="V2168" i="1"/>
  <c r="V2169" i="1"/>
  <c r="V2170" i="1" s="1"/>
  <c r="V2171" i="1"/>
  <c r="V2172" i="1"/>
  <c r="V2173" i="1"/>
  <c r="V2174" i="1"/>
  <c r="V2175" i="1"/>
  <c r="V2176" i="1"/>
  <c r="V2177" i="1" s="1"/>
  <c r="V2178" i="1"/>
  <c r="V2179" i="1"/>
  <c r="V2180" i="1" s="1"/>
  <c r="V2181" i="1"/>
  <c r="V2182" i="1"/>
  <c r="V2183" i="1" s="1"/>
  <c r="V2184" i="1" s="1"/>
  <c r="V2185" i="1" s="1"/>
  <c r="V2186" i="1" s="1"/>
  <c r="V2187" i="1"/>
  <c r="V2188" i="1" s="1"/>
  <c r="V2189" i="1" s="1"/>
  <c r="V2190" i="1"/>
  <c r="V2191" i="1" s="1"/>
  <c r="V2192" i="1"/>
  <c r="V2193" i="1"/>
  <c r="V2194" i="1"/>
  <c r="V2195" i="1"/>
  <c r="V2196" i="1"/>
  <c r="V2197" i="1" s="1"/>
  <c r="V2198" i="1" s="1"/>
  <c r="V2199" i="1" s="1"/>
  <c r="V2200" i="1" s="1"/>
  <c r="V2201" i="1" s="1"/>
  <c r="V2202" i="1" s="1"/>
  <c r="V2203" i="1" s="1"/>
  <c r="V2204" i="1" s="1"/>
  <c r="V2205" i="1" s="1"/>
  <c r="V2206" i="1" s="1"/>
  <c r="V2207" i="1" s="1"/>
  <c r="V2208" i="1" s="1"/>
  <c r="V2209" i="1" s="1"/>
  <c r="V2210" i="1" s="1"/>
  <c r="V2211" i="1" s="1"/>
  <c r="V2212" i="1" s="1"/>
  <c r="V2213" i="1" s="1"/>
  <c r="V2214" i="1" s="1"/>
  <c r="V2215" i="1" s="1"/>
  <c r="V2216" i="1" s="1"/>
  <c r="V2217" i="1" s="1"/>
  <c r="V2218" i="1" s="1"/>
  <c r="V2219" i="1"/>
  <c r="V2220" i="1" s="1"/>
  <c r="V2221" i="1"/>
  <c r="V2222" i="1"/>
  <c r="V2223" i="1"/>
  <c r="V2224" i="1"/>
  <c r="V2225" i="1"/>
  <c r="V2226" i="1" s="1"/>
  <c r="V2227" i="1" s="1"/>
  <c r="V2228" i="1" s="1"/>
  <c r="V2229" i="1"/>
  <c r="V2230" i="1"/>
  <c r="V2231" i="1" s="1"/>
  <c r="V2232" i="1" s="1"/>
  <c r="V2233" i="1" s="1"/>
  <c r="V2234" i="1" s="1"/>
  <c r="V2235" i="1"/>
  <c r="V2236" i="1"/>
  <c r="V2237" i="1"/>
  <c r="V2238" i="1" s="1"/>
  <c r="V2239" i="1" s="1"/>
  <c r="V2240" i="1"/>
  <c r="V2241" i="1" s="1"/>
  <c r="V2242" i="1" s="1"/>
  <c r="V2243" i="1" s="1"/>
  <c r="V2244" i="1" s="1"/>
  <c r="V2245" i="1" s="1"/>
  <c r="V2246" i="1" s="1"/>
  <c r="V2247" i="1"/>
  <c r="V2248" i="1" s="1"/>
  <c r="V2249" i="1" s="1"/>
  <c r="V2250" i="1" s="1"/>
  <c r="V2251" i="1"/>
  <c r="V2252" i="1"/>
  <c r="V2253" i="1"/>
  <c r="V2254" i="1"/>
  <c r="V2255" i="1"/>
  <c r="V2256" i="1"/>
  <c r="V2257" i="1" s="1"/>
  <c r="V2258" i="1" s="1"/>
  <c r="V2259" i="1" s="1"/>
  <c r="V2260" i="1"/>
  <c r="V2261" i="1" s="1"/>
  <c r="V2262" i="1"/>
  <c r="V2263" i="1"/>
  <c r="V2264" i="1"/>
  <c r="V2265" i="1"/>
  <c r="V2266" i="1" s="1"/>
  <c r="V2267" i="1" s="1"/>
  <c r="V2268" i="1" s="1"/>
  <c r="V2269" i="1" s="1"/>
  <c r="V2270" i="1"/>
  <c r="V2271" i="1"/>
  <c r="V2272" i="1"/>
  <c r="V2273" i="1"/>
  <c r="V2274" i="1" s="1"/>
  <c r="V2275" i="1" s="1"/>
  <c r="V2276" i="1" s="1"/>
  <c r="V2277" i="1"/>
  <c r="V2278" i="1" s="1"/>
  <c r="V2279" i="1"/>
  <c r="V2280" i="1"/>
  <c r="V2281" i="1"/>
  <c r="V2282" i="1" s="1"/>
  <c r="V2283" i="1" s="1"/>
  <c r="V2284" i="1" s="1"/>
  <c r="V2285" i="1" s="1"/>
  <c r="V2286" i="1" s="1"/>
  <c r="V2287" i="1"/>
  <c r="V2288" i="1" s="1"/>
  <c r="V2289" i="1" s="1"/>
  <c r="V2290" i="1"/>
  <c r="V2291" i="1"/>
  <c r="V2292" i="1"/>
  <c r="V2293" i="1" s="1"/>
  <c r="V2294" i="1" s="1"/>
  <c r="V2295" i="1" s="1"/>
  <c r="V2296" i="1" s="1"/>
  <c r="V2297" i="1"/>
  <c r="V2298" i="1" s="1"/>
  <c r="V2299" i="1" s="1"/>
  <c r="V2300" i="1" s="1"/>
  <c r="V2301" i="1" s="1"/>
  <c r="V2302" i="1" s="1"/>
  <c r="V2303" i="1" s="1"/>
  <c r="V2304" i="1" s="1"/>
  <c r="V2305" i="1"/>
  <c r="V2306" i="1" s="1"/>
  <c r="V2307" i="1"/>
  <c r="V2308" i="1" s="1"/>
  <c r="V2309" i="1" s="1"/>
  <c r="V2310" i="1"/>
  <c r="V2311" i="1" s="1"/>
  <c r="V2312" i="1"/>
  <c r="V2313" i="1"/>
  <c r="V2314" i="1" s="1"/>
  <c r="V2315" i="1"/>
  <c r="V2316" i="1"/>
  <c r="V2317" i="1"/>
  <c r="V2318" i="1"/>
  <c r="V2319" i="1"/>
  <c r="V2320" i="1"/>
  <c r="V2321" i="1"/>
  <c r="V2322" i="1" s="1"/>
  <c r="V2323" i="1"/>
  <c r="V2324" i="1" s="1"/>
  <c r="V2325" i="1" s="1"/>
  <c r="V2326" i="1"/>
  <c r="V2327" i="1" s="1"/>
  <c r="V2328" i="1" s="1"/>
  <c r="V2329" i="1" s="1"/>
  <c r="V2330" i="1"/>
  <c r="V2331" i="1"/>
  <c r="V2332" i="1" s="1"/>
  <c r="V2333" i="1"/>
  <c r="V2334" i="1"/>
  <c r="V2335" i="1" s="1"/>
  <c r="V2336" i="1"/>
  <c r="V2337" i="1"/>
  <c r="V2338" i="1"/>
  <c r="V2339" i="1"/>
  <c r="V2340" i="1" s="1"/>
  <c r="V2341" i="1" s="1"/>
  <c r="V2342" i="1" s="1"/>
  <c r="V2343" i="1" s="1"/>
  <c r="V2344" i="1" s="1"/>
  <c r="V2345" i="1" s="1"/>
  <c r="V2346" i="1"/>
  <c r="V2347" i="1"/>
  <c r="V2348" i="1" s="1"/>
  <c r="V2349" i="1" s="1"/>
  <c r="V2350" i="1" s="1"/>
  <c r="V2351" i="1" s="1"/>
  <c r="V2352" i="1"/>
  <c r="V2353" i="1" s="1"/>
  <c r="V2354" i="1"/>
  <c r="V2355" i="1" s="1"/>
  <c r="V2356" i="1"/>
  <c r="V2357" i="1"/>
  <c r="V2358" i="1"/>
  <c r="V2359" i="1"/>
  <c r="V2360" i="1"/>
  <c r="V2361" i="1" s="1"/>
  <c r="V2362" i="1" s="1"/>
  <c r="V2363" i="1" s="1"/>
  <c r="V2364" i="1"/>
  <c r="V2365" i="1" s="1"/>
  <c r="V2366" i="1"/>
  <c r="V2367" i="1" s="1"/>
  <c r="V2368" i="1"/>
  <c r="V2369" i="1" s="1"/>
  <c r="V2370" i="1" s="1"/>
  <c r="V2371" i="1" s="1"/>
  <c r="V2372" i="1"/>
  <c r="V2373" i="1" s="1"/>
  <c r="V2374" i="1" s="1"/>
  <c r="V2375" i="1"/>
  <c r="V2376" i="1" s="1"/>
  <c r="V2377" i="1" s="1"/>
  <c r="V2378" i="1"/>
  <c r="V2379" i="1" s="1"/>
  <c r="V2380" i="1" s="1"/>
  <c r="V2381" i="1" s="1"/>
  <c r="V2382" i="1" s="1"/>
  <c r="V2383" i="1"/>
  <c r="V2384" i="1"/>
  <c r="V2385" i="1" s="1"/>
  <c r="V2386" i="1"/>
  <c r="V2387" i="1" s="1"/>
  <c r="V2388" i="1" s="1"/>
  <c r="V2389" i="1"/>
  <c r="V2390" i="1" s="1"/>
  <c r="V2391" i="1"/>
  <c r="V2392" i="1" s="1"/>
  <c r="V2393" i="1" s="1"/>
  <c r="V2394" i="1"/>
  <c r="V2395" i="1"/>
  <c r="V2396" i="1"/>
  <c r="V2397" i="1" s="1"/>
  <c r="V2398" i="1"/>
  <c r="V2399" i="1" s="1"/>
  <c r="V2400" i="1"/>
  <c r="V2401" i="1" s="1"/>
  <c r="V2402" i="1"/>
  <c r="V2403" i="1" s="1"/>
  <c r="V2404" i="1"/>
  <c r="V2405" i="1" s="1"/>
  <c r="V2406" i="1"/>
  <c r="V2407" i="1" s="1"/>
  <c r="V2408" i="1"/>
  <c r="V2409" i="1"/>
  <c r="V2410" i="1"/>
  <c r="V2411" i="1" s="1"/>
  <c r="V2412" i="1"/>
  <c r="V2413" i="1" s="1"/>
  <c r="V2414" i="1"/>
  <c r="V2415" i="1" s="1"/>
  <c r="V2416" i="1" s="1"/>
  <c r="V2417" i="1"/>
  <c r="V2418" i="1"/>
  <c r="V2419" i="1" s="1"/>
  <c r="V2420" i="1" s="1"/>
  <c r="V2421" i="1" s="1"/>
  <c r="V2422" i="1" s="1"/>
  <c r="V2423" i="1" s="1"/>
  <c r="V2424" i="1"/>
  <c r="V2425" i="1"/>
  <c r="V2426" i="1" s="1"/>
  <c r="V2427" i="1" s="1"/>
  <c r="V2428" i="1"/>
  <c r="V2429" i="1"/>
  <c r="V2430" i="1" s="1"/>
  <c r="V2431" i="1" s="1"/>
  <c r="V2432" i="1" s="1"/>
  <c r="V2433" i="1" s="1"/>
  <c r="V2434" i="1" s="1"/>
  <c r="V2435" i="1" s="1"/>
  <c r="V2436" i="1" s="1"/>
  <c r="V2437" i="1"/>
  <c r="V2438" i="1" s="1"/>
  <c r="V2439" i="1"/>
  <c r="V2440" i="1"/>
  <c r="V2441" i="1" s="1"/>
  <c r="V2442" i="1"/>
  <c r="V2443" i="1" s="1"/>
  <c r="V2444" i="1" s="1"/>
  <c r="V2445" i="1"/>
  <c r="V2446" i="1" s="1"/>
  <c r="V2447" i="1" s="1"/>
  <c r="V2448" i="1"/>
  <c r="V2449" i="1" s="1"/>
  <c r="V2450" i="1" s="1"/>
  <c r="V2451" i="1" s="1"/>
  <c r="V2452" i="1" s="1"/>
  <c r="V2453" i="1" s="1"/>
  <c r="V2454" i="1"/>
  <c r="V2455" i="1" s="1"/>
  <c r="V2456" i="1" s="1"/>
  <c r="V2457" i="1" s="1"/>
  <c r="V2458" i="1"/>
  <c r="V2459" i="1"/>
  <c r="V2460" i="1"/>
  <c r="V2461" i="1"/>
  <c r="V2462" i="1"/>
  <c r="V2463" i="1"/>
  <c r="V2464" i="1"/>
  <c r="V2465" i="1"/>
  <c r="V2466" i="1" s="1"/>
  <c r="V2467" i="1"/>
  <c r="V2468" i="1" s="1"/>
  <c r="V2469" i="1"/>
  <c r="V2470" i="1"/>
  <c r="V2471" i="1"/>
  <c r="V2472" i="1" s="1"/>
  <c r="V2473" i="1" s="1"/>
  <c r="V2474" i="1" s="1"/>
  <c r="V2475" i="1" s="1"/>
  <c r="V2476" i="1" s="1"/>
  <c r="V2477" i="1" s="1"/>
  <c r="V2478" i="1" s="1"/>
  <c r="V2479" i="1" s="1"/>
  <c r="V2480" i="1" s="1"/>
  <c r="V2481" i="1"/>
  <c r="V2482" i="1" s="1"/>
  <c r="V2483" i="1"/>
  <c r="V2484" i="1" s="1"/>
  <c r="V2485" i="1" s="1"/>
  <c r="V2486" i="1" s="1"/>
  <c r="V2487" i="1" s="1"/>
  <c r="V2488" i="1" s="1"/>
  <c r="V2489" i="1"/>
  <c r="V2490" i="1" s="1"/>
  <c r="V2491" i="1"/>
  <c r="V2492" i="1" s="1"/>
  <c r="V2493" i="1" s="1"/>
  <c r="V2494" i="1" s="1"/>
  <c r="V2495" i="1" s="1"/>
  <c r="V2496" i="1" s="1"/>
  <c r="V2497" i="1"/>
  <c r="V2498" i="1" s="1"/>
  <c r="V2499" i="1"/>
  <c r="V2500" i="1" s="1"/>
  <c r="V2501" i="1" s="1"/>
  <c r="V2502" i="1" s="1"/>
  <c r="V2503" i="1" s="1"/>
  <c r="V2504" i="1"/>
  <c r="V2505" i="1"/>
  <c r="V2506" i="1" s="1"/>
  <c r="V2507" i="1" s="1"/>
  <c r="V2508" i="1" s="1"/>
  <c r="V2509" i="1" s="1"/>
  <c r="V2510" i="1" s="1"/>
  <c r="V2511" i="1" s="1"/>
  <c r="V2512" i="1"/>
  <c r="V2513" i="1"/>
  <c r="V2514" i="1" s="1"/>
  <c r="V2515" i="1" s="1"/>
  <c r="V2516" i="1" s="1"/>
  <c r="V2517" i="1" s="1"/>
  <c r="V2518" i="1" s="1"/>
  <c r="V2519" i="1"/>
  <c r="V2520" i="1" s="1"/>
  <c r="V2521" i="1"/>
  <c r="V2522" i="1" s="1"/>
  <c r="V2523" i="1" s="1"/>
  <c r="V2524" i="1" s="1"/>
  <c r="V2525" i="1"/>
  <c r="V2526" i="1" s="1"/>
  <c r="V2527" i="1"/>
  <c r="V2528" i="1"/>
  <c r="V2529" i="1" s="1"/>
  <c r="V2530" i="1"/>
  <c r="V2531" i="1"/>
  <c r="V2532" i="1" s="1"/>
  <c r="V2533" i="1"/>
  <c r="V2534" i="1"/>
  <c r="V2535" i="1"/>
  <c r="V2536" i="1" s="1"/>
  <c r="V2537" i="1" s="1"/>
  <c r="V2538" i="1"/>
  <c r="V2539" i="1" s="1"/>
  <c r="V2540" i="1" s="1"/>
  <c r="V2541" i="1" s="1"/>
  <c r="V2542" i="1" s="1"/>
  <c r="V2543" i="1" s="1"/>
  <c r="V2544" i="1" s="1"/>
  <c r="V2545" i="1" s="1"/>
  <c r="V2546" i="1" s="1"/>
  <c r="V2547" i="1" s="1"/>
  <c r="V2548" i="1"/>
  <c r="V2549" i="1"/>
  <c r="V2550" i="1"/>
  <c r="V2551" i="1" s="1"/>
  <c r="V2552" i="1" s="1"/>
  <c r="V2553" i="1" s="1"/>
  <c r="V2554" i="1" s="1"/>
  <c r="V2555" i="1" s="1"/>
  <c r="V2556" i="1"/>
  <c r="V2557" i="1" s="1"/>
  <c r="V2558" i="1" s="1"/>
  <c r="V2559" i="1" s="1"/>
  <c r="V2560" i="1"/>
  <c r="V2561" i="1" s="1"/>
  <c r="V2562" i="1" s="1"/>
  <c r="V2563" i="1" s="1"/>
  <c r="V2564" i="1" s="1"/>
  <c r="V2565" i="1" s="1"/>
  <c r="V2566" i="1" s="1"/>
  <c r="V2567" i="1" s="1"/>
  <c r="V2568" i="1" s="1"/>
  <c r="V2569" i="1" s="1"/>
  <c r="V2570" i="1" s="1"/>
  <c r="V2571" i="1"/>
  <c r="V2572" i="1" s="1"/>
  <c r="V2573" i="1"/>
  <c r="V2574" i="1"/>
  <c r="V2575" i="1"/>
  <c r="V2576" i="1"/>
  <c r="V2577" i="1" s="1"/>
  <c r="V2578" i="1"/>
  <c r="V2579" i="1"/>
  <c r="V2580" i="1" s="1"/>
  <c r="V2581" i="1"/>
  <c r="V2582" i="1"/>
  <c r="V2583" i="1"/>
  <c r="V2584" i="1" s="1"/>
  <c r="V2585" i="1" s="1"/>
  <c r="V2586" i="1" s="1"/>
  <c r="V2587" i="1"/>
  <c r="V2588" i="1"/>
  <c r="V2589" i="1"/>
  <c r="V2590" i="1"/>
  <c r="V2591" i="1"/>
  <c r="V2592" i="1"/>
  <c r="V2593" i="1" s="1"/>
  <c r="V2594" i="1" s="1"/>
  <c r="V2595" i="1"/>
  <c r="V2596" i="1" s="1"/>
  <c r="V2597" i="1"/>
  <c r="V2598" i="1"/>
  <c r="V2599" i="1"/>
  <c r="V2600" i="1" s="1"/>
  <c r="V2601" i="1" s="1"/>
  <c r="V2602" i="1" s="1"/>
  <c r="V2603" i="1" s="1"/>
  <c r="V2604" i="1" s="1"/>
  <c r="V2605" i="1" s="1"/>
  <c r="V2606" i="1"/>
  <c r="V2607" i="1"/>
  <c r="V2608" i="1" s="1"/>
  <c r="V2609" i="1" s="1"/>
  <c r="V2610" i="1" s="1"/>
  <c r="V2611" i="1"/>
  <c r="V2612" i="1"/>
  <c r="V2613" i="1" s="1"/>
  <c r="V2614" i="1" s="1"/>
  <c r="V2615" i="1" s="1"/>
  <c r="V2616" i="1" s="1"/>
  <c r="V2617" i="1" s="1"/>
  <c r="V2618" i="1" s="1"/>
  <c r="V2619" i="1" s="1"/>
  <c r="V2620" i="1"/>
  <c r="V2621" i="1" s="1"/>
  <c r="V2622" i="1" s="1"/>
  <c r="V2623" i="1" s="1"/>
  <c r="V2624" i="1" s="1"/>
  <c r="V2625" i="1" s="1"/>
  <c r="V2626" i="1" s="1"/>
  <c r="V2627" i="1" s="1"/>
  <c r="V2628" i="1" s="1"/>
  <c r="V2629" i="1"/>
  <c r="V2630" i="1" s="1"/>
  <c r="V2631" i="1"/>
  <c r="V2632" i="1"/>
  <c r="V2633" i="1" s="1"/>
  <c r="V2634" i="1" s="1"/>
  <c r="V2635" i="1" s="1"/>
  <c r="V2636" i="1" s="1"/>
  <c r="V2637" i="1" s="1"/>
  <c r="V2638" i="1"/>
  <c r="V2639" i="1" s="1"/>
  <c r="V2640" i="1"/>
  <c r="V2641" i="1"/>
  <c r="V2642" i="1" s="1"/>
  <c r="V2643" i="1"/>
  <c r="V2644" i="1" s="1"/>
  <c r="V2645" i="1" s="1"/>
  <c r="V2646" i="1"/>
  <c r="V2647" i="1"/>
  <c r="V2648" i="1"/>
  <c r="V2649" i="1"/>
  <c r="V2650" i="1"/>
  <c r="V2651" i="1"/>
  <c r="V2652" i="1"/>
  <c r="V2653" i="1"/>
  <c r="V2654" i="1" s="1"/>
  <c r="V2655" i="1" s="1"/>
  <c r="V2656" i="1" s="1"/>
  <c r="V2657" i="1" s="1"/>
  <c r="V2658" i="1" s="1"/>
  <c r="V2659" i="1"/>
  <c r="V2660" i="1" s="1"/>
  <c r="V2661" i="1" s="1"/>
  <c r="V2662" i="1"/>
  <c r="V2663" i="1" s="1"/>
  <c r="V2664" i="1" s="1"/>
  <c r="V2665" i="1"/>
  <c r="V2666" i="1" s="1"/>
  <c r="V2667" i="1" s="1"/>
  <c r="V2668" i="1" s="1"/>
  <c r="V2669" i="1" s="1"/>
  <c r="V2670" i="1" s="1"/>
  <c r="V2671" i="1" s="1"/>
  <c r="V2672" i="1" s="1"/>
  <c r="V2673" i="1"/>
  <c r="V2674" i="1" s="1"/>
  <c r="V2675" i="1" s="1"/>
  <c r="V2676" i="1" s="1"/>
  <c r="V2677" i="1"/>
  <c r="V2678" i="1" s="1"/>
  <c r="V2679" i="1"/>
  <c r="V2680" i="1" s="1"/>
  <c r="V2681" i="1" s="1"/>
  <c r="V2682" i="1" s="1"/>
  <c r="V2683" i="1" s="1"/>
  <c r="V2684" i="1" s="1"/>
  <c r="V2685" i="1"/>
  <c r="V2686" i="1"/>
  <c r="V2687" i="1"/>
  <c r="V2688" i="1" s="1"/>
  <c r="V2689" i="1"/>
  <c r="V2690" i="1"/>
  <c r="V2691" i="1"/>
  <c r="V2692" i="1" s="1"/>
  <c r="V2693" i="1" s="1"/>
  <c r="V2694" i="1"/>
  <c r="V2695" i="1" s="1"/>
  <c r="V2696" i="1"/>
  <c r="V2697" i="1" s="1"/>
  <c r="V2698" i="1" s="1"/>
  <c r="V2699" i="1" s="1"/>
  <c r="V2700" i="1"/>
  <c r="V2701" i="1"/>
  <c r="V2702" i="1" s="1"/>
  <c r="V2703" i="1" s="1"/>
  <c r="V2704" i="1"/>
  <c r="V2705" i="1" s="1"/>
  <c r="V2706" i="1"/>
  <c r="V2707" i="1"/>
  <c r="V2708" i="1"/>
  <c r="V2709" i="1" s="1"/>
  <c r="V2710" i="1" s="1"/>
  <c r="V2711" i="1" s="1"/>
  <c r="V2712" i="1"/>
  <c r="V2713" i="1" s="1"/>
  <c r="V2714" i="1"/>
  <c r="V2715" i="1" s="1"/>
  <c r="V2716" i="1" s="1"/>
  <c r="V2717" i="1" s="1"/>
  <c r="V2718" i="1"/>
  <c r="V2719" i="1"/>
  <c r="V2720" i="1" s="1"/>
  <c r="V2721" i="1"/>
  <c r="V2722" i="1" s="1"/>
  <c r="V2723" i="1" s="1"/>
  <c r="V2724" i="1" s="1"/>
  <c r="V2725" i="1" s="1"/>
  <c r="V2726" i="1" s="1"/>
  <c r="V2727" i="1" s="1"/>
  <c r="V2728" i="1" s="1"/>
  <c r="V2729" i="1"/>
  <c r="V2730" i="1"/>
  <c r="V2731" i="1" s="1"/>
  <c r="V2732" i="1" s="1"/>
  <c r="V2733" i="1" s="1"/>
  <c r="V2734" i="1"/>
  <c r="V2735" i="1" s="1"/>
  <c r="V2736" i="1" s="1"/>
  <c r="V2737" i="1" s="1"/>
  <c r="V2738" i="1"/>
  <c r="V2739" i="1" s="1"/>
  <c r="V2740" i="1" s="1"/>
  <c r="V2741" i="1"/>
  <c r="V2742" i="1"/>
  <c r="V2743" i="1"/>
  <c r="V2744" i="1" s="1"/>
  <c r="V2745" i="1"/>
  <c r="V2746" i="1" s="1"/>
  <c r="V2747" i="1" s="1"/>
  <c r="V2748" i="1" s="1"/>
  <c r="V2749" i="1" s="1"/>
  <c r="V2750" i="1"/>
  <c r="V2751" i="1"/>
  <c r="V2752" i="1"/>
  <c r="V2753" i="1"/>
  <c r="V2754" i="1"/>
  <c r="V2755" i="1"/>
  <c r="V2756" i="1" s="1"/>
  <c r="V2757" i="1"/>
  <c r="V2758" i="1"/>
  <c r="V2759" i="1"/>
  <c r="V2760" i="1"/>
  <c r="V2761" i="1"/>
  <c r="V2762" i="1" s="1"/>
  <c r="V2763" i="1" s="1"/>
  <c r="V2764" i="1"/>
  <c r="V2765" i="1"/>
  <c r="V2766" i="1" s="1"/>
  <c r="V2767" i="1"/>
  <c r="V2768" i="1"/>
  <c r="V2769" i="1" s="1"/>
  <c r="V2770" i="1" s="1"/>
  <c r="V2771" i="1"/>
  <c r="V2772" i="1"/>
  <c r="V2773" i="1"/>
  <c r="V2774" i="1" s="1"/>
  <c r="V2775" i="1" s="1"/>
  <c r="V2776" i="1"/>
  <c r="V2777" i="1"/>
  <c r="V2778" i="1" s="1"/>
  <c r="V2779" i="1"/>
  <c r="V2780" i="1"/>
  <c r="V2781" i="1"/>
  <c r="V2782" i="1" s="1"/>
  <c r="V2783" i="1"/>
  <c r="V2784" i="1" s="1"/>
  <c r="V2785" i="1" s="1"/>
  <c r="V2786" i="1" s="1"/>
  <c r="V2787" i="1"/>
  <c r="V2788" i="1" s="1"/>
  <c r="V2789" i="1"/>
  <c r="V2790" i="1" s="1"/>
  <c r="V2791" i="1"/>
  <c r="V2792" i="1" s="1"/>
  <c r="V2793" i="1" s="1"/>
  <c r="V2794" i="1" s="1"/>
  <c r="V2795" i="1" s="1"/>
  <c r="V2796" i="1"/>
  <c r="V2797" i="1"/>
  <c r="V2798" i="1" s="1"/>
  <c r="V2799" i="1"/>
  <c r="V2800" i="1" s="1"/>
  <c r="V2801" i="1"/>
  <c r="V2802" i="1" s="1"/>
  <c r="V2803" i="1" s="1"/>
  <c r="V2804" i="1" s="1"/>
  <c r="V2805" i="1"/>
  <c r="V2806" i="1"/>
  <c r="V2807" i="1"/>
  <c r="V2808" i="1" s="1"/>
  <c r="V2809" i="1" s="1"/>
  <c r="V2810" i="1"/>
  <c r="V2811" i="1" s="1"/>
  <c r="V2812" i="1" s="1"/>
  <c r="V2813" i="1" s="1"/>
  <c r="V2814" i="1" s="1"/>
  <c r="V2815" i="1" s="1"/>
  <c r="V2816" i="1" s="1"/>
  <c r="V2817" i="1" s="1"/>
  <c r="V2818" i="1" s="1"/>
  <c r="V2819" i="1" s="1"/>
  <c r="V2820" i="1" s="1"/>
  <c r="V2821" i="1" s="1"/>
  <c r="V2822" i="1"/>
  <c r="V2823" i="1"/>
  <c r="V2824" i="1" s="1"/>
  <c r="V2825" i="1" s="1"/>
  <c r="V2826" i="1" s="1"/>
  <c r="V2827" i="1"/>
  <c r="V2828" i="1" s="1"/>
  <c r="V2829" i="1" s="1"/>
  <c r="V2830" i="1" s="1"/>
  <c r="V2831" i="1" s="1"/>
  <c r="V2832" i="1" s="1"/>
  <c r="V2833" i="1"/>
  <c r="V2834" i="1"/>
  <c r="V2835" i="1" s="1"/>
  <c r="V2836" i="1" s="1"/>
  <c r="V2837" i="1" s="1"/>
  <c r="V2838" i="1"/>
  <c r="V2839" i="1" s="1"/>
  <c r="V2840" i="1"/>
  <c r="V2841" i="1" s="1"/>
  <c r="V2842" i="1" s="1"/>
  <c r="V2843" i="1" s="1"/>
  <c r="V2844" i="1" s="1"/>
  <c r="V2845" i="1" s="1"/>
  <c r="V2846" i="1"/>
  <c r="V2847" i="1"/>
  <c r="V2848" i="1"/>
  <c r="V2849" i="1" s="1"/>
  <c r="V2850" i="1" s="1"/>
  <c r="V2851" i="1" s="1"/>
  <c r="V2852" i="1" s="1"/>
  <c r="V2853" i="1" s="1"/>
  <c r="V2854" i="1" s="1"/>
  <c r="V2855" i="1" s="1"/>
  <c r="V2856" i="1" s="1"/>
  <c r="V2857" i="1" s="1"/>
  <c r="V2858" i="1"/>
  <c r="V2859" i="1" s="1"/>
  <c r="V2860" i="1"/>
  <c r="V2861" i="1" s="1"/>
  <c r="V2862" i="1" s="1"/>
  <c r="V2863" i="1"/>
  <c r="V2864" i="1" s="1"/>
  <c r="V2865" i="1" s="1"/>
  <c r="V2866" i="1"/>
  <c r="V2867" i="1" s="1"/>
  <c r="V2868" i="1" s="1"/>
  <c r="V2869" i="1" s="1"/>
  <c r="V2870" i="1"/>
  <c r="V2871" i="1"/>
  <c r="V2872" i="1" s="1"/>
  <c r="V2873" i="1" s="1"/>
  <c r="V2874" i="1"/>
  <c r="V2875" i="1"/>
  <c r="V2876" i="1" s="1"/>
  <c r="V2877" i="1" s="1"/>
  <c r="V2878" i="1" s="1"/>
  <c r="V2879" i="1" s="1"/>
  <c r="V2880" i="1" s="1"/>
  <c r="V2881" i="1" s="1"/>
  <c r="V2882" i="1" s="1"/>
  <c r="V2883" i="1" s="1"/>
  <c r="V2884" i="1" s="1"/>
  <c r="V2885" i="1" s="1"/>
  <c r="V2886" i="1" s="1"/>
  <c r="V2887" i="1" s="1"/>
  <c r="V2888" i="1" s="1"/>
  <c r="V2889" i="1" s="1"/>
  <c r="V2890" i="1" s="1"/>
  <c r="V2891" i="1" s="1"/>
  <c r="V2892" i="1"/>
  <c r="V2893" i="1"/>
  <c r="V2894" i="1" s="1"/>
  <c r="V2895" i="1" s="1"/>
  <c r="V2896" i="1" s="1"/>
  <c r="V2897" i="1" s="1"/>
  <c r="V2898" i="1" s="1"/>
  <c r="V2899" i="1" s="1"/>
  <c r="V2900" i="1" s="1"/>
  <c r="V2901" i="1" s="1"/>
  <c r="V2902" i="1" s="1"/>
  <c r="V2903" i="1" s="1"/>
  <c r="V2904" i="1" s="1"/>
  <c r="V2905" i="1"/>
  <c r="V2906" i="1" s="1"/>
  <c r="V2907" i="1"/>
  <c r="V2908" i="1" s="1"/>
  <c r="V2909" i="1"/>
  <c r="V2910" i="1" s="1"/>
  <c r="V2911" i="1" s="1"/>
  <c r="V2912" i="1" s="1"/>
  <c r="V2913" i="1" s="1"/>
  <c r="V2914" i="1" s="1"/>
  <c r="V2915" i="1"/>
  <c r="V2916" i="1" s="1"/>
  <c r="V2917" i="1" s="1"/>
  <c r="V2918" i="1" s="1"/>
  <c r="V2919" i="1" s="1"/>
  <c r="V2920" i="1" s="1"/>
  <c r="V2921" i="1"/>
  <c r="V2922" i="1" s="1"/>
  <c r="V2923" i="1" s="1"/>
  <c r="V2924" i="1" s="1"/>
  <c r="V2925" i="1" s="1"/>
  <c r="V2926" i="1" s="1"/>
  <c r="V2927" i="1"/>
  <c r="V2928" i="1" s="1"/>
  <c r="V2929" i="1"/>
  <c r="V2930" i="1"/>
  <c r="V2931" i="1" s="1"/>
  <c r="V2932" i="1"/>
  <c r="V2933" i="1" s="1"/>
  <c r="V2934" i="1" s="1"/>
  <c r="V2935" i="1" s="1"/>
  <c r="V2936" i="1"/>
  <c r="V2937" i="1" s="1"/>
  <c r="V2938" i="1" s="1"/>
  <c r="V2939" i="1" s="1"/>
  <c r="V2940" i="1" s="1"/>
  <c r="V2941" i="1" s="1"/>
  <c r="V2942" i="1" s="1"/>
  <c r="V2943" i="1"/>
  <c r="V2944" i="1" s="1"/>
  <c r="V2945" i="1" s="1"/>
  <c r="V2946" i="1" s="1"/>
  <c r="V2947" i="1" s="1"/>
  <c r="V2948" i="1" s="1"/>
  <c r="V2949" i="1"/>
  <c r="V2950" i="1"/>
  <c r="V2951" i="1"/>
  <c r="V2952" i="1"/>
  <c r="V2953" i="1" s="1"/>
  <c r="V2954" i="1" s="1"/>
  <c r="V2955" i="1"/>
  <c r="V2956" i="1" s="1"/>
  <c r="V2957" i="1" s="1"/>
  <c r="V2958" i="1"/>
  <c r="V2959" i="1" s="1"/>
  <c r="V2960" i="1" s="1"/>
  <c r="V2961" i="1" s="1"/>
  <c r="V2962" i="1" s="1"/>
  <c r="V2963" i="1" s="1"/>
  <c r="V2964" i="1" s="1"/>
  <c r="V2965" i="1" s="1"/>
  <c r="V2966" i="1" s="1"/>
  <c r="V2967" i="1" s="1"/>
  <c r="V2968" i="1" s="1"/>
  <c r="V2969" i="1"/>
  <c r="V2970" i="1"/>
  <c r="V2971" i="1" s="1"/>
  <c r="V2972" i="1" s="1"/>
  <c r="V2973" i="1" s="1"/>
  <c r="V2974" i="1" s="1"/>
  <c r="V2975" i="1"/>
  <c r="V2976" i="1"/>
  <c r="V2977" i="1" s="1"/>
  <c r="V2978" i="1" s="1"/>
  <c r="V2979" i="1" s="1"/>
  <c r="V2980" i="1" s="1"/>
  <c r="V2981" i="1"/>
  <c r="V2982" i="1"/>
  <c r="V2983" i="1" s="1"/>
  <c r="V2984" i="1" s="1"/>
  <c r="V2985" i="1" s="1"/>
  <c r="V2986" i="1" s="1"/>
  <c r="V2987" i="1" s="1"/>
  <c r="V2988" i="1" s="1"/>
  <c r="V2989" i="1" s="1"/>
  <c r="V2990" i="1" s="1"/>
  <c r="V2991" i="1" s="1"/>
  <c r="V2992" i="1" s="1"/>
  <c r="V2993" i="1"/>
  <c r="V2994" i="1" s="1"/>
  <c r="V2995" i="1" s="1"/>
  <c r="V2996" i="1" s="1"/>
  <c r="V2997" i="1" s="1"/>
  <c r="V2998" i="1" s="1"/>
  <c r="V2999" i="1" s="1"/>
  <c r="V3000" i="1" s="1"/>
  <c r="V3001" i="1" s="1"/>
  <c r="V3002" i="1" s="1"/>
  <c r="V3003" i="1" s="1"/>
  <c r="V3004" i="1" s="1"/>
  <c r="V3005" i="1"/>
  <c r="V3006" i="1"/>
  <c r="V3007" i="1" s="1"/>
  <c r="V3008" i="1" s="1"/>
  <c r="V3009" i="1" s="1"/>
  <c r="V3010" i="1"/>
  <c r="V3011" i="1" s="1"/>
  <c r="V3012" i="1" s="1"/>
  <c r="V3013" i="1" s="1"/>
  <c r="V3014" i="1" s="1"/>
  <c r="V3015" i="1" s="1"/>
  <c r="V3016" i="1" s="1"/>
  <c r="V3017" i="1"/>
  <c r="V3018" i="1" s="1"/>
  <c r="V3019" i="1"/>
  <c r="V3020" i="1" s="1"/>
  <c r="V3021" i="1"/>
  <c r="V3022" i="1" s="1"/>
  <c r="V3023" i="1"/>
  <c r="V3024" i="1" s="1"/>
  <c r="V3025" i="1"/>
  <c r="V3026" i="1" s="1"/>
  <c r="V3027" i="1"/>
  <c r="V3028" i="1"/>
  <c r="V3029" i="1"/>
  <c r="V3030" i="1" s="1"/>
  <c r="V3031" i="1" s="1"/>
  <c r="V3032" i="1"/>
  <c r="V3033" i="1" s="1"/>
  <c r="V3034" i="1" s="1"/>
  <c r="V3035" i="1" s="1"/>
  <c r="V3036" i="1" s="1"/>
  <c r="V3037" i="1" s="1"/>
  <c r="V3038" i="1"/>
  <c r="V3039" i="1" s="1"/>
  <c r="V3040" i="1"/>
  <c r="V3041" i="1" s="1"/>
  <c r="V3042" i="1" s="1"/>
  <c r="V3043" i="1"/>
  <c r="V3044" i="1"/>
  <c r="V3045" i="1" s="1"/>
  <c r="V3046" i="1" s="1"/>
  <c r="V3047" i="1" s="1"/>
  <c r="V3048" i="1"/>
  <c r="V3049" i="1"/>
  <c r="V3050" i="1" s="1"/>
  <c r="V3051" i="1"/>
  <c r="V3052" i="1" s="1"/>
  <c r="V3053" i="1" s="1"/>
  <c r="V3054" i="1"/>
  <c r="V3055" i="1" s="1"/>
  <c r="V3056" i="1" s="1"/>
  <c r="V3057" i="1"/>
  <c r="V3058" i="1"/>
  <c r="V3059" i="1"/>
  <c r="V3060" i="1"/>
  <c r="V3061" i="1"/>
  <c r="V3062" i="1" s="1"/>
  <c r="V3063" i="1" s="1"/>
  <c r="V3064" i="1"/>
  <c r="V3065" i="1"/>
  <c r="V3066" i="1"/>
  <c r="V3067" i="1"/>
  <c r="V3068" i="1"/>
  <c r="V3069" i="1"/>
  <c r="V3070" i="1"/>
  <c r="V3071" i="1" s="1"/>
  <c r="V3072" i="1"/>
  <c r="V3073" i="1" s="1"/>
  <c r="V3074" i="1" s="1"/>
  <c r="V3075" i="1"/>
  <c r="V3076" i="1"/>
  <c r="V3077" i="1"/>
  <c r="V3078" i="1"/>
  <c r="V3079" i="1"/>
  <c r="V3080" i="1"/>
  <c r="V3081" i="1" s="1"/>
  <c r="V3082" i="1" s="1"/>
  <c r="V3083" i="1" s="1"/>
  <c r="V3084" i="1"/>
  <c r="V3085" i="1"/>
  <c r="V3086" i="1" s="1"/>
  <c r="V3087" i="1"/>
  <c r="V3088" i="1"/>
  <c r="V3089" i="1" s="1"/>
  <c r="V3090" i="1" s="1"/>
  <c r="V3091" i="1" s="1"/>
  <c r="V3092" i="1" s="1"/>
  <c r="V3093" i="1" s="1"/>
  <c r="V3094" i="1" s="1"/>
  <c r="V3095" i="1" s="1"/>
  <c r="V3096" i="1" s="1"/>
  <c r="V3097" i="1" s="1"/>
  <c r="V3098" i="1" s="1"/>
  <c r="V3099" i="1" s="1"/>
  <c r="V3100" i="1" s="1"/>
  <c r="V3101" i="1"/>
  <c r="V3102" i="1" s="1"/>
  <c r="V3103" i="1" s="1"/>
  <c r="V3104" i="1" s="1"/>
  <c r="V3105" i="1" s="1"/>
  <c r="V3106" i="1"/>
  <c r="V3107" i="1"/>
  <c r="V3108" i="1"/>
  <c r="V3109" i="1" s="1"/>
  <c r="V3110" i="1" s="1"/>
  <c r="V3111" i="1" s="1"/>
  <c r="V3112" i="1" s="1"/>
  <c r="V3113" i="1" s="1"/>
  <c r="V3114" i="1" s="1"/>
  <c r="V3115" i="1" s="1"/>
  <c r="V3116" i="1" s="1"/>
  <c r="V3117" i="1"/>
  <c r="V3118" i="1" s="1"/>
  <c r="V3119" i="1"/>
  <c r="V3120" i="1" s="1"/>
  <c r="V3121" i="1"/>
  <c r="V3122" i="1" s="1"/>
  <c r="V3123" i="1" s="1"/>
  <c r="V3124" i="1" s="1"/>
  <c r="V3125" i="1" s="1"/>
  <c r="V3126" i="1" s="1"/>
  <c r="V3127" i="1" s="1"/>
  <c r="V3128" i="1"/>
  <c r="V3129" i="1" s="1"/>
  <c r="V3130" i="1"/>
  <c r="V3131" i="1" s="1"/>
  <c r="V3132" i="1"/>
  <c r="V3133" i="1"/>
  <c r="V3134" i="1" s="1"/>
  <c r="V3135" i="1"/>
  <c r="V3136" i="1" s="1"/>
  <c r="V3137" i="1"/>
  <c r="V3138" i="1"/>
  <c r="V3139" i="1" s="1"/>
  <c r="V3140" i="1" s="1"/>
  <c r="V3141" i="1"/>
  <c r="V3142" i="1" s="1"/>
  <c r="V3143" i="1"/>
  <c r="V3144" i="1" s="1"/>
  <c r="V3145" i="1"/>
  <c r="V3146" i="1"/>
  <c r="V3147" i="1" s="1"/>
  <c r="V3148" i="1"/>
  <c r="V3149" i="1"/>
  <c r="V3150" i="1"/>
  <c r="V3151" i="1"/>
  <c r="V3152" i="1" s="1"/>
  <c r="V3153" i="1"/>
  <c r="V3154" i="1" s="1"/>
  <c r="V3155" i="1"/>
  <c r="V3156" i="1"/>
  <c r="V3157" i="1"/>
  <c r="V3158" i="1" s="1"/>
  <c r="V3159" i="1" s="1"/>
  <c r="V3160" i="1" s="1"/>
  <c r="V3161" i="1" s="1"/>
  <c r="V3162" i="1" s="1"/>
  <c r="V3163" i="1" s="1"/>
  <c r="V3164" i="1" s="1"/>
  <c r="V3165" i="1" s="1"/>
  <c r="V3166" i="1" s="1"/>
  <c r="V3167" i="1"/>
  <c r="V3168" i="1" s="1"/>
  <c r="V3169" i="1" s="1"/>
  <c r="V3170" i="1"/>
  <c r="V3171" i="1" s="1"/>
  <c r="V3172" i="1"/>
  <c r="V3173" i="1"/>
  <c r="V3174" i="1" s="1"/>
  <c r="V3175" i="1"/>
  <c r="V3176" i="1" s="1"/>
  <c r="V3177" i="1" s="1"/>
  <c r="V3178" i="1" s="1"/>
  <c r="V3179" i="1" s="1"/>
  <c r="V3180" i="1" s="1"/>
  <c r="V3181" i="1" s="1"/>
  <c r="V3182" i="1"/>
  <c r="V3183" i="1"/>
  <c r="V3184" i="1" s="1"/>
  <c r="V3185" i="1"/>
  <c r="V3186" i="1" s="1"/>
  <c r="V3187" i="1" s="1"/>
  <c r="V3188" i="1" s="1"/>
  <c r="V3189" i="1" s="1"/>
  <c r="V3190" i="1" s="1"/>
  <c r="V3191" i="1" s="1"/>
  <c r="V3192" i="1" s="1"/>
  <c r="V3193" i="1" s="1"/>
  <c r="V3194" i="1" s="1"/>
  <c r="V3195" i="1" s="1"/>
  <c r="V3196" i="1" s="1"/>
  <c r="V3197" i="1"/>
  <c r="V3198" i="1"/>
  <c r="V3199" i="1"/>
  <c r="V3200" i="1" s="1"/>
  <c r="V3201" i="1"/>
  <c r="V3202" i="1"/>
  <c r="V3203" i="1"/>
  <c r="V3204" i="1"/>
  <c r="V3205" i="1" s="1"/>
  <c r="V3206" i="1" s="1"/>
  <c r="V3207" i="1"/>
  <c r="V3208" i="1" s="1"/>
  <c r="V3209" i="1"/>
  <c r="V3210" i="1"/>
  <c r="V3211" i="1" s="1"/>
  <c r="V3212" i="1" s="1"/>
  <c r="V3213" i="1" s="1"/>
  <c r="V3214" i="1" s="1"/>
  <c r="V3215" i="1"/>
  <c r="V3216" i="1"/>
  <c r="V3217" i="1"/>
  <c r="V3218" i="1"/>
  <c r="V3219" i="1" s="1"/>
  <c r="V3220" i="1" s="1"/>
  <c r="V3221" i="1" s="1"/>
  <c r="V3222" i="1" s="1"/>
  <c r="V3223" i="1" s="1"/>
  <c r="V3224" i="1" s="1"/>
  <c r="V3225" i="1" s="1"/>
  <c r="V3226" i="1" s="1"/>
  <c r="V3227" i="1" s="1"/>
  <c r="V3228" i="1" s="1"/>
  <c r="V3229" i="1" s="1"/>
  <c r="V3230" i="1" s="1"/>
  <c r="V3231" i="1" s="1"/>
  <c r="V3232" i="1"/>
  <c r="V3233" i="1" s="1"/>
  <c r="V3234" i="1" s="1"/>
  <c r="V3235" i="1" s="1"/>
  <c r="V3236" i="1" s="1"/>
  <c r="V3237" i="1" s="1"/>
  <c r="V3238" i="1" s="1"/>
  <c r="V3239" i="1" s="1"/>
  <c r="V3240" i="1" s="1"/>
  <c r="V3241" i="1" s="1"/>
  <c r="V3242" i="1"/>
  <c r="V3243" i="1" s="1"/>
  <c r="V3244" i="1" s="1"/>
  <c r="V3245" i="1"/>
  <c r="V3246" i="1" s="1"/>
  <c r="V3247" i="1" s="1"/>
  <c r="V3248" i="1"/>
  <c r="V3249" i="1"/>
  <c r="V3250" i="1" s="1"/>
  <c r="V3251" i="1" s="1"/>
  <c r="V3252" i="1" s="1"/>
  <c r="V3253" i="1" s="1"/>
  <c r="V3254" i="1"/>
  <c r="V3255" i="1" s="1"/>
  <c r="V3256" i="1"/>
  <c r="V3257" i="1" s="1"/>
  <c r="V3258" i="1" s="1"/>
  <c r="V3259" i="1" s="1"/>
  <c r="V3260" i="1"/>
  <c r="V3261" i="1"/>
  <c r="V3262" i="1" s="1"/>
  <c r="V3263" i="1"/>
  <c r="V3264" i="1" s="1"/>
  <c r="V3265" i="1" s="1"/>
  <c r="V3266" i="1"/>
  <c r="V3267" i="1"/>
  <c r="V3268" i="1" s="1"/>
  <c r="V3269" i="1"/>
  <c r="V3270" i="1" s="1"/>
  <c r="V3271" i="1"/>
  <c r="V3272" i="1"/>
  <c r="V3273" i="1"/>
  <c r="V3274" i="1" s="1"/>
  <c r="V3275" i="1"/>
  <c r="V3276" i="1"/>
  <c r="V3277" i="1"/>
  <c r="V3278" i="1" s="1"/>
  <c r="V3279" i="1" s="1"/>
  <c r="V3280" i="1"/>
  <c r="V3281" i="1" s="1"/>
  <c r="V3282" i="1" s="1"/>
  <c r="V3283" i="1"/>
  <c r="V3284" i="1" s="1"/>
  <c r="V3285" i="1" s="1"/>
  <c r="V3286" i="1"/>
  <c r="V3287" i="1"/>
  <c r="V3288" i="1"/>
  <c r="V3289" i="1"/>
  <c r="V3290" i="1"/>
  <c r="V3291" i="1"/>
  <c r="V3292" i="1"/>
  <c r="V3293" i="1"/>
  <c r="V3294" i="1" s="1"/>
  <c r="V3295" i="1"/>
  <c r="V3296" i="1"/>
  <c r="V3297" i="1" s="1"/>
  <c r="V3298" i="1"/>
  <c r="V3299" i="1"/>
  <c r="V3300" i="1" s="1"/>
  <c r="V3301" i="1" s="1"/>
  <c r="V3302" i="1" s="1"/>
  <c r="V3303" i="1"/>
  <c r="V3304" i="1" s="1"/>
  <c r="V3305" i="1" s="1"/>
  <c r="V3306" i="1"/>
  <c r="V3307" i="1" s="1"/>
  <c r="V3308" i="1"/>
  <c r="V3309" i="1" s="1"/>
  <c r="V3310" i="1"/>
  <c r="V3311" i="1"/>
  <c r="V3312" i="1" s="1"/>
  <c r="V3313" i="1" s="1"/>
  <c r="V3314" i="1" s="1"/>
  <c r="V3315" i="1"/>
  <c r="V3316" i="1"/>
  <c r="V3317" i="1" s="1"/>
  <c r="V3318" i="1" s="1"/>
  <c r="V3319" i="1" s="1"/>
  <c r="V3320" i="1" s="1"/>
  <c r="V3321" i="1" s="1"/>
  <c r="V3322" i="1" s="1"/>
  <c r="V3323" i="1" s="1"/>
  <c r="V3324" i="1" s="1"/>
  <c r="V3325" i="1" s="1"/>
  <c r="V3326" i="1" s="1"/>
  <c r="V3327" i="1" s="1"/>
  <c r="V3328" i="1" s="1"/>
  <c r="V3329" i="1" s="1"/>
  <c r="V3330" i="1" s="1"/>
  <c r="V3331" i="1" s="1"/>
  <c r="V3332" i="1" s="1"/>
  <c r="V3333" i="1" s="1"/>
  <c r="V3334" i="1"/>
  <c r="V3335" i="1"/>
  <c r="V3336" i="1" s="1"/>
  <c r="V3337" i="1" s="1"/>
  <c r="V3338" i="1" s="1"/>
  <c r="V3339" i="1"/>
  <c r="V3340" i="1"/>
  <c r="V3341" i="1"/>
  <c r="V3342" i="1" s="1"/>
  <c r="V3343" i="1" s="1"/>
  <c r="V3344" i="1"/>
  <c r="V3345" i="1" s="1"/>
  <c r="V3346" i="1" s="1"/>
  <c r="V3347" i="1"/>
  <c r="V3348" i="1" s="1"/>
  <c r="V3349" i="1" s="1"/>
  <c r="V3350" i="1" s="1"/>
  <c r="V3351" i="1"/>
  <c r="V3352" i="1"/>
  <c r="V3353" i="1" s="1"/>
  <c r="V3354" i="1"/>
  <c r="V3355" i="1" s="1"/>
  <c r="V3356" i="1" s="1"/>
  <c r="V3357" i="1"/>
  <c r="V3358" i="1"/>
  <c r="V3359" i="1" s="1"/>
  <c r="V3360" i="1"/>
  <c r="V3361" i="1" s="1"/>
  <c r="V3362" i="1" s="1"/>
  <c r="V3363" i="1" s="1"/>
  <c r="V3364" i="1" s="1"/>
  <c r="V3365" i="1" s="1"/>
  <c r="V3366" i="1"/>
  <c r="V3367" i="1" s="1"/>
  <c r="V3368" i="1" s="1"/>
  <c r="V3369" i="1" s="1"/>
  <c r="V3370" i="1" s="1"/>
  <c r="V3371" i="1" s="1"/>
  <c r="V3372" i="1"/>
  <c r="V3373" i="1"/>
  <c r="V3374" i="1"/>
  <c r="V3375" i="1"/>
  <c r="V3376" i="1" s="1"/>
  <c r="V3377" i="1" s="1"/>
  <c r="V3378" i="1"/>
  <c r="V3379" i="1" s="1"/>
  <c r="V3380" i="1" s="1"/>
  <c r="V3381" i="1" s="1"/>
  <c r="V3382" i="1" s="1"/>
  <c r="V3383" i="1" s="1"/>
  <c r="V3384" i="1"/>
  <c r="V3385" i="1"/>
  <c r="V3386" i="1" s="1"/>
  <c r="V3387" i="1"/>
  <c r="V3388" i="1" s="1"/>
  <c r="V3389" i="1"/>
  <c r="V3390" i="1"/>
  <c r="V3391" i="1" s="1"/>
  <c r="V3392" i="1"/>
  <c r="V3393" i="1" s="1"/>
  <c r="V3394" i="1" s="1"/>
  <c r="V3395" i="1" s="1"/>
  <c r="V3396" i="1" s="1"/>
  <c r="V3397" i="1"/>
  <c r="V3398" i="1" s="1"/>
  <c r="V3399" i="1"/>
  <c r="V3400" i="1"/>
  <c r="V3401" i="1" s="1"/>
  <c r="V3402" i="1" s="1"/>
  <c r="V3403" i="1"/>
  <c r="V3404" i="1"/>
  <c r="V3405" i="1" s="1"/>
  <c r="V3406" i="1"/>
  <c r="V3407" i="1" s="1"/>
  <c r="V3408" i="1"/>
  <c r="V3409" i="1"/>
  <c r="V3410" i="1" s="1"/>
  <c r="V3411" i="1"/>
  <c r="V3412" i="1" s="1"/>
  <c r="V3413" i="1" s="1"/>
  <c r="V3414" i="1" s="1"/>
  <c r="V3415" i="1" s="1"/>
  <c r="V3416" i="1"/>
  <c r="V3417" i="1" s="1"/>
  <c r="V3418" i="1"/>
  <c r="V3419" i="1" s="1"/>
  <c r="V3420" i="1" s="1"/>
  <c r="V3421" i="1" s="1"/>
  <c r="V3422" i="1"/>
  <c r="V3423" i="1"/>
  <c r="V3424" i="1" s="1"/>
  <c r="V3425" i="1"/>
  <c r="V3426" i="1" s="1"/>
  <c r="V3427" i="1"/>
  <c r="V3428" i="1"/>
  <c r="V3429" i="1" s="1"/>
  <c r="V3430" i="1"/>
  <c r="V3431" i="1" s="1"/>
  <c r="V3432" i="1" s="1"/>
  <c r="V3433" i="1" s="1"/>
  <c r="V3434" i="1" s="1"/>
  <c r="V3435" i="1"/>
  <c r="V3436" i="1" s="1"/>
  <c r="V3437" i="1" s="1"/>
  <c r="V3438" i="1" s="1"/>
  <c r="V3439" i="1"/>
  <c r="V3440" i="1" s="1"/>
  <c r="V3441" i="1" s="1"/>
  <c r="V3442" i="1" s="1"/>
  <c r="V3443" i="1" s="1"/>
  <c r="V3444" i="1" s="1"/>
  <c r="V3445" i="1" s="1"/>
  <c r="V3446" i="1"/>
  <c r="V3447" i="1"/>
  <c r="V3448" i="1"/>
  <c r="V3449" i="1"/>
  <c r="V3450" i="1"/>
  <c r="V3451" i="1"/>
  <c r="V3452" i="1" s="1"/>
  <c r="V3453" i="1" s="1"/>
  <c r="V3454" i="1" s="1"/>
  <c r="V3455" i="1"/>
  <c r="V3456" i="1"/>
  <c r="V3457" i="1"/>
  <c r="V3458" i="1"/>
  <c r="V3459" i="1"/>
  <c r="V3460" i="1"/>
  <c r="V3461" i="1"/>
  <c r="V3462" i="1" s="1"/>
  <c r="V3463" i="1"/>
  <c r="V3464" i="1"/>
  <c r="V3465" i="1" s="1"/>
  <c r="V3466" i="1" s="1"/>
  <c r="V3467" i="1"/>
  <c r="V3468" i="1"/>
  <c r="V3469" i="1" s="1"/>
  <c r="V3470" i="1"/>
  <c r="V3471" i="1" s="1"/>
  <c r="V3472" i="1" s="1"/>
  <c r="V3473" i="1" s="1"/>
  <c r="V3474" i="1"/>
  <c r="V3475" i="1"/>
  <c r="V3476" i="1"/>
  <c r="V3477" i="1"/>
  <c r="V3478" i="1" s="1"/>
  <c r="V3479" i="1"/>
  <c r="V3480" i="1" s="1"/>
  <c r="V3481" i="1"/>
  <c r="V3482" i="1" s="1"/>
  <c r="V3483" i="1" s="1"/>
  <c r="V3484" i="1" s="1"/>
  <c r="V3485" i="1" s="1"/>
  <c r="V3486" i="1"/>
  <c r="V3487" i="1" s="1"/>
  <c r="V3488" i="1"/>
  <c r="V3489" i="1"/>
  <c r="V3490" i="1"/>
  <c r="V3491" i="1"/>
  <c r="V3492" i="1" s="1"/>
  <c r="V3493" i="1" s="1"/>
  <c r="V3494" i="1" s="1"/>
  <c r="V3495" i="1" s="1"/>
  <c r="V3496" i="1"/>
  <c r="V3497" i="1" s="1"/>
  <c r="V3498" i="1" s="1"/>
  <c r="V3499" i="1" s="1"/>
  <c r="V3500" i="1" s="1"/>
  <c r="V3501" i="1" s="1"/>
  <c r="V3502" i="1" s="1"/>
  <c r="V3503" i="1"/>
  <c r="V3504" i="1"/>
  <c r="V3505" i="1" s="1"/>
  <c r="V3506" i="1"/>
  <c r="V3507" i="1"/>
  <c r="V3508" i="1" s="1"/>
  <c r="V3509" i="1"/>
  <c r="V3510" i="1"/>
  <c r="V3511" i="1"/>
  <c r="V3512" i="1" s="1"/>
  <c r="V3513" i="1"/>
  <c r="V3514" i="1"/>
  <c r="V3515" i="1" s="1"/>
  <c r="V3516" i="1" s="1"/>
  <c r="V3517" i="1"/>
  <c r="V3518" i="1" s="1"/>
  <c r="V3519" i="1" s="1"/>
  <c r="V3520" i="1"/>
  <c r="V3521" i="1" s="1"/>
  <c r="V3522" i="1" s="1"/>
  <c r="V3523" i="1" s="1"/>
  <c r="V3524" i="1"/>
  <c r="V3525" i="1" s="1"/>
  <c r="V3526" i="1" s="1"/>
  <c r="V3527" i="1"/>
  <c r="V3528" i="1" s="1"/>
  <c r="V3529" i="1" s="1"/>
  <c r="V3530" i="1"/>
  <c r="V3531" i="1"/>
  <c r="V3532" i="1" s="1"/>
  <c r="V3533" i="1" s="1"/>
  <c r="V3534" i="1"/>
  <c r="V3535" i="1"/>
  <c r="V3536" i="1" s="1"/>
  <c r="V3537" i="1" s="1"/>
  <c r="V3538" i="1" s="1"/>
  <c r="V3539" i="1" s="1"/>
  <c r="V3540" i="1" s="1"/>
  <c r="V3541" i="1" s="1"/>
  <c r="V3542" i="1" s="1"/>
  <c r="V3543" i="1"/>
  <c r="V3544" i="1"/>
  <c r="V3545" i="1"/>
  <c r="V3546" i="1" s="1"/>
  <c r="V3547" i="1" s="1"/>
  <c r="V3548" i="1" s="1"/>
  <c r="V3549" i="1" s="1"/>
  <c r="V3550" i="1" s="1"/>
  <c r="V3551" i="1"/>
  <c r="V3552" i="1" s="1"/>
  <c r="V3553" i="1"/>
  <c r="V3554" i="1" s="1"/>
  <c r="V3555" i="1"/>
  <c r="V3556" i="1" s="1"/>
  <c r="V3557" i="1" s="1"/>
  <c r="V3558" i="1" s="1"/>
  <c r="V3559" i="1" s="1"/>
  <c r="V3560" i="1" s="1"/>
  <c r="V3561" i="1" s="1"/>
  <c r="V3562" i="1"/>
  <c r="V3563" i="1" s="1"/>
  <c r="V3564" i="1"/>
  <c r="V3565" i="1"/>
  <c r="V3566" i="1" s="1"/>
  <c r="V3567" i="1" s="1"/>
  <c r="V3568" i="1"/>
  <c r="V3569" i="1" s="1"/>
  <c r="V3570" i="1" s="1"/>
  <c r="V3571" i="1" s="1"/>
  <c r="V3572" i="1" s="1"/>
  <c r="V3573" i="1" s="1"/>
  <c r="V3574" i="1" s="1"/>
  <c r="V3575" i="1" s="1"/>
  <c r="V3576" i="1"/>
  <c r="V3577" i="1" s="1"/>
  <c r="V3578" i="1" s="1"/>
  <c r="V3579" i="1" s="1"/>
  <c r="V3580" i="1"/>
  <c r="V3581" i="1" s="1"/>
  <c r="V3582" i="1" s="1"/>
  <c r="V3583" i="1" s="1"/>
  <c r="V3584" i="1"/>
  <c r="V3585" i="1"/>
  <c r="V3586" i="1" s="1"/>
  <c r="V3587" i="1"/>
  <c r="V3588" i="1" s="1"/>
  <c r="V3589" i="1"/>
  <c r="V3590" i="1"/>
  <c r="V3591" i="1" s="1"/>
  <c r="V3592" i="1"/>
  <c r="V3593" i="1"/>
  <c r="V3594" i="1"/>
  <c r="V3595" i="1"/>
  <c r="V3596" i="1"/>
  <c r="V3597" i="1" s="1"/>
  <c r="V3598" i="1" s="1"/>
  <c r="V3599" i="1" s="1"/>
  <c r="V3600" i="1"/>
  <c r="V3601" i="1" s="1"/>
  <c r="V3602" i="1" s="1"/>
  <c r="V3603" i="1" s="1"/>
  <c r="V3604" i="1" s="1"/>
  <c r="V3605" i="1" s="1"/>
  <c r="V3606" i="1" s="1"/>
  <c r="V3607" i="1" s="1"/>
  <c r="V3608" i="1" s="1"/>
  <c r="V3609" i="1" s="1"/>
  <c r="V3610" i="1" s="1"/>
  <c r="V3611" i="1" s="1"/>
  <c r="V3612" i="1"/>
  <c r="V3613" i="1"/>
  <c r="V3614" i="1" s="1"/>
  <c r="V3615" i="1" s="1"/>
  <c r="V3616" i="1"/>
  <c r="V3617" i="1" s="1"/>
  <c r="V3618" i="1"/>
  <c r="V3619" i="1"/>
  <c r="V3620" i="1"/>
  <c r="V3621" i="1"/>
  <c r="V3622" i="1"/>
  <c r="V3623" i="1" s="1"/>
  <c r="V3624" i="1"/>
  <c r="V3625" i="1" s="1"/>
  <c r="V3626" i="1"/>
  <c r="V3627" i="1"/>
  <c r="V3628" i="1"/>
  <c r="V3629" i="1" s="1"/>
  <c r="V3630" i="1" s="1"/>
  <c r="V3631" i="1" s="1"/>
  <c r="V3632" i="1"/>
  <c r="V3633" i="1"/>
  <c r="V3634" i="1" s="1"/>
  <c r="V3635" i="1"/>
  <c r="V3636" i="1" s="1"/>
  <c r="V3637" i="1" s="1"/>
  <c r="V3638" i="1" s="1"/>
  <c r="V3639" i="1"/>
  <c r="V3640" i="1"/>
  <c r="V3641" i="1" s="1"/>
  <c r="V3642" i="1" s="1"/>
  <c r="V3643" i="1" s="1"/>
  <c r="V3644" i="1"/>
  <c r="V3645" i="1" s="1"/>
  <c r="V3646" i="1" s="1"/>
  <c r="V3647" i="1"/>
  <c r="V3648" i="1" s="1"/>
  <c r="V3649" i="1" s="1"/>
  <c r="V3650" i="1" s="1"/>
  <c r="V3651" i="1" s="1"/>
  <c r="V3652" i="1"/>
  <c r="V3653" i="1"/>
  <c r="V3654" i="1" s="1"/>
  <c r="V3655" i="1"/>
  <c r="V3656" i="1" s="1"/>
  <c r="V3657" i="1"/>
  <c r="V3658" i="1" s="1"/>
  <c r="V3659" i="1" s="1"/>
  <c r="V3660" i="1" s="1"/>
  <c r="V3661" i="1" s="1"/>
  <c r="V3662" i="1"/>
  <c r="V3663" i="1"/>
  <c r="V3664" i="1" s="1"/>
  <c r="V3665" i="1"/>
  <c r="V3666" i="1"/>
  <c r="V3667" i="1" s="1"/>
  <c r="V3668" i="1"/>
  <c r="V3669" i="1"/>
  <c r="V3670" i="1" s="1"/>
  <c r="V3671" i="1" s="1"/>
  <c r="V3672" i="1" s="1"/>
  <c r="V3673" i="1"/>
  <c r="V3674" i="1" s="1"/>
  <c r="V3675" i="1" s="1"/>
  <c r="V3676" i="1" s="1"/>
  <c r="V3677" i="1" s="1"/>
  <c r="V3678" i="1" s="1"/>
  <c r="V3679" i="1"/>
  <c r="V3680" i="1" s="1"/>
  <c r="V3681" i="1"/>
  <c r="V3682" i="1"/>
  <c r="V3683" i="1"/>
  <c r="V3684" i="1"/>
  <c r="V3685" i="1"/>
  <c r="V3686" i="1" s="1"/>
  <c r="V3687" i="1"/>
  <c r="V3688" i="1" s="1"/>
  <c r="V3689" i="1" s="1"/>
  <c r="V3690" i="1" s="1"/>
  <c r="V3691" i="1" s="1"/>
  <c r="V3692" i="1"/>
  <c r="V3693" i="1" s="1"/>
  <c r="V3694" i="1" s="1"/>
  <c r="V3695" i="1"/>
  <c r="V3696" i="1" s="1"/>
  <c r="V3697" i="1"/>
  <c r="V3698" i="1"/>
  <c r="V3699" i="1" s="1"/>
  <c r="V3700" i="1"/>
  <c r="V3701" i="1" s="1"/>
  <c r="V3702" i="1" s="1"/>
  <c r="V3703" i="1"/>
  <c r="V3704" i="1" s="1"/>
  <c r="V3705" i="1" s="1"/>
  <c r="V3706" i="1" s="1"/>
  <c r="V3707" i="1" s="1"/>
  <c r="V3708" i="1" s="1"/>
  <c r="V3709" i="1" s="1"/>
  <c r="V3710" i="1" s="1"/>
  <c r="V3711" i="1" s="1"/>
  <c r="V3712" i="1" s="1"/>
  <c r="V3713" i="1" s="1"/>
  <c r="V3714" i="1" s="1"/>
  <c r="V3715" i="1" s="1"/>
  <c r="V3716" i="1" s="1"/>
  <c r="V3717" i="1" s="1"/>
  <c r="V3718" i="1" s="1"/>
  <c r="V3719" i="1" s="1"/>
  <c r="V3720" i="1" s="1"/>
  <c r="V3721" i="1" s="1"/>
  <c r="V3722" i="1" s="1"/>
  <c r="V3723" i="1" s="1"/>
  <c r="V3724" i="1" s="1"/>
  <c r="V3725" i="1" s="1"/>
  <c r="V3726" i="1" s="1"/>
  <c r="V3727" i="1"/>
  <c r="V3728" i="1"/>
  <c r="V3729" i="1"/>
  <c r="V3730" i="1" s="1"/>
  <c r="V3731" i="1" s="1"/>
  <c r="V3732" i="1" s="1"/>
  <c r="V3733" i="1"/>
  <c r="V3734" i="1"/>
  <c r="V3735" i="1"/>
  <c r="V3736" i="1" s="1"/>
  <c r="V3737" i="1" s="1"/>
  <c r="V3738" i="1"/>
  <c r="V3739" i="1"/>
  <c r="V3740" i="1" s="1"/>
  <c r="V3741" i="1" s="1"/>
  <c r="V3742" i="1"/>
  <c r="V3743" i="1"/>
  <c r="V3744" i="1"/>
  <c r="V3745" i="1"/>
  <c r="V3746" i="1"/>
  <c r="V3747" i="1"/>
  <c r="V3748" i="1" s="1"/>
  <c r="V3749" i="1"/>
  <c r="V3750" i="1"/>
  <c r="V3751" i="1" s="1"/>
  <c r="V3752" i="1" s="1"/>
  <c r="V3753" i="1" s="1"/>
  <c r="V3754" i="1"/>
  <c r="V3755" i="1" s="1"/>
  <c r="V3756" i="1" s="1"/>
  <c r="V3757" i="1" s="1"/>
  <c r="V3758" i="1" s="1"/>
  <c r="V3759" i="1" s="1"/>
  <c r="V3760" i="1" s="1"/>
  <c r="V3761" i="1"/>
  <c r="V3762" i="1"/>
  <c r="V3763" i="1" s="1"/>
  <c r="V3764" i="1" s="1"/>
  <c r="V3765" i="1" s="1"/>
  <c r="V3766" i="1" s="1"/>
  <c r="V3767" i="1"/>
  <c r="V3768" i="1"/>
  <c r="V3769" i="1"/>
  <c r="V3770" i="1" s="1"/>
  <c r="V3771" i="1"/>
  <c r="V3772" i="1" s="1"/>
  <c r="V3773" i="1" s="1"/>
  <c r="V3774" i="1" s="1"/>
  <c r="V3775" i="1"/>
  <c r="V3776" i="1" s="1"/>
  <c r="V3777" i="1"/>
  <c r="V3778" i="1" s="1"/>
  <c r="V3779" i="1" s="1"/>
  <c r="V3780" i="1"/>
  <c r="V3781" i="1" s="1"/>
  <c r="V3782" i="1"/>
  <c r="V3783" i="1"/>
  <c r="V3784" i="1" s="1"/>
  <c r="V3785" i="1" s="1"/>
  <c r="V3786" i="1" s="1"/>
  <c r="V3787" i="1"/>
  <c r="V3788" i="1"/>
  <c r="V3789" i="1" s="1"/>
  <c r="V3790" i="1"/>
  <c r="V3791" i="1" s="1"/>
  <c r="V3792" i="1" s="1"/>
  <c r="V3793" i="1" s="1"/>
  <c r="V3794" i="1" s="1"/>
  <c r="V3795" i="1"/>
  <c r="V3796" i="1"/>
  <c r="V3797" i="1"/>
  <c r="V3798" i="1"/>
  <c r="V3799" i="1" s="1"/>
  <c r="V3800" i="1"/>
  <c r="V3801" i="1" s="1"/>
  <c r="V3802" i="1" s="1"/>
  <c r="V3803" i="1" s="1"/>
  <c r="V3804" i="1" s="1"/>
  <c r="V3805" i="1" s="1"/>
  <c r="V3806" i="1" s="1"/>
  <c r="V3807" i="1" s="1"/>
  <c r="V3808" i="1" s="1"/>
  <c r="V3809" i="1" s="1"/>
  <c r="V3810" i="1" s="1"/>
  <c r="V3811" i="1" s="1"/>
  <c r="V3812" i="1"/>
  <c r="V3813" i="1" s="1"/>
  <c r="V3814" i="1"/>
  <c r="V3815" i="1" s="1"/>
  <c r="V3816" i="1" s="1"/>
  <c r="V3817" i="1"/>
  <c r="V3818" i="1"/>
  <c r="V3819" i="1"/>
  <c r="V3820" i="1" s="1"/>
  <c r="V3821" i="1"/>
  <c r="V3822" i="1"/>
  <c r="V3823" i="1"/>
  <c r="V3824" i="1" s="1"/>
  <c r="V3825" i="1" s="1"/>
  <c r="V3826" i="1" s="1"/>
  <c r="V3827" i="1" s="1"/>
  <c r="V3828" i="1" s="1"/>
  <c r="V3829" i="1" s="1"/>
  <c r="V3830" i="1" s="1"/>
  <c r="V3831" i="1"/>
  <c r="V3832" i="1"/>
  <c r="V3833" i="1" s="1"/>
  <c r="V3834" i="1"/>
  <c r="V3835" i="1"/>
  <c r="V3836" i="1" s="1"/>
  <c r="V3837" i="1" s="1"/>
  <c r="V3838" i="1"/>
  <c r="V3839" i="1" s="1"/>
  <c r="V3840" i="1" s="1"/>
  <c r="V3841" i="1"/>
  <c r="V3842" i="1" s="1"/>
  <c r="V3843" i="1"/>
  <c r="V3844" i="1"/>
  <c r="V3845" i="1" s="1"/>
  <c r="V3846" i="1"/>
  <c r="V3847" i="1" s="1"/>
  <c r="V3848" i="1"/>
  <c r="V3849" i="1" s="1"/>
  <c r="V3850" i="1"/>
  <c r="V3851" i="1"/>
  <c r="V3852" i="1" s="1"/>
  <c r="V3853" i="1" s="1"/>
  <c r="V3854" i="1"/>
  <c r="V3855" i="1"/>
  <c r="V3856" i="1" s="1"/>
  <c r="V3857" i="1" s="1"/>
  <c r="V3858" i="1" s="1"/>
  <c r="V3859" i="1" s="1"/>
  <c r="V3860" i="1"/>
  <c r="V3861" i="1"/>
  <c r="V3862" i="1"/>
  <c r="V3863" i="1"/>
  <c r="V3864" i="1"/>
  <c r="V3865" i="1"/>
  <c r="V3866" i="1"/>
  <c r="V3867" i="1"/>
  <c r="V3868" i="1"/>
  <c r="V3869" i="1" s="1"/>
  <c r="V3870" i="1"/>
  <c r="V3871" i="1" s="1"/>
  <c r="V3872" i="1" s="1"/>
  <c r="V3873" i="1" s="1"/>
  <c r="V3874" i="1" s="1"/>
  <c r="V3875" i="1" s="1"/>
  <c r="V3876" i="1"/>
  <c r="V3877" i="1"/>
  <c r="V3878" i="1" s="1"/>
  <c r="V3879" i="1"/>
  <c r="V3880" i="1"/>
  <c r="V3881" i="1"/>
  <c r="V3882" i="1"/>
  <c r="V3883" i="1" s="1"/>
  <c r="V3884" i="1"/>
  <c r="V3885" i="1"/>
  <c r="V3886" i="1"/>
  <c r="V3887" i="1" s="1"/>
  <c r="V3888" i="1" s="1"/>
  <c r="V3889" i="1" s="1"/>
  <c r="V3890" i="1" s="1"/>
  <c r="V3891" i="1" s="1"/>
  <c r="V3892" i="1" s="1"/>
  <c r="V3893" i="1"/>
  <c r="V3894" i="1"/>
  <c r="V3895" i="1"/>
  <c r="V3896" i="1" s="1"/>
  <c r="V3897" i="1" s="1"/>
  <c r="V3898" i="1" s="1"/>
  <c r="V3899" i="1" s="1"/>
  <c r="V3900" i="1" s="1"/>
  <c r="V3901" i="1" s="1"/>
  <c r="V3902" i="1" s="1"/>
  <c r="V3903" i="1" s="1"/>
  <c r="V3904" i="1" s="1"/>
  <c r="V3905" i="1" s="1"/>
  <c r="V3906" i="1"/>
  <c r="V3907" i="1" s="1"/>
  <c r="V3908" i="1" s="1"/>
  <c r="V3909" i="1" s="1"/>
  <c r="V3910" i="1" s="1"/>
  <c r="V3911" i="1" s="1"/>
  <c r="V3912" i="1" s="1"/>
  <c r="V3913" i="1" s="1"/>
  <c r="V3914" i="1" s="1"/>
  <c r="V3915" i="1" s="1"/>
  <c r="V3916" i="1" s="1"/>
  <c r="V3917" i="1"/>
  <c r="V3918" i="1" s="1"/>
  <c r="V3919" i="1" s="1"/>
  <c r="V3920" i="1"/>
  <c r="V3921" i="1" s="1"/>
  <c r="V3922" i="1" s="1"/>
  <c r="V3923" i="1" s="1"/>
  <c r="V3924" i="1" s="1"/>
  <c r="V3925" i="1"/>
  <c r="V3926" i="1" s="1"/>
  <c r="V3927" i="1" s="1"/>
  <c r="V3928" i="1"/>
  <c r="V3929" i="1"/>
  <c r="V3930" i="1"/>
  <c r="V3931" i="1" s="1"/>
  <c r="V3932" i="1" s="1"/>
  <c r="V3933" i="1"/>
  <c r="V3934" i="1"/>
  <c r="V3935" i="1" s="1"/>
  <c r="V3936" i="1" s="1"/>
  <c r="V3937" i="1" s="1"/>
  <c r="V3938" i="1"/>
  <c r="V3939" i="1"/>
  <c r="V3940" i="1"/>
  <c r="V3941" i="1"/>
  <c r="V3942" i="1"/>
  <c r="V3943" i="1" s="1"/>
  <c r="V3944" i="1"/>
  <c r="V3945" i="1" s="1"/>
  <c r="V3946" i="1"/>
  <c r="V3947" i="1" s="1"/>
  <c r="V3948" i="1" s="1"/>
  <c r="V3949" i="1"/>
  <c r="V3950" i="1" s="1"/>
  <c r="V3951" i="1"/>
  <c r="V3952" i="1" s="1"/>
  <c r="V3953" i="1"/>
  <c r="V3954" i="1"/>
  <c r="V3955" i="1" s="1"/>
  <c r="V3956" i="1" s="1"/>
  <c r="V3957" i="1" s="1"/>
  <c r="V3958" i="1" s="1"/>
  <c r="V3959" i="1" s="1"/>
  <c r="V3960" i="1" s="1"/>
  <c r="V3961" i="1" s="1"/>
  <c r="V3962" i="1"/>
  <c r="V3963" i="1"/>
  <c r="V3964" i="1"/>
  <c r="V3965" i="1"/>
  <c r="V3966" i="1" s="1"/>
  <c r="V3967" i="1" s="1"/>
  <c r="V3968" i="1"/>
  <c r="V3969" i="1"/>
  <c r="V3970" i="1"/>
  <c r="V3971" i="1" s="1"/>
  <c r="V3972" i="1" s="1"/>
  <c r="V3973" i="1" s="1"/>
  <c r="V3974" i="1" s="1"/>
  <c r="V3975" i="1" s="1"/>
  <c r="V3976" i="1" s="1"/>
  <c r="V3977" i="1" s="1"/>
  <c r="V3978" i="1" s="1"/>
  <c r="V3979" i="1"/>
  <c r="V3980" i="1" s="1"/>
  <c r="V3981" i="1" s="1"/>
  <c r="V3982" i="1" s="1"/>
  <c r="V3983" i="1" s="1"/>
  <c r="V3984" i="1" s="1"/>
  <c r="V3985" i="1" s="1"/>
  <c r="V3986" i="1" s="1"/>
  <c r="V3987" i="1" s="1"/>
  <c r="V3988" i="1" s="1"/>
  <c r="V3989" i="1" s="1"/>
  <c r="V3990" i="1" s="1"/>
  <c r="V3991" i="1" s="1"/>
  <c r="V3992" i="1" s="1"/>
  <c r="V3993" i="1" s="1"/>
  <c r="V3994" i="1" s="1"/>
  <c r="V3995" i="1" s="1"/>
  <c r="V3996" i="1" s="1"/>
  <c r="V3997" i="1" s="1"/>
  <c r="V3998" i="1" s="1"/>
  <c r="V3999" i="1" s="1"/>
  <c r="V4000" i="1" s="1"/>
  <c r="V4001" i="1" s="1"/>
  <c r="V4002" i="1"/>
  <c r="V4003" i="1" s="1"/>
  <c r="V4004" i="1" s="1"/>
  <c r="V4005" i="1" s="1"/>
  <c r="V4006" i="1" s="1"/>
  <c r="V4007" i="1" s="1"/>
  <c r="V4008" i="1" s="1"/>
  <c r="V4009" i="1" s="1"/>
  <c r="V4010" i="1"/>
  <c r="V4011" i="1" s="1"/>
  <c r="V4012" i="1" s="1"/>
  <c r="V4013" i="1" s="1"/>
  <c r="V4014" i="1" s="1"/>
  <c r="V4015" i="1" s="1"/>
  <c r="V4016" i="1" s="1"/>
  <c r="V4017" i="1" s="1"/>
  <c r="V4018" i="1" s="1"/>
  <c r="V3" i="1"/>
  <c r="V4" i="1" s="1"/>
  <c r="V5" i="1" s="1"/>
  <c r="V6" i="1" s="1"/>
  <c r="V7" i="1" s="1"/>
  <c r="V8" i="1" s="1"/>
  <c r="V9" i="1" s="1"/>
  <c r="V10" i="1" s="1"/>
  <c r="V11" i="1" s="1"/>
  <c r="E6" i="5"/>
  <c r="L4" i="5"/>
  <c r="L3" i="5"/>
  <c r="L2" i="5"/>
  <c r="W10" i="1"/>
  <c r="W3" i="1" l="1"/>
  <c r="W4" i="1"/>
  <c r="E3" i="5"/>
  <c r="I3" i="5" s="1"/>
  <c r="F3" i="5"/>
  <c r="G3" i="5"/>
  <c r="H3" i="5"/>
  <c r="F2" i="5"/>
  <c r="G2" i="5"/>
  <c r="G4" i="5" s="1"/>
  <c r="H2" i="5"/>
  <c r="E2" i="5"/>
  <c r="I4" i="5" l="1"/>
  <c r="I2" i="5"/>
  <c r="H4" i="5"/>
  <c r="F4" i="5"/>
  <c r="E4" i="5"/>
  <c r="B7" i="5"/>
  <c r="B8" i="5" s="1"/>
  <c r="B2" i="5"/>
  <c r="B5" i="5"/>
  <c r="A1" i="4"/>
  <c r="B3" i="5" s="1"/>
  <c r="A1" i="2"/>
  <c r="D12" i="3"/>
  <c r="C4" i="3"/>
  <c r="C5" i="3"/>
  <c r="C6" i="3"/>
  <c r="C7" i="3"/>
  <c r="C8" i="3"/>
  <c r="C9" i="3"/>
  <c r="C10" i="3"/>
  <c r="C11" i="3"/>
  <c r="C12" i="3"/>
  <c r="C3" i="3"/>
  <c r="D4" i="3"/>
  <c r="D5" i="3"/>
  <c r="D6" i="3"/>
  <c r="D7" i="3"/>
  <c r="D8" i="3"/>
  <c r="D9" i="3"/>
  <c r="D10" i="3"/>
  <c r="D11" i="3"/>
  <c r="D3" i="3"/>
  <c r="B4" i="5" l="1"/>
  <c r="E11" i="3"/>
  <c r="E10" i="3"/>
  <c r="E12" i="3"/>
  <c r="E3" i="3"/>
  <c r="E4" i="3"/>
  <c r="E5" i="3"/>
  <c r="E6" i="3"/>
  <c r="E7" i="3"/>
  <c r="E8" i="3"/>
  <c r="E9" i="3"/>
</calcChain>
</file>

<file path=xl/comments1.xml><?xml version="1.0" encoding="utf-8"?>
<comments xmlns="http://schemas.openxmlformats.org/spreadsheetml/2006/main">
  <authors>
    <author>Автор</author>
  </authors>
  <commentList>
    <comment ref="W3" authorId="0">
      <text>
        <r>
          <rPr>
            <sz val="9"/>
            <color indexed="81"/>
            <rFont val="Tahoma"/>
            <family val="2"/>
            <charset val="204"/>
          </rPr>
          <t>Количество квазиопернов при гэпе в W2</t>
        </r>
      </text>
    </comment>
  </commentList>
</comments>
</file>

<file path=xl/sharedStrings.xml><?xml version="1.0" encoding="utf-8"?>
<sst xmlns="http://schemas.openxmlformats.org/spreadsheetml/2006/main" count="42139" uniqueCount="9734">
  <si>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</si>
  <si>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</si>
  <si>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</si>
  <si>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</si>
  <si>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</si>
  <si>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</si>
  <si>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</si>
  <si>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</si>
  <si>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</si>
  <si>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</si>
  <si>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</si>
  <si>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</si>
  <si>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</si>
  <si>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</si>
  <si>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</si>
  <si>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</si>
  <si>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</si>
  <si>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</si>
  <si>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</si>
  <si>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GCF_001483905.1</t>
  </si>
  <si>
    <t>Primary Assembly</t>
  </si>
  <si>
    <t>NZ_CP013741.1</t>
  </si>
  <si>
    <t>+</t>
  </si>
  <si>
    <t>BOVR_RS00005</t>
  </si>
  <si>
    <t>CDS</t>
  </si>
  <si>
    <t>WP_011799063.1</t>
  </si>
  <si>
    <t>chromosomal replication initiator protein DnaA</t>
  </si>
  <si>
    <t>BOVR_RS00010</t>
  </si>
  <si>
    <t>WP_010950321.1</t>
  </si>
  <si>
    <t>DNA polymerase III subunit beta</t>
  </si>
  <si>
    <t>BOVR_RS00015</t>
  </si>
  <si>
    <t>WP_003400273.1</t>
  </si>
  <si>
    <t>DNA recombination protein RecF</t>
  </si>
  <si>
    <t>BOVR_RS00020</t>
  </si>
  <si>
    <t>WP_003899769.1</t>
  </si>
  <si>
    <t>hypothetical protein</t>
  </si>
  <si>
    <t>BOVR_RS00025</t>
  </si>
  <si>
    <t>WP_031652105.1</t>
  </si>
  <si>
    <t>DNA gyrase subunit B</t>
  </si>
  <si>
    <t>BOVR_RS00030</t>
  </si>
  <si>
    <t>WP_003400286.1</t>
  </si>
  <si>
    <t>DNA gyrase subunit A</t>
  </si>
  <si>
    <t>BOVR_RS00035</t>
  </si>
  <si>
    <t>WP_003400291.1</t>
  </si>
  <si>
    <t>membrane protein</t>
  </si>
  <si>
    <t>tRNA</t>
  </si>
  <si>
    <t>BOVR_RS00040</t>
  </si>
  <si>
    <t>tRNA-Ile</t>
  </si>
  <si>
    <t>anticodon=GAT</t>
  </si>
  <si>
    <t>BOVR_RS00045</t>
  </si>
  <si>
    <t>tRNA-Ala</t>
  </si>
  <si>
    <t>anticodon=TGC</t>
  </si>
  <si>
    <t>BOVR_RS00050</t>
  </si>
  <si>
    <t>WP_003400294.1</t>
  </si>
  <si>
    <t>-</t>
  </si>
  <si>
    <t>BOVR_RS00055</t>
  </si>
  <si>
    <t>WP_003400307.1</t>
  </si>
  <si>
    <t>cell wall synthesis protein CwsA</t>
  </si>
  <si>
    <t>BOVR_RS00060</t>
  </si>
  <si>
    <t>WP_003400321.1</t>
  </si>
  <si>
    <t>peptidyl-prolyl cis-trans isomerase</t>
  </si>
  <si>
    <t>BOVR_RS00070</t>
  </si>
  <si>
    <t>WP_003400344.1</t>
  </si>
  <si>
    <t>cell division protein CrgA</t>
  </si>
  <si>
    <t>BOVR_RS00075</t>
  </si>
  <si>
    <t>WP_015291828.1</t>
  </si>
  <si>
    <t>BOVR_RS00080</t>
  </si>
  <si>
    <t>WP_003400352.1</t>
  </si>
  <si>
    <t>glutamine amidotransferase</t>
  </si>
  <si>
    <t>BOVR_RS00085</t>
  </si>
  <si>
    <t>WP_003400356.1</t>
  </si>
  <si>
    <t>serine/threonine protein kinase</t>
  </si>
  <si>
    <t>BOVR_RS00090</t>
  </si>
  <si>
    <t>WP_019283891.1</t>
  </si>
  <si>
    <t>BOVR_RS00095</t>
  </si>
  <si>
    <t>WP_003899775.1</t>
  </si>
  <si>
    <t>penicillin-binding protein A</t>
  </si>
  <si>
    <t>BOVR_RS00100</t>
  </si>
  <si>
    <t>WP_003400364.1</t>
  </si>
  <si>
    <t>cell division protein RodA</t>
  </si>
  <si>
    <t>BOVR_RS00105</t>
  </si>
  <si>
    <t>WP_015385224.1</t>
  </si>
  <si>
    <t>serine/threonine protein phosphatase</t>
  </si>
  <si>
    <t>BOVR_RS00110</t>
  </si>
  <si>
    <t>WP_003400373.1</t>
  </si>
  <si>
    <t>phosphopeptide-binding protein</t>
  </si>
  <si>
    <t>BOVR_RS00115</t>
  </si>
  <si>
    <t>WP_011799065.1</t>
  </si>
  <si>
    <t>BOVR_RS00120</t>
  </si>
  <si>
    <t>tRNA-Leu</t>
  </si>
  <si>
    <t>anticodon=CAG</t>
  </si>
  <si>
    <t>BOVR_RS00125</t>
  </si>
  <si>
    <t>WP_003400382.1</t>
  </si>
  <si>
    <t>oxidoreductase</t>
  </si>
  <si>
    <t>BOVR_RS00130</t>
  </si>
  <si>
    <t>WP_003400388.1</t>
  </si>
  <si>
    <t>WhiB family transcriptional regulator</t>
  </si>
  <si>
    <t>BOVR_RS00135</t>
  </si>
  <si>
    <t>WP_003400391.1</t>
  </si>
  <si>
    <t>transcriptional regulator</t>
  </si>
  <si>
    <t>BOVR_RS00140</t>
  </si>
  <si>
    <t>WP_010950326.1</t>
  </si>
  <si>
    <t>BOVR_RS00145</t>
  </si>
  <si>
    <t>WP_010950327.1</t>
  </si>
  <si>
    <t>BOVR_RS00150</t>
  </si>
  <si>
    <t>WP_024456144.1</t>
  </si>
  <si>
    <t>BOVR_RS00155</t>
  </si>
  <si>
    <t>WP_003400401.1</t>
  </si>
  <si>
    <t>BOVR_RS00160</t>
  </si>
  <si>
    <t>WP_003400405.1</t>
  </si>
  <si>
    <t>BOVR_RS00165</t>
  </si>
  <si>
    <t>WP_010950329.1</t>
  </si>
  <si>
    <t>BOVR_RS00170</t>
  </si>
  <si>
    <t>WP_003400413.1</t>
  </si>
  <si>
    <t>BOVR_RS00175</t>
  </si>
  <si>
    <t>WP_003900791.1</t>
  </si>
  <si>
    <t>transposase</t>
  </si>
  <si>
    <t>BOVR_RS00180</t>
  </si>
  <si>
    <t>WP_003905217.1</t>
  </si>
  <si>
    <t>8-amino-7-oxononanoate synthase</t>
  </si>
  <si>
    <t>BOVR_RS00185</t>
  </si>
  <si>
    <t>WP_003400418.1</t>
  </si>
  <si>
    <t>acyl carrier protein</t>
  </si>
  <si>
    <t>BOVR_RS00190</t>
  </si>
  <si>
    <t>WP_003400421.1</t>
  </si>
  <si>
    <t>BOVR_RS00195</t>
  </si>
  <si>
    <t>WP_003400425.1</t>
  </si>
  <si>
    <t>fatty acyl-AMP ligase</t>
  </si>
  <si>
    <t>BOVR_RS00200</t>
  </si>
  <si>
    <t>WP_012666327.1</t>
  </si>
  <si>
    <t>BOVR_RS00205</t>
  </si>
  <si>
    <t>WP_003912503.1</t>
  </si>
  <si>
    <t>MFS transporter</t>
  </si>
  <si>
    <t>BOVR_RS00210</t>
  </si>
  <si>
    <t>WP_003901777.1</t>
  </si>
  <si>
    <t>BOVR_RS00215</t>
  </si>
  <si>
    <t>WP_003400465.1</t>
  </si>
  <si>
    <t>BOVR_RS00220</t>
  </si>
  <si>
    <t>WP_003900793.1</t>
  </si>
  <si>
    <t>BOVR_RS00225</t>
  </si>
  <si>
    <t>WP_003900794.1</t>
  </si>
  <si>
    <t>leucine--tRNA ligase</t>
  </si>
  <si>
    <t>BOVR_RS00230</t>
  </si>
  <si>
    <t>WP_003912416.1</t>
  </si>
  <si>
    <t>MarR family transcriptional regulator</t>
  </si>
  <si>
    <t>BOVR_RS00235</t>
  </si>
  <si>
    <t>WP_003899786.1</t>
  </si>
  <si>
    <t>GntR family transcriptional regulator</t>
  </si>
  <si>
    <t>BOVR_RS00240</t>
  </si>
  <si>
    <t>WP_003400486.1</t>
  </si>
  <si>
    <t>LLM class F420-dependent oxidoreductase</t>
  </si>
  <si>
    <t>BOVR_RS00245</t>
  </si>
  <si>
    <t>WP_003400489.1</t>
  </si>
  <si>
    <t>hydrolase</t>
  </si>
  <si>
    <t>BOVR_RS00250</t>
  </si>
  <si>
    <t>WP_011799067.1</t>
  </si>
  <si>
    <t>inositol 1-phosphate synthase</t>
  </si>
  <si>
    <t>BOVR_RS00255</t>
  </si>
  <si>
    <t>WP_003899787.1</t>
  </si>
  <si>
    <t>BOVR_RS00260</t>
  </si>
  <si>
    <t>WP_010950330.1</t>
  </si>
  <si>
    <t>BOVR_RS00265</t>
  </si>
  <si>
    <t>WP_003400504.1</t>
  </si>
  <si>
    <t>BOVR_RS00270</t>
  </si>
  <si>
    <t>WP_015385225.1</t>
  </si>
  <si>
    <t>penicillin-binding protein</t>
  </si>
  <si>
    <t>BOVR_RS00275</t>
  </si>
  <si>
    <t>WP_003400514.1</t>
  </si>
  <si>
    <t>BOVR_RS00280</t>
  </si>
  <si>
    <t>WP_003912418.1</t>
  </si>
  <si>
    <t>BOVR_RS00285</t>
  </si>
  <si>
    <t>WP_003400520.1</t>
  </si>
  <si>
    <t>30S ribosomal protein S6</t>
  </si>
  <si>
    <t>BOVR_RS00290</t>
  </si>
  <si>
    <t>WP_003400534.1</t>
  </si>
  <si>
    <t>single-stranded DNA-binding protein</t>
  </si>
  <si>
    <t>BOVR_RS00295</t>
  </si>
  <si>
    <t>WP_003400540.1</t>
  </si>
  <si>
    <t>30S ribosomal protein S18</t>
  </si>
  <si>
    <t>BOVR_RS00300</t>
  </si>
  <si>
    <t>WP_003400543.1</t>
  </si>
  <si>
    <t>50S ribosomal protein L9</t>
  </si>
  <si>
    <t>BOVR_RS00305</t>
  </si>
  <si>
    <t>WP_003900797.1</t>
  </si>
  <si>
    <t>BOVR_RS00310</t>
  </si>
  <si>
    <t>WP_003400547.1</t>
  </si>
  <si>
    <t>replicative DNA helicase</t>
  </si>
  <si>
    <t>BOVR_RS00315</t>
  </si>
  <si>
    <t>WP_003400548.1</t>
  </si>
  <si>
    <t>BOVR_RS00320</t>
  </si>
  <si>
    <t>WP_003400551.1</t>
  </si>
  <si>
    <t>BOVR_RS00325</t>
  </si>
  <si>
    <t>WP_003907190.1</t>
  </si>
  <si>
    <t>BOVR_RS00330</t>
  </si>
  <si>
    <t>WP_003906274.1</t>
  </si>
  <si>
    <t>BOVR_RS00335</t>
  </si>
  <si>
    <t>WP_031657221.1</t>
  </si>
  <si>
    <t>1,4-beta-glucanase</t>
  </si>
  <si>
    <t>BOVR_RS00340</t>
  </si>
  <si>
    <t>WP_003901784.1</t>
  </si>
  <si>
    <t>BOVR_RS00345</t>
  </si>
  <si>
    <t>WP_003901785.1</t>
  </si>
  <si>
    <t>BOVR_RS00350</t>
  </si>
  <si>
    <t>WP_011799070.1</t>
  </si>
  <si>
    <t>antitoxin</t>
  </si>
  <si>
    <t>BOVR_RS00355</t>
  </si>
  <si>
    <t>WP_003400580.1</t>
  </si>
  <si>
    <t>ribonuclease VapC1</t>
  </si>
  <si>
    <t>BOVR_RS00360</t>
  </si>
  <si>
    <t>WP_003400583.1</t>
  </si>
  <si>
    <t>isocitrate dehydrogenase, NADP-dependent</t>
  </si>
  <si>
    <t>BOVR_RS00365</t>
  </si>
  <si>
    <t>WP_003400591.1</t>
  </si>
  <si>
    <t>BOVR_RS00370</t>
  </si>
  <si>
    <t>WP_003899798.1</t>
  </si>
  <si>
    <t>short-chain dehydrogenase</t>
  </si>
  <si>
    <t>BOVR_RS00375</t>
  </si>
  <si>
    <t>WP_003400600.1</t>
  </si>
  <si>
    <t>L-serine dehydratase</t>
  </si>
  <si>
    <t>BOVR_RS00380</t>
  </si>
  <si>
    <t>WP_003400602.1</t>
  </si>
  <si>
    <t>serine hydroxymethyltransferase</t>
  </si>
  <si>
    <t>BOVR_RS00385</t>
  </si>
  <si>
    <t>WP_011799071.1</t>
  </si>
  <si>
    <t>maturase</t>
  </si>
  <si>
    <t>BOVR_RS00390</t>
  </si>
  <si>
    <t>WP_003400616.1</t>
  </si>
  <si>
    <t>glutamine ABC transporter permease</t>
  </si>
  <si>
    <t>BOVR_RS00395</t>
  </si>
  <si>
    <t>WP_003899801.1</t>
  </si>
  <si>
    <t>glutamine ABC transporter ATP-binding protein</t>
  </si>
  <si>
    <t>BOVR_RS00400</t>
  </si>
  <si>
    <t>WP_003400620.1</t>
  </si>
  <si>
    <t>BOVR_RS00405</t>
  </si>
  <si>
    <t>WP_011799072.1</t>
  </si>
  <si>
    <t>aminotransferase</t>
  </si>
  <si>
    <t>BOVR_RS00410</t>
  </si>
  <si>
    <t>WP_003400629.1</t>
  </si>
  <si>
    <t>BOVR_RS00415</t>
  </si>
  <si>
    <t>WP_003900801.1</t>
  </si>
  <si>
    <t>BOVR_RS00420</t>
  </si>
  <si>
    <t>WP_003400635.1</t>
  </si>
  <si>
    <t>BOVR_RS00425</t>
  </si>
  <si>
    <t>WP_003400645.1</t>
  </si>
  <si>
    <t>BOVR_RS00430</t>
  </si>
  <si>
    <t>WP_003400649.1</t>
  </si>
  <si>
    <t>BOVR_RS00435</t>
  </si>
  <si>
    <t>WP_003400655.1</t>
  </si>
  <si>
    <t>BOVR_RS00440</t>
  </si>
  <si>
    <t>WP_003400656.1</t>
  </si>
  <si>
    <t>BOVR_RS00445</t>
  </si>
  <si>
    <t>WP_003400657.1</t>
  </si>
  <si>
    <t>BOVR_RS00450</t>
  </si>
  <si>
    <t>WP_003400658.1</t>
  </si>
  <si>
    <t>BOVR_RS00455</t>
  </si>
  <si>
    <t>WP_011799074.1</t>
  </si>
  <si>
    <t>BOVR_RS00460</t>
  </si>
  <si>
    <t>WP_003900802.1</t>
  </si>
  <si>
    <t>formate hydrogenlyase HycD</t>
  </si>
  <si>
    <t>BOVR_RS00465</t>
  </si>
  <si>
    <t>WP_003400661.1</t>
  </si>
  <si>
    <t>hydrogenase HycP</t>
  </si>
  <si>
    <t>BOVR_RS00470</t>
  </si>
  <si>
    <t>WP_010950336.1</t>
  </si>
  <si>
    <t>hydrogenase</t>
  </si>
  <si>
    <t>BOVR_RS00475</t>
  </si>
  <si>
    <t>WP_010950337.1</t>
  </si>
  <si>
    <t>formate hydrogenase</t>
  </si>
  <si>
    <t>BOVR_RS00480</t>
  </si>
  <si>
    <t>WP_003899806.1</t>
  </si>
  <si>
    <t>BOVR_RS00485</t>
  </si>
  <si>
    <t>WP_003400665.1</t>
  </si>
  <si>
    <t>methyltransferase</t>
  </si>
  <si>
    <t>BOVR_RS00490</t>
  </si>
  <si>
    <t>WP_003899807.1</t>
  </si>
  <si>
    <t>BOVR_RS00495</t>
  </si>
  <si>
    <t>WP_003913086.1</t>
  </si>
  <si>
    <t>MTA/SAH nucleosidase</t>
  </si>
  <si>
    <t>BOVR_RS00500</t>
  </si>
  <si>
    <t>WP_003400679.1</t>
  </si>
  <si>
    <t>carbonate dehydratase</t>
  </si>
  <si>
    <t>BOVR_RS00505</t>
  </si>
  <si>
    <t>WP_003912510.1</t>
  </si>
  <si>
    <t>BOVR_RS00510</t>
  </si>
  <si>
    <t>WP_010950338.1</t>
  </si>
  <si>
    <t>BOVR_RS00520</t>
  </si>
  <si>
    <t>WP_010950340.1</t>
  </si>
  <si>
    <t>BOVR_RS00525</t>
  </si>
  <si>
    <t>WP_003400786.1</t>
  </si>
  <si>
    <t>taurine catabolism dioxygenase</t>
  </si>
  <si>
    <t>BOVR_RS00530</t>
  </si>
  <si>
    <t>WP_003899810.1</t>
  </si>
  <si>
    <t>BOVR_RS00535</t>
  </si>
  <si>
    <t>WP_003916215.1</t>
  </si>
  <si>
    <t>acyl-CoA synthetase</t>
  </si>
  <si>
    <t>BOVR_RS00540</t>
  </si>
  <si>
    <t>WP_003899811.1</t>
  </si>
  <si>
    <t>BOVR_RS00545</t>
  </si>
  <si>
    <t>WP_011799075.1</t>
  </si>
  <si>
    <t>non-ribosomal peptide synthetase</t>
  </si>
  <si>
    <t>BOVR_RS00550</t>
  </si>
  <si>
    <t>WP_003900808.1</t>
  </si>
  <si>
    <t>BOVR_RS00555</t>
  </si>
  <si>
    <t>WP_003400797.1</t>
  </si>
  <si>
    <t>cation-transporting P-type ATPase B</t>
  </si>
  <si>
    <t>BOVR_RS00560</t>
  </si>
  <si>
    <t>WP_010950341.1</t>
  </si>
  <si>
    <t>BOVR_RS00565</t>
  </si>
  <si>
    <t>WP_003400802.1</t>
  </si>
  <si>
    <t>50S ribosomal protein L28</t>
  </si>
  <si>
    <t>BOVR_RS00570</t>
  </si>
  <si>
    <t>WP_003400804.1</t>
  </si>
  <si>
    <t>BOVR_RS00575</t>
  </si>
  <si>
    <t>WP_010950342.1</t>
  </si>
  <si>
    <t>haloacid dehalogenase</t>
  </si>
  <si>
    <t>BOVR_RS00580</t>
  </si>
  <si>
    <t>WP_003911108.1</t>
  </si>
  <si>
    <t>BOVR_RS00585</t>
  </si>
  <si>
    <t>WP_003909149.1</t>
  </si>
  <si>
    <t>BOVR_RS00590</t>
  </si>
  <si>
    <t>WP_003899818.1</t>
  </si>
  <si>
    <t>rhomboid family intramembrane serine protease</t>
  </si>
  <si>
    <t>BOVR_RS00595</t>
  </si>
  <si>
    <t>WP_003918015.1</t>
  </si>
  <si>
    <t>BOVR_RS00600</t>
  </si>
  <si>
    <t>WP_003400829.1</t>
  </si>
  <si>
    <t>GDP-mannose 4,6-dehydratase</t>
  </si>
  <si>
    <t>BOVR_RS00605</t>
  </si>
  <si>
    <t>WP_003400839.1</t>
  </si>
  <si>
    <t>phosphoheptose isomerase</t>
  </si>
  <si>
    <t>BOVR_RS00610</t>
  </si>
  <si>
    <t>WP_010950343.1</t>
  </si>
  <si>
    <t>D-glycero-alpha-D-manno-heptose-1,7-bisphosphate 7-phosphatase</t>
  </si>
  <si>
    <t>BOVR_RS00615</t>
  </si>
  <si>
    <t>WP_003400848.1</t>
  </si>
  <si>
    <t>sugar kinase</t>
  </si>
  <si>
    <t>BOVR_RS00620</t>
  </si>
  <si>
    <t>WP_003400850.1</t>
  </si>
  <si>
    <t>BOVR_RS00625</t>
  </si>
  <si>
    <t>WP_003400856.1</t>
  </si>
  <si>
    <t>transpeptidase</t>
  </si>
  <si>
    <t>BOVR_RS00630</t>
  </si>
  <si>
    <t>WP_003400857.1</t>
  </si>
  <si>
    <t>BOVR_RS00635</t>
  </si>
  <si>
    <t>WP_003400858.1</t>
  </si>
  <si>
    <t>oxalyl-CoA decarboxylase</t>
  </si>
  <si>
    <t>BOVR_RS00640</t>
  </si>
  <si>
    <t>WP_003901806.1</t>
  </si>
  <si>
    <t>BOVR_RS00645</t>
  </si>
  <si>
    <t>WP_011799076.1</t>
  </si>
  <si>
    <t>elongation factor G</t>
  </si>
  <si>
    <t>BOVR_RS00650</t>
  </si>
  <si>
    <t>WP_003400864.1</t>
  </si>
  <si>
    <t>PPOX class F420-dependent oxidoreductase</t>
  </si>
  <si>
    <t>BOVR_RS00655</t>
  </si>
  <si>
    <t>WP_003400865.1</t>
  </si>
  <si>
    <t>BOVR_RS00660</t>
  </si>
  <si>
    <t>WP_003400878.1</t>
  </si>
  <si>
    <t>BOVR_RS00665</t>
  </si>
  <si>
    <t>WP_010950346.1</t>
  </si>
  <si>
    <t>BOVR_RS00670</t>
  </si>
  <si>
    <t>WP_003400885.1</t>
  </si>
  <si>
    <t>serine protease PepA</t>
  </si>
  <si>
    <t>BOVR_RS00675</t>
  </si>
  <si>
    <t>WP_003400893.1</t>
  </si>
  <si>
    <t>trehalose synthase/amylase TreS</t>
  </si>
  <si>
    <t>BOVR_RS00680</t>
  </si>
  <si>
    <t>WP_003899824.1</t>
  </si>
  <si>
    <t>maltokinase</t>
  </si>
  <si>
    <t>BOVR_RS00685</t>
  </si>
  <si>
    <t>WP_003899825.1</t>
  </si>
  <si>
    <t>BOVR_RS00690</t>
  </si>
  <si>
    <t>WP_003400908.1</t>
  </si>
  <si>
    <t>diacylglycerol acyltransferase</t>
  </si>
  <si>
    <t>BOVR_RS00695</t>
  </si>
  <si>
    <t>WP_003400912.1</t>
  </si>
  <si>
    <t>enoyl-CoA hydratase</t>
  </si>
  <si>
    <t>BOVR_RS00700</t>
  </si>
  <si>
    <t>WP_003400917.1</t>
  </si>
  <si>
    <t>acyl-CoA dehydrogenase</t>
  </si>
  <si>
    <t>BOVR_RS00705</t>
  </si>
  <si>
    <t>WP_003899826.1</t>
  </si>
  <si>
    <t>BOVR_RS00710</t>
  </si>
  <si>
    <t>WP_011799077.1</t>
  </si>
  <si>
    <t>acetyltransferase</t>
  </si>
  <si>
    <t>epoxide hydrolase</t>
  </si>
  <si>
    <t>BOVR_RS00720</t>
  </si>
  <si>
    <t>WP_003400935.1</t>
  </si>
  <si>
    <t>BOVR_RS00725</t>
  </si>
  <si>
    <t>WP_003400938.1</t>
  </si>
  <si>
    <t>cytochrome P450</t>
  </si>
  <si>
    <t>BOVR_RS00730</t>
  </si>
  <si>
    <t>WP_003400942.1</t>
  </si>
  <si>
    <t>peptide-methionine (S)-S-oxide reductase</t>
  </si>
  <si>
    <t>BOVR_RS00735</t>
  </si>
  <si>
    <t>WP_003400945.1</t>
  </si>
  <si>
    <t>BOVR_RS00740</t>
  </si>
  <si>
    <t>WP_003400947.1</t>
  </si>
  <si>
    <t>BOVR_RS00745</t>
  </si>
  <si>
    <t>WP_003400949.1</t>
  </si>
  <si>
    <t>BOVR_RS00750</t>
  </si>
  <si>
    <t>WP_003400951.1</t>
  </si>
  <si>
    <t>BOVR_RS00755</t>
  </si>
  <si>
    <t>WP_003917890.1</t>
  </si>
  <si>
    <t>BOVR_RS00760</t>
  </si>
  <si>
    <t>WP_031652115.1</t>
  </si>
  <si>
    <t>chloride channel protein</t>
  </si>
  <si>
    <t>BOVR_RS00765</t>
  </si>
  <si>
    <t>WP_003911117.1</t>
  </si>
  <si>
    <t>TetR family transcriptional regulator</t>
  </si>
  <si>
    <t>BOVR_RS00770</t>
  </si>
  <si>
    <t>WP_003899829.1</t>
  </si>
  <si>
    <t>S-adenosylmethionine-dependent methyltransferase</t>
  </si>
  <si>
    <t>BOVR_RS00775</t>
  </si>
  <si>
    <t>WP_003899831.1</t>
  </si>
  <si>
    <t>SAM-dependent methyltransferase</t>
  </si>
  <si>
    <t>BOVR_RS00780</t>
  </si>
  <si>
    <t>WP_003913557.1</t>
  </si>
  <si>
    <t>aldehyde dehydrogenase</t>
  </si>
  <si>
    <t>BOVR_RS00785</t>
  </si>
  <si>
    <t>WP_003400979.1</t>
  </si>
  <si>
    <t>short-chain type dehydrogenase/reductase</t>
  </si>
  <si>
    <t>BOVR_RS00790</t>
  </si>
  <si>
    <t>WP_003400985.1</t>
  </si>
  <si>
    <t>quinone oxidoreductase</t>
  </si>
  <si>
    <t>BOVR_RS00795</t>
  </si>
  <si>
    <t>WP_003400989.1</t>
  </si>
  <si>
    <t>BOVR_RS00800</t>
  </si>
  <si>
    <t>WP_023637327.1</t>
  </si>
  <si>
    <t>PE family protein</t>
  </si>
  <si>
    <t>BOVR_RS00805</t>
  </si>
  <si>
    <t>WP_003401003.1</t>
  </si>
  <si>
    <t>BOVR_RS00810</t>
  </si>
  <si>
    <t>WP_010950352.1</t>
  </si>
  <si>
    <t>phosphotyrosine protein phosphatase</t>
  </si>
  <si>
    <t>BOVR_RS00815</t>
  </si>
  <si>
    <t>WP_003899834.1</t>
  </si>
  <si>
    <t>BOVR_RS00820</t>
  </si>
  <si>
    <t>WP_003908479.1</t>
  </si>
  <si>
    <t>BOVR_RS00825</t>
  </si>
  <si>
    <t>WP_003401026.1</t>
  </si>
  <si>
    <t>NAD(P) transhydrogenase subunit alpha</t>
  </si>
  <si>
    <t>BOVR_RS00830</t>
  </si>
  <si>
    <t>WP_010950353.1</t>
  </si>
  <si>
    <t>BOVR_RS00835</t>
  </si>
  <si>
    <t>WP_023637328.1</t>
  </si>
  <si>
    <t>NAD(P) transhydrogenase subunit beta</t>
  </si>
  <si>
    <t>BOVR_RS00840</t>
  </si>
  <si>
    <t>WP_003401037.1</t>
  </si>
  <si>
    <t>BOVR_RS00845</t>
  </si>
  <si>
    <t>WP_003401044.1</t>
  </si>
  <si>
    <t>BOVR_RS00850</t>
  </si>
  <si>
    <t>WP_010950354.1</t>
  </si>
  <si>
    <t>BOVR_RS00855</t>
  </si>
  <si>
    <t>WP_010950355.1</t>
  </si>
  <si>
    <t>BOVR_RS00860</t>
  </si>
  <si>
    <t>WP_003401056.1</t>
  </si>
  <si>
    <t>BOVR_RS00865</t>
  </si>
  <si>
    <t>WP_031657223.1</t>
  </si>
  <si>
    <t>alcohol dehydrogenase</t>
  </si>
  <si>
    <t>BOVR_RS00870</t>
  </si>
  <si>
    <t>WP_003401060.1</t>
  </si>
  <si>
    <t>BOVR_RS00875</t>
  </si>
  <si>
    <t>WP_003917895.1</t>
  </si>
  <si>
    <t>cyclase</t>
  </si>
  <si>
    <t>BOVR_RS00880</t>
  </si>
  <si>
    <t>WP_003401065.1</t>
  </si>
  <si>
    <t>BOVR_RS00885</t>
  </si>
  <si>
    <t>WP_010950356.1</t>
  </si>
  <si>
    <t>long-chain-fatty-acid--CoA ligase</t>
  </si>
  <si>
    <t>BOVR_RS00890</t>
  </si>
  <si>
    <t>WP_003401074.1</t>
  </si>
  <si>
    <t>BOVR_RS00895</t>
  </si>
  <si>
    <t>WP_003401077.1</t>
  </si>
  <si>
    <t>BOVR_RS00900</t>
  </si>
  <si>
    <t>WP_010950357.1</t>
  </si>
  <si>
    <t>MCE-family protein MCE1A</t>
  </si>
  <si>
    <t>BOVR_RS00905</t>
  </si>
  <si>
    <t>WP_003401081.1</t>
  </si>
  <si>
    <t>mammalian cell entry protein</t>
  </si>
  <si>
    <t>BOVR_RS00910</t>
  </si>
  <si>
    <t>WP_003401082.1</t>
  </si>
  <si>
    <t>BOVR_RS00915</t>
  </si>
  <si>
    <t>WP_003401084.1</t>
  </si>
  <si>
    <t>Mce family protein Mce1D</t>
  </si>
  <si>
    <t>BOVR_RS00920</t>
  </si>
  <si>
    <t>WP_023637330.1</t>
  </si>
  <si>
    <t>BOVR_RS00925</t>
  </si>
  <si>
    <t>WP_003401091.1</t>
  </si>
  <si>
    <t>BOVR_RS00930</t>
  </si>
  <si>
    <t>WP_003899842.1</t>
  </si>
  <si>
    <t>BOVR_RS00935</t>
  </si>
  <si>
    <t>WP_011799079.1</t>
  </si>
  <si>
    <t>BOVR_RS00940</t>
  </si>
  <si>
    <t>WP_003401099.1</t>
  </si>
  <si>
    <t>Mce associated protein</t>
  </si>
  <si>
    <t>BOVR_RS00945</t>
  </si>
  <si>
    <t>WP_003899844.1</t>
  </si>
  <si>
    <t>Mce associated membrane protein</t>
  </si>
  <si>
    <t>BOVR_RS00950</t>
  </si>
  <si>
    <t>WP_003401102.1</t>
  </si>
  <si>
    <t>BOVR_RS00955</t>
  </si>
  <si>
    <t>WP_003899846.1</t>
  </si>
  <si>
    <t>BOVR_RS00960</t>
  </si>
  <si>
    <t>WP_003401107.1</t>
  </si>
  <si>
    <t>BOVR_RS00965</t>
  </si>
  <si>
    <t>WP_031647048.1</t>
  </si>
  <si>
    <t>DNA-directed RNA polymerase sigma-70 factor</t>
  </si>
  <si>
    <t>BOVR_RS00970</t>
  </si>
  <si>
    <t>WP_003401112.1</t>
  </si>
  <si>
    <t>lysophospholipase</t>
  </si>
  <si>
    <t>BOVR_RS00975</t>
  </si>
  <si>
    <t>WP_003401116.1</t>
  </si>
  <si>
    <t>BOVR_RS00980</t>
  </si>
  <si>
    <t>WP_003401120.1</t>
  </si>
  <si>
    <t>BOVR_RS00985</t>
  </si>
  <si>
    <t>WP_011799080.1</t>
  </si>
  <si>
    <t>beta-glucosidase</t>
  </si>
  <si>
    <t>BOVR_RS00990</t>
  </si>
  <si>
    <t>WP_003401126.1</t>
  </si>
  <si>
    <t>metallothionein</t>
  </si>
  <si>
    <t>BOVR_RS00995</t>
  </si>
  <si>
    <t>WP_031657224.1</t>
  </si>
  <si>
    <t>BOVR_RS01000</t>
  </si>
  <si>
    <t>WP_003401141.1</t>
  </si>
  <si>
    <t>BOVR_RS01005</t>
  </si>
  <si>
    <t>WP_003900824.1</t>
  </si>
  <si>
    <t>dihydroxy-acid dehydratase</t>
  </si>
  <si>
    <t>BOVR_RS01010</t>
  </si>
  <si>
    <t>WP_003401147.1</t>
  </si>
  <si>
    <t>BOVR_RS01015</t>
  </si>
  <si>
    <t>WP_003401149.1</t>
  </si>
  <si>
    <t>BOVR_RS01020</t>
  </si>
  <si>
    <t>WP_011799082.1</t>
  </si>
  <si>
    <t>BOVR_RS01025</t>
  </si>
  <si>
    <t>WP_043856344.1</t>
  </si>
  <si>
    <t>BOVR_RS01030</t>
  </si>
  <si>
    <t>WP_011799083.1</t>
  </si>
  <si>
    <t>multidrug transporter</t>
  </si>
  <si>
    <t>BOVR_RS01035</t>
  </si>
  <si>
    <t>WP_003901824.1</t>
  </si>
  <si>
    <t>helix-turn-helix transcriptional regulator</t>
  </si>
  <si>
    <t>BOVR_RS01040</t>
  </si>
  <si>
    <t>WP_003401168.1</t>
  </si>
  <si>
    <t>BOVR_RS01045</t>
  </si>
  <si>
    <t>WP_003908489.1</t>
  </si>
  <si>
    <t>BOVR_RS01050</t>
  </si>
  <si>
    <t>WP_003401172.1</t>
  </si>
  <si>
    <t>zinc metalloprotease</t>
  </si>
  <si>
    <t>BOVR_RS01055</t>
  </si>
  <si>
    <t>WP_003401181.1</t>
  </si>
  <si>
    <t>BOVR_RS01065</t>
  </si>
  <si>
    <t>WP_003401187.1</t>
  </si>
  <si>
    <t>BOVR_RS01070</t>
  </si>
  <si>
    <t>WP_003401190.1</t>
  </si>
  <si>
    <t>transporter MmpL11</t>
  </si>
  <si>
    <t>BOVR_RS01075</t>
  </si>
  <si>
    <t>WP_011799084.1</t>
  </si>
  <si>
    <t>hemophore</t>
  </si>
  <si>
    <t>BOVR_RS01080</t>
  </si>
  <si>
    <t>WP_003901825.1</t>
  </si>
  <si>
    <t>BOVR_RS01085</t>
  </si>
  <si>
    <t>WP_010950360.1</t>
  </si>
  <si>
    <t>AI-2E family transporter</t>
  </si>
  <si>
    <t>BOVR_RS01090</t>
  </si>
  <si>
    <t>WP_019283895.1</t>
  </si>
  <si>
    <t>BOVR_RS01095</t>
  </si>
  <si>
    <t>WP_003401202.1</t>
  </si>
  <si>
    <t>BOVR_RS01100</t>
  </si>
  <si>
    <t>WP_003401204.1</t>
  </si>
  <si>
    <t>tRNA (guanosine(46)-N7)-methyltransferase TrmB</t>
  </si>
  <si>
    <t>BOVR_RS01105</t>
  </si>
  <si>
    <t>WP_003401206.1</t>
  </si>
  <si>
    <t>BOVR_RS01110</t>
  </si>
  <si>
    <t>WP_003401208.1</t>
  </si>
  <si>
    <t>BOVR_RS01115</t>
  </si>
  <si>
    <t>WP_003401212.1</t>
  </si>
  <si>
    <t>phosphoenolpyruvate carboxykinase</t>
  </si>
  <si>
    <t>BOVR_RS01120</t>
  </si>
  <si>
    <t>WP_003401213.1</t>
  </si>
  <si>
    <t>transcriptional regulator NadR</t>
  </si>
  <si>
    <t>BOVR_RS01125</t>
  </si>
  <si>
    <t>WP_003900828.1</t>
  </si>
  <si>
    <t>B12-binding domain-containing radical SAM protein</t>
  </si>
  <si>
    <t>BOVR_RS01130</t>
  </si>
  <si>
    <t>WP_003401216.1</t>
  </si>
  <si>
    <t>BOVR_RS01135</t>
  </si>
  <si>
    <t>WP_011799085.1</t>
  </si>
  <si>
    <t>BOVR_RS01140</t>
  </si>
  <si>
    <t>WP_003401224.1</t>
  </si>
  <si>
    <t>acyl dehydratase</t>
  </si>
  <si>
    <t>BOVR_RS01145</t>
  </si>
  <si>
    <t>WP_003401227.1</t>
  </si>
  <si>
    <t>esterase</t>
  </si>
  <si>
    <t>BOVR_RS01150</t>
  </si>
  <si>
    <t>WP_010950362.1</t>
  </si>
  <si>
    <t>BOVR_RS01155</t>
  </si>
  <si>
    <t>WP_003401230.1</t>
  </si>
  <si>
    <t>BOVR_RS01160</t>
  </si>
  <si>
    <t>WP_011799086.1</t>
  </si>
  <si>
    <t>BOVR_RS01165</t>
  </si>
  <si>
    <t>WP_003401234.1</t>
  </si>
  <si>
    <t>BOVR_RS01170</t>
  </si>
  <si>
    <t>WP_031652120.1</t>
  </si>
  <si>
    <t>BOVR_RS01175</t>
  </si>
  <si>
    <t>WP_011799088.1</t>
  </si>
  <si>
    <t>BOVR_RS01180</t>
  </si>
  <si>
    <t>WP_010950364.1</t>
  </si>
  <si>
    <t>BOVR_RS01185</t>
  </si>
  <si>
    <t>WP_003401246.1</t>
  </si>
  <si>
    <t>BOVR_RS01190</t>
  </si>
  <si>
    <t>WP_003401250.1</t>
  </si>
  <si>
    <t>BOVR_RS01195</t>
  </si>
  <si>
    <t>WP_019284112.1</t>
  </si>
  <si>
    <t>BOVR_RS01200</t>
  </si>
  <si>
    <t>WP_003911132.1</t>
  </si>
  <si>
    <t>acyltransferase</t>
  </si>
  <si>
    <t>BOVR_RS01205</t>
  </si>
  <si>
    <t>WP_003911071.1</t>
  </si>
  <si>
    <t>ribonuclease VapC49</t>
  </si>
  <si>
    <t>BOVR_RS01210</t>
  </si>
  <si>
    <t>WP_003911072.1</t>
  </si>
  <si>
    <t>BOVR_RS01215</t>
  </si>
  <si>
    <t>WP_003401263.1</t>
  </si>
  <si>
    <t>phosphotriesterase</t>
  </si>
  <si>
    <t>BOVR_RS01220</t>
  </si>
  <si>
    <t>WP_003401265.1</t>
  </si>
  <si>
    <t>BOVR_RS01225</t>
  </si>
  <si>
    <t>WP_003401268.1</t>
  </si>
  <si>
    <t>BOVR_RS01230</t>
  </si>
  <si>
    <t>WP_003401270.1</t>
  </si>
  <si>
    <t>R2-like ligand-binding oxidase</t>
  </si>
  <si>
    <t>BOVR_RS01235</t>
  </si>
  <si>
    <t>WP_003912534.1</t>
  </si>
  <si>
    <t>succinate-semialdehyde dehydrogenase [NADP+]</t>
  </si>
  <si>
    <t>BOVR_RS01240</t>
  </si>
  <si>
    <t>WP_003401279.1</t>
  </si>
  <si>
    <t>BOVR_RS01245</t>
  </si>
  <si>
    <t>WP_010950366.1</t>
  </si>
  <si>
    <t>BOVR_RS01250</t>
  </si>
  <si>
    <t>WP_003401289.1</t>
  </si>
  <si>
    <t>DUF2613 domain-containing protein</t>
  </si>
  <si>
    <t>BOVR_RS01255</t>
  </si>
  <si>
    <t>WP_010950367.1</t>
  </si>
  <si>
    <t>BOVR_RS01260</t>
  </si>
  <si>
    <t>WP_003401297.1</t>
  </si>
  <si>
    <t>BOVR_RS01265</t>
  </si>
  <si>
    <t>WP_003401300.1</t>
  </si>
  <si>
    <t>BOVR_RS01270</t>
  </si>
  <si>
    <t>WP_003909178.1</t>
  </si>
  <si>
    <t>ribonuclease</t>
  </si>
  <si>
    <t>BOVR_RS01275</t>
  </si>
  <si>
    <t>WP_003401305.1</t>
  </si>
  <si>
    <t>dehydratase</t>
  </si>
  <si>
    <t>fabG</t>
  </si>
  <si>
    <t>BOVR_RS01280</t>
  </si>
  <si>
    <t>WP_003899869.1</t>
  </si>
  <si>
    <t>3-oxoacyl-ACP reductase</t>
  </si>
  <si>
    <t>BOVR_RS01285</t>
  </si>
  <si>
    <t>WP_003401309.1</t>
  </si>
  <si>
    <t>acetyl-CoA acetyltransferase</t>
  </si>
  <si>
    <t>BOVR_RS01290</t>
  </si>
  <si>
    <t>WP_011799090.1</t>
  </si>
  <si>
    <t>butyryl-CoA dehydrogenase</t>
  </si>
  <si>
    <t>BOVR_RS01295</t>
  </si>
  <si>
    <t>WP_003401313.1</t>
  </si>
  <si>
    <t>BOVR_RS01300</t>
  </si>
  <si>
    <t>WP_003401317.1</t>
  </si>
  <si>
    <t>integral membrane protein</t>
  </si>
  <si>
    <t>BOVR_RS01305</t>
  </si>
  <si>
    <t>WP_003401319.1</t>
  </si>
  <si>
    <t>fumarate reductase</t>
  </si>
  <si>
    <t>sdhA</t>
  </si>
  <si>
    <t>BOVR_RS01310</t>
  </si>
  <si>
    <t>WP_003401322.1</t>
  </si>
  <si>
    <t>succinate dehydrogenase flavoprotein subunit</t>
  </si>
  <si>
    <t>BOVR_RS01315</t>
  </si>
  <si>
    <t>WP_003401324.1</t>
  </si>
  <si>
    <t>succinate dehydrogenase membrane anchor subunit</t>
  </si>
  <si>
    <t>BOVR_RS01320</t>
  </si>
  <si>
    <t>WP_003401329.1</t>
  </si>
  <si>
    <t>BOVR_RS01325</t>
  </si>
  <si>
    <t>WP_003900838.1</t>
  </si>
  <si>
    <t>heat-shock protein Hsp20</t>
  </si>
  <si>
    <t>BOVR_RS01330</t>
  </si>
  <si>
    <t>WP_031702728.1</t>
  </si>
  <si>
    <t>nitrite reductase large subunit</t>
  </si>
  <si>
    <t>BOVR_RS01335</t>
  </si>
  <si>
    <t>WP_003401341.1</t>
  </si>
  <si>
    <t>nitrite reductase small subunit</t>
  </si>
  <si>
    <t>BOVR_RS01340</t>
  </si>
  <si>
    <t>WP_003899876.1</t>
  </si>
  <si>
    <t>cobalamin biosynthesis protein CobU</t>
  </si>
  <si>
    <t>BOVR_RS01345</t>
  </si>
  <si>
    <t>WP_003899877.1</t>
  </si>
  <si>
    <t>cobyric acid synthase CobQ</t>
  </si>
  <si>
    <t>BOVR_RS01350</t>
  </si>
  <si>
    <t>WP_003401347.1</t>
  </si>
  <si>
    <t>BOVR_RS01355</t>
  </si>
  <si>
    <t>WP_003905262.1</t>
  </si>
  <si>
    <t>BOVR_RS01360</t>
  </si>
  <si>
    <t>WP_003401352.1</t>
  </si>
  <si>
    <t>BOVR_RS01365</t>
  </si>
  <si>
    <t>WP_003401354.1</t>
  </si>
  <si>
    <t>cobalamin biosynthesis protein CbiX</t>
  </si>
  <si>
    <t>BOVR_RS01370</t>
  </si>
  <si>
    <t>WP_003401357.1</t>
  </si>
  <si>
    <t>BOVR_RS01375</t>
  </si>
  <si>
    <t>WP_003401360.1</t>
  </si>
  <si>
    <t>BOVR_RS01380</t>
  </si>
  <si>
    <t>WP_003899880.1</t>
  </si>
  <si>
    <t>aminoglycoside N-acetyltransferase AAC(2')-Ic</t>
  </si>
  <si>
    <t>BOVR_RS01385</t>
  </si>
  <si>
    <t>WP_003401367.1</t>
  </si>
  <si>
    <t>BOVR_RS01390</t>
  </si>
  <si>
    <t>WP_003900840.1</t>
  </si>
  <si>
    <t>allophanate hydrolase</t>
  </si>
  <si>
    <t>BOVR_RS01395</t>
  </si>
  <si>
    <t>WP_011799091.1</t>
  </si>
  <si>
    <t>iron ABC transporter substrate-binding protein</t>
  </si>
  <si>
    <t>BOVR_RS01400</t>
  </si>
  <si>
    <t>WP_003899883.1</t>
  </si>
  <si>
    <t>5-oxoprolinase</t>
  </si>
  <si>
    <t>BOVR_RS01405</t>
  </si>
  <si>
    <t>WP_003401380.1</t>
  </si>
  <si>
    <t>nitrate transporter</t>
  </si>
  <si>
    <t>BOVR_RS01410</t>
  </si>
  <si>
    <t>WP_003401383.1</t>
  </si>
  <si>
    <t>prevent-host-death family protein</t>
  </si>
  <si>
    <t>BOVR_RS01415</t>
  </si>
  <si>
    <t>WP_003401386.1</t>
  </si>
  <si>
    <t>DNA polymerase domain-containing protein</t>
  </si>
  <si>
    <t>BOVR_RS01420</t>
  </si>
  <si>
    <t>WP_011799092.1</t>
  </si>
  <si>
    <t>BOVR_RS01425</t>
  </si>
  <si>
    <t>WP_003401392.1</t>
  </si>
  <si>
    <t>BOVR_RS01430</t>
  </si>
  <si>
    <t>WP_003401394.1</t>
  </si>
  <si>
    <t>BOVR_RS01435</t>
  </si>
  <si>
    <t>WP_003401397.1</t>
  </si>
  <si>
    <t>BOVR_RS01440</t>
  </si>
  <si>
    <t>WP_003401399.1</t>
  </si>
  <si>
    <t>BOVR_RS01445</t>
  </si>
  <si>
    <t>WP_019283898.1</t>
  </si>
  <si>
    <t>BOVR_RS01450</t>
  </si>
  <si>
    <t>WP_003401404.1</t>
  </si>
  <si>
    <t>BOVR_RS01455</t>
  </si>
  <si>
    <t>WP_003401406.1</t>
  </si>
  <si>
    <t>ribonuclease VapC25</t>
  </si>
  <si>
    <t>BOVR_RS01460</t>
  </si>
  <si>
    <t>WP_011799093.1</t>
  </si>
  <si>
    <t>BOVR_RS01465</t>
  </si>
  <si>
    <t>WP_011799094.1</t>
  </si>
  <si>
    <t>BOVR_RS01470</t>
  </si>
  <si>
    <t>WP_011799095.1</t>
  </si>
  <si>
    <t>BOVR_RS01475</t>
  </si>
  <si>
    <t>WP_011799096.1</t>
  </si>
  <si>
    <t>BOVR_RS01480</t>
  </si>
  <si>
    <t>WP_010950374.1</t>
  </si>
  <si>
    <t>BOVR_RS01485</t>
  </si>
  <si>
    <t>WP_003401448.1</t>
  </si>
  <si>
    <t>BOVR_RS01490</t>
  </si>
  <si>
    <t>WP_003911145.1</t>
  </si>
  <si>
    <t>type VII secretion AAA-ATPase EccA</t>
  </si>
  <si>
    <t>BOVR_RS01495</t>
  </si>
  <si>
    <t>WP_003401472.1</t>
  </si>
  <si>
    <t>ESX-3 secretion system protein eccB3</t>
  </si>
  <si>
    <t>BOVR_RS01500</t>
  </si>
  <si>
    <t>WP_011799097.1</t>
  </si>
  <si>
    <t>type VII secretion protein EccC</t>
  </si>
  <si>
    <t>BOVR_RS01505</t>
  </si>
  <si>
    <t>WP_003401485.1</t>
  </si>
  <si>
    <t>cell motility protein</t>
  </si>
  <si>
    <t>BOVR_RS01510</t>
  </si>
  <si>
    <t>WP_003401488.1</t>
  </si>
  <si>
    <t>BOVR_RS01515</t>
  </si>
  <si>
    <t>WP_003401503.1</t>
  </si>
  <si>
    <t>type VII secretion system protein EsxS</t>
  </si>
  <si>
    <t>BOVR_RS01520</t>
  </si>
  <si>
    <t>WP_003401514.1</t>
  </si>
  <si>
    <t>ESAT-6-like protein EsxH</t>
  </si>
  <si>
    <t>BOVR_RS01525</t>
  </si>
  <si>
    <t>WP_003401521.1</t>
  </si>
  <si>
    <t>ESX-3 secretion-associated protein EspG3</t>
  </si>
  <si>
    <t>BOVR_RS01530</t>
  </si>
  <si>
    <t>WP_031657227.1</t>
  </si>
  <si>
    <t>type VII secretion integral membrane protein EccD</t>
  </si>
  <si>
    <t>BOVR_RS01535</t>
  </si>
  <si>
    <t>WP_003401528.1</t>
  </si>
  <si>
    <t>type VII secretion-associated serine protease</t>
  </si>
  <si>
    <t>BOVR_RS01540</t>
  </si>
  <si>
    <t>WP_003401533.1</t>
  </si>
  <si>
    <t>type VII secretion protein EccE</t>
  </si>
  <si>
    <t>BOVR_RS01545</t>
  </si>
  <si>
    <t>WP_011799098.1</t>
  </si>
  <si>
    <t>peptidase</t>
  </si>
  <si>
    <t>BOVR_RS01550</t>
  </si>
  <si>
    <t>WP_003401538.1</t>
  </si>
  <si>
    <t>trans-aconitate 2-methyltransferase</t>
  </si>
  <si>
    <t>BOVR_RS01555</t>
  </si>
  <si>
    <t>WP_003401540.1</t>
  </si>
  <si>
    <t>BOVR_RS01560</t>
  </si>
  <si>
    <t>WP_003401544.1</t>
  </si>
  <si>
    <t>sulfatase</t>
  </si>
  <si>
    <t>BOVR_RS01565</t>
  </si>
  <si>
    <t>WP_003401546.1</t>
  </si>
  <si>
    <t>BOVR_RS01570</t>
  </si>
  <si>
    <t>WP_003401555.1</t>
  </si>
  <si>
    <t>BOVR_RS01575</t>
  </si>
  <si>
    <t>WP_003401560.1</t>
  </si>
  <si>
    <t>toxin Rv0299</t>
  </si>
  <si>
    <t>BOVR_RS01580</t>
  </si>
  <si>
    <t>WP_003401563.1</t>
  </si>
  <si>
    <t>antitoxin VapB2</t>
  </si>
  <si>
    <t>BOVR_RS01585</t>
  </si>
  <si>
    <t>WP_003902648.1</t>
  </si>
  <si>
    <t>BOVR_RS01590</t>
  </si>
  <si>
    <t>WP_003401571.1</t>
  </si>
  <si>
    <t>BOVR_RS01595</t>
  </si>
  <si>
    <t>WP_003900117.1</t>
  </si>
  <si>
    <t>dehydrogenase/reductase</t>
  </si>
  <si>
    <t>BOVR_RS01600</t>
  </si>
  <si>
    <t>WP_010950378.1</t>
  </si>
  <si>
    <t>BOVR_RS01605</t>
  </si>
  <si>
    <t>WP_031661175.1</t>
  </si>
  <si>
    <t>PPE family protein</t>
  </si>
  <si>
    <t>BOVR_RS01615</t>
  </si>
  <si>
    <t>WP_003401584.1</t>
  </si>
  <si>
    <t>BOVR_RS01620</t>
  </si>
  <si>
    <t>WP_003401589.1</t>
  </si>
  <si>
    <t>BOVR_RS01625</t>
  </si>
  <si>
    <t>WP_003401594.1</t>
  </si>
  <si>
    <t>BOVR_RS01630</t>
  </si>
  <si>
    <t>WP_003401597.1</t>
  </si>
  <si>
    <t>BOVR_RS01635</t>
  </si>
  <si>
    <t>WP_003401601.1</t>
  </si>
  <si>
    <t>BOVR_RS01640</t>
  </si>
  <si>
    <t>WP_003898398.1</t>
  </si>
  <si>
    <t>BOVR_RS01645</t>
  </si>
  <si>
    <t>WP_003401607.1</t>
  </si>
  <si>
    <t>BOVR_RS01650</t>
  </si>
  <si>
    <t>WP_003401613.1</t>
  </si>
  <si>
    <t>BOVR_RS01655</t>
  </si>
  <si>
    <t>WP_031657229.1</t>
  </si>
  <si>
    <t>BOVR_RS01660</t>
  </si>
  <si>
    <t>WP_003401621.1</t>
  </si>
  <si>
    <t>beta-1,3-glucanase</t>
  </si>
  <si>
    <t>BOVR_RS01665</t>
  </si>
  <si>
    <t>WP_003401623.1</t>
  </si>
  <si>
    <t>muconolactone isomerase</t>
  </si>
  <si>
    <t>BOVR_RS01670</t>
  </si>
  <si>
    <t>WP_016719464.1</t>
  </si>
  <si>
    <t>glycerophosphoryl diester phosphodiesterase</t>
  </si>
  <si>
    <t>BOVR_RS01675</t>
  </si>
  <si>
    <t>tRNA-Gly</t>
  </si>
  <si>
    <t>anticodon=CCC</t>
  </si>
  <si>
    <t>BOVR_RS01680</t>
  </si>
  <si>
    <t>WP_003912577.1</t>
  </si>
  <si>
    <t>ZIP family metal transporter</t>
  </si>
  <si>
    <t>BOVR_RS01685</t>
  </si>
  <si>
    <t>WP_003401632.1</t>
  </si>
  <si>
    <t>pyrrolidone-carboxylate peptidase</t>
  </si>
  <si>
    <t>BOVR_RS01690</t>
  </si>
  <si>
    <t>WP_003401636.1</t>
  </si>
  <si>
    <t>BOVR_RS01695</t>
  </si>
  <si>
    <t>WP_003401638.1</t>
  </si>
  <si>
    <t>deoxycytidine triphosphate deaminase</t>
  </si>
  <si>
    <t>BOVR_RS01700</t>
  </si>
  <si>
    <t>WP_003898400.1</t>
  </si>
  <si>
    <t>UDP-glucose 6-dehydrogenase UdgA</t>
  </si>
  <si>
    <t>BOVR_RS01705</t>
  </si>
  <si>
    <t>WP_003401643.1</t>
  </si>
  <si>
    <t>BOVR_RS01710</t>
  </si>
  <si>
    <t>WP_003401648.1</t>
  </si>
  <si>
    <t>ArsR family transcriptional regulator</t>
  </si>
  <si>
    <t>BOVR_RS01715</t>
  </si>
  <si>
    <t>WP_003902651.1</t>
  </si>
  <si>
    <t>BOVR_RS01720</t>
  </si>
  <si>
    <t>WP_010950380.1</t>
  </si>
  <si>
    <t>BOVR_RS01725</t>
  </si>
  <si>
    <t>WP_003401651.1</t>
  </si>
  <si>
    <t>BOVR_RS01730</t>
  </si>
  <si>
    <t>WP_010950381.1</t>
  </si>
  <si>
    <t>BOVR_RS01735</t>
  </si>
  <si>
    <t>WP_003401656.1</t>
  </si>
  <si>
    <t>BOVR_RS01740</t>
  </si>
  <si>
    <t>WP_003900904.1</t>
  </si>
  <si>
    <t>BOVR_RS01745</t>
  </si>
  <si>
    <t>WP_031657230.1</t>
  </si>
  <si>
    <t>BOVR_RS01750</t>
  </si>
  <si>
    <t>WP_003401666.1</t>
  </si>
  <si>
    <t>BOVR_RS01755</t>
  </si>
  <si>
    <t>WP_003401670.1</t>
  </si>
  <si>
    <t>glucose-1-phosphate thymidylyltransferase</t>
  </si>
  <si>
    <t>BOVR_RS01760</t>
  </si>
  <si>
    <t>WP_019283571.1</t>
  </si>
  <si>
    <t>BOVR_RS01765</t>
  </si>
  <si>
    <t>WP_003898492.1</t>
  </si>
  <si>
    <t>BOVR_RS01770</t>
  </si>
  <si>
    <t>WP_003401733.1</t>
  </si>
  <si>
    <t>aspartate aminotransferase</t>
  </si>
  <si>
    <t>BOVR_RS01775</t>
  </si>
  <si>
    <t>WP_003401734.1</t>
  </si>
  <si>
    <t>(Fe-S)-binding protein</t>
  </si>
  <si>
    <t>BOVR_RS01780</t>
  </si>
  <si>
    <t>WP_003912578.1</t>
  </si>
  <si>
    <t>BOVR_RS01785</t>
  </si>
  <si>
    <t>WP_003401737.1</t>
  </si>
  <si>
    <t>BOVR_RS01790</t>
  </si>
  <si>
    <t>WP_003901837.1</t>
  </si>
  <si>
    <t>isoniazid-induced protein IniB</t>
  </si>
  <si>
    <t>BOVR_RS01795</t>
  </si>
  <si>
    <t>WP_015385236.1</t>
  </si>
  <si>
    <t>isoniazid inducible gene protein iniA</t>
  </si>
  <si>
    <t>BOVR_RS01800</t>
  </si>
  <si>
    <t>WP_003401747.1</t>
  </si>
  <si>
    <t>isoniazid-induced protein IniC</t>
  </si>
  <si>
    <t>BOVR_RS01805</t>
  </si>
  <si>
    <t>WP_009936037.1</t>
  </si>
  <si>
    <t>BOVR_RS01810</t>
  </si>
  <si>
    <t>WP_003898408.1</t>
  </si>
  <si>
    <t>BOVR_RS01815</t>
  </si>
  <si>
    <t>WP_003898409.1</t>
  </si>
  <si>
    <t>L-asparagine permease 2</t>
  </si>
  <si>
    <t>BOVR_RS01820</t>
  </si>
  <si>
    <t>WP_003401755.1</t>
  </si>
  <si>
    <t>BOVR_RS01825</t>
  </si>
  <si>
    <t>WP_003401756.1</t>
  </si>
  <si>
    <t>BOVR_RS01830</t>
  </si>
  <si>
    <t>WP_003900125.1</t>
  </si>
  <si>
    <t>dnaK</t>
  </si>
  <si>
    <t>BOVR_RS01835</t>
  </si>
  <si>
    <t>WP_003401814.1</t>
  </si>
  <si>
    <t>molecular chaperone DnaK</t>
  </si>
  <si>
    <t>BOVR_RS01840</t>
  </si>
  <si>
    <t>WP_010950385.1</t>
  </si>
  <si>
    <t>nucleotide exchange factor GrpE</t>
  </si>
  <si>
    <t>BOVR_RS01845</t>
  </si>
  <si>
    <t>WP_011799101.1</t>
  </si>
  <si>
    <t>molecular chaperone DnaJ</t>
  </si>
  <si>
    <t>BOVR_RS01850</t>
  </si>
  <si>
    <t>WP_003401823.1</t>
  </si>
  <si>
    <t>MerR family transcriptional regulator</t>
  </si>
  <si>
    <t>BOVR_RS01855</t>
  </si>
  <si>
    <t>WP_011799102.1</t>
  </si>
  <si>
    <t>BOVR_RS01860</t>
  </si>
  <si>
    <t>WP_003401827.1</t>
  </si>
  <si>
    <t>BOVR_RS01865</t>
  </si>
  <si>
    <t>WP_003401829.1</t>
  </si>
  <si>
    <t>adenylosuccinate synthetase</t>
  </si>
  <si>
    <t>BOVR_RS01870</t>
  </si>
  <si>
    <t>WP_003401831.1</t>
  </si>
  <si>
    <t>BOVR_RS01875</t>
  </si>
  <si>
    <t>WP_003401851.1</t>
  </si>
  <si>
    <t>BOVR_RS01880</t>
  </si>
  <si>
    <t>WP_003401852.1</t>
  </si>
  <si>
    <t>BOVR_RS01885</t>
  </si>
  <si>
    <t>WP_003401853.1</t>
  </si>
  <si>
    <t>BOVR_RS01890</t>
  </si>
  <si>
    <t>WP_003898415.1</t>
  </si>
  <si>
    <t>Mg2+ transport protein MgtE</t>
  </si>
  <si>
    <t>BOVR_RS01895</t>
  </si>
  <si>
    <t>WP_003401856.1</t>
  </si>
  <si>
    <t>class II fructose-bisphosphate aldolase</t>
  </si>
  <si>
    <t>BOVR_RS01900</t>
  </si>
  <si>
    <t>WP_010950388.1</t>
  </si>
  <si>
    <t>BOVR_RS01905</t>
  </si>
  <si>
    <t>WP_003401858.1</t>
  </si>
  <si>
    <t>BOVR_RS01910</t>
  </si>
  <si>
    <t>WP_003401859.1</t>
  </si>
  <si>
    <t>BOVR_RS01915</t>
  </si>
  <si>
    <t>WP_003401860.1</t>
  </si>
  <si>
    <t>BOVR_RS01920</t>
  </si>
  <si>
    <t>WP_003401861.1</t>
  </si>
  <si>
    <t>BOVR_RS01925</t>
  </si>
  <si>
    <t>WP_003898417.1</t>
  </si>
  <si>
    <t>BOVR_RS01930</t>
  </si>
  <si>
    <t>WP_003401863.1</t>
  </si>
  <si>
    <t>BOVR_RS01935</t>
  </si>
  <si>
    <t>WP_003401864.1</t>
  </si>
  <si>
    <t>BOVR_RS01940</t>
  </si>
  <si>
    <t>WP_003401865.1</t>
  </si>
  <si>
    <t>BOVR_RS01945</t>
  </si>
  <si>
    <t>WP_010950391.1</t>
  </si>
  <si>
    <t>carbon-monoxide dehydrogenase large subunit</t>
  </si>
  <si>
    <t>BOVR_RS01950</t>
  </si>
  <si>
    <t>WP_003401867.1</t>
  </si>
  <si>
    <t>carbon monoxyde dehydrogenase small subunit</t>
  </si>
  <si>
    <t>BOVR_RS01955</t>
  </si>
  <si>
    <t>WP_003898419.1</t>
  </si>
  <si>
    <t>carbon monoxide dehydrogenase medium subunit</t>
  </si>
  <si>
    <t>BOVR_RS01960</t>
  </si>
  <si>
    <t>WP_003401873.1</t>
  </si>
  <si>
    <t>BOVR_RS01965</t>
  </si>
  <si>
    <t>WP_003401875.1</t>
  </si>
  <si>
    <t>LysR family transcriptional regulator</t>
  </si>
  <si>
    <t>BOVR_RS01970</t>
  </si>
  <si>
    <t>WP_003898422.1</t>
  </si>
  <si>
    <t>BOVR_RS01975</t>
  </si>
  <si>
    <t>WP_003401885.1</t>
  </si>
  <si>
    <t>calcium dodecin</t>
  </si>
  <si>
    <t>BOVR_RS01980</t>
  </si>
  <si>
    <t>WP_003900914.1</t>
  </si>
  <si>
    <t>rRNA methyltransferase</t>
  </si>
  <si>
    <t>BOVR_RS01985</t>
  </si>
  <si>
    <t>WP_003401890.1</t>
  </si>
  <si>
    <t>BOVR_RS01990</t>
  </si>
  <si>
    <t>WP_003401894.1</t>
  </si>
  <si>
    <t>orotate phosphoribosyltransferase</t>
  </si>
  <si>
    <t>BOVR_RS01995</t>
  </si>
  <si>
    <t>WP_003401897.1</t>
  </si>
  <si>
    <t>BOVR_RS02000</t>
  </si>
  <si>
    <t>WP_003401905.1</t>
  </si>
  <si>
    <t>chaperone protein ClpB</t>
  </si>
  <si>
    <t>BOVR_RS02005</t>
  </si>
  <si>
    <t>WP_019283984.1</t>
  </si>
  <si>
    <t>monooxygenase</t>
  </si>
  <si>
    <t>BOVR_RS02010</t>
  </si>
  <si>
    <t>WP_003401912.1</t>
  </si>
  <si>
    <t>BOVR_RS02015</t>
  </si>
  <si>
    <t>WP_011799103.1</t>
  </si>
  <si>
    <t>BOVR_RS02020</t>
  </si>
  <si>
    <t>WP_010950394.1</t>
  </si>
  <si>
    <t>phosphoribosylglycinamide formyltransferase 2</t>
  </si>
  <si>
    <t>BOVR_RS02025</t>
  </si>
  <si>
    <t>WP_003401921.1</t>
  </si>
  <si>
    <t>BOVR_RS02030</t>
  </si>
  <si>
    <t>WP_003401927.1</t>
  </si>
  <si>
    <t>O-succinylhomoserine sulfhydrylase</t>
  </si>
  <si>
    <t>BOVR_RS02035</t>
  </si>
  <si>
    <t>WP_010950395.1</t>
  </si>
  <si>
    <t>NADH dehydrogenase</t>
  </si>
  <si>
    <t>BOVR_RS02040</t>
  </si>
  <si>
    <t>WP_003401938.1</t>
  </si>
  <si>
    <t>BOVR_RS02045</t>
  </si>
  <si>
    <t>WP_003401942.1</t>
  </si>
  <si>
    <t>BOVR_RS02050</t>
  </si>
  <si>
    <t>WP_003401944.1</t>
  </si>
  <si>
    <t>BOVR_RS02055</t>
  </si>
  <si>
    <t>WP_003401950.1</t>
  </si>
  <si>
    <t>BOVR_RS02060</t>
  </si>
  <si>
    <t>WP_003401960.1</t>
  </si>
  <si>
    <t>BOVR_RS02065</t>
  </si>
  <si>
    <t>WP_003898430.1</t>
  </si>
  <si>
    <t>BOVR_RS02070</t>
  </si>
  <si>
    <t>WP_003401963.1</t>
  </si>
  <si>
    <t>BOVR_RS02075</t>
  </si>
  <si>
    <t>WP_003898432.1</t>
  </si>
  <si>
    <t>BOVR_RS02080</t>
  </si>
  <si>
    <t>WP_003401972.1</t>
  </si>
  <si>
    <t>BOVR_RS02085</t>
  </si>
  <si>
    <t>WP_003401978.1</t>
  </si>
  <si>
    <t>BOVR_RS02095</t>
  </si>
  <si>
    <t>WP_003402074.1</t>
  </si>
  <si>
    <t>BOVR_RS02100</t>
  </si>
  <si>
    <t>WP_011799104.1</t>
  </si>
  <si>
    <t>long-chain-fatty-acid--AMP ligase FadD30</t>
  </si>
  <si>
    <t>BOVR_RS02105</t>
  </si>
  <si>
    <t>WP_024456080.1</t>
  </si>
  <si>
    <t>polyketide synthase</t>
  </si>
  <si>
    <t>BOVR_RS02110</t>
  </si>
  <si>
    <t>WP_011799105.1</t>
  </si>
  <si>
    <t>BOVR_RS02115</t>
  </si>
  <si>
    <t>WP_003911199.1</t>
  </si>
  <si>
    <t>MBL fold metallo-hydrolase</t>
  </si>
  <si>
    <t>BOVR_RS02120</t>
  </si>
  <si>
    <t>WP_003898438.1</t>
  </si>
  <si>
    <t>glucose-6-phosphate dehydrogenase (coenzyme-F420)</t>
  </si>
  <si>
    <t>BOVR_RS02125</t>
  </si>
  <si>
    <t>WP_003402089.1</t>
  </si>
  <si>
    <t>phosphate acetyltransferase</t>
  </si>
  <si>
    <t>BOVR_RS02130</t>
  </si>
  <si>
    <t>WP_003402097.1</t>
  </si>
  <si>
    <t>acetate kinase</t>
  </si>
  <si>
    <t>BOVR_RS02135</t>
  </si>
  <si>
    <t>WP_003402100.1</t>
  </si>
  <si>
    <t>BOVR_RS02140</t>
  </si>
  <si>
    <t>WP_003900142.1</t>
  </si>
  <si>
    <t>ABC transporter substrate-binding protein</t>
  </si>
  <si>
    <t>BOVR_RS02145</t>
  </si>
  <si>
    <t>WP_003402108.1</t>
  </si>
  <si>
    <t>BOVR_RS02150</t>
  </si>
  <si>
    <t>WP_003898441.1</t>
  </si>
  <si>
    <t>DNA mismatch repair protein MutT</t>
  </si>
  <si>
    <t>BOVR_RS02155</t>
  </si>
  <si>
    <t>WP_003402115.1</t>
  </si>
  <si>
    <t>thiamine phosphate synthase</t>
  </si>
  <si>
    <t>BOVR_RS02160</t>
  </si>
  <si>
    <t>WP_003402118.1</t>
  </si>
  <si>
    <t>thiamine biosynthesis oxidoreductase ThiO</t>
  </si>
  <si>
    <t>BOVR_RS02165</t>
  </si>
  <si>
    <t>WP_003402121.1</t>
  </si>
  <si>
    <t>thiamine biosynthesis protein ThiS</t>
  </si>
  <si>
    <t>thiG</t>
  </si>
  <si>
    <t>BOVR_RS02170</t>
  </si>
  <si>
    <t>WP_003402126.1</t>
  </si>
  <si>
    <t>thiazole synthase</t>
  </si>
  <si>
    <t>BOVR_RS02175</t>
  </si>
  <si>
    <t>WP_003402133.1</t>
  </si>
  <si>
    <t>lipoprotein aminopeptidase LpqL</t>
  </si>
  <si>
    <t>BOVR_RS02180</t>
  </si>
  <si>
    <t>WP_011799106.1</t>
  </si>
  <si>
    <t>lipoprotein peptidase LpqM</t>
  </si>
  <si>
    <t>BOVR_RS02185</t>
  </si>
  <si>
    <t>WP_003402143.1</t>
  </si>
  <si>
    <t>BOVR_RS02190</t>
  </si>
  <si>
    <t>WP_003402145.1</t>
  </si>
  <si>
    <t>BOVR_RS02195</t>
  </si>
  <si>
    <t>WP_003898443.1</t>
  </si>
  <si>
    <t>hydroxymethylpyrimidine/phosphomethylpyrimidine kinase</t>
  </si>
  <si>
    <t>BOVR_RS02200</t>
  </si>
  <si>
    <t>WP_003900143.1</t>
  </si>
  <si>
    <t>phosphomethylpyrimidine synthase</t>
  </si>
  <si>
    <t>BOVR_RS02205</t>
  </si>
  <si>
    <t>WP_003898444.1</t>
  </si>
  <si>
    <t>BOVR_RS02210</t>
  </si>
  <si>
    <t>WP_003904400.1</t>
  </si>
  <si>
    <t>BOVR_RS02215</t>
  </si>
  <si>
    <t>WP_003402171.1</t>
  </si>
  <si>
    <t>BOVR_RS02220</t>
  </si>
  <si>
    <t>WP_031351974.1</t>
  </si>
  <si>
    <t>exodeoxyribonuclease III</t>
  </si>
  <si>
    <t>BOVR_RS02225</t>
  </si>
  <si>
    <t>WP_003402179.1</t>
  </si>
  <si>
    <t>BOVR_RS02230</t>
  </si>
  <si>
    <t>WP_003402185.1</t>
  </si>
  <si>
    <t>peptide deformylase</t>
  </si>
  <si>
    <t>BOVR_RS02235</t>
  </si>
  <si>
    <t>WP_003402188.1</t>
  </si>
  <si>
    <t>BOVR_RS02240</t>
  </si>
  <si>
    <t>WP_031652141.1</t>
  </si>
  <si>
    <t>Tuberculin related peptide</t>
  </si>
  <si>
    <t>BOVR_RS02245</t>
  </si>
  <si>
    <t>WP_003402198.1</t>
  </si>
  <si>
    <t>superoxide dismutase [Cu-Zn]</t>
  </si>
  <si>
    <t>BOVR_RS02250</t>
  </si>
  <si>
    <t>WP_003900145.1</t>
  </si>
  <si>
    <t>carboxylate--amine ligase</t>
  </si>
  <si>
    <t>BOVR_RS02255</t>
  </si>
  <si>
    <t>WP_003402203.1</t>
  </si>
  <si>
    <t>ATP-dependent protease</t>
  </si>
  <si>
    <t>BOVR_RS02260</t>
  </si>
  <si>
    <t>WP_015574924.1</t>
  </si>
  <si>
    <t>XRE family transcriptional regulator</t>
  </si>
  <si>
    <t>BOVR_RS02265</t>
  </si>
  <si>
    <t>WP_003402206.1</t>
  </si>
  <si>
    <t>ATPase</t>
  </si>
  <si>
    <t>BOVR_RS02270</t>
  </si>
  <si>
    <t>WP_003402213.1</t>
  </si>
  <si>
    <t>CDP-diacylglycerol--serine O-phosphatidyltransferase</t>
  </si>
  <si>
    <t>BOVR_RS02275</t>
  </si>
  <si>
    <t>WP_003402216.1</t>
  </si>
  <si>
    <t>phosphatidylserine decarboxylase proenzyme</t>
  </si>
  <si>
    <t>BOVR_RS02280</t>
  </si>
  <si>
    <t>WP_003402217.1</t>
  </si>
  <si>
    <t>molybdopterin molybdenumtransferase</t>
  </si>
  <si>
    <t>BOVR_RS02285</t>
  </si>
  <si>
    <t>WP_003402219.1</t>
  </si>
  <si>
    <t>groEL</t>
  </si>
  <si>
    <t>BOVR_RS02290</t>
  </si>
  <si>
    <t>WP_003402236.1</t>
  </si>
  <si>
    <t>molecular chaperone GroEL</t>
  </si>
  <si>
    <t>BOVR_RS02295</t>
  </si>
  <si>
    <t>WP_003402238.1</t>
  </si>
  <si>
    <t>BOVR_RS02300</t>
  </si>
  <si>
    <t>WP_015385239.1</t>
  </si>
  <si>
    <t>BOVR_RS02305</t>
  </si>
  <si>
    <t>WP_003402240.1</t>
  </si>
  <si>
    <t>BOVR_RS02310</t>
  </si>
  <si>
    <t>WP_010950404.1</t>
  </si>
  <si>
    <t>dysfunctional anti-sigma-K factor RskA</t>
  </si>
  <si>
    <t>BOVR_RS02315</t>
  </si>
  <si>
    <t>WP_003402246.1</t>
  </si>
  <si>
    <t>ECF RNA polymerase sigma factor SigK</t>
  </si>
  <si>
    <t>BOVR_RS02320</t>
  </si>
  <si>
    <t>WP_003898456.1</t>
  </si>
  <si>
    <t>BOVR_RS02325</t>
  </si>
  <si>
    <t>WP_003402250.1</t>
  </si>
  <si>
    <t>cyclopropane-fatty-acyl-phospholipid synthase</t>
  </si>
  <si>
    <t>BOVR_RS02330</t>
  </si>
  <si>
    <t>WP_003900930.1</t>
  </si>
  <si>
    <t>BOVR_RS02335</t>
  </si>
  <si>
    <t>WP_003402268.1</t>
  </si>
  <si>
    <t>BOVR_RS02340</t>
  </si>
  <si>
    <t>WP_003898458.1</t>
  </si>
  <si>
    <t>transporter MmpL4</t>
  </si>
  <si>
    <t>BOVR_RS02345</t>
  </si>
  <si>
    <t>WP_015456133.1</t>
  </si>
  <si>
    <t>BOVR_RS02350</t>
  </si>
  <si>
    <t>WP_003402282.1</t>
  </si>
  <si>
    <t>BOVR_RS02355</t>
  </si>
  <si>
    <t>WP_003402284.1</t>
  </si>
  <si>
    <t>BOVR_RS02360</t>
  </si>
  <si>
    <t>WP_003898461.1</t>
  </si>
  <si>
    <t>BOVR_RS02365</t>
  </si>
  <si>
    <t>WP_003402286.1</t>
  </si>
  <si>
    <t>BOVR_RS02370</t>
  </si>
  <si>
    <t>WP_003898463.1</t>
  </si>
  <si>
    <t>BOVR_RS02375</t>
  </si>
  <si>
    <t>WP_003402288.1</t>
  </si>
  <si>
    <t>toxin MazF1</t>
  </si>
  <si>
    <t>BOVR_RS02380</t>
  </si>
  <si>
    <t>WP_003903009.1</t>
  </si>
  <si>
    <t>antitoxin MazE</t>
  </si>
  <si>
    <t>BOVR_RS02385</t>
  </si>
  <si>
    <t>WP_003402292.1</t>
  </si>
  <si>
    <t>BOVR_RS02390</t>
  </si>
  <si>
    <t>WP_003402294.1</t>
  </si>
  <si>
    <t>BOVR_RS02395</t>
  </si>
  <si>
    <t>WP_003898464.1</t>
  </si>
  <si>
    <t>BOVR_RS02400</t>
  </si>
  <si>
    <t>WP_003402297.1</t>
  </si>
  <si>
    <t>BOVR_RS02405</t>
  </si>
  <si>
    <t>WP_003898466.1</t>
  </si>
  <si>
    <t>BOVR_RS02410</t>
  </si>
  <si>
    <t>WP_003402301.1</t>
  </si>
  <si>
    <t>dihydrolipoyl dehydrogenase</t>
  </si>
  <si>
    <t>BOVR_RS02415</t>
  </si>
  <si>
    <t>WP_003402304.1</t>
  </si>
  <si>
    <t>BOVR_RS02420</t>
  </si>
  <si>
    <t>WP_003402306.1</t>
  </si>
  <si>
    <t>BOVR_RS02425</t>
  </si>
  <si>
    <t>WP_003402308.1</t>
  </si>
  <si>
    <t>BOVR_RS02430</t>
  </si>
  <si>
    <t>WP_003402311.1</t>
  </si>
  <si>
    <t>BOVR_RS02435</t>
  </si>
  <si>
    <t>WP_003402316.1</t>
  </si>
  <si>
    <t>isocitrate lyase</t>
  </si>
  <si>
    <t>BOVR_RS02440</t>
  </si>
  <si>
    <t>WP_003402318.1</t>
  </si>
  <si>
    <t>3-hydroxybutyryl-CoA dehydrogenase</t>
  </si>
  <si>
    <t>BOVR_RS02445</t>
  </si>
  <si>
    <t>WP_003900153.1</t>
  </si>
  <si>
    <t>BOVR_RS02450</t>
  </si>
  <si>
    <t>WP_012666329.1</t>
  </si>
  <si>
    <t>BOVR_RS02455</t>
  </si>
  <si>
    <t>WP_003898470.1</t>
  </si>
  <si>
    <t>BOVR_RS02460</t>
  </si>
  <si>
    <t>WP_003402327.1</t>
  </si>
  <si>
    <t>BOVR_RS02465</t>
  </si>
  <si>
    <t>WP_011799108.1</t>
  </si>
  <si>
    <t>BOVR_RS02470</t>
  </si>
  <si>
    <t>WP_003402332.1</t>
  </si>
  <si>
    <t>BOVR_RS02475</t>
  </si>
  <si>
    <t>WP_003402335.1</t>
  </si>
  <si>
    <t>BOVR_RS02480</t>
  </si>
  <si>
    <t>WP_003402339.1</t>
  </si>
  <si>
    <t>heparin-binding hemagglutinin</t>
  </si>
  <si>
    <t>BOVR_RS02485</t>
  </si>
  <si>
    <t>WP_003402341.1</t>
  </si>
  <si>
    <t>BOVR_RS02490</t>
  </si>
  <si>
    <t>WP_003402344.1</t>
  </si>
  <si>
    <t>BOVR_RS02495</t>
  </si>
  <si>
    <t>WP_003402347.1</t>
  </si>
  <si>
    <t>2-deoxyribose-5-phosphate aldolase</t>
  </si>
  <si>
    <t>BOVR_RS02500</t>
  </si>
  <si>
    <t>WP_003898475.1</t>
  </si>
  <si>
    <t>BOVR_RS02505</t>
  </si>
  <si>
    <t>WP_003402350.1</t>
  </si>
  <si>
    <t>amidohydrolase</t>
  </si>
  <si>
    <t>BOVR_RS02510</t>
  </si>
  <si>
    <t>WP_003402351.1</t>
  </si>
  <si>
    <t>murB</t>
  </si>
  <si>
    <t>BOVR_RS02515</t>
  </si>
  <si>
    <t>WP_003402354.1</t>
  </si>
  <si>
    <t>UDP-N-acetylenolpyruvoylglucosamine reductase</t>
  </si>
  <si>
    <t>BOVR_RS02520</t>
  </si>
  <si>
    <t>WP_003912586.1</t>
  </si>
  <si>
    <t>BOVR_RS02525</t>
  </si>
  <si>
    <t>WP_003402359.1</t>
  </si>
  <si>
    <t>SDR family oxidoreductase</t>
  </si>
  <si>
    <t>BOVR_RS02530</t>
  </si>
  <si>
    <t>WP_003402361.1</t>
  </si>
  <si>
    <t>BOVR_RS02535</t>
  </si>
  <si>
    <t>WP_031647082.1</t>
  </si>
  <si>
    <t>D-inositol-3-phosphate glycosyltransferase</t>
  </si>
  <si>
    <t>BOVR_RS02540</t>
  </si>
  <si>
    <t>WP_003402370.1</t>
  </si>
  <si>
    <t>BOVR_RS02545</t>
  </si>
  <si>
    <t>WP_003402377.1</t>
  </si>
  <si>
    <t>amino acid transporter</t>
  </si>
  <si>
    <t>gpmA</t>
  </si>
  <si>
    <t>BOVR_RS02550</t>
  </si>
  <si>
    <t>WP_003402379.1</t>
  </si>
  <si>
    <t>2,3-bisphosphoglycerate-dependent phosphoglycerate mutase</t>
  </si>
  <si>
    <t>BOVR_RS02555</t>
  </si>
  <si>
    <t>WP_031657233.1</t>
  </si>
  <si>
    <t>two-component sensor histidine kinase</t>
  </si>
  <si>
    <t>BOVR_RS02560</t>
  </si>
  <si>
    <t>WP_011799110.1</t>
  </si>
  <si>
    <t>DNA-binding response regulator</t>
  </si>
  <si>
    <t>BOVR_RS02565</t>
  </si>
  <si>
    <t>WP_010950408.1</t>
  </si>
  <si>
    <t>BOVR_RS02570</t>
  </si>
  <si>
    <t>WP_003402400.1</t>
  </si>
  <si>
    <t>BOVR_RS02575</t>
  </si>
  <si>
    <t>WP_003918084.1</t>
  </si>
  <si>
    <t>BOVR_RS02580</t>
  </si>
  <si>
    <t>WP_003898483.1</t>
  </si>
  <si>
    <t>BOVR_RS02585</t>
  </si>
  <si>
    <t>WP_023637344.1</t>
  </si>
  <si>
    <t>BOVR_RS02590</t>
  </si>
  <si>
    <t>WP_003402419.1</t>
  </si>
  <si>
    <t>BOVR_RS02595</t>
  </si>
  <si>
    <t>WP_003402426.1</t>
  </si>
  <si>
    <t>BOVR_RS02600</t>
  </si>
  <si>
    <t>WP_003402432.1</t>
  </si>
  <si>
    <t>BOVR_RS02605</t>
  </si>
  <si>
    <t>WP_003402433.1</t>
  </si>
  <si>
    <t>BOVR_RS02610</t>
  </si>
  <si>
    <t>WP_003402435.1</t>
  </si>
  <si>
    <t>pyrroline-5-carboxylate reductase</t>
  </si>
  <si>
    <t>BOVR_RS02615</t>
  </si>
  <si>
    <t>WP_003402437.1</t>
  </si>
  <si>
    <t>DNA-binding protein</t>
  </si>
  <si>
    <t>BOVR_RS02620</t>
  </si>
  <si>
    <t>WP_003402602.1</t>
  </si>
  <si>
    <t>BOVR_RS02625</t>
  </si>
  <si>
    <t>WP_003402607.1</t>
  </si>
  <si>
    <t>UDP-glucose 4-epimerase</t>
  </si>
  <si>
    <t>BOVR_RS02630</t>
  </si>
  <si>
    <t>WP_003898486.1</t>
  </si>
  <si>
    <t>BOVR_RS02635</t>
  </si>
  <si>
    <t>WP_003402621.1</t>
  </si>
  <si>
    <t>cyclopropane mycolic acid synthase</t>
  </si>
  <si>
    <t>BOVR_RS02640</t>
  </si>
  <si>
    <t>WP_003402626.1</t>
  </si>
  <si>
    <t>BOVR_RS02645</t>
  </si>
  <si>
    <t>WP_003913584.1</t>
  </si>
  <si>
    <t>BOVR_RS02650</t>
  </si>
  <si>
    <t>WP_003900160.1</t>
  </si>
  <si>
    <t>BOVR_RS02655</t>
  </si>
  <si>
    <t>WP_003402693.1</t>
  </si>
  <si>
    <t>BOVR_RS02660</t>
  </si>
  <si>
    <t>WP_003402695.1</t>
  </si>
  <si>
    <t>BOVR_RS02665</t>
  </si>
  <si>
    <t>WP_003402699.1</t>
  </si>
  <si>
    <t>glutamyl-tRNA reductase</t>
  </si>
  <si>
    <t>BOVR_RS02670</t>
  </si>
  <si>
    <t>WP_003402702.1</t>
  </si>
  <si>
    <t>hydroxymethylbilane synthase</t>
  </si>
  <si>
    <t>BOVR_RS02675</t>
  </si>
  <si>
    <t>WP_003900163.1</t>
  </si>
  <si>
    <t>bifunctional uroporphyrinogen-III C-methyltransferase/uroporphyrinogen-III synthase</t>
  </si>
  <si>
    <t>BOVR_RS02680</t>
  </si>
  <si>
    <t>WP_031657234.1</t>
  </si>
  <si>
    <t>delta-aminolevulinic acid dehydratase</t>
  </si>
  <si>
    <t>BOVR_RS02685</t>
  </si>
  <si>
    <t>WP_003402713.1</t>
  </si>
  <si>
    <t>BOVR_RS02690</t>
  </si>
  <si>
    <t>WP_011799111.1</t>
  </si>
  <si>
    <t>BOVR_RS02695</t>
  </si>
  <si>
    <t>BOVR_RS02700</t>
  </si>
  <si>
    <t>WP_003402807.1</t>
  </si>
  <si>
    <t>sulfate transporter</t>
  </si>
  <si>
    <t>BOVR_RS02705</t>
  </si>
  <si>
    <t>WP_003916685.1</t>
  </si>
  <si>
    <t>BOVR_RS02710</t>
  </si>
  <si>
    <t>WP_003402818.1</t>
  </si>
  <si>
    <t>BOVR_RS02715</t>
  </si>
  <si>
    <t>WP_003402824.1</t>
  </si>
  <si>
    <t>BOVR_RS02720</t>
  </si>
  <si>
    <t>WP_003402827.1</t>
  </si>
  <si>
    <t>BOVR_RS02725</t>
  </si>
  <si>
    <t>WP_003898493.1</t>
  </si>
  <si>
    <t>BOVR_RS02730</t>
  </si>
  <si>
    <t>WP_003900165.1</t>
  </si>
  <si>
    <t>gaba permease gabP (4-amino butyrate transport carrier)</t>
  </si>
  <si>
    <t>BOVR_RS02735</t>
  </si>
  <si>
    <t>WP_003402842.1</t>
  </si>
  <si>
    <t>BOVR_RS02740</t>
  </si>
  <si>
    <t>WP_003402844.1</t>
  </si>
  <si>
    <t>glutamate-1-semialdehyde 2,1-aminomutase</t>
  </si>
  <si>
    <t>BOVR_RS02745</t>
  </si>
  <si>
    <t>WP_003402845.1</t>
  </si>
  <si>
    <t>BOVR_RS02750</t>
  </si>
  <si>
    <t>WP_003911234.1</t>
  </si>
  <si>
    <t>alkyl hydroperoxide reductase</t>
  </si>
  <si>
    <t>BOVR_RS02755</t>
  </si>
  <si>
    <t>WP_003402847.1</t>
  </si>
  <si>
    <t>cytochrome C biogenesis protein CcdA</t>
  </si>
  <si>
    <t>BOVR_RS02760</t>
  </si>
  <si>
    <t>WP_003402848.1</t>
  </si>
  <si>
    <t>cytochrome c biogenesis protein</t>
  </si>
  <si>
    <t>BOVR_RS02765</t>
  </si>
  <si>
    <t>WP_003402849.1</t>
  </si>
  <si>
    <t>c-type cytochrome biogenesis protein CcsB</t>
  </si>
  <si>
    <t>BOVR_RS02770</t>
  </si>
  <si>
    <t>WP_003898495.1</t>
  </si>
  <si>
    <t>BOVR_RS02775</t>
  </si>
  <si>
    <t>WP_003402851.1</t>
  </si>
  <si>
    <t>BOVR_RS02780</t>
  </si>
  <si>
    <t>WP_003402853.1</t>
  </si>
  <si>
    <t>BOVR_RS02785</t>
  </si>
  <si>
    <t>WP_003402855.1</t>
  </si>
  <si>
    <t>BOVR_RS02790</t>
  </si>
  <si>
    <t>WP_003402861.1</t>
  </si>
  <si>
    <t>3-oxoacyl-ACP synthase III</t>
  </si>
  <si>
    <t>BOVR_RS02795</t>
  </si>
  <si>
    <t>WP_003402865.1</t>
  </si>
  <si>
    <t>1,4-dihydroxy-2-naphthoate octaprenyltransferase</t>
  </si>
  <si>
    <t>BOVR_RS02800</t>
  </si>
  <si>
    <t>WP_003402867.1</t>
  </si>
  <si>
    <t>5'-methylthioadenosine phosphorylase</t>
  </si>
  <si>
    <t>BOVR_RS02805</t>
  </si>
  <si>
    <t>WP_003402868.1</t>
  </si>
  <si>
    <t>BOVR_RS02810</t>
  </si>
  <si>
    <t>WP_003402870.1</t>
  </si>
  <si>
    <t>BOVR_RS02815</t>
  </si>
  <si>
    <t>WP_003900169.1</t>
  </si>
  <si>
    <t>BOVR_RS02820</t>
  </si>
  <si>
    <t>WP_003898499.1</t>
  </si>
  <si>
    <t>glycosyl transferase</t>
  </si>
  <si>
    <t>BOVR_RS02825</t>
  </si>
  <si>
    <t>WP_003402886.1</t>
  </si>
  <si>
    <t>BOVR_RS02830</t>
  </si>
  <si>
    <t>WP_010950412.1</t>
  </si>
  <si>
    <t>BOVR_RS02835</t>
  </si>
  <si>
    <t>WP_031647088.1</t>
  </si>
  <si>
    <t>O-succinylbenzoic acid--CoA ligase</t>
  </si>
  <si>
    <t>BOVR_RS02840</t>
  </si>
  <si>
    <t>WP_003402896.1</t>
  </si>
  <si>
    <t>BOVR_RS02845</t>
  </si>
  <si>
    <t>WP_003402901.1</t>
  </si>
  <si>
    <t>BOVR_RS02850</t>
  </si>
  <si>
    <t>WP_003402904.1</t>
  </si>
  <si>
    <t>low-affinity inorganic phosphate transporter</t>
  </si>
  <si>
    <t>BOVR_RS02855</t>
  </si>
  <si>
    <t>WP_003402907.1</t>
  </si>
  <si>
    <t>BOVR_RS02860</t>
  </si>
  <si>
    <t>WP_003402909.1</t>
  </si>
  <si>
    <t>BOVR_RS02865</t>
  </si>
  <si>
    <t>WP_003915439.1</t>
  </si>
  <si>
    <t>1,4-dihydroxy-2-naphthoyl-CoA synthase</t>
  </si>
  <si>
    <t>BOVR_RS02870</t>
  </si>
  <si>
    <t>WP_003402913.1</t>
  </si>
  <si>
    <t>BOVR_RS02875</t>
  </si>
  <si>
    <t>WP_003402915.1</t>
  </si>
  <si>
    <t>antitoxin VapB3</t>
  </si>
  <si>
    <t>BOVR_RS02880</t>
  </si>
  <si>
    <t>WP_003911239.1</t>
  </si>
  <si>
    <t>BOVR_RS02885</t>
  </si>
  <si>
    <t>WP_003402920.1</t>
  </si>
  <si>
    <t>BOVR_RS02890</t>
  </si>
  <si>
    <t>WP_003917315.1</t>
  </si>
  <si>
    <t>O-succinylbenzoate synthase</t>
  </si>
  <si>
    <t>BOVR_RS02895</t>
  </si>
  <si>
    <t>WP_003402925.1</t>
  </si>
  <si>
    <t>non-heme bromoperoxidase BpoC</t>
  </si>
  <si>
    <t>BOVR_RS02900</t>
  </si>
  <si>
    <t>WP_003402927.1</t>
  </si>
  <si>
    <t>2-succinyl-5-enolpyruvyl-6-hydroxy-3-cyclohexene-1-carboxylate synthase</t>
  </si>
  <si>
    <t>BOVR_RS02905</t>
  </si>
  <si>
    <t>WP_003402929.1</t>
  </si>
  <si>
    <t>BOVR_RS02910</t>
  </si>
  <si>
    <t>WP_003898502.1</t>
  </si>
  <si>
    <t>GDP-mannose-dependent alpha-mannosyltransferase</t>
  </si>
  <si>
    <t>BOVR_RS02915</t>
  </si>
  <si>
    <t>WP_003402936.1</t>
  </si>
  <si>
    <t>demethylmenaquinone methyltransferase</t>
  </si>
  <si>
    <t>BOVR_RS02920</t>
  </si>
  <si>
    <t>WP_003402937.1</t>
  </si>
  <si>
    <t>BOVR_RS02925</t>
  </si>
  <si>
    <t>WP_003911240.1</t>
  </si>
  <si>
    <t>BOVR_RS02930</t>
  </si>
  <si>
    <t>WP_003402939.1</t>
  </si>
  <si>
    <t>BOVR_RS02935</t>
  </si>
  <si>
    <t>WP_003402957.1</t>
  </si>
  <si>
    <t>geranylgeranyl pyrophosphate synthase</t>
  </si>
  <si>
    <t>BOVR_RS02940</t>
  </si>
  <si>
    <t>WP_003402959.1</t>
  </si>
  <si>
    <t>protease HtpX</t>
  </si>
  <si>
    <t>BOVR_RS02945</t>
  </si>
  <si>
    <t>WP_003911241.1</t>
  </si>
  <si>
    <t>NAD(P)H-dependent glycerol-3-phosphate dehydrogenase</t>
  </si>
  <si>
    <t>BOVR_RS02950</t>
  </si>
  <si>
    <t>WP_003402981.1</t>
  </si>
  <si>
    <t>BOVR_RS02955</t>
  </si>
  <si>
    <t>WP_003402987.1</t>
  </si>
  <si>
    <t>YajQ family cyclic di-GMP-binding protein</t>
  </si>
  <si>
    <t>BOVR_RS02960</t>
  </si>
  <si>
    <t>tRNA-Tyr</t>
  </si>
  <si>
    <t>anticodon=GTA</t>
  </si>
  <si>
    <t>BOVR_RS02965</t>
  </si>
  <si>
    <t>WP_019283681.1</t>
  </si>
  <si>
    <t>BOVR_RS02970</t>
  </si>
  <si>
    <t>WP_020699799.1</t>
  </si>
  <si>
    <t>BOVR_RS02975</t>
  </si>
  <si>
    <t>WP_003402995.1</t>
  </si>
  <si>
    <t>BOVR_RS02980</t>
  </si>
  <si>
    <t>WP_010950413.1</t>
  </si>
  <si>
    <t>ribonucleoside-diphosphate reductase</t>
  </si>
  <si>
    <t>BOVR_RS02985</t>
  </si>
  <si>
    <t>WP_011799114.1</t>
  </si>
  <si>
    <t>phosphoribosyltransferase</t>
  </si>
  <si>
    <t>BOVR_RS02990</t>
  </si>
  <si>
    <t>WP_003898507.1</t>
  </si>
  <si>
    <t>BOVR_RS02995</t>
  </si>
  <si>
    <t>WP_003403007.1</t>
  </si>
  <si>
    <t>nicotinate phosphoribosyltransferase</t>
  </si>
  <si>
    <t>BOVR_RS03000</t>
  </si>
  <si>
    <t>WP_010950414.1</t>
  </si>
  <si>
    <t>BOVR_RS03005</t>
  </si>
  <si>
    <t>WP_003403010.1</t>
  </si>
  <si>
    <t>BOVR_RS03010</t>
  </si>
  <si>
    <t>WP_031647094.1</t>
  </si>
  <si>
    <t>BOVR_RS03015</t>
  </si>
  <si>
    <t>WP_003403012.1</t>
  </si>
  <si>
    <t>BOVR_RS03020</t>
  </si>
  <si>
    <t>WP_010886080.1</t>
  </si>
  <si>
    <t>BOVR_RS03025</t>
  </si>
  <si>
    <t>WP_003898511.1</t>
  </si>
  <si>
    <t>BOVR_RS03030</t>
  </si>
  <si>
    <t>WP_003403017.1</t>
  </si>
  <si>
    <t>BOVR_RS03035</t>
  </si>
  <si>
    <t>WP_003403039.1</t>
  </si>
  <si>
    <t>antitoxin VapB26</t>
  </si>
  <si>
    <t>BOVR_RS03040</t>
  </si>
  <si>
    <t>WP_003403047.1</t>
  </si>
  <si>
    <t>ribonuclease VapC26</t>
  </si>
  <si>
    <t>BOVR_RS03045</t>
  </si>
  <si>
    <t>WP_003403052.1</t>
  </si>
  <si>
    <t>BOVR_RS03050</t>
  </si>
  <si>
    <t>WP_010950416.1</t>
  </si>
  <si>
    <t>BOVR_RS03055</t>
  </si>
  <si>
    <t>WP_011799116.1</t>
  </si>
  <si>
    <t>BOVR_RS03060</t>
  </si>
  <si>
    <t>WP_003403065.1</t>
  </si>
  <si>
    <t>BOVR_RS03065</t>
  </si>
  <si>
    <t>WP_003403095.1</t>
  </si>
  <si>
    <t>BOVR_RS03070</t>
  </si>
  <si>
    <t>WP_003403101.1</t>
  </si>
  <si>
    <t>BOVR_RS03075</t>
  </si>
  <si>
    <t>WP_010950418.1</t>
  </si>
  <si>
    <t>MCE-family protein MCE2A</t>
  </si>
  <si>
    <t>BOVR_RS03080</t>
  </si>
  <si>
    <t>WP_003403107.1</t>
  </si>
  <si>
    <t>BOVR_RS03085</t>
  </si>
  <si>
    <t>WP_003403109.1</t>
  </si>
  <si>
    <t>BOVR_RS03090</t>
  </si>
  <si>
    <t>WP_011799117.1</t>
  </si>
  <si>
    <t>BOVR_RS03095</t>
  </si>
  <si>
    <t>WP_003911253.1</t>
  </si>
  <si>
    <t>BOVR_RS03100</t>
  </si>
  <si>
    <t>WP_003403119.1</t>
  </si>
  <si>
    <t>Mce family protein Mce2F</t>
  </si>
  <si>
    <t>BOVR_RS03105</t>
  </si>
  <si>
    <t>WP_003403122.1</t>
  </si>
  <si>
    <t>toxin VapC4</t>
  </si>
  <si>
    <t>BOVR_RS03110</t>
  </si>
  <si>
    <t>WP_003403125.1</t>
  </si>
  <si>
    <t>antitoxin VapB4</t>
  </si>
  <si>
    <t>BOVR_RS03115</t>
  </si>
  <si>
    <t>WP_003403128.1</t>
  </si>
  <si>
    <t>BOVR_RS03120</t>
  </si>
  <si>
    <t>WP_003403137.1</t>
  </si>
  <si>
    <t>ribonuclease VapC27</t>
  </si>
  <si>
    <t>BOVR_RS03125</t>
  </si>
  <si>
    <t>WP_003403139.1</t>
  </si>
  <si>
    <t>antitoxin VapB27</t>
  </si>
  <si>
    <t>BOVR_RS03130</t>
  </si>
  <si>
    <t>WP_003900973.1</t>
  </si>
  <si>
    <t>sensor histidine kinase</t>
  </si>
  <si>
    <t>BOVR_RS03135</t>
  </si>
  <si>
    <t>WP_003917320.1</t>
  </si>
  <si>
    <t>histidine kinase</t>
  </si>
  <si>
    <t>BOVR_RS03140</t>
  </si>
  <si>
    <t>WP_010950420.1</t>
  </si>
  <si>
    <t>BOVR_RS03145</t>
  </si>
  <si>
    <t>WP_003403164.1</t>
  </si>
  <si>
    <t>BOVR_RS03150</t>
  </si>
  <si>
    <t>WP_003907436.1</t>
  </si>
  <si>
    <t>peptidase M23</t>
  </si>
  <si>
    <t>BOVR_RS03155</t>
  </si>
  <si>
    <t>WP_003403171.1</t>
  </si>
  <si>
    <t>resolvase</t>
  </si>
  <si>
    <t>BOVR_RS03160</t>
  </si>
  <si>
    <t>WP_003403177.1</t>
  </si>
  <si>
    <t>BOVR_RS03165</t>
  </si>
  <si>
    <t>WP_003898523.1</t>
  </si>
  <si>
    <t>BOVR_RS03170</t>
  </si>
  <si>
    <t>WP_003403184.1</t>
  </si>
  <si>
    <t>antitoxin VapB28</t>
  </si>
  <si>
    <t>BOVR_RS03175</t>
  </si>
  <si>
    <t>WP_003403187.1</t>
  </si>
  <si>
    <t>BOVR_RS03180</t>
  </si>
  <si>
    <t>WP_003900974.1</t>
  </si>
  <si>
    <t>BOVR_RS03185</t>
  </si>
  <si>
    <t>WP_016719609.1</t>
  </si>
  <si>
    <t>BOVR_RS03190</t>
  </si>
  <si>
    <t>WP_003403193.1</t>
  </si>
  <si>
    <t>BOVR_RS03195</t>
  </si>
  <si>
    <t>WP_003898525.1</t>
  </si>
  <si>
    <t>DUF4926 domain-containing protein</t>
  </si>
  <si>
    <t>BOVR_RS03200</t>
  </si>
  <si>
    <t>WP_003898526.1</t>
  </si>
  <si>
    <t>BOVR_RS03205</t>
  </si>
  <si>
    <t>WP_003900188.1</t>
  </si>
  <si>
    <t>BOVR_RS03210</t>
  </si>
  <si>
    <t>WP_003898528.1</t>
  </si>
  <si>
    <t>BOVR_RS03215</t>
  </si>
  <si>
    <t>WP_003403210.1</t>
  </si>
  <si>
    <t>BOVR_RS03220</t>
  </si>
  <si>
    <t>WP_003898530.1</t>
  </si>
  <si>
    <t>BOVR_RS03225</t>
  </si>
  <si>
    <t>WP_003403213.1</t>
  </si>
  <si>
    <t>antitoxin VapB29</t>
  </si>
  <si>
    <t>BOVR_RS03230</t>
  </si>
  <si>
    <t>WP_003403218.1</t>
  </si>
  <si>
    <t>ribonuclease VapC29</t>
  </si>
  <si>
    <t>BOVR_RS03235</t>
  </si>
  <si>
    <t>WP_044082299.1</t>
  </si>
  <si>
    <t>galactose-1-phosphate uridylyltransferase</t>
  </si>
  <si>
    <t>BOVR_RS03240</t>
  </si>
  <si>
    <t>WP_003403225.1</t>
  </si>
  <si>
    <t>galactokinase</t>
  </si>
  <si>
    <t>BOVR_RS03245</t>
  </si>
  <si>
    <t>WP_009936328.1</t>
  </si>
  <si>
    <t>BOVR_RS03250</t>
  </si>
  <si>
    <t>WP_003903091.1</t>
  </si>
  <si>
    <t>BOVR_RS03255</t>
  </si>
  <si>
    <t>WP_003403232.1</t>
  </si>
  <si>
    <t>BOVR_RS03260</t>
  </si>
  <si>
    <t>WP_003403235.1</t>
  </si>
  <si>
    <t>antitoxin VapB30</t>
  </si>
  <si>
    <t>BOVR_RS03265</t>
  </si>
  <si>
    <t>WP_003403236.1</t>
  </si>
  <si>
    <t>BOVR_RS03270</t>
  </si>
  <si>
    <t>WP_003403239.1</t>
  </si>
  <si>
    <t>BOVR_RS03275</t>
  </si>
  <si>
    <t>WP_003403244.1</t>
  </si>
  <si>
    <t>BOVR_RS03280</t>
  </si>
  <si>
    <t>WP_003403246.1</t>
  </si>
  <si>
    <t>ribonuclease VapC5</t>
  </si>
  <si>
    <t>BOVR_RS03285</t>
  </si>
  <si>
    <t>WP_003403248.1</t>
  </si>
  <si>
    <t>BOVR_RS03290</t>
  </si>
  <si>
    <t>WP_010950423.1</t>
  </si>
  <si>
    <t>exodeoxyribonuclease V subunit alpha</t>
  </si>
  <si>
    <t>BOVR_RS03300</t>
  </si>
  <si>
    <t>WP_003403253.1</t>
  </si>
  <si>
    <t>exodeoxyribonuclease V subunit gamma</t>
  </si>
  <si>
    <t>BOVR_RS03305</t>
  </si>
  <si>
    <t>WP_003403259.1</t>
  </si>
  <si>
    <t>BOVR_RS03310</t>
  </si>
  <si>
    <t>WP_003918105.1</t>
  </si>
  <si>
    <t>BOVR_RS03315</t>
  </si>
  <si>
    <t>WP_003403266.1</t>
  </si>
  <si>
    <t>glyoxalase II</t>
  </si>
  <si>
    <t>BOVR_RS03320</t>
  </si>
  <si>
    <t>WP_003898537.1</t>
  </si>
  <si>
    <t>antitoxin VapB</t>
  </si>
  <si>
    <t>BOVR_RS03325</t>
  </si>
  <si>
    <t>tRNA-Thr</t>
  </si>
  <si>
    <t>anticodon=GGT</t>
  </si>
  <si>
    <t>BOVR_RS03330</t>
  </si>
  <si>
    <t>tRNA-Met</t>
  </si>
  <si>
    <t>anticodon=CAT</t>
  </si>
  <si>
    <t>BOVR_RS03335</t>
  </si>
  <si>
    <t>WP_003898538.1</t>
  </si>
  <si>
    <t>50S ribosomal protein L33</t>
  </si>
  <si>
    <t>BOVR_RS03340</t>
  </si>
  <si>
    <t>WP_003403277.1</t>
  </si>
  <si>
    <t>(3R)-hydroxyacyl-ACP dehydratase subunit HadA</t>
  </si>
  <si>
    <t>BOVR_RS03345</t>
  </si>
  <si>
    <t>WP_010950426.1</t>
  </si>
  <si>
    <t>3-hydroxyacyl-ACP dehydratase</t>
  </si>
  <si>
    <t>BOVR_RS03350</t>
  </si>
  <si>
    <t>WP_003403282.1</t>
  </si>
  <si>
    <t>(3R)-hydroxyacyl-ACP dehydratase subunit HadC</t>
  </si>
  <si>
    <t>BOVR_RS03355</t>
  </si>
  <si>
    <t>tRNA-Trp</t>
  </si>
  <si>
    <t>anticodon=CCA</t>
  </si>
  <si>
    <t>BOVR_RS03360</t>
  </si>
  <si>
    <t>WP_003403284.1</t>
  </si>
  <si>
    <t>protein translocase subunit SecE</t>
  </si>
  <si>
    <t>BOVR_RS03365</t>
  </si>
  <si>
    <t>WP_003403288.1</t>
  </si>
  <si>
    <t>transcription termination/antitermination protein NusG</t>
  </si>
  <si>
    <t>BOVR_RS03370</t>
  </si>
  <si>
    <t>WP_003403291.1</t>
  </si>
  <si>
    <t>50S ribosomal protein L11</t>
  </si>
  <si>
    <t>BOVR_RS03375</t>
  </si>
  <si>
    <t>WP_010950427.1</t>
  </si>
  <si>
    <t>50S ribosomal protein L1</t>
  </si>
  <si>
    <t>BOVR_RS03380</t>
  </si>
  <si>
    <t>WP_003403296.1</t>
  </si>
  <si>
    <t>methoxy mycolic acid synthase 4</t>
  </si>
  <si>
    <t>BOVR_RS03385</t>
  </si>
  <si>
    <t>WP_003403302.1</t>
  </si>
  <si>
    <t>methoxy mycolic acid synthase MmaA3</t>
  </si>
  <si>
    <t>BOVR_RS03390</t>
  </si>
  <si>
    <t>WP_003403304.1</t>
  </si>
  <si>
    <t>BOVR_RS03395</t>
  </si>
  <si>
    <t>WP_003403310.1</t>
  </si>
  <si>
    <t>mycolic acid methyltransferase MmaA1</t>
  </si>
  <si>
    <t>BOVR_RS03400</t>
  </si>
  <si>
    <t>WP_003403314.1</t>
  </si>
  <si>
    <t>BOVR_RS03405</t>
  </si>
  <si>
    <t>WP_024456092.1</t>
  </si>
  <si>
    <t>BOVR_RS03410</t>
  </si>
  <si>
    <t>WP_011799121.1</t>
  </si>
  <si>
    <t>alpha-mannosidase</t>
  </si>
  <si>
    <t>BOVR_RS03415</t>
  </si>
  <si>
    <t>WP_003911260.1</t>
  </si>
  <si>
    <t>malonyl CoA-ACP transacylase</t>
  </si>
  <si>
    <t>BOVR_RS03420</t>
  </si>
  <si>
    <t>WP_003403330.1</t>
  </si>
  <si>
    <t>BOVR_RS03425</t>
  </si>
  <si>
    <t>WP_003403341.1</t>
  </si>
  <si>
    <t>50S ribosomal protein L10</t>
  </si>
  <si>
    <t>BOVR_RS03430</t>
  </si>
  <si>
    <t>WP_003403353.1</t>
  </si>
  <si>
    <t>50S ribosomal protein L7/L12</t>
  </si>
  <si>
    <t>BOVR_RS03435</t>
  </si>
  <si>
    <t>WP_003403355.1</t>
  </si>
  <si>
    <t>BOVR_RS03440</t>
  </si>
  <si>
    <t>WP_003403360.1</t>
  </si>
  <si>
    <t>carotenoid cleavage oxygenase</t>
  </si>
  <si>
    <t>BOVR_RS03445</t>
  </si>
  <si>
    <t>WP_003911248.1</t>
  </si>
  <si>
    <t>ABC transporter ATP-binding protein</t>
  </si>
  <si>
    <t>BOVR_RS03450</t>
  </si>
  <si>
    <t>WP_003403365.1</t>
  </si>
  <si>
    <t>ribonuclease VapC6</t>
  </si>
  <si>
    <t>BOVR_RS03455</t>
  </si>
  <si>
    <t>WP_003403368.1</t>
  </si>
  <si>
    <t>BOVR_RS03460</t>
  </si>
  <si>
    <t>WP_003403371.1</t>
  </si>
  <si>
    <t>BOVR_RS03465</t>
  </si>
  <si>
    <t>WP_003403376.1</t>
  </si>
  <si>
    <t>toxin MazF2</t>
  </si>
  <si>
    <t>BOVR_RS03470</t>
  </si>
  <si>
    <t>WP_003898546.1</t>
  </si>
  <si>
    <t>BOVR_RS03475</t>
  </si>
  <si>
    <t>WP_003403386.1</t>
  </si>
  <si>
    <t>ribonuclease VapC7</t>
  </si>
  <si>
    <t>BOVR_RS03480</t>
  </si>
  <si>
    <t>WP_003403393.1</t>
  </si>
  <si>
    <t>CopG family transcriptional regulator</t>
  </si>
  <si>
    <t>BOVR_RS03485</t>
  </si>
  <si>
    <t>WP_003403397.1</t>
  </si>
  <si>
    <t>arylsulfatase</t>
  </si>
  <si>
    <t>BOVR_RS03490</t>
  </si>
  <si>
    <t>WP_003900200.1</t>
  </si>
  <si>
    <t>BOVR_RS03495</t>
  </si>
  <si>
    <t>WP_003403405.1</t>
  </si>
  <si>
    <t>ribonuclease VapC8</t>
  </si>
  <si>
    <t>BOVR_RS03500</t>
  </si>
  <si>
    <t>WP_003898549.1</t>
  </si>
  <si>
    <t>BOVR_RS03505</t>
  </si>
  <si>
    <t>WP_003403408.1</t>
  </si>
  <si>
    <t>BOVR_RS03510</t>
  </si>
  <si>
    <t>WP_003900201.1</t>
  </si>
  <si>
    <t>DNA-directed RNA polymerase subunit beta</t>
  </si>
  <si>
    <t>BOVR_RS03515</t>
  </si>
  <si>
    <t>WP_011799122.1</t>
  </si>
  <si>
    <t>DNA-directed RNA polymerase subunit beta'</t>
  </si>
  <si>
    <t>BOVR_RS03520</t>
  </si>
  <si>
    <t>WP_003910994.1</t>
  </si>
  <si>
    <t>BOVR_RS03525</t>
  </si>
  <si>
    <t>WP_010950430.1</t>
  </si>
  <si>
    <t>BOVR_RS03530</t>
  </si>
  <si>
    <t>WP_003403419.1</t>
  </si>
  <si>
    <t>endonuclease</t>
  </si>
  <si>
    <t>BOVR_RS03535</t>
  </si>
  <si>
    <t>WP_003403421.1</t>
  </si>
  <si>
    <t>BOVR_RS03540</t>
  </si>
  <si>
    <t>WP_003403423.1</t>
  </si>
  <si>
    <t>BOVR_RS03545</t>
  </si>
  <si>
    <t>WP_003403426.1</t>
  </si>
  <si>
    <t>BOVR_RS03550</t>
  </si>
  <si>
    <t>WP_003403429.1</t>
  </si>
  <si>
    <t>BOVR_RS03555</t>
  </si>
  <si>
    <t>WP_003403433.1</t>
  </si>
  <si>
    <t>BOVR_RS03560</t>
  </si>
  <si>
    <t>WP_003900997.1</t>
  </si>
  <si>
    <t>BOVR_RS03565</t>
  </si>
  <si>
    <t>WP_003403439.1</t>
  </si>
  <si>
    <t>BOVR_RS03570</t>
  </si>
  <si>
    <t>WP_003403442.1</t>
  </si>
  <si>
    <t>BOVR_RS03575</t>
  </si>
  <si>
    <t>WP_003403446.1</t>
  </si>
  <si>
    <t>BOVR_RS03580</t>
  </si>
  <si>
    <t>WP_003403448.1</t>
  </si>
  <si>
    <t>BOVR_RS03585</t>
  </si>
  <si>
    <t>WP_003898553.1</t>
  </si>
  <si>
    <t>BOVR_RS03590</t>
  </si>
  <si>
    <t>WP_003403453.1</t>
  </si>
  <si>
    <t>30S ribosomal protein S12</t>
  </si>
  <si>
    <t>BOVR_RS03595</t>
  </si>
  <si>
    <t>WP_003403456.1</t>
  </si>
  <si>
    <t>30S ribosomal protein S7</t>
  </si>
  <si>
    <t>fusA</t>
  </si>
  <si>
    <t>BOVR_RS03600</t>
  </si>
  <si>
    <t>WP_042507730.1</t>
  </si>
  <si>
    <t>BOVR_RS03605</t>
  </si>
  <si>
    <t>WP_003403463.1</t>
  </si>
  <si>
    <t>elongation factor Tu</t>
  </si>
  <si>
    <t>BOVR_RS03610</t>
  </si>
  <si>
    <t>WP_010950431.1</t>
  </si>
  <si>
    <t>BOVR_RS03615</t>
  </si>
  <si>
    <t>WP_003403468.1</t>
  </si>
  <si>
    <t>NAD-dependent oxidoreductase</t>
  </si>
  <si>
    <t>BOVR_RS03620</t>
  </si>
  <si>
    <t>WP_003901000.1</t>
  </si>
  <si>
    <t>ferredoxin reductase</t>
  </si>
  <si>
    <t>BOVR_RS03625</t>
  </si>
  <si>
    <t>WP_003403474.1</t>
  </si>
  <si>
    <t>BOVR_RS03630</t>
  </si>
  <si>
    <t>WP_003403477.1</t>
  </si>
  <si>
    <t>BOVR_RS03635</t>
  </si>
  <si>
    <t>WP_003403482.1</t>
  </si>
  <si>
    <t>BOVR_RS03640</t>
  </si>
  <si>
    <t>WP_003403483.1</t>
  </si>
  <si>
    <t>mycofactocin precursor</t>
  </si>
  <si>
    <t>BOVR_RS03645</t>
  </si>
  <si>
    <t>WP_003403486.1</t>
  </si>
  <si>
    <t>mycofactocin system protein MftB</t>
  </si>
  <si>
    <t>BOVR_RS03650</t>
  </si>
  <si>
    <t>WP_003403490.1</t>
  </si>
  <si>
    <t>mycofactocin radical SAM maturase</t>
  </si>
  <si>
    <t>BOVR_RS03655</t>
  </si>
  <si>
    <t>WP_003898557.1</t>
  </si>
  <si>
    <t>alpha-hydroxy-acid oxidizing enzyme</t>
  </si>
  <si>
    <t>BOVR_RS03660</t>
  </si>
  <si>
    <t>WP_003403497.1</t>
  </si>
  <si>
    <t>mycofactocin system creatininase family protein</t>
  </si>
  <si>
    <t>BOVR_RS03665</t>
  </si>
  <si>
    <t>WP_003403501.1</t>
  </si>
  <si>
    <t>glycosyl transferase family 2</t>
  </si>
  <si>
    <t>BOVR_RS03670</t>
  </si>
  <si>
    <t>WP_003403503.1</t>
  </si>
  <si>
    <t>dehydrogenase</t>
  </si>
  <si>
    <t>BOVR_RS03675</t>
  </si>
  <si>
    <t>WP_003403565.1</t>
  </si>
  <si>
    <t>BOVR_RS03680</t>
  </si>
  <si>
    <t>WP_009937384.1</t>
  </si>
  <si>
    <t>BOVR_RS03685</t>
  </si>
  <si>
    <t>WP_003403569.1</t>
  </si>
  <si>
    <t>BOVR_RS03690</t>
  </si>
  <si>
    <t>WP_003403573.1</t>
  </si>
  <si>
    <t>BOVR_RS03695</t>
  </si>
  <si>
    <t>WP_003403578.1</t>
  </si>
  <si>
    <t>30S ribosomal protein S10</t>
  </si>
  <si>
    <t>BOVR_RS03700</t>
  </si>
  <si>
    <t>WP_003403579.1</t>
  </si>
  <si>
    <t>50S ribosomal protein L3</t>
  </si>
  <si>
    <t>BOVR_RS03705</t>
  </si>
  <si>
    <t>WP_003403580.1</t>
  </si>
  <si>
    <t>50S ribosomal protein L4</t>
  </si>
  <si>
    <t>BOVR_RS03710</t>
  </si>
  <si>
    <t>WP_003403581.1</t>
  </si>
  <si>
    <t>50S ribosomal protein L23</t>
  </si>
  <si>
    <t>BOVR_RS03715</t>
  </si>
  <si>
    <t>WP_003403582.1</t>
  </si>
  <si>
    <t>50S ribosomal protein L2</t>
  </si>
  <si>
    <t>BOVR_RS03720</t>
  </si>
  <si>
    <t>WP_003403584.1</t>
  </si>
  <si>
    <t>30S ribosomal protein S19</t>
  </si>
  <si>
    <t>BOVR_RS03725</t>
  </si>
  <si>
    <t>WP_003403587.1</t>
  </si>
  <si>
    <t>50S ribosomal protein L22</t>
  </si>
  <si>
    <t>BOVR_RS03730</t>
  </si>
  <si>
    <t>WP_003403590.1</t>
  </si>
  <si>
    <t>30S ribosomal protein S3</t>
  </si>
  <si>
    <t>BOVR_RS03735</t>
  </si>
  <si>
    <t>WP_003403592.1</t>
  </si>
  <si>
    <t>50S ribosomal protein L16</t>
  </si>
  <si>
    <t>BOVR_RS03740</t>
  </si>
  <si>
    <t>WP_003403594.1</t>
  </si>
  <si>
    <t>50S ribosomal protein L29</t>
  </si>
  <si>
    <t>BOVR_RS03745</t>
  </si>
  <si>
    <t>WP_003898560.1</t>
  </si>
  <si>
    <t>30S ribosomal protein S17</t>
  </si>
  <si>
    <t>BOVR_RS03750</t>
  </si>
  <si>
    <t>WP_011799123.1</t>
  </si>
  <si>
    <t>BOVR_RS03755</t>
  </si>
  <si>
    <t>WP_003403610.1</t>
  </si>
  <si>
    <t>BOVR_RS03760</t>
  </si>
  <si>
    <t>WP_003898562.1</t>
  </si>
  <si>
    <t>DUF4436 domain-containing protein</t>
  </si>
  <si>
    <t>BOVR_RS03765</t>
  </si>
  <si>
    <t>WP_003403649.1</t>
  </si>
  <si>
    <t>50S ribosomal protein L14</t>
  </si>
  <si>
    <t>BOVR_RS03770</t>
  </si>
  <si>
    <t>WP_003403654.1</t>
  </si>
  <si>
    <t>50S ribosomal protein L24</t>
  </si>
  <si>
    <t>BOVR_RS03775</t>
  </si>
  <si>
    <t>WP_003403660.1</t>
  </si>
  <si>
    <t>50S ribosomal protein L5</t>
  </si>
  <si>
    <t>rpsN</t>
  </si>
  <si>
    <t>BOVR_RS03780</t>
  </si>
  <si>
    <t>WP_003403667.1</t>
  </si>
  <si>
    <t>30S ribosomal protein S14 type Z</t>
  </si>
  <si>
    <t>BOVR_RS03785</t>
  </si>
  <si>
    <t>WP_003403669.1</t>
  </si>
  <si>
    <t>30S ribosomal protein S8</t>
  </si>
  <si>
    <t>BOVR_RS03790</t>
  </si>
  <si>
    <t>WP_003403673.1</t>
  </si>
  <si>
    <t>50S ribosomal protein L6</t>
  </si>
  <si>
    <t>BOVR_RS03795</t>
  </si>
  <si>
    <t>WP_003403677.1</t>
  </si>
  <si>
    <t>50S ribosomal protein L18</t>
  </si>
  <si>
    <t>BOVR_RS03800</t>
  </si>
  <si>
    <t>WP_003403680.1</t>
  </si>
  <si>
    <t>30S ribosomal protein S5</t>
  </si>
  <si>
    <t>BOVR_RS03805</t>
  </si>
  <si>
    <t>WP_003403683.1</t>
  </si>
  <si>
    <t>50S ribosomal protein L30</t>
  </si>
  <si>
    <t>BOVR_RS03810</t>
  </si>
  <si>
    <t>WP_003403685.1</t>
  </si>
  <si>
    <t>50S ribosomal protein L15</t>
  </si>
  <si>
    <t>BOVR_RS03815</t>
  </si>
  <si>
    <t>WP_003403686.1</t>
  </si>
  <si>
    <t>signal peptide peptidase SppA</t>
  </si>
  <si>
    <t>BOVR_RS03820</t>
  </si>
  <si>
    <t>WP_003403687.1</t>
  </si>
  <si>
    <t>BOVR_RS03825</t>
  </si>
  <si>
    <t>WP_003403691.1</t>
  </si>
  <si>
    <t>BOVR_RS03830</t>
  </si>
  <si>
    <t>WP_003403695.1</t>
  </si>
  <si>
    <t>fuculose phosphate aldolase</t>
  </si>
  <si>
    <t>BOVR_RS03835</t>
  </si>
  <si>
    <t>WP_003403698.1</t>
  </si>
  <si>
    <t>D-3-phosphoglycerate dehydrogenase</t>
  </si>
  <si>
    <t>BOVR_RS03840</t>
  </si>
  <si>
    <t>WP_011799124.1</t>
  </si>
  <si>
    <t>D-xylulose kinase</t>
  </si>
  <si>
    <t>BOVR_RS03845</t>
  </si>
  <si>
    <t>WP_009935961.1</t>
  </si>
  <si>
    <t>BOVR_RS03850</t>
  </si>
  <si>
    <t>WP_003403717.1</t>
  </si>
  <si>
    <t>BOVR_RS03855</t>
  </si>
  <si>
    <t>WP_003403723.1</t>
  </si>
  <si>
    <t>protein translocase subunit SecY</t>
  </si>
  <si>
    <t>BOVR_RS03860</t>
  </si>
  <si>
    <t>WP_003403726.1</t>
  </si>
  <si>
    <t>adenylate kinase</t>
  </si>
  <si>
    <t>BOVR_RS03865</t>
  </si>
  <si>
    <t>WP_003403728.1</t>
  </si>
  <si>
    <t>methionine aminopeptidase</t>
  </si>
  <si>
    <t>BOVR_RS03870</t>
  </si>
  <si>
    <t>WP_042507731.1</t>
  </si>
  <si>
    <t>RNA polymerase sigma factor SigL</t>
  </si>
  <si>
    <t>BOVR_RS03875</t>
  </si>
  <si>
    <t>WP_003403733.1</t>
  </si>
  <si>
    <t>anti-sigma-L factor RslA</t>
  </si>
  <si>
    <t>BOVR_RS03880</t>
  </si>
  <si>
    <t>WP_003403738.1</t>
  </si>
  <si>
    <t>BOVR_RS03885</t>
  </si>
  <si>
    <t>WP_003403741.1</t>
  </si>
  <si>
    <t>TIGR03086 family protein</t>
  </si>
  <si>
    <t>BOVR_RS03890</t>
  </si>
  <si>
    <t>WP_010950435.1</t>
  </si>
  <si>
    <t>BOVR_RS03895</t>
  </si>
  <si>
    <t>WP_003905374.1</t>
  </si>
  <si>
    <t>Uncharacterized protein Rv0740</t>
  </si>
  <si>
    <t>BOVR_RS03900</t>
  </si>
  <si>
    <t>WP_003403752.1</t>
  </si>
  <si>
    <t>BOVR_RS03905</t>
  </si>
  <si>
    <t>WP_003901906.1</t>
  </si>
  <si>
    <t>BOVR_RS03910</t>
  </si>
  <si>
    <t>WP_003403820.1</t>
  </si>
  <si>
    <t>BOVR_RS03915</t>
  </si>
  <si>
    <t>WP_003403827.1</t>
  </si>
  <si>
    <t>BOVR_RS03920</t>
  </si>
  <si>
    <t>WP_003403828.1</t>
  </si>
  <si>
    <t>3-hydroxyisobutyryl-CoA hydrolase</t>
  </si>
  <si>
    <t>BOVR_RS03925</t>
  </si>
  <si>
    <t>WP_003901010.1</t>
  </si>
  <si>
    <t>BOVR_RS03930</t>
  </si>
  <si>
    <t>WP_011799125.1</t>
  </si>
  <si>
    <t>BOVR_RS03940</t>
  </si>
  <si>
    <t>WP_003403834.1</t>
  </si>
  <si>
    <t>antitoxin VapB31</t>
  </si>
  <si>
    <t>BOVR_RS03945</t>
  </si>
  <si>
    <t>WP_003903160.1</t>
  </si>
  <si>
    <t>ribonuclease VapC31</t>
  </si>
  <si>
    <t>BOVR_RS03950</t>
  </si>
  <si>
    <t>WP_003403839.1</t>
  </si>
  <si>
    <t>BOVR_RS03955</t>
  </si>
  <si>
    <t>WP_003403841.1</t>
  </si>
  <si>
    <t>BOVR_RS03960</t>
  </si>
  <si>
    <t>WP_011799127.1</t>
  </si>
  <si>
    <t>3-hydroxyisobutyrate dehydrogenase</t>
  </si>
  <si>
    <t>BOVR_RS03965</t>
  </si>
  <si>
    <t>WP_010950438.1</t>
  </si>
  <si>
    <t>BOVR_RS03970</t>
  </si>
  <si>
    <t>WP_003403847.1</t>
  </si>
  <si>
    <t>methylmalonate-semialdehyde dehydrogenase (acylating)</t>
  </si>
  <si>
    <t>BOVR_RS03975</t>
  </si>
  <si>
    <t>WP_003403850.1</t>
  </si>
  <si>
    <t>BOVR_RS03980</t>
  </si>
  <si>
    <t>WP_003904469.1</t>
  </si>
  <si>
    <t>BOVR_RS03985</t>
  </si>
  <si>
    <t>WP_003403857.1</t>
  </si>
  <si>
    <t>BOVR_RS03990</t>
  </si>
  <si>
    <t>anticodon=TGT</t>
  </si>
  <si>
    <t>BOVR_RS03995</t>
  </si>
  <si>
    <t>WP_003403862.1</t>
  </si>
  <si>
    <t>BOVR_RS04000</t>
  </si>
  <si>
    <t>WP_003899492.1</t>
  </si>
  <si>
    <t>BOVR_RS04005</t>
  </si>
  <si>
    <t>WP_003899493.1</t>
  </si>
  <si>
    <t>BOVR_RS04010</t>
  </si>
  <si>
    <t>WP_003403867.1</t>
  </si>
  <si>
    <t>BOVR_RS04015</t>
  </si>
  <si>
    <t>WP_003403870.1</t>
  </si>
  <si>
    <t>BOVR_RS04020</t>
  </si>
  <si>
    <t>WP_003403876.1</t>
  </si>
  <si>
    <t>HIT family protein</t>
  </si>
  <si>
    <t>BOVR_RS04025</t>
  </si>
  <si>
    <t>WP_003403880.1</t>
  </si>
  <si>
    <t>BOVR_RS04030</t>
  </si>
  <si>
    <t>WP_003403885.1</t>
  </si>
  <si>
    <t>BOVR_RS04035</t>
  </si>
  <si>
    <t>WP_003403887.1</t>
  </si>
  <si>
    <t>BOVR_RS04040</t>
  </si>
  <si>
    <t>WP_003403890.1</t>
  </si>
  <si>
    <t>ferredoxin</t>
  </si>
  <si>
    <t>BOVR_RS04045</t>
  </si>
  <si>
    <t>WP_003898577.1</t>
  </si>
  <si>
    <t>lanosterol 14-alpha demethylase</t>
  </si>
  <si>
    <t>BOVR_RS04050</t>
  </si>
  <si>
    <t>WP_003898578.1</t>
  </si>
  <si>
    <t>BOVR_RS04060</t>
  </si>
  <si>
    <t>WP_003403915.1</t>
  </si>
  <si>
    <t>BOVR_RS04065</t>
  </si>
  <si>
    <t>WP_003403919.1</t>
  </si>
  <si>
    <t>BOVR_RS04070</t>
  </si>
  <si>
    <t>WP_010950440.1</t>
  </si>
  <si>
    <t>BOVR_RS04075</t>
  </si>
  <si>
    <t>WP_003403924.1</t>
  </si>
  <si>
    <t>BOVR_RS04080</t>
  </si>
  <si>
    <t>WP_003918128.1</t>
  </si>
  <si>
    <t>4-carboxymuconolactone decarboxylase</t>
  </si>
  <si>
    <t>BOVR_RS04085</t>
  </si>
  <si>
    <t>WP_003898580.1</t>
  </si>
  <si>
    <t>phosphoribosylamine--glycine ligase</t>
  </si>
  <si>
    <t>BOVR_RS04090</t>
  </si>
  <si>
    <t>WP_003403933.1</t>
  </si>
  <si>
    <t>bifunctional cephalosporin acylase/gamma-glutamyltranspeptidase</t>
  </si>
  <si>
    <t>BOVR_RS04095</t>
  </si>
  <si>
    <t>WP_011799129.1</t>
  </si>
  <si>
    <t>BOVR_RS04100</t>
  </si>
  <si>
    <t>WP_003403945.1</t>
  </si>
  <si>
    <t>BOVR_RS04105</t>
  </si>
  <si>
    <t>WP_003403949.1</t>
  </si>
  <si>
    <t>BOVR_RS04110</t>
  </si>
  <si>
    <t>WP_003403952.1</t>
  </si>
  <si>
    <t>adenylosuccinate lyase</t>
  </si>
  <si>
    <t>BOVR_RS04115</t>
  </si>
  <si>
    <t>WP_011799130.1</t>
  </si>
  <si>
    <t>BOVR_RS04120</t>
  </si>
  <si>
    <t>WP_003403957.1</t>
  </si>
  <si>
    <t>BOVR_RS04125</t>
  </si>
  <si>
    <t>WP_003403962.1</t>
  </si>
  <si>
    <t>phosphoribosylaminoimidazolesuccinocarboxamide synthase</t>
  </si>
  <si>
    <t>BOVR_RS04130</t>
  </si>
  <si>
    <t>WP_003900210.1</t>
  </si>
  <si>
    <t>protease</t>
  </si>
  <si>
    <t>BOVR_RS04135</t>
  </si>
  <si>
    <t>WP_003403974.1</t>
  </si>
  <si>
    <t>BOVR_RS04140</t>
  </si>
  <si>
    <t>WP_003403977.1</t>
  </si>
  <si>
    <t>multidrug resistance protein B homolog</t>
  </si>
  <si>
    <t>BOVR_RS04145</t>
  </si>
  <si>
    <t>WP_003403980.1</t>
  </si>
  <si>
    <t>DUF2334 domain-containing protein</t>
  </si>
  <si>
    <t>BOVR_RS04150</t>
  </si>
  <si>
    <t>WP_010950443.1</t>
  </si>
  <si>
    <t>BOVR_RS04155</t>
  </si>
  <si>
    <t>WP_031652162.1</t>
  </si>
  <si>
    <t>FAD-binding dehydrogenase</t>
  </si>
  <si>
    <t>BOVR_RS04160</t>
  </si>
  <si>
    <t>WP_003403989.1</t>
  </si>
  <si>
    <t>BOVR_RS04165</t>
  </si>
  <si>
    <t>WP_003913147.1</t>
  </si>
  <si>
    <t>BOVR_RS04170</t>
  </si>
  <si>
    <t>WP_003403993.1</t>
  </si>
  <si>
    <t>phosphoribosylformylglycinamidine synthase subunit PurS</t>
  </si>
  <si>
    <t>BOVR_RS04175</t>
  </si>
  <si>
    <t>WP_003403995.1</t>
  </si>
  <si>
    <t>phosphoribosylformylglycinamidine synthase subunit PurQ</t>
  </si>
  <si>
    <t>BOVR_RS04180</t>
  </si>
  <si>
    <t>WP_014584683.1</t>
  </si>
  <si>
    <t>BOVR_RS04185</t>
  </si>
  <si>
    <t>WP_003404002.1</t>
  </si>
  <si>
    <t>BOVR_RS04190</t>
  </si>
  <si>
    <t>WP_003404004.1</t>
  </si>
  <si>
    <t>BOVR_RS04195</t>
  </si>
  <si>
    <t>WP_003404007.1</t>
  </si>
  <si>
    <t>BOVR_RS04200</t>
  </si>
  <si>
    <t>WP_003404010.1</t>
  </si>
  <si>
    <t>BOVR_RS04205</t>
  </si>
  <si>
    <t>WP_031657239.1</t>
  </si>
  <si>
    <t>BOVR_RS04210</t>
  </si>
  <si>
    <t>WP_010950446.1</t>
  </si>
  <si>
    <t>BOVR_RS04215</t>
  </si>
  <si>
    <t>WP_003904477.1</t>
  </si>
  <si>
    <t>BOVR_RS04220</t>
  </si>
  <si>
    <t>WP_003404092.1</t>
  </si>
  <si>
    <t>BOVR_RS04225</t>
  </si>
  <si>
    <t>WP_003914122.1</t>
  </si>
  <si>
    <t>peroxidase</t>
  </si>
  <si>
    <t>BOVR_RS04230</t>
  </si>
  <si>
    <t>WP_003404103.1</t>
  </si>
  <si>
    <t>m18 family aminopeptidase</t>
  </si>
  <si>
    <t>BOVR_RS04235</t>
  </si>
  <si>
    <t>WP_003898592.1</t>
  </si>
  <si>
    <t>BOVR_RS04240</t>
  </si>
  <si>
    <t>WP_003404111.1</t>
  </si>
  <si>
    <t>succinyl-CoA transferase Rv0802c</t>
  </si>
  <si>
    <t>BOVR_RS04245</t>
  </si>
  <si>
    <t>WP_003916276.1</t>
  </si>
  <si>
    <t>phosphoribosylformylglycinamidine synthase subunit PurL</t>
  </si>
  <si>
    <t>BOVR_RS04250</t>
  </si>
  <si>
    <t>WP_003404117.1</t>
  </si>
  <si>
    <t>BOVR_RS04255</t>
  </si>
  <si>
    <t>WP_003404120.1</t>
  </si>
  <si>
    <t>phosphodiesterase</t>
  </si>
  <si>
    <t>BOVR_RS04260</t>
  </si>
  <si>
    <t>WP_003898594.1</t>
  </si>
  <si>
    <t>exopolysaccharide phosphotransferase CpsY</t>
  </si>
  <si>
    <t>BOVR_RS04265</t>
  </si>
  <si>
    <t>WP_003404127.1</t>
  </si>
  <si>
    <t>BOVR_RS04270</t>
  </si>
  <si>
    <t>WP_003911290.1</t>
  </si>
  <si>
    <t>amidophosphoribosyltransferase</t>
  </si>
  <si>
    <t>BOVR_RS04275</t>
  </si>
  <si>
    <t>WP_003404132.1</t>
  </si>
  <si>
    <t>phosphoribosylformylglycinamidine cyclo-ligase</t>
  </si>
  <si>
    <t>BOVR_RS04280</t>
  </si>
  <si>
    <t>WP_003404135.1</t>
  </si>
  <si>
    <t>BOVR_RS04285</t>
  </si>
  <si>
    <t>WP_003404137.1</t>
  </si>
  <si>
    <t>BOVR_RS04290</t>
  </si>
  <si>
    <t>WP_003898595.1</t>
  </si>
  <si>
    <t>4-amino-4-deoxychorismate lyase</t>
  </si>
  <si>
    <t>BOVR_RS04295</t>
  </si>
  <si>
    <t>WP_003898596.1</t>
  </si>
  <si>
    <t>BOVR_RS04300</t>
  </si>
  <si>
    <t>WP_003404278.1</t>
  </si>
  <si>
    <t>BOVR_RS04305</t>
  </si>
  <si>
    <t>WP_003404293.1</t>
  </si>
  <si>
    <t>thiosulfate sulfurtransferase</t>
  </si>
  <si>
    <t>BOVR_RS04310</t>
  </si>
  <si>
    <t>WP_003898598.1</t>
  </si>
  <si>
    <t>thiol reductase thioredoxin</t>
  </si>
  <si>
    <t>BOVR_RS04315</t>
  </si>
  <si>
    <t>WP_003404298.1</t>
  </si>
  <si>
    <t>BOVR_RS04320</t>
  </si>
  <si>
    <t>WP_031652163.1</t>
  </si>
  <si>
    <t>BOVR_RS04325</t>
  </si>
  <si>
    <t>WP_003404307.1</t>
  </si>
  <si>
    <t>mycothiol acetyltransferase</t>
  </si>
  <si>
    <t>phosphate ABC transporter ATP-binding protein</t>
  </si>
  <si>
    <t>BOVR_RS04335</t>
  </si>
  <si>
    <t>WP_003404314.1</t>
  </si>
  <si>
    <t>phosphate-specific transport system accessory protein PhoU</t>
  </si>
  <si>
    <t>BOVR_RS04340</t>
  </si>
  <si>
    <t>WP_003404316.1</t>
  </si>
  <si>
    <t>LytR family transcriptional regulator</t>
  </si>
  <si>
    <t>BOVR_RS04345</t>
  </si>
  <si>
    <t>WP_031657240.1</t>
  </si>
  <si>
    <t>tRNA-dihydrouridine synthase</t>
  </si>
  <si>
    <t>BOVR_RS04350</t>
  </si>
  <si>
    <t>WP_003404321.1</t>
  </si>
  <si>
    <t>acyl-ACP desaturase</t>
  </si>
  <si>
    <t>BOVR_RS04355</t>
  </si>
  <si>
    <t>WP_003917351.1</t>
  </si>
  <si>
    <t>BOVR_RS04360</t>
  </si>
  <si>
    <t>WP_011799132.1</t>
  </si>
  <si>
    <t>BOVR_RS04365</t>
  </si>
  <si>
    <t>WP_003404335.1</t>
  </si>
  <si>
    <t>BOVR_RS04370</t>
  </si>
  <si>
    <t>WP_042507732.1</t>
  </si>
  <si>
    <t>cytochrome c biogenesis protein CcmH</t>
  </si>
  <si>
    <t>BOVR_RS04375</t>
  </si>
  <si>
    <t>WP_003900218.1</t>
  </si>
  <si>
    <t>BOVR_RS04380</t>
  </si>
  <si>
    <t>WP_003404349.1</t>
  </si>
  <si>
    <t>BOVR_RS04385</t>
  </si>
  <si>
    <t>WP_003404352.1</t>
  </si>
  <si>
    <t>TIGR04255 family protein</t>
  </si>
  <si>
    <t>BOVR_RS04390</t>
  </si>
  <si>
    <t>tRNA-Lys</t>
  </si>
  <si>
    <t>anticodon=TTT</t>
  </si>
  <si>
    <t>BOVR_RS04395</t>
  </si>
  <si>
    <t>tRNA-Glu</t>
  </si>
  <si>
    <t>anticodon=TTC</t>
  </si>
  <si>
    <t>BOVR_RS04400</t>
  </si>
  <si>
    <t>tRNA-Asp</t>
  </si>
  <si>
    <t>anticodon=GTC</t>
  </si>
  <si>
    <t>BOVR_RS04405</t>
  </si>
  <si>
    <t>tRNA-Phe</t>
  </si>
  <si>
    <t>anticodon=GAA</t>
  </si>
  <si>
    <t>BOVR_RS04410</t>
  </si>
  <si>
    <t>WP_011799133.1</t>
  </si>
  <si>
    <t>BOVR_RS04415</t>
  </si>
  <si>
    <t>WP_003404355.1</t>
  </si>
  <si>
    <t>BOVR_RS04420</t>
  </si>
  <si>
    <t>WP_010886090.1</t>
  </si>
  <si>
    <t>BOVR_RS04425</t>
  </si>
  <si>
    <t>WP_010950452.1</t>
  </si>
  <si>
    <t>BOVR_RS04430</t>
  </si>
  <si>
    <t>WP_003404365.1</t>
  </si>
  <si>
    <t>BOVR_RS04435</t>
  </si>
  <si>
    <t>WP_003404368.1</t>
  </si>
  <si>
    <t>BOVR_RS04440</t>
  </si>
  <si>
    <t>WP_011799134.1</t>
  </si>
  <si>
    <t>D-Ala-D-Ala dipeptidase VanX</t>
  </si>
  <si>
    <t>BOVR_RS04445</t>
  </si>
  <si>
    <t>WP_003404373.1</t>
  </si>
  <si>
    <t>BOVR_RS04450</t>
  </si>
  <si>
    <t>WP_003404376.1</t>
  </si>
  <si>
    <t>proline iminopeptidase</t>
  </si>
  <si>
    <t>BOVR_RS04455</t>
  </si>
  <si>
    <t>WP_010950454.1</t>
  </si>
  <si>
    <t>BOVR_RS04460</t>
  </si>
  <si>
    <t>WP_003898610.1</t>
  </si>
  <si>
    <t>BOVR_RS04465</t>
  </si>
  <si>
    <t>WP_011799135.1</t>
  </si>
  <si>
    <t>BOVR_RS04470</t>
  </si>
  <si>
    <t>WP_003404388.1</t>
  </si>
  <si>
    <t>BOVR_RS04475</t>
  </si>
  <si>
    <t>WP_015287938.1</t>
  </si>
  <si>
    <t>two-component system sensor kinase</t>
  </si>
  <si>
    <t>BOVR_RS04480</t>
  </si>
  <si>
    <t>WP_003404392.1</t>
  </si>
  <si>
    <t>oxidase</t>
  </si>
  <si>
    <t>BOVR_RS04485</t>
  </si>
  <si>
    <t>WP_003404393.1</t>
  </si>
  <si>
    <t>BOVR_RS04490</t>
  </si>
  <si>
    <t>WP_003913009.1</t>
  </si>
  <si>
    <t>pyridoxal-5'-phosphate-dependent protein subunit beta</t>
  </si>
  <si>
    <t>BOVR_RS04495</t>
  </si>
  <si>
    <t>WP_003404402.1</t>
  </si>
  <si>
    <t>BOVR_RS04500</t>
  </si>
  <si>
    <t>WP_003404404.1</t>
  </si>
  <si>
    <t>BOVR_RS04505</t>
  </si>
  <si>
    <t>WP_003404407.1</t>
  </si>
  <si>
    <t>BOVR_RS04510</t>
  </si>
  <si>
    <t>WP_003913008.1</t>
  </si>
  <si>
    <t>BOVR_RS04515</t>
  </si>
  <si>
    <t>WP_003900222.1</t>
  </si>
  <si>
    <t>alpha-keto-acid decarboxylase</t>
  </si>
  <si>
    <t>BOVR_RS04520</t>
  </si>
  <si>
    <t>WP_003404412.1</t>
  </si>
  <si>
    <t>BOVR_RS04525</t>
  </si>
  <si>
    <t>WP_003404414.1</t>
  </si>
  <si>
    <t>fatty-acid-CoA racemase</t>
  </si>
  <si>
    <t>BOVR_RS04535</t>
  </si>
  <si>
    <t>WP_003911328.1</t>
  </si>
  <si>
    <t>BOVR_RS04540</t>
  </si>
  <si>
    <t>WP_003404420.1</t>
  </si>
  <si>
    <t>N-succinyldiaminopimelate aminotransferase DapC</t>
  </si>
  <si>
    <t>BOVR_RS04545</t>
  </si>
  <si>
    <t>WP_003404423.1</t>
  </si>
  <si>
    <t>BOVR_RS04550</t>
  </si>
  <si>
    <t>WP_010950460.1</t>
  </si>
  <si>
    <t>3-hydroxyacyl-CoA dehydrogenase</t>
  </si>
  <si>
    <t>BOVR_RS04555</t>
  </si>
  <si>
    <t>WP_031657243.1</t>
  </si>
  <si>
    <t>helicase</t>
  </si>
  <si>
    <t>BOVR_RS04560</t>
  </si>
  <si>
    <t>WP_011799136.1</t>
  </si>
  <si>
    <t>BOVR_RS04565</t>
  </si>
  <si>
    <t>WP_003911329.1</t>
  </si>
  <si>
    <t>BOVR_RS04570</t>
  </si>
  <si>
    <t>WP_009937419.1</t>
  </si>
  <si>
    <t>cyclic pyranopterin monophosphate synthase accessory protein</t>
  </si>
  <si>
    <t>BOVR_RS04575</t>
  </si>
  <si>
    <t>WP_003404549.1</t>
  </si>
  <si>
    <t>molybdenum cofactor biosynthesis protein</t>
  </si>
  <si>
    <t>BOVR_RS04580</t>
  </si>
  <si>
    <t>WP_003404552.1</t>
  </si>
  <si>
    <t>molybdopterin synthase catalytic subunit 2</t>
  </si>
  <si>
    <t>BOVR_RS04585</t>
  </si>
  <si>
    <t>WP_011799137.1</t>
  </si>
  <si>
    <t>resuscitation-promoting factor RpfA</t>
  </si>
  <si>
    <t>BOVR_RS04590</t>
  </si>
  <si>
    <t>WP_003404559.1</t>
  </si>
  <si>
    <t>molybdopterin synthase sulfur carrier subunit</t>
  </si>
  <si>
    <t>BOVR_RS04595</t>
  </si>
  <si>
    <t>WP_003404564.1</t>
  </si>
  <si>
    <t>Cyclic pyranopterin monophosphate synthase 2</t>
  </si>
  <si>
    <t>BOVR_RS04600</t>
  </si>
  <si>
    <t>WP_003404566.1</t>
  </si>
  <si>
    <t>BOVR_RS04605</t>
  </si>
  <si>
    <t>WP_003404570.1</t>
  </si>
  <si>
    <t>cold-shock protein</t>
  </si>
  <si>
    <t>BOVR_RS04610</t>
  </si>
  <si>
    <t>WP_009938284.1</t>
  </si>
  <si>
    <t>BOVR_RS04615</t>
  </si>
  <si>
    <t>WP_003898626.1</t>
  </si>
  <si>
    <t>BOVR_RS04620</t>
  </si>
  <si>
    <t>WP_003404586.1</t>
  </si>
  <si>
    <t>BOVR_RS04625</t>
  </si>
  <si>
    <t>WP_003404591.1</t>
  </si>
  <si>
    <t>BOVR_RS04630</t>
  </si>
  <si>
    <t>WP_003898627.1</t>
  </si>
  <si>
    <t>BOVR_RS04635</t>
  </si>
  <si>
    <t>WP_003404596.1</t>
  </si>
  <si>
    <t>BOVR_RS04640</t>
  </si>
  <si>
    <t>WP_003404599.1</t>
  </si>
  <si>
    <t>BOVR_RS04645</t>
  </si>
  <si>
    <t>WP_003404603.1</t>
  </si>
  <si>
    <t>BOVR_RS04650</t>
  </si>
  <si>
    <t>WP_003404606.1</t>
  </si>
  <si>
    <t>BOVR_RS04655</t>
  </si>
  <si>
    <t>WP_003404610.1</t>
  </si>
  <si>
    <t>BOVR_RS04660</t>
  </si>
  <si>
    <t>WP_003404614.1</t>
  </si>
  <si>
    <t>BOVR_RS04665</t>
  </si>
  <si>
    <t>WP_003404617.1</t>
  </si>
  <si>
    <t>BOVR_RS04670</t>
  </si>
  <si>
    <t>WP_003404623.1</t>
  </si>
  <si>
    <t>phosphoserine aminotransferase</t>
  </si>
  <si>
    <t>BOVR_RS04675</t>
  </si>
  <si>
    <t>WP_011799138.1</t>
  </si>
  <si>
    <t>BOVR_RS04680</t>
  </si>
  <si>
    <t>WP_003404631.1</t>
  </si>
  <si>
    <t>ferredoxin/ferredoxin--NADP reductase</t>
  </si>
  <si>
    <t>BOVR_RS04685</t>
  </si>
  <si>
    <t>WP_003404633.1</t>
  </si>
  <si>
    <t>BOVR_RS04690</t>
  </si>
  <si>
    <t>WP_003901038.1</t>
  </si>
  <si>
    <t>BOVR_RS04695</t>
  </si>
  <si>
    <t>WP_003898633.1</t>
  </si>
  <si>
    <t>citrate synthase/methylcitrate synthase</t>
  </si>
  <si>
    <t>BOVR_RS04700</t>
  </si>
  <si>
    <t>WP_003900227.1</t>
  </si>
  <si>
    <t>LuxR family transcriptional regulator</t>
  </si>
  <si>
    <t>BOVR_RS04705</t>
  </si>
  <si>
    <t>WP_003404644.1</t>
  </si>
  <si>
    <t>BOVR_RS04710</t>
  </si>
  <si>
    <t>WP_016719542.1</t>
  </si>
  <si>
    <t>BOVR_RS04715</t>
  </si>
  <si>
    <t>WP_003404651.1</t>
  </si>
  <si>
    <t>BOVR_RS04720</t>
  </si>
  <si>
    <t>WP_003404654.1</t>
  </si>
  <si>
    <t>BOVR_RS04725</t>
  </si>
  <si>
    <t>WP_003404660.1</t>
  </si>
  <si>
    <t>BOVR_RS04730</t>
  </si>
  <si>
    <t>WP_003404663.1</t>
  </si>
  <si>
    <t>diacylglycerol O-acyltransferase</t>
  </si>
  <si>
    <t>BOVR_RS04735</t>
  </si>
  <si>
    <t>WP_003404665.1</t>
  </si>
  <si>
    <t>type II citrate synthase</t>
  </si>
  <si>
    <t>BOVR_RS04740</t>
  </si>
  <si>
    <t>WP_003900230.1</t>
  </si>
  <si>
    <t>BOVR_RS04745</t>
  </si>
  <si>
    <t>WP_003404673.1</t>
  </si>
  <si>
    <t>BOVR_RS04750</t>
  </si>
  <si>
    <t>WP_003404684.1</t>
  </si>
  <si>
    <t>peptidoglycan-binding protein</t>
  </si>
  <si>
    <t>BOVR_RS04755</t>
  </si>
  <si>
    <t>WP_003404687.1</t>
  </si>
  <si>
    <t>BOVR_RS04760</t>
  </si>
  <si>
    <t>WP_003404688.1</t>
  </si>
  <si>
    <t>BOVR_RS04765</t>
  </si>
  <si>
    <t>WP_003404689.1</t>
  </si>
  <si>
    <t>BOVR_RS04770</t>
  </si>
  <si>
    <t>WP_009935658.1</t>
  </si>
  <si>
    <t>BOVR_RS04775</t>
  </si>
  <si>
    <t>WP_003404691.1</t>
  </si>
  <si>
    <t>acetyl-CoA carboxylase carboxyltransferase subunit beta</t>
  </si>
  <si>
    <t>BOVR_RS04780</t>
  </si>
  <si>
    <t>WP_003404702.1</t>
  </si>
  <si>
    <t>BOVR_RS04785</t>
  </si>
  <si>
    <t>WP_003900231.1</t>
  </si>
  <si>
    <t>BOVR_RS04790</t>
  </si>
  <si>
    <t>WP_019283616.1</t>
  </si>
  <si>
    <t>serine hydrolase</t>
  </si>
  <si>
    <t>BOVR_RS04795</t>
  </si>
  <si>
    <t>WP_003898639.1</t>
  </si>
  <si>
    <t>magnesium-transporting ATPase</t>
  </si>
  <si>
    <t>BOVR_RS04800</t>
  </si>
  <si>
    <t>WP_003404724.1</t>
  </si>
  <si>
    <t>BOVR_RS04805</t>
  </si>
  <si>
    <t>WP_003404726.1</t>
  </si>
  <si>
    <t>toxin Rv0910/MT0934</t>
  </si>
  <si>
    <t>BOVR_RS04810</t>
  </si>
  <si>
    <t>WP_003404735.1</t>
  </si>
  <si>
    <t>BOVR_RS04815</t>
  </si>
  <si>
    <t>WP_003404738.1</t>
  </si>
  <si>
    <t>BOVR_RS04820</t>
  </si>
  <si>
    <t>WP_003898642.1</t>
  </si>
  <si>
    <t>BOVR_RS04825</t>
  </si>
  <si>
    <t>WP_003404742.1</t>
  </si>
  <si>
    <t>dioxygenase</t>
  </si>
  <si>
    <t>BOVR_RS04830</t>
  </si>
  <si>
    <t>WP_003404744.1</t>
  </si>
  <si>
    <t>BOVR_RS04835</t>
  </si>
  <si>
    <t>WP_003404747.1</t>
  </si>
  <si>
    <t>BOVR_RS04840</t>
  </si>
  <si>
    <t>WP_003404748.1</t>
  </si>
  <si>
    <t>BOVR_RS04845</t>
  </si>
  <si>
    <t>WP_003404749.1</t>
  </si>
  <si>
    <t>glycine/betaine ABC transporter permease</t>
  </si>
  <si>
    <t>BOVR_RS04850</t>
  </si>
  <si>
    <t>WP_003404750.1</t>
  </si>
  <si>
    <t>BOVR_RS04855</t>
  </si>
  <si>
    <t>WP_003404754.1</t>
  </si>
  <si>
    <t>BOVR_RS04860</t>
  </si>
  <si>
    <t>WP_003404756.1</t>
  </si>
  <si>
    <t>N-acetyltransferase GCN5</t>
  </si>
  <si>
    <t>BOVR_RS04865</t>
  </si>
  <si>
    <t>tRNA-Arg</t>
  </si>
  <si>
    <t>anticodon=CCT</t>
  </si>
  <si>
    <t>BOVR_RS04870</t>
  </si>
  <si>
    <t>WP_010950468.1</t>
  </si>
  <si>
    <t>BOVR_RS04875</t>
  </si>
  <si>
    <t>WP_003404760.1</t>
  </si>
  <si>
    <t>BOVR_RS04880</t>
  </si>
  <si>
    <t>WP_003404761.1</t>
  </si>
  <si>
    <t>BOVR_RS04885</t>
  </si>
  <si>
    <t>WP_003898648.1</t>
  </si>
  <si>
    <t>BOVR_RS04890</t>
  </si>
  <si>
    <t>WP_031657244.1</t>
  </si>
  <si>
    <t>manganese transporter</t>
  </si>
  <si>
    <t>BOVR_RS04895</t>
  </si>
  <si>
    <t>WP_003404764.1</t>
  </si>
  <si>
    <t>BOVR_RS04900</t>
  </si>
  <si>
    <t>WP_003404767.1</t>
  </si>
  <si>
    <t>BOVR_RS04905</t>
  </si>
  <si>
    <t>WP_003404769.1</t>
  </si>
  <si>
    <t>BOVR_RS04910</t>
  </si>
  <si>
    <t>WP_003404775.1</t>
  </si>
  <si>
    <t>phosphate-binding protein PstS</t>
  </si>
  <si>
    <t>BOVR_RS04915</t>
  </si>
  <si>
    <t>WP_042507736.1</t>
  </si>
  <si>
    <t>phosphate ABC transporter permease subunit PstC</t>
  </si>
  <si>
    <t>BOVR_RS04920</t>
  </si>
  <si>
    <t>WP_003898651.1</t>
  </si>
  <si>
    <t>phosphate ABC transporter permease</t>
  </si>
  <si>
    <t>BOVR_RS04930</t>
  </si>
  <si>
    <t>WP_003404784.1</t>
  </si>
  <si>
    <t>phosphate-binding protein</t>
  </si>
  <si>
    <t>BOVR_RS04935</t>
  </si>
  <si>
    <t>WP_003917376.1</t>
  </si>
  <si>
    <t>phosphate ABC transporter</t>
  </si>
  <si>
    <t>BOVR_RS04940</t>
  </si>
  <si>
    <t>WP_003917377.1</t>
  </si>
  <si>
    <t>BOVR_RS04945</t>
  </si>
  <si>
    <t>WP_003404786.1</t>
  </si>
  <si>
    <t>BOVR_RS04950</t>
  </si>
  <si>
    <t>WP_003404792.1</t>
  </si>
  <si>
    <t>BOVR_RS04955</t>
  </si>
  <si>
    <t>WP_031736792.1</t>
  </si>
  <si>
    <t>phosphate ABC transporter, permease protein PstA</t>
  </si>
  <si>
    <t>BOVR_RS04960</t>
  </si>
  <si>
    <t>WP_003404795.1</t>
  </si>
  <si>
    <t>Non-homologous end joining protein Ku</t>
  </si>
  <si>
    <t>BOVR_RS04965</t>
  </si>
  <si>
    <t>WP_003898655.1</t>
  </si>
  <si>
    <t>ATP-dependent DNA ligase</t>
  </si>
  <si>
    <t>BOVR_RS04970</t>
  </si>
  <si>
    <t>WP_003404801.1</t>
  </si>
  <si>
    <t>bifunctional 2-hydroxyhepta-2,4-diene-1,7-dioate isomerase/cyclase/dehydrase</t>
  </si>
  <si>
    <t>BOVR_RS04975</t>
  </si>
  <si>
    <t>WP_003404819.1</t>
  </si>
  <si>
    <t>F420-dependent oxidoreductase</t>
  </si>
  <si>
    <t>BOVR_RS04980</t>
  </si>
  <si>
    <t>WP_003918156.1</t>
  </si>
  <si>
    <t>BOVR_RS04985</t>
  </si>
  <si>
    <t>WP_003901948.1</t>
  </si>
  <si>
    <t>BOVR_RS04990</t>
  </si>
  <si>
    <t>WP_003898656.1</t>
  </si>
  <si>
    <t>BOVR_RS04995</t>
  </si>
  <si>
    <t>WP_003404828.1</t>
  </si>
  <si>
    <t>formamidopyrimidine-DNA glycosylase</t>
  </si>
  <si>
    <t>BOVR_RS05000</t>
  </si>
  <si>
    <t>WP_003918158.1</t>
  </si>
  <si>
    <t>short chain dehydrogenase</t>
  </si>
  <si>
    <t>BOVR_RS05005</t>
  </si>
  <si>
    <t>WP_003404830.1</t>
  </si>
  <si>
    <t>glucose-6-phosphate isomerase</t>
  </si>
  <si>
    <t>BOVR_RS05010</t>
  </si>
  <si>
    <t>WP_003404833.1</t>
  </si>
  <si>
    <t>mycolyltransferase</t>
  </si>
  <si>
    <t>BOVR_RS05015</t>
  </si>
  <si>
    <t>WP_003404835.1</t>
  </si>
  <si>
    <t>BOVR_RS05020</t>
  </si>
  <si>
    <t>WP_003911308.1</t>
  </si>
  <si>
    <t>BOVR_RS05025</t>
  </si>
  <si>
    <t>WP_003404859.1</t>
  </si>
  <si>
    <t>ATP-dependent DNA helicase UvrD1</t>
  </si>
  <si>
    <t>BOVR_RS05030</t>
  </si>
  <si>
    <t>WP_003404862.1</t>
  </si>
  <si>
    <t>BOVR_RS05035</t>
  </si>
  <si>
    <t>WP_003404866.1</t>
  </si>
  <si>
    <t>succinyl-CoA ligase subunit beta</t>
  </si>
  <si>
    <t>BOVR_RS05040</t>
  </si>
  <si>
    <t>WP_003404870.1</t>
  </si>
  <si>
    <t>succinyl-CoA synthetase subunit alpha</t>
  </si>
  <si>
    <t>BOVR_RS05045</t>
  </si>
  <si>
    <t>WP_011799141.1</t>
  </si>
  <si>
    <t>BOVR_RS05050</t>
  </si>
  <si>
    <t>WP_003404875.1</t>
  </si>
  <si>
    <t>BOVR_RS05055</t>
  </si>
  <si>
    <t>WP_003912990.1</t>
  </si>
  <si>
    <t>BOVR_RS05060</t>
  </si>
  <si>
    <t>WP_003898661.1</t>
  </si>
  <si>
    <t>phosphoribosylglycinamide formyltransferase</t>
  </si>
  <si>
    <t>purH</t>
  </si>
  <si>
    <t>BOVR_RS05065</t>
  </si>
  <si>
    <t>WP_003404890.1</t>
  </si>
  <si>
    <t>bifunctional purine biosynthesis protein PurH</t>
  </si>
  <si>
    <t>BOVR_RS05070</t>
  </si>
  <si>
    <t>WP_003404892.1</t>
  </si>
  <si>
    <t>magnesium chelatase</t>
  </si>
  <si>
    <t>BOVR_RS05075</t>
  </si>
  <si>
    <t>WP_003404895.1</t>
  </si>
  <si>
    <t>BOVR_RS05080</t>
  </si>
  <si>
    <t>WP_003404898.1</t>
  </si>
  <si>
    <t>antitoxin VapB9</t>
  </si>
  <si>
    <t>BOVR_RS05085</t>
  </si>
  <si>
    <t>WP_003404903.1</t>
  </si>
  <si>
    <t>BOVR_RS05090</t>
  </si>
  <si>
    <t>WP_003404907.1</t>
  </si>
  <si>
    <t>BOVR_RS05095</t>
  </si>
  <si>
    <t>WP_003898662.1</t>
  </si>
  <si>
    <t>BOVR_RS05100</t>
  </si>
  <si>
    <t>WP_011799142.1</t>
  </si>
  <si>
    <t>BOVR_RS05105</t>
  </si>
  <si>
    <t>WP_003900242.1</t>
  </si>
  <si>
    <t>BOVR_RS05110</t>
  </si>
  <si>
    <t>WP_010950472.1</t>
  </si>
  <si>
    <t>BOVR_RS05115</t>
  </si>
  <si>
    <t>WP_003404923.1</t>
  </si>
  <si>
    <t>BOVR_RS05120</t>
  </si>
  <si>
    <t>WP_003404935.1</t>
  </si>
  <si>
    <t>BOVR_RS05125</t>
  </si>
  <si>
    <t>WP_003404939.1</t>
  </si>
  <si>
    <t>BOVR_RS05130</t>
  </si>
  <si>
    <t>WP_003901957.1</t>
  </si>
  <si>
    <t>metal-transporting ATPase</t>
  </si>
  <si>
    <t>BOVR_RS05135</t>
  </si>
  <si>
    <t>WP_003898666.1</t>
  </si>
  <si>
    <t>DUF5134 domain-containing protein</t>
  </si>
  <si>
    <t>BOVR_RS05140</t>
  </si>
  <si>
    <t>WP_003404949.1</t>
  </si>
  <si>
    <t>BOVR_RS05145</t>
  </si>
  <si>
    <t>WP_010950473.1</t>
  </si>
  <si>
    <t>acyl-CoA dehydrogenase fadE12</t>
  </si>
  <si>
    <t>BOVR_RS05150</t>
  </si>
  <si>
    <t>WP_010950474.1</t>
  </si>
  <si>
    <t>acetyl/propionyl-CoA carboxylase subuit alpha</t>
  </si>
  <si>
    <t>BOVR_RS05155</t>
  </si>
  <si>
    <t>WP_003404956.1</t>
  </si>
  <si>
    <t>acetyl-CoA carboxylase carboxyltransferase subunit</t>
  </si>
  <si>
    <t>BOVR_RS05160</t>
  </si>
  <si>
    <t>WP_003898670.1</t>
  </si>
  <si>
    <t>acyl-CoA dehydrogenase FadE13</t>
  </si>
  <si>
    <t>BOVR_RS05165</t>
  </si>
  <si>
    <t>WP_014584701.1</t>
  </si>
  <si>
    <t>exopolyphosphatase</t>
  </si>
  <si>
    <t>BOVR_RS05170</t>
  </si>
  <si>
    <t>WP_010886098.1</t>
  </si>
  <si>
    <t>BOVR_RS05175</t>
  </si>
  <si>
    <t>WP_010950476.1</t>
  </si>
  <si>
    <t>BOVR_RS05180</t>
  </si>
  <si>
    <t>WP_003907536.1</t>
  </si>
  <si>
    <t>BOVR_RS05185</t>
  </si>
  <si>
    <t>WP_003405053.1</t>
  </si>
  <si>
    <t>50S ribosomal protein L32</t>
  </si>
  <si>
    <t>BOVR_RS05190</t>
  </si>
  <si>
    <t>WP_011799143.1</t>
  </si>
  <si>
    <t>BOVR_RS05195</t>
  </si>
  <si>
    <t>WP_014588181.1</t>
  </si>
  <si>
    <t>BOVR_RS05200</t>
  </si>
  <si>
    <t>WP_003405123.1</t>
  </si>
  <si>
    <t>BOVR_RS05205</t>
  </si>
  <si>
    <t>WP_003901059.1</t>
  </si>
  <si>
    <t>serine protease</t>
  </si>
  <si>
    <t>BOVR_RS05210</t>
  </si>
  <si>
    <t>WP_003405127.1</t>
  </si>
  <si>
    <t>BOVR_RS05215</t>
  </si>
  <si>
    <t>WP_011799144.1</t>
  </si>
  <si>
    <t>large-conductance mechanosensitive channel</t>
  </si>
  <si>
    <t>BOVR_RS05220</t>
  </si>
  <si>
    <t>WP_003405129.1</t>
  </si>
  <si>
    <t>BOVR_RS05225</t>
  </si>
  <si>
    <t>WP_003405131.1</t>
  </si>
  <si>
    <t>BOVR_RS05230</t>
  </si>
  <si>
    <t>WP_010950480.1</t>
  </si>
  <si>
    <t>BOVR_RS05235</t>
  </si>
  <si>
    <t>WP_003405136.1</t>
  </si>
  <si>
    <t>polyprenyl synthetase</t>
  </si>
  <si>
    <t>BOVR_RS05240</t>
  </si>
  <si>
    <t>WP_003405138.1</t>
  </si>
  <si>
    <t>BOVR_RS05245</t>
  </si>
  <si>
    <t>WP_003405142.1</t>
  </si>
  <si>
    <t>FmdB family transcriptional regulator</t>
  </si>
  <si>
    <t>BOVR_RS05250</t>
  </si>
  <si>
    <t>WP_011799145.1</t>
  </si>
  <si>
    <t>5-formyltetrahydrofolate cyclo-ligase</t>
  </si>
  <si>
    <t>BOVR_RS05255</t>
  </si>
  <si>
    <t>WP_003405145.1</t>
  </si>
  <si>
    <t>UDP-glucose pyrophosphorylase</t>
  </si>
  <si>
    <t>BOVR_RS05260</t>
  </si>
  <si>
    <t>WP_003405146.1</t>
  </si>
  <si>
    <t>BOVR_RS05265</t>
  </si>
  <si>
    <t>WP_003405148.1</t>
  </si>
  <si>
    <t>BOVR_RS05270</t>
  </si>
  <si>
    <t>WP_003405149.1</t>
  </si>
  <si>
    <t>BOVR_RS05275</t>
  </si>
  <si>
    <t>anticodon=CGC</t>
  </si>
  <si>
    <t>BOVR_RS05280</t>
  </si>
  <si>
    <t>WP_003405150.1</t>
  </si>
  <si>
    <t>BOVR_RS05285</t>
  </si>
  <si>
    <t>WP_003405160.1</t>
  </si>
  <si>
    <t>BOVR_RS05290</t>
  </si>
  <si>
    <t>WP_003405162.1</t>
  </si>
  <si>
    <t>BOVR_RS05295</t>
  </si>
  <si>
    <t>WP_031646938.1</t>
  </si>
  <si>
    <t>BOVR_RS05300</t>
  </si>
  <si>
    <t>WP_003911352.1</t>
  </si>
  <si>
    <t>BOVR_RS05305</t>
  </si>
  <si>
    <t>WP_003898684.1</t>
  </si>
  <si>
    <t>BOVR_RS05310</t>
  </si>
  <si>
    <t>WP_003405169.1</t>
  </si>
  <si>
    <t>arginine deiminase</t>
  </si>
  <si>
    <t>BOVR_RS05315</t>
  </si>
  <si>
    <t>WP_019283643.1</t>
  </si>
  <si>
    <t>dolichyl-phosphate-mannose--protein mannosyltransferase</t>
  </si>
  <si>
    <t>BOVR_RS05320</t>
  </si>
  <si>
    <t>WP_003405173.1</t>
  </si>
  <si>
    <t>rRNA (cytidine-2'-O-)-methyltransferase</t>
  </si>
  <si>
    <t>BOVR_RS05325</t>
  </si>
  <si>
    <t>WP_003910253.1</t>
  </si>
  <si>
    <t>BOVR_RS05330</t>
  </si>
  <si>
    <t>WP_003405178.1</t>
  </si>
  <si>
    <t>aminodeoxychorismate synthase component I</t>
  </si>
  <si>
    <t>BOVR_RS05335</t>
  </si>
  <si>
    <t>WP_011799146.1</t>
  </si>
  <si>
    <t>BOVR_RS05340</t>
  </si>
  <si>
    <t>WP_003405183.1</t>
  </si>
  <si>
    <t>methionine--tRNA ligase</t>
  </si>
  <si>
    <t>BOVR_RS05345</t>
  </si>
  <si>
    <t>WP_003405185.1</t>
  </si>
  <si>
    <t>BOVR_RS05350</t>
  </si>
  <si>
    <t>WP_010950484.1</t>
  </si>
  <si>
    <t>resuscitation-promoting factor rpfB</t>
  </si>
  <si>
    <t>BOVR_RS05355</t>
  </si>
  <si>
    <t>WP_003405191.1</t>
  </si>
  <si>
    <t>ribosomal RNA small subunit methyltransferase A</t>
  </si>
  <si>
    <t>BOVR_RS05360</t>
  </si>
  <si>
    <t>WP_003898690.1</t>
  </si>
  <si>
    <t>4-(cytidine 5'-diphospho)-2-C-methyl-D-erythritol kinase</t>
  </si>
  <si>
    <t>BOVR_RS05365</t>
  </si>
  <si>
    <t>WP_003904531.1</t>
  </si>
  <si>
    <t>BOVR_RS05370</t>
  </si>
  <si>
    <t>WP_003405202.1</t>
  </si>
  <si>
    <t>BOVR_RS05375</t>
  </si>
  <si>
    <t>WP_003405251.1</t>
  </si>
  <si>
    <t>peptidyl-tRNA hydrolase</t>
  </si>
  <si>
    <t>BOVR_RS05380</t>
  </si>
  <si>
    <t>WP_003405254.1</t>
  </si>
  <si>
    <t>50S ribosomal protein L25/general stress protein Ctc</t>
  </si>
  <si>
    <t>BOVR_RS05385</t>
  </si>
  <si>
    <t>WP_003405257.1</t>
  </si>
  <si>
    <t>BOVR_RS05390</t>
  </si>
  <si>
    <t>WP_003405263.1</t>
  </si>
  <si>
    <t>ribose-phosphate pyrophosphokinase</t>
  </si>
  <si>
    <t>glmU</t>
  </si>
  <si>
    <t>BOVR_RS05395</t>
  </si>
  <si>
    <t>WP_003405267.1</t>
  </si>
  <si>
    <t>bifunctional N-acetylglucosamine-1-phosphate uridyltransferase/glucosamine-1-phosphate acetyltransferase</t>
  </si>
  <si>
    <t>BOVR_RS05400</t>
  </si>
  <si>
    <t>tRNA-Gln</t>
  </si>
  <si>
    <t>anticodon=TTG</t>
  </si>
  <si>
    <t>BOVR_RS05405</t>
  </si>
  <si>
    <t>WP_003405271.1</t>
  </si>
  <si>
    <t>BOVR_RS05410</t>
  </si>
  <si>
    <t>WP_003405273.1</t>
  </si>
  <si>
    <t>transcription-repair coupling factor</t>
  </si>
  <si>
    <t>BOVR_RS05415</t>
  </si>
  <si>
    <t>WP_003405276.1</t>
  </si>
  <si>
    <t>nucleoside triphosphate pyrophosphohydrolase</t>
  </si>
  <si>
    <t>BOVR_RS05420</t>
  </si>
  <si>
    <t>WP_003405288.1</t>
  </si>
  <si>
    <t>BOVR_RS05425</t>
  </si>
  <si>
    <t>WP_003405290.1</t>
  </si>
  <si>
    <t>enolase</t>
  </si>
  <si>
    <t>BOVR_RS05430</t>
  </si>
  <si>
    <t>WP_003405293.1</t>
  </si>
  <si>
    <t>BOVR_RS05435</t>
  </si>
  <si>
    <t>WP_003405296.1</t>
  </si>
  <si>
    <t>BOVR_RS05440</t>
  </si>
  <si>
    <t>WP_003405299.1</t>
  </si>
  <si>
    <t>BOVR_RS05445</t>
  </si>
  <si>
    <t>WP_003405305.1</t>
  </si>
  <si>
    <t>BOVR_RS05450</t>
  </si>
  <si>
    <t>WP_011799147.1</t>
  </si>
  <si>
    <t>BOVR_RS05455</t>
  </si>
  <si>
    <t>WP_003405313.1</t>
  </si>
  <si>
    <t>potassium transporter Trk</t>
  </si>
  <si>
    <t>BOVR_RS05460</t>
  </si>
  <si>
    <t>WP_003405316.1</t>
  </si>
  <si>
    <t>K+-transporting ATPase subunit F</t>
  </si>
  <si>
    <t>BOVR_RS05465</t>
  </si>
  <si>
    <t>WP_003405318.1</t>
  </si>
  <si>
    <t>potassium-transporting ATPase A chain</t>
  </si>
  <si>
    <t>BOVR_RS05470</t>
  </si>
  <si>
    <t>WP_003405320.1</t>
  </si>
  <si>
    <t>potassium-transporting ATPase B chain</t>
  </si>
  <si>
    <t>BOVR_RS05475</t>
  </si>
  <si>
    <t>WP_003405322.1</t>
  </si>
  <si>
    <t>potassium-transporting ATPase C chain</t>
  </si>
  <si>
    <t>BOVR_RS05480</t>
  </si>
  <si>
    <t>WP_003405324.1</t>
  </si>
  <si>
    <t>BOVR_RS05485</t>
  </si>
  <si>
    <t>WP_003405328.1</t>
  </si>
  <si>
    <t>BOVR_RS05490</t>
  </si>
  <si>
    <t>WP_003898697.1</t>
  </si>
  <si>
    <t>BOVR_RS05495</t>
  </si>
  <si>
    <t>WP_003405330.1</t>
  </si>
  <si>
    <t>BOVR_RS05500</t>
  </si>
  <si>
    <t>WP_003898698.1</t>
  </si>
  <si>
    <t>BOVR_RS05505</t>
  </si>
  <si>
    <t>WP_003405333.1</t>
  </si>
  <si>
    <t>ESAT-6-like protein EsxI</t>
  </si>
  <si>
    <t>BOVR_RS05510</t>
  </si>
  <si>
    <t>WP_003405345.1</t>
  </si>
  <si>
    <t>peptidase M22</t>
  </si>
  <si>
    <t>BOVR_RS05515</t>
  </si>
  <si>
    <t>WP_011799148.1</t>
  </si>
  <si>
    <t>BOVR_RS05520</t>
  </si>
  <si>
    <t>WP_003405370.1</t>
  </si>
  <si>
    <t>BOVR_RS05525</t>
  </si>
  <si>
    <t>WP_003405375.1</t>
  </si>
  <si>
    <t>BOVR_RS05530</t>
  </si>
  <si>
    <t>WP_003900259.1</t>
  </si>
  <si>
    <t>BOVR_RS05535</t>
  </si>
  <si>
    <t>WP_003901979.1</t>
  </si>
  <si>
    <t>BOVR_RS05540</t>
  </si>
  <si>
    <t>WP_011799149.1</t>
  </si>
  <si>
    <t>BOVR_RS05545</t>
  </si>
  <si>
    <t>WP_003405517.1</t>
  </si>
  <si>
    <t>BOVR_RS05550</t>
  </si>
  <si>
    <t>WP_003898703.1</t>
  </si>
  <si>
    <t>BOVR_RS05555</t>
  </si>
  <si>
    <t>WP_003898705.1</t>
  </si>
  <si>
    <t>BOVR_RS05560</t>
  </si>
  <si>
    <t>WP_003904572.1</t>
  </si>
  <si>
    <t>BOVR_RS05565</t>
  </si>
  <si>
    <t>WP_011799150.1</t>
  </si>
  <si>
    <t>BOVR_RS05570</t>
  </si>
  <si>
    <t>WP_003405585.1</t>
  </si>
  <si>
    <t>BOVR_RS05575</t>
  </si>
  <si>
    <t>WP_003405595.1</t>
  </si>
  <si>
    <t>BOVR_RS05580</t>
  </si>
  <si>
    <t>WP_003405600.1</t>
  </si>
  <si>
    <t>BOVR_RS05585</t>
  </si>
  <si>
    <t>WP_003405603.1</t>
  </si>
  <si>
    <t>BOVR_RS05590</t>
  </si>
  <si>
    <t>WP_003918176.1</t>
  </si>
  <si>
    <t>BOVR_RS05595</t>
  </si>
  <si>
    <t>WP_003405605.1</t>
  </si>
  <si>
    <t>BOVR_RS05600</t>
  </si>
  <si>
    <t>WP_003900262.1</t>
  </si>
  <si>
    <t>BOVR_RS05605</t>
  </si>
  <si>
    <t>WP_003908630.1</t>
  </si>
  <si>
    <t>BOVR_RS05610</t>
  </si>
  <si>
    <t>WP_003907556.1</t>
  </si>
  <si>
    <t>integrase</t>
  </si>
  <si>
    <t>BOVR_RS05615</t>
  </si>
  <si>
    <t>WP_003898710.1</t>
  </si>
  <si>
    <t>BOVR_RS05620</t>
  </si>
  <si>
    <t>anticodon=TAA</t>
  </si>
  <si>
    <t>BOVR_RS05625</t>
  </si>
  <si>
    <t>WP_003900263.1</t>
  </si>
  <si>
    <t>BOVR_RS05630</t>
  </si>
  <si>
    <t>WP_003405622.1</t>
  </si>
  <si>
    <t>BOVR_RS05635</t>
  </si>
  <si>
    <t>WP_003405625.1</t>
  </si>
  <si>
    <t>BOVR_RS05640</t>
  </si>
  <si>
    <t>WP_003898714.1</t>
  </si>
  <si>
    <t>dihydrodipicolinate reductase</t>
  </si>
  <si>
    <t>BOVR_RS05645</t>
  </si>
  <si>
    <t>WP_003405633.1</t>
  </si>
  <si>
    <t>BOVR_RS05650</t>
  </si>
  <si>
    <t>WP_003405636.1</t>
  </si>
  <si>
    <t>class II glutamine amidotransferase</t>
  </si>
  <si>
    <t>BOVR_RS05655</t>
  </si>
  <si>
    <t>WP_003898715.1</t>
  </si>
  <si>
    <t>BOVR_RS05660</t>
  </si>
  <si>
    <t>WP_003405642.1</t>
  </si>
  <si>
    <t>patatin family protein</t>
  </si>
  <si>
    <t>BOVR_RS05665</t>
  </si>
  <si>
    <t>WP_003898716.1</t>
  </si>
  <si>
    <t>BOVR_RS05670</t>
  </si>
  <si>
    <t>WP_009938309.1</t>
  </si>
  <si>
    <t>cysteine dioxygenase</t>
  </si>
  <si>
    <t>BOVR_RS05675</t>
  </si>
  <si>
    <t>WP_003405651.1</t>
  </si>
  <si>
    <t>BOVR_RS05680</t>
  </si>
  <si>
    <t>WP_010950488.1</t>
  </si>
  <si>
    <t>BOVR_RS05685</t>
  </si>
  <si>
    <t>WP_011799151.1</t>
  </si>
  <si>
    <t>BOVR_RS05690</t>
  </si>
  <si>
    <t>WP_011799152.1</t>
  </si>
  <si>
    <t>BOVR_RS05695</t>
  </si>
  <si>
    <t>WP_003405712.1</t>
  </si>
  <si>
    <t>BOVR_RS05700</t>
  </si>
  <si>
    <t>WP_003405716.1</t>
  </si>
  <si>
    <t>BOVR_RS05705</t>
  </si>
  <si>
    <t>WP_011799153.1</t>
  </si>
  <si>
    <t>BOVR_RS05710</t>
  </si>
  <si>
    <t>WP_003405722.1</t>
  </si>
  <si>
    <t>BOVR_RS05715</t>
  </si>
  <si>
    <t>WP_003405724.1</t>
  </si>
  <si>
    <t>BOVR_RS05720</t>
  </si>
  <si>
    <t>WP_003405726.1</t>
  </si>
  <si>
    <t>BOVR_RS05725</t>
  </si>
  <si>
    <t>WP_003405728.1</t>
  </si>
  <si>
    <t>BOVR_RS05730</t>
  </si>
  <si>
    <t>WP_003405730.1</t>
  </si>
  <si>
    <t>cystathionine beta-synthase</t>
  </si>
  <si>
    <t>BOVR_RS05735</t>
  </si>
  <si>
    <t>WP_003405732.1</t>
  </si>
  <si>
    <t>BOVR_RS05740</t>
  </si>
  <si>
    <t>WP_003405736.1</t>
  </si>
  <si>
    <t>cystathionine gamma-synthase</t>
  </si>
  <si>
    <t>BOVR_RS05745</t>
  </si>
  <si>
    <t>WP_003405742.1</t>
  </si>
  <si>
    <t>transcription elongation factor GreA</t>
  </si>
  <si>
    <t>BOVR_RS05750</t>
  </si>
  <si>
    <t>WP_003405744.1</t>
  </si>
  <si>
    <t>BOVR_RS05755</t>
  </si>
  <si>
    <t>WP_003405746.1</t>
  </si>
  <si>
    <t>mycothiol S-conjugate amidase</t>
  </si>
  <si>
    <t>BOVR_RS05760</t>
  </si>
  <si>
    <t>WP_003405749.1</t>
  </si>
  <si>
    <t>BOVR_RS05765</t>
  </si>
  <si>
    <t>WP_003405750.1</t>
  </si>
  <si>
    <t>BOVR_RS05770</t>
  </si>
  <si>
    <t>WP_003901993.1</t>
  </si>
  <si>
    <t>hemolysin-like protein</t>
  </si>
  <si>
    <t>BOVR_RS05775</t>
  </si>
  <si>
    <t>WP_003903314.1</t>
  </si>
  <si>
    <t>short-chain Z-isoprenyl diphosphate synthase</t>
  </si>
  <si>
    <t>BOVR_RS05780</t>
  </si>
  <si>
    <t>WP_011799154.1</t>
  </si>
  <si>
    <t>BOVR_RS05785</t>
  </si>
  <si>
    <t>WP_003405760.1</t>
  </si>
  <si>
    <t>BOVR_RS05790</t>
  </si>
  <si>
    <t>WP_003900271.1</t>
  </si>
  <si>
    <t>BOVR_RS05795</t>
  </si>
  <si>
    <t>WP_019283696.1</t>
  </si>
  <si>
    <t>BOVR_RS05800</t>
  </si>
  <si>
    <t>WP_003898724.1</t>
  </si>
  <si>
    <t>BOVR_RS05805</t>
  </si>
  <si>
    <t>WP_003405770.1</t>
  </si>
  <si>
    <t>endo-1,4-beta-glucanase</t>
  </si>
  <si>
    <t>BOVR_RS05810</t>
  </si>
  <si>
    <t>WP_003900273.1</t>
  </si>
  <si>
    <t>glycosyl hydrolase family 12</t>
  </si>
  <si>
    <t>BOVR_RS05815</t>
  </si>
  <si>
    <t>WP_010950491.1</t>
  </si>
  <si>
    <t>BOVR_RS05820</t>
  </si>
  <si>
    <t>WP_003405790.1</t>
  </si>
  <si>
    <t>type I pantothenate kinase</t>
  </si>
  <si>
    <t>BOVR_RS05825</t>
  </si>
  <si>
    <t>WP_003405797.1</t>
  </si>
  <si>
    <t>BOVR_RS05830</t>
  </si>
  <si>
    <t>WP_003405801.1</t>
  </si>
  <si>
    <t>BOVR_RS05835</t>
  </si>
  <si>
    <t>WP_003405802.1</t>
  </si>
  <si>
    <t>ATP-binding protein</t>
  </si>
  <si>
    <t>BOVR_RS05840</t>
  </si>
  <si>
    <t>WP_003405803.1</t>
  </si>
  <si>
    <t>glycosyl hydrolase</t>
  </si>
  <si>
    <t>BOVR_RS05845</t>
  </si>
  <si>
    <t>WP_010950492.1</t>
  </si>
  <si>
    <t>aspA</t>
  </si>
  <si>
    <t>BOVR_RS05850</t>
  </si>
  <si>
    <t>WP_003405805.1</t>
  </si>
  <si>
    <t>class II fumarate hydratase</t>
  </si>
  <si>
    <t>BOVR_RS05855</t>
  </si>
  <si>
    <t>WP_003405806.1</t>
  </si>
  <si>
    <t>fructose 1,6-bisphosphatase</t>
  </si>
  <si>
    <t>BOVR_RS05860</t>
  </si>
  <si>
    <t>WP_044083131.1</t>
  </si>
  <si>
    <t>BOVR_RS05865</t>
  </si>
  <si>
    <t>WP_011799157.1</t>
  </si>
  <si>
    <t>BOVR_RS05870</t>
  </si>
  <si>
    <t>WP_003405820.1</t>
  </si>
  <si>
    <t>BOVR_RS05875</t>
  </si>
  <si>
    <t>WP_003405836.1</t>
  </si>
  <si>
    <t>BOVR_RS05880</t>
  </si>
  <si>
    <t>WP_003405837.1</t>
  </si>
  <si>
    <t>para-nitrobenzyl esterase</t>
  </si>
  <si>
    <t>BOVR_RS05885</t>
  </si>
  <si>
    <t>WP_003405839.1</t>
  </si>
  <si>
    <t>BOVR_RS05890</t>
  </si>
  <si>
    <t>WP_003405840.1</t>
  </si>
  <si>
    <t>3 beta-hydroxysteroid dehydrogenase/Delta 5--&gt;4-isomerase</t>
  </si>
  <si>
    <t>BOVR_RS05895</t>
  </si>
  <si>
    <t>WP_003405844.1</t>
  </si>
  <si>
    <t>exodeoxyribonuclease 7 small subunit</t>
  </si>
  <si>
    <t>BOVR_RS05900</t>
  </si>
  <si>
    <t>WP_003405846.1</t>
  </si>
  <si>
    <t>exodeoxyribonuclease 7 large subunit</t>
  </si>
  <si>
    <t>BOVR_RS05905</t>
  </si>
  <si>
    <t>WP_011799158.1</t>
  </si>
  <si>
    <t>BOVR_RS05910</t>
  </si>
  <si>
    <t>WP_003405853.1</t>
  </si>
  <si>
    <t>4-hydroxy-3-methylbut-2-enyl diphosphate reductase 1</t>
  </si>
  <si>
    <t>BOVR_RS05915</t>
  </si>
  <si>
    <t>WP_003898731.1</t>
  </si>
  <si>
    <t>BOVR_RS05920</t>
  </si>
  <si>
    <t>WP_003405860.1</t>
  </si>
  <si>
    <t>GTP-binding protein YchF</t>
  </si>
  <si>
    <t>BOVR_RS05925</t>
  </si>
  <si>
    <t>WP_003405863.1</t>
  </si>
  <si>
    <t>antitoxin VapB32</t>
  </si>
  <si>
    <t>BOVR_RS05930</t>
  </si>
  <si>
    <t>WP_003405865.1</t>
  </si>
  <si>
    <t>ribonuclease VapC32</t>
  </si>
  <si>
    <t>BOVR_RS05935</t>
  </si>
  <si>
    <t>WP_003901092.1</t>
  </si>
  <si>
    <t>BOVR_RS05940</t>
  </si>
  <si>
    <t>WP_003901093.1</t>
  </si>
  <si>
    <t>BOVR_RS05945</t>
  </si>
  <si>
    <t>WP_003405867.1</t>
  </si>
  <si>
    <t>BOVR_RS05950</t>
  </si>
  <si>
    <t>WP_003405871.1</t>
  </si>
  <si>
    <t>BOVR_RS05955</t>
  </si>
  <si>
    <t>WP_031646953.1</t>
  </si>
  <si>
    <t>guanylate cyclase</t>
  </si>
  <si>
    <t>BOVR_RS05960</t>
  </si>
  <si>
    <t>WP_003405874.1</t>
  </si>
  <si>
    <t>BOVR_RS05965</t>
  </si>
  <si>
    <t>WP_003405876.1</t>
  </si>
  <si>
    <t>BOVR_RS05970</t>
  </si>
  <si>
    <t>WP_003898735.1</t>
  </si>
  <si>
    <t>glucose-6-phosphate 1-dehydrogenase</t>
  </si>
  <si>
    <t>BOVR_RS05975</t>
  </si>
  <si>
    <t>WP_003405880.1</t>
  </si>
  <si>
    <t>6-phosphogluconate dehydrogenase (decarboxylating)</t>
  </si>
  <si>
    <t>BOVR_RS05980</t>
  </si>
  <si>
    <t>WP_003898736.1</t>
  </si>
  <si>
    <t>BOVR_RS05985</t>
  </si>
  <si>
    <t>WP_003911402.1</t>
  </si>
  <si>
    <t>BOVR_RS05990</t>
  </si>
  <si>
    <t>WP_031646955.1</t>
  </si>
  <si>
    <t>DUF1298 domain-containing protein</t>
  </si>
  <si>
    <t>BOVR_RS05995</t>
  </si>
  <si>
    <t>WP_003405892.1</t>
  </si>
  <si>
    <t>BOVR_RS06000</t>
  </si>
  <si>
    <t>WP_003903329.1</t>
  </si>
  <si>
    <t>pyruvate, phosphate dikinase</t>
  </si>
  <si>
    <t>BOVR_RS06005</t>
  </si>
  <si>
    <t>WP_003405897.1</t>
  </si>
  <si>
    <t>BOVR_RS06010</t>
  </si>
  <si>
    <t>WP_003405904.1</t>
  </si>
  <si>
    <t>BOVR_RS06015</t>
  </si>
  <si>
    <t>WP_003405907.1</t>
  </si>
  <si>
    <t>2-methylcitrate dehydratase</t>
  </si>
  <si>
    <t>BOVR_RS06020</t>
  </si>
  <si>
    <t>WP_023637375.1</t>
  </si>
  <si>
    <t>citrate synthase</t>
  </si>
  <si>
    <t>BOVR_RS06025</t>
  </si>
  <si>
    <t>WP_003405912.1</t>
  </si>
  <si>
    <t>BOVR_RS06030</t>
  </si>
  <si>
    <t>WP_003405914.1</t>
  </si>
  <si>
    <t>5-methyltetrahydropteroyltriglutamate--homocysteine methyltransferase</t>
  </si>
  <si>
    <t>BOVR_RS06035</t>
  </si>
  <si>
    <t>WP_003405917.1</t>
  </si>
  <si>
    <t>BOVR_RS06040</t>
  </si>
  <si>
    <t>WP_003405919.1</t>
  </si>
  <si>
    <t>BOVR_RS06045</t>
  </si>
  <si>
    <t>WP_003405922.1</t>
  </si>
  <si>
    <t>BOVR_RS06050</t>
  </si>
  <si>
    <t>WP_003405926.1</t>
  </si>
  <si>
    <t>BOVR_RS06055</t>
  </si>
  <si>
    <t>WP_003405929.1</t>
  </si>
  <si>
    <t>BOVR_RS06060</t>
  </si>
  <si>
    <t>WP_003405932.1</t>
  </si>
  <si>
    <t>BOVR_RS06065</t>
  </si>
  <si>
    <t>WP_003405935.1</t>
  </si>
  <si>
    <t>BOVR_RS06070</t>
  </si>
  <si>
    <t>WP_003911379.1</t>
  </si>
  <si>
    <t>abortive infection protein</t>
  </si>
  <si>
    <t>BOVR_RS06075</t>
  </si>
  <si>
    <t>WP_003405951.1</t>
  </si>
  <si>
    <t>BOVR_RS06080</t>
  </si>
  <si>
    <t>WP_003405957.1</t>
  </si>
  <si>
    <t>BOVR_RS06085</t>
  </si>
  <si>
    <t>WP_003898740.1</t>
  </si>
  <si>
    <t>alpha-methylacyl-CoA racemase</t>
  </si>
  <si>
    <t>BOVR_RS06090</t>
  </si>
  <si>
    <t>WP_003405961.1</t>
  </si>
  <si>
    <t>BOVR_RS06095</t>
  </si>
  <si>
    <t>WP_003405970.1</t>
  </si>
  <si>
    <t>BOVR_RS06100</t>
  </si>
  <si>
    <t>WP_003405982.1</t>
  </si>
  <si>
    <t>BOVR_RS06105</t>
  </si>
  <si>
    <t>WP_003405986.1</t>
  </si>
  <si>
    <t>BOVR_RS06110</t>
  </si>
  <si>
    <t>WP_003405990.1</t>
  </si>
  <si>
    <t>BOVR_RS06115</t>
  </si>
  <si>
    <t>WP_031657247.1</t>
  </si>
  <si>
    <t>BOVR_RS06120</t>
  </si>
  <si>
    <t>WP_003422389.1</t>
  </si>
  <si>
    <t>BOVR_RS06125</t>
  </si>
  <si>
    <t>BOVR_RS06130</t>
  </si>
  <si>
    <t>WP_003406044.1</t>
  </si>
  <si>
    <t>NAD-dependent deacylase</t>
  </si>
  <si>
    <t>BOVR_RS06135</t>
  </si>
  <si>
    <t>WP_003406047.1</t>
  </si>
  <si>
    <t>BOVR_RS06140</t>
  </si>
  <si>
    <t>WP_010950498.1</t>
  </si>
  <si>
    <t>O-methyltransferase</t>
  </si>
  <si>
    <t>BOVR_RS06145</t>
  </si>
  <si>
    <t>WP_023637376.1</t>
  </si>
  <si>
    <t>pyridoxamine 5'-phosphate oxidase</t>
  </si>
  <si>
    <t>BOVR_RS06150</t>
  </si>
  <si>
    <t>WP_003406060.1</t>
  </si>
  <si>
    <t>PPOX class F420-dependent enzyme</t>
  </si>
  <si>
    <t>BOVR_RS06155</t>
  </si>
  <si>
    <t>WP_003406063.1</t>
  </si>
  <si>
    <t>BOVR_RS06160</t>
  </si>
  <si>
    <t>WP_003406064.1</t>
  </si>
  <si>
    <t>BOVR_RS06165</t>
  </si>
  <si>
    <t>WP_011799160.1</t>
  </si>
  <si>
    <t>BOVR_RS06170</t>
  </si>
  <si>
    <t>WP_003406075.1</t>
  </si>
  <si>
    <t>pimE</t>
  </si>
  <si>
    <t>BOVR_RS06175</t>
  </si>
  <si>
    <t>WP_003900282.1</t>
  </si>
  <si>
    <t>polyprenol-phosphate-mannose-dependent alpha-(1-2)-phosphatidylinositol pentamannoside mannosyltransferase</t>
  </si>
  <si>
    <t>BOVR_RS06180</t>
  </si>
  <si>
    <t>WP_003406082.1</t>
  </si>
  <si>
    <t>4a-hydroxytetrahydrobiopterin dehydratase</t>
  </si>
  <si>
    <t>BOVR_RS06185</t>
  </si>
  <si>
    <t>WP_003406084.1</t>
  </si>
  <si>
    <t>8-oxo-dGTP diphosphatase</t>
  </si>
  <si>
    <t>BOVR_RS06190</t>
  </si>
  <si>
    <t>WP_010950499.1</t>
  </si>
  <si>
    <t>nitrate reductase subunit alpha</t>
  </si>
  <si>
    <t>narY</t>
  </si>
  <si>
    <t>BOVR_RS06195</t>
  </si>
  <si>
    <t>WP_003406090.1</t>
  </si>
  <si>
    <t>nitrate reductase subunit beta</t>
  </si>
  <si>
    <t>BOVR_RS06200</t>
  </si>
  <si>
    <t>WP_003911426.1</t>
  </si>
  <si>
    <t>nitrate reductase molybdenum cofactor assembly chaperone</t>
  </si>
  <si>
    <t>BOVR_RS06205</t>
  </si>
  <si>
    <t>WP_010950500.1</t>
  </si>
  <si>
    <t>respiratory nitrate reductase subunit gamma</t>
  </si>
  <si>
    <t>BOVR_RS06210</t>
  </si>
  <si>
    <t>WP_003406099.1</t>
  </si>
  <si>
    <t>GTP-binding protein</t>
  </si>
  <si>
    <t>BOVR_RS06215</t>
  </si>
  <si>
    <t>WP_003406102.1</t>
  </si>
  <si>
    <t>monoacyl phosphatidylinositol tetramannoside-binding protein LpqW</t>
  </si>
  <si>
    <t>BOVR_RS06220</t>
  </si>
  <si>
    <t>WP_003406104.1</t>
  </si>
  <si>
    <t>BOVR_RS06225</t>
  </si>
  <si>
    <t>WP_003406105.1</t>
  </si>
  <si>
    <t>BOVR_RS06230</t>
  </si>
  <si>
    <t>WP_003406106.1</t>
  </si>
  <si>
    <t>BOVR_RS06235</t>
  </si>
  <si>
    <t>WP_003898752.1</t>
  </si>
  <si>
    <t>BOVR_RS06240</t>
  </si>
  <si>
    <t>WP_003406154.1</t>
  </si>
  <si>
    <t>1D-myo-inositol 2-acetamido-2-deoxy-alpha-D-glucopyranoside deacetylase</t>
  </si>
  <si>
    <t>BOVR_RS06245</t>
  </si>
  <si>
    <t>WP_003406163.1</t>
  </si>
  <si>
    <t>BOVR_RS06250</t>
  </si>
  <si>
    <t>WP_003406165.1</t>
  </si>
  <si>
    <t>fbiC</t>
  </si>
  <si>
    <t>BOVR_RS06255</t>
  </si>
  <si>
    <t>WP_003406167.1</t>
  </si>
  <si>
    <t>FO synthase</t>
  </si>
  <si>
    <t>BOVR_RS06260</t>
  </si>
  <si>
    <t>WP_003406169.1</t>
  </si>
  <si>
    <t>BOVR_RS06265</t>
  </si>
  <si>
    <t>WP_010950501.1</t>
  </si>
  <si>
    <t>NADPH-dependent 2,4-dienoyl-CoA reductase</t>
  </si>
  <si>
    <t>BOVR_RS06270</t>
  </si>
  <si>
    <t>WP_003406182.1</t>
  </si>
  <si>
    <t>BOVR_RS06275</t>
  </si>
  <si>
    <t>WP_003406185.1</t>
  </si>
  <si>
    <t>ferredoxin FdxC</t>
  </si>
  <si>
    <t>BOVR_RS06280</t>
  </si>
  <si>
    <t>WP_003903345.1</t>
  </si>
  <si>
    <t>succinyldiaminopimelate transaminase</t>
  </si>
  <si>
    <t>BOVR_RS06285</t>
  </si>
  <si>
    <t>WP_003406189.1</t>
  </si>
  <si>
    <t>BOVR_RS06290</t>
  </si>
  <si>
    <t>WP_011799162.1</t>
  </si>
  <si>
    <t>BOVR_RS06295</t>
  </si>
  <si>
    <t>WP_023637377.1</t>
  </si>
  <si>
    <t>BOVR_RS06300</t>
  </si>
  <si>
    <t>WP_003898761.1</t>
  </si>
  <si>
    <t>transporter MmpL10</t>
  </si>
  <si>
    <t>BOVR_RS06305</t>
  </si>
  <si>
    <t>WP_003406195.1</t>
  </si>
  <si>
    <t>PE-PPE domain-containing protein</t>
  </si>
  <si>
    <t>BOVR_RS06310</t>
  </si>
  <si>
    <t>WP_003406196.1</t>
  </si>
  <si>
    <t>BOVR_RS06315</t>
  </si>
  <si>
    <t>WP_031646961.1</t>
  </si>
  <si>
    <t>BOVR_RS06320</t>
  </si>
  <si>
    <t>WP_003900286.1</t>
  </si>
  <si>
    <t>pyrroline-5-carboxylate dehydrogenase RocA</t>
  </si>
  <si>
    <t>BOVR_RS06325</t>
  </si>
  <si>
    <t>WP_003900287.1</t>
  </si>
  <si>
    <t>proline dehydrogenase</t>
  </si>
  <si>
    <t>sigI</t>
  </si>
  <si>
    <t>BOVR_RS06330</t>
  </si>
  <si>
    <t>WP_003406207.1</t>
  </si>
  <si>
    <t>ECF RNA polymerase sigma factor SigI</t>
  </si>
  <si>
    <t>BOVR_RS06335</t>
  </si>
  <si>
    <t>WP_003406212.1</t>
  </si>
  <si>
    <t>BOVR_RS06340</t>
  </si>
  <si>
    <t>WP_003406215.1</t>
  </si>
  <si>
    <t>BOVR_RS06345</t>
  </si>
  <si>
    <t>WP_003898763.1</t>
  </si>
  <si>
    <t>BOVR_RS06350</t>
  </si>
  <si>
    <t>WP_003406218.1</t>
  </si>
  <si>
    <t>BOVR_RS06355</t>
  </si>
  <si>
    <t>WP_003406219.1</t>
  </si>
  <si>
    <t>BOVR_RS06360</t>
  </si>
  <si>
    <t>WP_003406222.1</t>
  </si>
  <si>
    <t>BOVR_RS06365</t>
  </si>
  <si>
    <t>WP_011799164.1</t>
  </si>
  <si>
    <t>BOVR_RS06370</t>
  </si>
  <si>
    <t>WP_003421604.1</t>
  </si>
  <si>
    <t>ESAT-6-like protein EsxK</t>
  </si>
  <si>
    <t>BOVR_RS06375</t>
  </si>
  <si>
    <t>WP_003421606.1</t>
  </si>
  <si>
    <t>ESAT-6-like protein EsxL</t>
  </si>
  <si>
    <t>BOVR_RS06380</t>
  </si>
  <si>
    <t>WP_011799165.1</t>
  </si>
  <si>
    <t>BOVR_RS06385</t>
  </si>
  <si>
    <t>WP_003406233.1</t>
  </si>
  <si>
    <t>transporter</t>
  </si>
  <si>
    <t>BOVR_RS06390</t>
  </si>
  <si>
    <t>WP_003406234.1</t>
  </si>
  <si>
    <t>2,3,4,5-tetrahydropyridine-2,6-dicarboxylate N-succinyltransferase</t>
  </si>
  <si>
    <t>BOVR_RS06395</t>
  </si>
  <si>
    <t>WP_003406235.1</t>
  </si>
  <si>
    <t>succinyl-diaminopimelate desuccinylase</t>
  </si>
  <si>
    <t>BOVR_RS06400</t>
  </si>
  <si>
    <t>WP_003406236.1</t>
  </si>
  <si>
    <t>BOVR_RS06405</t>
  </si>
  <si>
    <t>WP_003406237.1</t>
  </si>
  <si>
    <t>BOVR_RS06410</t>
  </si>
  <si>
    <t>WP_003898770.1</t>
  </si>
  <si>
    <t>TIGR00730 family Rossman fold protein</t>
  </si>
  <si>
    <t>BOVR_RS06415</t>
  </si>
  <si>
    <t>WP_003406240.1</t>
  </si>
  <si>
    <t>long-chain-acyl-CoA synthetase</t>
  </si>
  <si>
    <t>BOVR_RS06420</t>
  </si>
  <si>
    <t>WP_009935576.1</t>
  </si>
  <si>
    <t>BOVR_RS06425</t>
  </si>
  <si>
    <t>WP_003911441.1</t>
  </si>
  <si>
    <t>dihydropteroate synthase</t>
  </si>
  <si>
    <t>BOVR_RS06430</t>
  </si>
  <si>
    <t>WP_003406242.1</t>
  </si>
  <si>
    <t>glucosyl-3-phosphoglycerate synthase</t>
  </si>
  <si>
    <t>BOVR_RS06435</t>
  </si>
  <si>
    <t>WP_003406243.1</t>
  </si>
  <si>
    <t>DivIVA domain-containing protein</t>
  </si>
  <si>
    <t>BOVR_RS06440</t>
  </si>
  <si>
    <t>WP_003406244.1</t>
  </si>
  <si>
    <t>DNA-3-methyladenine glycosylase I</t>
  </si>
  <si>
    <t>BOVR_RS06445</t>
  </si>
  <si>
    <t>WP_003900293.1</t>
  </si>
  <si>
    <t>BOVR_RS06450</t>
  </si>
  <si>
    <t>WP_011799166.1</t>
  </si>
  <si>
    <t>glycosyl transferase family 1</t>
  </si>
  <si>
    <t>BOVR_RS06455</t>
  </si>
  <si>
    <t>WP_003406249.1</t>
  </si>
  <si>
    <t>glucose-1-phosphate adenylyltransferase</t>
  </si>
  <si>
    <t>BOVR_RS06460</t>
  </si>
  <si>
    <t>WP_003406250.1</t>
  </si>
  <si>
    <t>PE family protein PE14</t>
  </si>
  <si>
    <t>BOVR_RS06465</t>
  </si>
  <si>
    <t>WP_003904576.1</t>
  </si>
  <si>
    <t>BOVR_RS06470</t>
  </si>
  <si>
    <t>WP_003406252.1</t>
  </si>
  <si>
    <t>BOVR_RS06475</t>
  </si>
  <si>
    <t>WP_003898775.1</t>
  </si>
  <si>
    <t>tetronasin ABC transporter integral membrane protein</t>
  </si>
  <si>
    <t>BOVR_RS06480</t>
  </si>
  <si>
    <t>WP_003900295.1</t>
  </si>
  <si>
    <t>tetronasin ABC transporter ATP-binding protein</t>
  </si>
  <si>
    <t>BOVR_RS06485</t>
  </si>
  <si>
    <t>WP_011799167.1</t>
  </si>
  <si>
    <t>BOVR_RS06490</t>
  </si>
  <si>
    <t>WP_003911448.1</t>
  </si>
  <si>
    <t>BOVR_RS06495</t>
  </si>
  <si>
    <t>WP_003406257.1</t>
  </si>
  <si>
    <t>ECF RNA polymerase sigma factor SigE</t>
  </si>
  <si>
    <t>BOVR_RS06500</t>
  </si>
  <si>
    <t>WP_003406258.1</t>
  </si>
  <si>
    <t>anti-sigma-E factor RseA</t>
  </si>
  <si>
    <t>BOVR_RS06505</t>
  </si>
  <si>
    <t>WP_031652189.1</t>
  </si>
  <si>
    <t>BOVR_RS06510</t>
  </si>
  <si>
    <t>WP_003406260.1</t>
  </si>
  <si>
    <t>Sec-independent protein translocase TatB</t>
  </si>
  <si>
    <t>BOVR_RS06515</t>
  </si>
  <si>
    <t>WP_031646969.1</t>
  </si>
  <si>
    <t>BOVR_RS06520</t>
  </si>
  <si>
    <t>WP_003406262.1</t>
  </si>
  <si>
    <t>BOVR_RS06525</t>
  </si>
  <si>
    <t>WP_014584732.1</t>
  </si>
  <si>
    <t>BOVR_RS06530</t>
  </si>
  <si>
    <t>WP_003406266.1</t>
  </si>
  <si>
    <t>BOVR_RS06535</t>
  </si>
  <si>
    <t>WP_003911456.1</t>
  </si>
  <si>
    <t>protein mrp</t>
  </si>
  <si>
    <t>BOVR_RS06540</t>
  </si>
  <si>
    <t>WP_010950506.1</t>
  </si>
  <si>
    <t>BOVR_RS06545</t>
  </si>
  <si>
    <t>WP_003406283.1</t>
  </si>
  <si>
    <t>BOVR_RS06550</t>
  </si>
  <si>
    <t>WP_003406286.1</t>
  </si>
  <si>
    <t>magnesium transporter</t>
  </si>
  <si>
    <t>BOVR_RS06555</t>
  </si>
  <si>
    <t>WP_010950507.1</t>
  </si>
  <si>
    <t>BOVR_RS06560</t>
  </si>
  <si>
    <t>WP_003406290.1</t>
  </si>
  <si>
    <t>BOVR_RS06565</t>
  </si>
  <si>
    <t>WP_003911458.1</t>
  </si>
  <si>
    <t>BOVR_RS06570</t>
  </si>
  <si>
    <t>WP_003911460.1</t>
  </si>
  <si>
    <t>ABC transporter permease</t>
  </si>
  <si>
    <t>BOVR_RS06575</t>
  </si>
  <si>
    <t>WP_003900298.1</t>
  </si>
  <si>
    <t>trehalose ABC transporter permease</t>
  </si>
  <si>
    <t>BOVR_RS06580</t>
  </si>
  <si>
    <t>WP_003406299.1</t>
  </si>
  <si>
    <t>trehalose import ATP-binding protein SugC</t>
  </si>
  <si>
    <t>BOVR_RS06585</t>
  </si>
  <si>
    <t>WP_003406300.1</t>
  </si>
  <si>
    <t>magnesium transporter CorA</t>
  </si>
  <si>
    <t>BOVR_RS06590</t>
  </si>
  <si>
    <t>WP_003406301.1</t>
  </si>
  <si>
    <t>malate dehydrogenase</t>
  </si>
  <si>
    <t>BOVR_RS06595</t>
  </si>
  <si>
    <t>WP_003406302.1</t>
  </si>
  <si>
    <t>antitoxin VapB33</t>
  </si>
  <si>
    <t>BOVR_RS06600</t>
  </si>
  <si>
    <t>WP_003406304.1</t>
  </si>
  <si>
    <t>ribonuclease VapC33</t>
  </si>
  <si>
    <t>BOVR_RS06605</t>
  </si>
  <si>
    <t>WP_003910308.1</t>
  </si>
  <si>
    <t>BOVR_RS06610</t>
  </si>
  <si>
    <t>WP_003406306.1</t>
  </si>
  <si>
    <t>BOVR_RS06615</t>
  </si>
  <si>
    <t>WP_003898788.1</t>
  </si>
  <si>
    <t>BOVR_RS06620</t>
  </si>
  <si>
    <t>WP_003898789.1</t>
  </si>
  <si>
    <t>toxin RelE</t>
  </si>
  <si>
    <t>BOVR_RS06625</t>
  </si>
  <si>
    <t>WP_003406322.1</t>
  </si>
  <si>
    <t>antitoxin RelB</t>
  </si>
  <si>
    <t>kgd</t>
  </si>
  <si>
    <t>BOVR_RS06630</t>
  </si>
  <si>
    <t>WP_010950509.1</t>
  </si>
  <si>
    <t>multifunctional 2-oxoglutarate metabolism enzyme</t>
  </si>
  <si>
    <t>BOVR_RS06635</t>
  </si>
  <si>
    <t>WP_010950510.1</t>
  </si>
  <si>
    <t>BOVR_RS06640</t>
  </si>
  <si>
    <t>WP_003406326.1</t>
  </si>
  <si>
    <t>BOVR_RS06645</t>
  </si>
  <si>
    <t>WP_003406332.1</t>
  </si>
  <si>
    <t>BOVR_RS06650</t>
  </si>
  <si>
    <t>WP_003406334.1</t>
  </si>
  <si>
    <t>BOVR_RS06655</t>
  </si>
  <si>
    <t>WP_003406344.1</t>
  </si>
  <si>
    <t>BOVR_RS06660</t>
  </si>
  <si>
    <t>WP_003406347.1</t>
  </si>
  <si>
    <t>BOVR_RS06665</t>
  </si>
  <si>
    <t>WP_010950511.1</t>
  </si>
  <si>
    <t>BOVR_RS06670</t>
  </si>
  <si>
    <t>WP_003406359.1</t>
  </si>
  <si>
    <t>multidrug-efflux transporter</t>
  </si>
  <si>
    <t>BOVR_RS06675</t>
  </si>
  <si>
    <t>WP_003911466.1</t>
  </si>
  <si>
    <t>BOVR_RS06685</t>
  </si>
  <si>
    <t>WP_003406364.1</t>
  </si>
  <si>
    <t>BOVR_RS06690</t>
  </si>
  <si>
    <t>WP_003406366.1</t>
  </si>
  <si>
    <t>BOVR_RS06695</t>
  </si>
  <si>
    <t>WP_003406369.1</t>
  </si>
  <si>
    <t>amidase</t>
  </si>
  <si>
    <t>BOVR_RS06700</t>
  </si>
  <si>
    <t>WP_010950513.1</t>
  </si>
  <si>
    <t>BOVR_RS06705</t>
  </si>
  <si>
    <t>WP_009938916.1</t>
  </si>
  <si>
    <t>BOVR_RS06710</t>
  </si>
  <si>
    <t>WP_011799168.1</t>
  </si>
  <si>
    <t>BOVR_RS06715</t>
  </si>
  <si>
    <t>WP_003406553.1</t>
  </si>
  <si>
    <t>BOVR_RS06720</t>
  </si>
  <si>
    <t>WP_003898800.1</t>
  </si>
  <si>
    <t>BOVR_RS06725</t>
  </si>
  <si>
    <t>WP_003406558.1</t>
  </si>
  <si>
    <t>BOVR_RS06730</t>
  </si>
  <si>
    <t>WP_003406562.1</t>
  </si>
  <si>
    <t>BOVR_RS06735</t>
  </si>
  <si>
    <t>WP_003406566.1</t>
  </si>
  <si>
    <t>BOVR_RS06740</t>
  </si>
  <si>
    <t>WP_003915915.1</t>
  </si>
  <si>
    <t>multidrug ABC transporter ATP-binding protein</t>
  </si>
  <si>
    <t>BOVR_RS06745</t>
  </si>
  <si>
    <t>WP_003406574.1</t>
  </si>
  <si>
    <t>BOVR_RS06750</t>
  </si>
  <si>
    <t>WP_003406577.1</t>
  </si>
  <si>
    <t>BOVR_RS06755</t>
  </si>
  <si>
    <t>WP_003900308.1</t>
  </si>
  <si>
    <t>BOVR_RS06760</t>
  </si>
  <si>
    <t>WP_015385265.1</t>
  </si>
  <si>
    <t>BOVR_RS06765</t>
  </si>
  <si>
    <t>WP_003911418.1</t>
  </si>
  <si>
    <t>BOVR_RS06770</t>
  </si>
  <si>
    <t>WP_003898806.1</t>
  </si>
  <si>
    <t>BOVR_RS06775</t>
  </si>
  <si>
    <t>WP_003406598.1</t>
  </si>
  <si>
    <t>BOVR_RS06780</t>
  </si>
  <si>
    <t>WP_003911470.1</t>
  </si>
  <si>
    <t>BOVR_RS06785</t>
  </si>
  <si>
    <t>WP_003406602.1</t>
  </si>
  <si>
    <t>peptide ABC transporter ATP-binding protein</t>
  </si>
  <si>
    <t>BOVR_RS06790</t>
  </si>
  <si>
    <t>WP_003406607.1</t>
  </si>
  <si>
    <t>peptide ABC transporter permease</t>
  </si>
  <si>
    <t>BOVR_RS06795</t>
  </si>
  <si>
    <t>WP_003406613.1</t>
  </si>
  <si>
    <t>BOVR_RS06800</t>
  </si>
  <si>
    <t>WP_003406616.1</t>
  </si>
  <si>
    <t>carbonic anhydrase</t>
  </si>
  <si>
    <t>BOVR_RS06805</t>
  </si>
  <si>
    <t>WP_003911471.1</t>
  </si>
  <si>
    <t>sulfate adenylyltransferase subunit 2</t>
  </si>
  <si>
    <t>BOVR_RS06810</t>
  </si>
  <si>
    <t>WP_003406621.1</t>
  </si>
  <si>
    <t>adenylyl-sulfate kinase</t>
  </si>
  <si>
    <t>BOVR_RS06815</t>
  </si>
  <si>
    <t>WP_003406624.1</t>
  </si>
  <si>
    <t>Rrf2 family transcriptional regulator</t>
  </si>
  <si>
    <t>BOVR_RS06820</t>
  </si>
  <si>
    <t>WP_010950518.1</t>
  </si>
  <si>
    <t>BOVR_RS06825</t>
  </si>
  <si>
    <t>WP_003406626.1</t>
  </si>
  <si>
    <t>BOVR_RS06830</t>
  </si>
  <si>
    <t>WP_003406627.1</t>
  </si>
  <si>
    <t>BOVR_RS06835</t>
  </si>
  <si>
    <t>WP_003406628.1</t>
  </si>
  <si>
    <t>BOVR_RS06840</t>
  </si>
  <si>
    <t>WP_003406629.1</t>
  </si>
  <si>
    <t>BOVR_RS06845</t>
  </si>
  <si>
    <t>anticodon=CCG</t>
  </si>
  <si>
    <t>BOVR_RS06850</t>
  </si>
  <si>
    <t>WP_003406630.1</t>
  </si>
  <si>
    <t>arginine--tRNA ligase</t>
  </si>
  <si>
    <t>BOVR_RS06855</t>
  </si>
  <si>
    <t>WP_003406632.1</t>
  </si>
  <si>
    <t>diaminopimelate decarboxylase</t>
  </si>
  <si>
    <t>BOVR_RS06860</t>
  </si>
  <si>
    <t>WP_003406648.1</t>
  </si>
  <si>
    <t>homoserine dehydrogenase</t>
  </si>
  <si>
    <t>BOVR_RS06865</t>
  </si>
  <si>
    <t>WP_003406652.1</t>
  </si>
  <si>
    <t>threonine synthase</t>
  </si>
  <si>
    <t>BOVR_RS06870</t>
  </si>
  <si>
    <t>WP_003907619.1</t>
  </si>
  <si>
    <t>2-isopropylmalate synthase</t>
  </si>
  <si>
    <t>BOVR_RS06875</t>
  </si>
  <si>
    <t>WP_003406654.1</t>
  </si>
  <si>
    <t>homoserine kinase</t>
  </si>
  <si>
    <t>BOVR_RS06880</t>
  </si>
  <si>
    <t>WP_009936573.1</t>
  </si>
  <si>
    <t>transcription termination factor Rho</t>
  </si>
  <si>
    <t>BOVR_RS06885</t>
  </si>
  <si>
    <t>WP_003898814.1</t>
  </si>
  <si>
    <t>BOVR_RS06890</t>
  </si>
  <si>
    <t>WP_003406668.1</t>
  </si>
  <si>
    <t>50S ribosomal protein L31</t>
  </si>
  <si>
    <t>BOVR_RS06895</t>
  </si>
  <si>
    <t>WP_003406670.1</t>
  </si>
  <si>
    <t>peptide chain release factor 1</t>
  </si>
  <si>
    <t>BOVR_RS06900</t>
  </si>
  <si>
    <t>WP_031657249.1</t>
  </si>
  <si>
    <t>BOVR_RS06905</t>
  </si>
  <si>
    <t>WP_003406678.1</t>
  </si>
  <si>
    <t>threonylcarbamoyl-AMP synthase</t>
  </si>
  <si>
    <t>BOVR_RS06910</t>
  </si>
  <si>
    <t>WP_031652195.1</t>
  </si>
  <si>
    <t>undecaprenyl-phosphate alpha-N-acetylglucosaminyl 1-phosphate transferase</t>
  </si>
  <si>
    <t>BOVR_RS06915</t>
  </si>
  <si>
    <t>WP_003406680.1</t>
  </si>
  <si>
    <t>BOVR_RS06920</t>
  </si>
  <si>
    <t>WP_003406681.1</t>
  </si>
  <si>
    <t>ATP synthase subunit A</t>
  </si>
  <si>
    <t>BOVR_RS06925</t>
  </si>
  <si>
    <t>WP_003406686.1</t>
  </si>
  <si>
    <t>ATP synthase subunit C</t>
  </si>
  <si>
    <t>BOVR_RS06930</t>
  </si>
  <si>
    <t>WP_003898818.1</t>
  </si>
  <si>
    <t>ATP synthase subunit B</t>
  </si>
  <si>
    <t>BOVR_RS06935</t>
  </si>
  <si>
    <t>WP_003406697.1</t>
  </si>
  <si>
    <t>ATP synthase subunit b-delta</t>
  </si>
  <si>
    <t>BOVR_RS06940</t>
  </si>
  <si>
    <t>WP_003406699.1</t>
  </si>
  <si>
    <t>ATP synthase subunit alpha</t>
  </si>
  <si>
    <t>BOVR_RS06945</t>
  </si>
  <si>
    <t>WP_003898819.1</t>
  </si>
  <si>
    <t>ATP synthase subunit gamma</t>
  </si>
  <si>
    <t>BOVR_RS06950</t>
  </si>
  <si>
    <t>WP_019283961.1</t>
  </si>
  <si>
    <t>F0F1 ATP synthase subunit beta</t>
  </si>
  <si>
    <t>BOVR_RS06955</t>
  </si>
  <si>
    <t>WP_003406708.1</t>
  </si>
  <si>
    <t>ATP synthase epsilon chain</t>
  </si>
  <si>
    <t>BOVR_RS06960</t>
  </si>
  <si>
    <t>WP_010950519.1</t>
  </si>
  <si>
    <t>BOVR_RS06965</t>
  </si>
  <si>
    <t>WP_003911421.1</t>
  </si>
  <si>
    <t>BOVR_RS06975</t>
  </si>
  <si>
    <t>WP_003406839.1</t>
  </si>
  <si>
    <t>cob(I)yrinic acid a,c-diamide adenosyltransferase</t>
  </si>
  <si>
    <t>BOVR_RS06980</t>
  </si>
  <si>
    <t>WP_003406845.1</t>
  </si>
  <si>
    <t>UDP-N-acetylglucosamine 1-carboxyvinyltransferase</t>
  </si>
  <si>
    <t>rRNA</t>
  </si>
  <si>
    <t>BOVR_RS06985</t>
  </si>
  <si>
    <t>16S ribosomal RNA</t>
  </si>
  <si>
    <t>BOVR_RS06990</t>
  </si>
  <si>
    <t>23S ribosomal RNA</t>
  </si>
  <si>
    <t>BOVR_RS06995</t>
  </si>
  <si>
    <t>5S ribosomal RNA</t>
  </si>
  <si>
    <t>BOVR_RS07000</t>
  </si>
  <si>
    <t>WP_003406857.1</t>
  </si>
  <si>
    <t>methylated-DNA--protein-cysteine methyltransferase</t>
  </si>
  <si>
    <t>BOVR_RS07005</t>
  </si>
  <si>
    <t>WP_003406860.1</t>
  </si>
  <si>
    <t>bifunctional transcriptional activator/DNA repair enzyme AlkA</t>
  </si>
  <si>
    <t>BOVR_RS07010</t>
  </si>
  <si>
    <t>WP_003406864.1</t>
  </si>
  <si>
    <t>adenylate cyclase</t>
  </si>
  <si>
    <t>BOVR_RS07015</t>
  </si>
  <si>
    <t>WP_003406867.1</t>
  </si>
  <si>
    <t>BOVR_RS07020</t>
  </si>
  <si>
    <t>WP_003898821.1</t>
  </si>
  <si>
    <t>BOVR_RS07025</t>
  </si>
  <si>
    <t>WP_003406872.1</t>
  </si>
  <si>
    <t>BOVR_RS07030</t>
  </si>
  <si>
    <t>WP_003898823.1</t>
  </si>
  <si>
    <t>BOVR_RS07035</t>
  </si>
  <si>
    <t>WP_003900316.1</t>
  </si>
  <si>
    <t>methylmalonyl-CoA epimerase</t>
  </si>
  <si>
    <t>BOVR_RS07040</t>
  </si>
  <si>
    <t>WP_023637385.1</t>
  </si>
  <si>
    <t>BOVR_RS07045</t>
  </si>
  <si>
    <t>WP_003406887.1</t>
  </si>
  <si>
    <t>co-chaperone YbbN</t>
  </si>
  <si>
    <t>BOVR_RS07050</t>
  </si>
  <si>
    <t>WP_010950524.1</t>
  </si>
  <si>
    <t>BOVR_RS07055</t>
  </si>
  <si>
    <t>WP_003406892.1</t>
  </si>
  <si>
    <t>glycogen-branching enzyme</t>
  </si>
  <si>
    <t>BOVR_RS07060</t>
  </si>
  <si>
    <t>WP_003915171.1</t>
  </si>
  <si>
    <t>alpha-1,4-glucan--maltose-1-phosphate maltosyltransferase</t>
  </si>
  <si>
    <t>BOVR_RS07065</t>
  </si>
  <si>
    <t>WP_010950525.1</t>
  </si>
  <si>
    <t>glycogen phosphorylase</t>
  </si>
  <si>
    <t>BOVR_RS07070</t>
  </si>
  <si>
    <t>WP_003898827.1</t>
  </si>
  <si>
    <t>ATP-dependent helicase DinG</t>
  </si>
  <si>
    <t>BOVR_RS07075</t>
  </si>
  <si>
    <t>WP_003900321.1</t>
  </si>
  <si>
    <t>BOVR_RS07080</t>
  </si>
  <si>
    <t>WP_003406906.1</t>
  </si>
  <si>
    <t>ATP-dependent Clp protease adaptor ClpS</t>
  </si>
  <si>
    <t>BOVR_RS07085</t>
  </si>
  <si>
    <t>WP_003406907.1</t>
  </si>
  <si>
    <t>BOVR_RS07090</t>
  </si>
  <si>
    <t>WP_003406908.1</t>
  </si>
  <si>
    <t>BOVR_RS07095</t>
  </si>
  <si>
    <t>WP_003406909.1</t>
  </si>
  <si>
    <t>BOVR_RS07100</t>
  </si>
  <si>
    <t>WP_003406910.1</t>
  </si>
  <si>
    <t>cysM</t>
  </si>
  <si>
    <t>BOVR_RS07105</t>
  </si>
  <si>
    <t>WP_003406912.1</t>
  </si>
  <si>
    <t>O-phosphoserine sulfhydrylase</t>
  </si>
  <si>
    <t>BOVR_RS07110</t>
  </si>
  <si>
    <t>WP_003898831.1</t>
  </si>
  <si>
    <t>BOVR_RS07115</t>
  </si>
  <si>
    <t>WP_011799170.1</t>
  </si>
  <si>
    <t>glutamate racemase</t>
  </si>
  <si>
    <t>BOVR_RS07120</t>
  </si>
  <si>
    <t>WP_009936344.1</t>
  </si>
  <si>
    <t>rph</t>
  </si>
  <si>
    <t>BOVR_RS07125</t>
  </si>
  <si>
    <t>WP_003406926.1</t>
  </si>
  <si>
    <t>ribonuclease PH</t>
  </si>
  <si>
    <t>BOVR_RS07130</t>
  </si>
  <si>
    <t>WP_003911498.1</t>
  </si>
  <si>
    <t>non-canonical purine NTP pyrophosphatase</t>
  </si>
  <si>
    <t>BOVR_RS07135</t>
  </si>
  <si>
    <t>WP_003406937.1</t>
  </si>
  <si>
    <t>BOVR_RS07140</t>
  </si>
  <si>
    <t>WP_003406940.1</t>
  </si>
  <si>
    <t>BOVR_RS07145</t>
  </si>
  <si>
    <t>WP_003911484.1</t>
  </si>
  <si>
    <t>BOVR_RS07150</t>
  </si>
  <si>
    <t>WP_003406950.1</t>
  </si>
  <si>
    <t>long-chain-fatty-acid--ACP ligase</t>
  </si>
  <si>
    <t>BOVR_RS07155</t>
  </si>
  <si>
    <t>WP_003406953.1</t>
  </si>
  <si>
    <t>acyl-[acyl-carrier-protein] dehydrogenase MbtN</t>
  </si>
  <si>
    <t>BOVR_RS07160</t>
  </si>
  <si>
    <t>WP_003406956.1</t>
  </si>
  <si>
    <t>lysine N-acyltransferase MbtK</t>
  </si>
  <si>
    <t>BOVR_RS07165</t>
  </si>
  <si>
    <t>anticodon=TAG</t>
  </si>
  <si>
    <t>BOVR_RS07170</t>
  </si>
  <si>
    <t>WP_003406958.1</t>
  </si>
  <si>
    <t>iron import ATP-binding/permease IrtA</t>
  </si>
  <si>
    <t>BOVR_RS07175</t>
  </si>
  <si>
    <t>WP_003900322.1</t>
  </si>
  <si>
    <t>iron import ATP-binding/permease IrtB</t>
  </si>
  <si>
    <t>BOVR_RS07180</t>
  </si>
  <si>
    <t>WP_003406963.1</t>
  </si>
  <si>
    <t>3-oxoacyl-ACP synthase</t>
  </si>
  <si>
    <t>BOVR_RS07185</t>
  </si>
  <si>
    <t>WP_003898835.1</t>
  </si>
  <si>
    <t>BOVR_RS07190</t>
  </si>
  <si>
    <t>WP_003406967.1</t>
  </si>
  <si>
    <t>BOVR_RS07195</t>
  </si>
  <si>
    <t>WP_003898836.1</t>
  </si>
  <si>
    <t>BOVR_RS07200</t>
  </si>
  <si>
    <t>WP_003898837.1</t>
  </si>
  <si>
    <t>BOVR_RS07205</t>
  </si>
  <si>
    <t>WP_003909410.1</t>
  </si>
  <si>
    <t>BOVR_RS07210</t>
  </si>
  <si>
    <t>WP_003911502.1</t>
  </si>
  <si>
    <t>BOVR_RS07215</t>
  </si>
  <si>
    <t>WP_011799171.1</t>
  </si>
  <si>
    <t>EAL domain-containing protein</t>
  </si>
  <si>
    <t>BOVR_RS07220</t>
  </si>
  <si>
    <t>WP_011799172.1</t>
  </si>
  <si>
    <t>BOVR_RS07225</t>
  </si>
  <si>
    <t>WP_003407052.1</t>
  </si>
  <si>
    <t>BOVR_RS07230</t>
  </si>
  <si>
    <t>WP_003407054.1</t>
  </si>
  <si>
    <t>BOVR_RS07235</t>
  </si>
  <si>
    <t>WP_003898842.1</t>
  </si>
  <si>
    <t>BOVR_RS07240</t>
  </si>
  <si>
    <t>WP_011799173.1</t>
  </si>
  <si>
    <t>BOVR_RS07245</t>
  </si>
  <si>
    <t>WP_043856382.1</t>
  </si>
  <si>
    <t>BOVR_RS07250</t>
  </si>
  <si>
    <t>WP_003407157.1</t>
  </si>
  <si>
    <t>BOVR_RS07255</t>
  </si>
  <si>
    <t>WP_010950533.1</t>
  </si>
  <si>
    <t>BOVR_RS07260</t>
  </si>
  <si>
    <t>WP_003407162.1</t>
  </si>
  <si>
    <t>BOVR_RS07265</t>
  </si>
  <si>
    <t>WP_003407164.1</t>
  </si>
  <si>
    <t>BOVR_RS07270</t>
  </si>
  <si>
    <t>WP_003407167.1</t>
  </si>
  <si>
    <t>BOVR_RS07275</t>
  </si>
  <si>
    <t>WP_003918234.1</t>
  </si>
  <si>
    <t>BOVR_RS07280</t>
  </si>
  <si>
    <t>WP_003407180.1</t>
  </si>
  <si>
    <t>BOVR_RS07285</t>
  </si>
  <si>
    <t>WP_011799175.1</t>
  </si>
  <si>
    <t>BOVR_RS07290</t>
  </si>
  <si>
    <t>WP_011799176.1</t>
  </si>
  <si>
    <t>BOVR_RS07300</t>
  </si>
  <si>
    <t>WP_003901145.1</t>
  </si>
  <si>
    <t>BOVR_RS07305</t>
  </si>
  <si>
    <t>WP_043959873.1</t>
  </si>
  <si>
    <t>BOVR_RS07310</t>
  </si>
  <si>
    <t>WP_003910339.1</t>
  </si>
  <si>
    <t>BOVR_RS07315</t>
  </si>
  <si>
    <t>WP_003898852.1</t>
  </si>
  <si>
    <t>transferase</t>
  </si>
  <si>
    <t>BOVR_RS07320</t>
  </si>
  <si>
    <t>WP_003911527.1</t>
  </si>
  <si>
    <t>HNH endonuclease</t>
  </si>
  <si>
    <t>BOVR_RS07325</t>
  </si>
  <si>
    <t>WP_003407196.1</t>
  </si>
  <si>
    <t>bifunctional protein PyrR</t>
  </si>
  <si>
    <t>BOVR_RS07330</t>
  </si>
  <si>
    <t>WP_003407200.1</t>
  </si>
  <si>
    <t>aspartate carbamoyltransferase</t>
  </si>
  <si>
    <t>pyrC</t>
  </si>
  <si>
    <t>BOVR_RS07335</t>
  </si>
  <si>
    <t>WP_010950537.1</t>
  </si>
  <si>
    <t>dihydroorotase</t>
  </si>
  <si>
    <t>BOVR_RS07340</t>
  </si>
  <si>
    <t>WP_003898853.1</t>
  </si>
  <si>
    <t>BOVR_RS07345</t>
  </si>
  <si>
    <t>WP_010950538.1</t>
  </si>
  <si>
    <t>carbamoyl-phosphate synthase small subunit</t>
  </si>
  <si>
    <t>carB</t>
  </si>
  <si>
    <t>BOVR_RS07350</t>
  </si>
  <si>
    <t>WP_003407211.1</t>
  </si>
  <si>
    <t>carbamoyl phosphate synthase large subunit</t>
  </si>
  <si>
    <t>BOVR_RS07355</t>
  </si>
  <si>
    <t>WP_003407220.1</t>
  </si>
  <si>
    <t>orotidine 5'-phosphate decarboxylase</t>
  </si>
  <si>
    <t>BOVR_RS07360</t>
  </si>
  <si>
    <t>WP_003407225.1</t>
  </si>
  <si>
    <t>BOVR_RS07365</t>
  </si>
  <si>
    <t>WP_010950539.1</t>
  </si>
  <si>
    <t>BOVR_RS07370</t>
  </si>
  <si>
    <t>WP_003407237.1</t>
  </si>
  <si>
    <t>BOVR_RS07375</t>
  </si>
  <si>
    <t>WP_003407240.1</t>
  </si>
  <si>
    <t>BOVR_RS07380</t>
  </si>
  <si>
    <t>WP_003900331.1</t>
  </si>
  <si>
    <t>guanylate kinase</t>
  </si>
  <si>
    <t>BOVR_RS07385</t>
  </si>
  <si>
    <t>WP_003407248.1</t>
  </si>
  <si>
    <t>DNA-directed RNA polymerase subunit omega</t>
  </si>
  <si>
    <t>BOVR_RS07390</t>
  </si>
  <si>
    <t>WP_003901150.1</t>
  </si>
  <si>
    <t>phosphopantothenate synthase</t>
  </si>
  <si>
    <t>BOVR_RS07395</t>
  </si>
  <si>
    <t>WP_011799178.1</t>
  </si>
  <si>
    <t>S-adenosylmethionine synthase</t>
  </si>
  <si>
    <t>BOVR_RS07400</t>
  </si>
  <si>
    <t>WP_003407257.1</t>
  </si>
  <si>
    <t>monoxygenase</t>
  </si>
  <si>
    <t>BOVR_RS07405</t>
  </si>
  <si>
    <t>WP_003407260.1</t>
  </si>
  <si>
    <t>BOVR_RS07410</t>
  </si>
  <si>
    <t>WP_003407264.1</t>
  </si>
  <si>
    <t>BOVR_RS07415</t>
  </si>
  <si>
    <t>WP_010950541.1</t>
  </si>
  <si>
    <t>BOVR_RS07420</t>
  </si>
  <si>
    <t>WP_003407268.1</t>
  </si>
  <si>
    <t>BOVR_RS07425</t>
  </si>
  <si>
    <t>WP_003407272.1</t>
  </si>
  <si>
    <t>BOVR_RS07430</t>
  </si>
  <si>
    <t>WP_011799179.1</t>
  </si>
  <si>
    <t>lipase</t>
  </si>
  <si>
    <t>BOVR_RS07435</t>
  </si>
  <si>
    <t>WP_003407279.1</t>
  </si>
  <si>
    <t>BOVR_RS07440</t>
  </si>
  <si>
    <t>WP_031647000.1</t>
  </si>
  <si>
    <t>BOVR_RS07445</t>
  </si>
  <si>
    <t>WP_003407285.1</t>
  </si>
  <si>
    <t>primosomal protein N'</t>
  </si>
  <si>
    <t>BOVR_RS07450</t>
  </si>
  <si>
    <t>WP_003407292.1</t>
  </si>
  <si>
    <t>BOVR_RS07455</t>
  </si>
  <si>
    <t>WP_023637390.1</t>
  </si>
  <si>
    <t>BOVR_RS07460</t>
  </si>
  <si>
    <t>WP_003407297.1</t>
  </si>
  <si>
    <t>BOVR_RS07465</t>
  </si>
  <si>
    <t>WP_003900336.1</t>
  </si>
  <si>
    <t>methionyl-tRNA formyltransferase</t>
  </si>
  <si>
    <t>BOVR_RS07470</t>
  </si>
  <si>
    <t>WP_003407303.1</t>
  </si>
  <si>
    <t>16S rRNA m5C967 methyltransferase</t>
  </si>
  <si>
    <t>BOVR_RS07475</t>
  </si>
  <si>
    <t>WP_003898866.1</t>
  </si>
  <si>
    <t>ribulose-phosphate 3-epimerase</t>
  </si>
  <si>
    <t>BOVR_RS07480</t>
  </si>
  <si>
    <t>WP_003407308.1</t>
  </si>
  <si>
    <t>bifunctional diaminohydroxyphosphoribosylaminopyrimidine deaminase/5-amino-6-(5-phosphoribosylamino)uracil reductase</t>
  </si>
  <si>
    <t>BOVR_RS07485</t>
  </si>
  <si>
    <t>WP_023637391.1</t>
  </si>
  <si>
    <t>BOVR_RS07490</t>
  </si>
  <si>
    <t>WP_003407315.1</t>
  </si>
  <si>
    <t>BOVR_RS07495</t>
  </si>
  <si>
    <t>WP_003407318.1</t>
  </si>
  <si>
    <t>riboflavin synthase</t>
  </si>
  <si>
    <t>BOVR_RS07500</t>
  </si>
  <si>
    <t>WP_003900337.1</t>
  </si>
  <si>
    <t>BOVR_RS07505</t>
  </si>
  <si>
    <t>WP_003407330.1</t>
  </si>
  <si>
    <t>BOVR_RS07510</t>
  </si>
  <si>
    <t>WP_003407334.1</t>
  </si>
  <si>
    <t>riboflavin biosynthesis protein RibBA</t>
  </si>
  <si>
    <t>BOVR_RS07515</t>
  </si>
  <si>
    <t>WP_003898872.1</t>
  </si>
  <si>
    <t>6,7-dimethyl-8-ribityllumazine synthase</t>
  </si>
  <si>
    <t>BOVR_RS07520</t>
  </si>
  <si>
    <t>WP_003407340.1</t>
  </si>
  <si>
    <t>BOVR_RS07525</t>
  </si>
  <si>
    <t>WP_003407343.1</t>
  </si>
  <si>
    <t>BOVR_RS07530</t>
  </si>
  <si>
    <t>WP_003407345.1</t>
  </si>
  <si>
    <t>BOVR_RS07535</t>
  </si>
  <si>
    <t>WP_003407347.1</t>
  </si>
  <si>
    <t>excinuclease ABC subunit C</t>
  </si>
  <si>
    <t>BOVR_RS07540</t>
  </si>
  <si>
    <t>WP_003898873.1</t>
  </si>
  <si>
    <t>RNase adaptor protein RapZ</t>
  </si>
  <si>
    <t>BOVR_RS07545</t>
  </si>
  <si>
    <t>WP_003407352.1</t>
  </si>
  <si>
    <t>BOVR_RS07550</t>
  </si>
  <si>
    <t>WP_003898874.1</t>
  </si>
  <si>
    <t>sporulation protein</t>
  </si>
  <si>
    <t>BOVR_RS07555</t>
  </si>
  <si>
    <t>WP_003407359.1</t>
  </si>
  <si>
    <t>BOVR_RS07560</t>
  </si>
  <si>
    <t>WP_003407366.1</t>
  </si>
  <si>
    <t>BOVR_RS07565</t>
  </si>
  <si>
    <t>WP_003407371.1</t>
  </si>
  <si>
    <t>BOVR_RS07570</t>
  </si>
  <si>
    <t>WP_003898876.1</t>
  </si>
  <si>
    <t>BOVR_RS07575</t>
  </si>
  <si>
    <t>WP_003407374.1</t>
  </si>
  <si>
    <t>BOVR_RS07580</t>
  </si>
  <si>
    <t>WP_003407376.1</t>
  </si>
  <si>
    <t>BOVR_RS07585</t>
  </si>
  <si>
    <t>WP_003407378.1</t>
  </si>
  <si>
    <t>BOVR_RS07590</t>
  </si>
  <si>
    <t>WP_003407380.1</t>
  </si>
  <si>
    <t>BOVR_RS07595</t>
  </si>
  <si>
    <t>WP_003407382.1</t>
  </si>
  <si>
    <t>BOVR_RS07600</t>
  </si>
  <si>
    <t>WP_011799180.1</t>
  </si>
  <si>
    <t>BOVR_RS07605</t>
  </si>
  <si>
    <t>WP_003908693.1</t>
  </si>
  <si>
    <t>BOVR_RS07610</t>
  </si>
  <si>
    <t>WP_031657252.1</t>
  </si>
  <si>
    <t>BOVR_RS07615</t>
  </si>
  <si>
    <t>WP_003407390.1</t>
  </si>
  <si>
    <t>glyceraldehyde-3-phosphate dehydrogenase</t>
  </si>
  <si>
    <t>pgk</t>
  </si>
  <si>
    <t>BOVR_RS07620</t>
  </si>
  <si>
    <t>WP_003900339.1</t>
  </si>
  <si>
    <t>phosphoglycerate kinase</t>
  </si>
  <si>
    <t>BOVR_RS07625</t>
  </si>
  <si>
    <t>WP_011799181.1</t>
  </si>
  <si>
    <t>triose-phosphate isomerase</t>
  </si>
  <si>
    <t>BOVR_RS07630</t>
  </si>
  <si>
    <t>WP_003407402.1</t>
  </si>
  <si>
    <t>BOVR_RS07635</t>
  </si>
  <si>
    <t>WP_003407404.1</t>
  </si>
  <si>
    <t>BOVR_RS07640</t>
  </si>
  <si>
    <t>WP_003407407.1</t>
  </si>
  <si>
    <t>protein-export membrane protein SecG</t>
  </si>
  <si>
    <t>BOVR_RS07645</t>
  </si>
  <si>
    <t>WP_011799182.1</t>
  </si>
  <si>
    <t>BOVR_RS07650</t>
  </si>
  <si>
    <t>WP_003407419.1</t>
  </si>
  <si>
    <t>biotin transporter BioY</t>
  </si>
  <si>
    <t>BOVR_RS07655</t>
  </si>
  <si>
    <t>WP_014584749.1</t>
  </si>
  <si>
    <t>BOVR_RS07660</t>
  </si>
  <si>
    <t>WP_003407426.1</t>
  </si>
  <si>
    <t>BOVR_RS07665</t>
  </si>
  <si>
    <t>WP_041180962.1</t>
  </si>
  <si>
    <t>BOVR_RS07670</t>
  </si>
  <si>
    <t>WP_003898881.1</t>
  </si>
  <si>
    <t>BOVR_RS07675</t>
  </si>
  <si>
    <t>WP_003407433.1</t>
  </si>
  <si>
    <t>6-phosphogluconolactonase</t>
  </si>
  <si>
    <t>BOVR_RS07680</t>
  </si>
  <si>
    <t>WP_003407437.1</t>
  </si>
  <si>
    <t>glucose-6-phosphate dehydrogenase assembly protein OpcA</t>
  </si>
  <si>
    <t>BOVR_RS07685</t>
  </si>
  <si>
    <t>WP_003407443.1</t>
  </si>
  <si>
    <t>BOVR_RS07690</t>
  </si>
  <si>
    <t>WP_003407447.1</t>
  </si>
  <si>
    <t>transaldolase</t>
  </si>
  <si>
    <t>BOVR_RS07695</t>
  </si>
  <si>
    <t>WP_003407451.1</t>
  </si>
  <si>
    <t>transketolase</t>
  </si>
  <si>
    <t>BOVR_RS07700</t>
  </si>
  <si>
    <t>WP_009938368.1</t>
  </si>
  <si>
    <t>BOVR_RS07705</t>
  </si>
  <si>
    <t>WP_011799183.1</t>
  </si>
  <si>
    <t>BOVR_RS07710</t>
  </si>
  <si>
    <t>WP_003422137.1</t>
  </si>
  <si>
    <t>protoheme IX farnesyltransferase</t>
  </si>
  <si>
    <t>BOVR_RS07715</t>
  </si>
  <si>
    <t>WP_012666343.1</t>
  </si>
  <si>
    <t>BOVR_RS07720</t>
  </si>
  <si>
    <t>WP_003904629.1</t>
  </si>
  <si>
    <t>transcriptional activator protein</t>
  </si>
  <si>
    <t>BOVR_RS07725</t>
  </si>
  <si>
    <t>WP_003407462.1</t>
  </si>
  <si>
    <t>quinone reductase</t>
  </si>
  <si>
    <t>BOVR_RS07730</t>
  </si>
  <si>
    <t>WP_003900341.1</t>
  </si>
  <si>
    <t>BOVR_RS07735</t>
  </si>
  <si>
    <t>WP_003407466.1</t>
  </si>
  <si>
    <t>heme A synthase</t>
  </si>
  <si>
    <t>BOVR_RS07740</t>
  </si>
  <si>
    <t>WP_003407475.1</t>
  </si>
  <si>
    <t>multidrug ABC transporter permease</t>
  </si>
  <si>
    <t>BOVR_RS07745</t>
  </si>
  <si>
    <t>WP_003407477.1</t>
  </si>
  <si>
    <t>spermidine/putrescine ABC transporter ATP-binding protein</t>
  </si>
  <si>
    <t>BOVR_RS07750</t>
  </si>
  <si>
    <t>WP_003407479.1</t>
  </si>
  <si>
    <t>BOVR_RS07755</t>
  </si>
  <si>
    <t>WP_011799185.1</t>
  </si>
  <si>
    <t>BOVR_RS07760</t>
  </si>
  <si>
    <t>WP_003407484.1</t>
  </si>
  <si>
    <t>Fe-S cluster assembly protein SufB</t>
  </si>
  <si>
    <t>BOVR_RS07765</t>
  </si>
  <si>
    <t>WP_003407487.1</t>
  </si>
  <si>
    <t>Fe-S cluster assembly protein SufD</t>
  </si>
  <si>
    <t>sufC</t>
  </si>
  <si>
    <t>BOVR_RS07770</t>
  </si>
  <si>
    <t>WP_003407489.1</t>
  </si>
  <si>
    <t>BOVR_RS07775</t>
  </si>
  <si>
    <t>WP_003407490.1</t>
  </si>
  <si>
    <t>cysteine desulfurase</t>
  </si>
  <si>
    <t>BOVR_RS07780</t>
  </si>
  <si>
    <t>WP_003407491.1</t>
  </si>
  <si>
    <t>iron-sulfur cluster assembly scaffold protein NifU</t>
  </si>
  <si>
    <t>BOVR_RS07785</t>
  </si>
  <si>
    <t>WP_003407492.1</t>
  </si>
  <si>
    <t>BOVR_RS07790</t>
  </si>
  <si>
    <t>WP_003900343.1</t>
  </si>
  <si>
    <t>BOVR_RS07795</t>
  </si>
  <si>
    <t>WP_003407494.1</t>
  </si>
  <si>
    <t>BOVR_RS07800</t>
  </si>
  <si>
    <t>WP_003900344.1</t>
  </si>
  <si>
    <t>BOVR_RS07805</t>
  </si>
  <si>
    <t>WP_003900345.1</t>
  </si>
  <si>
    <t>BOVR_RS07810</t>
  </si>
  <si>
    <t>WP_003407501.1</t>
  </si>
  <si>
    <t>BOVR_RS07815</t>
  </si>
  <si>
    <t>WP_031652213.1</t>
  </si>
  <si>
    <t>BOVR_RS07820</t>
  </si>
  <si>
    <t>WP_003407507.1</t>
  </si>
  <si>
    <t>macrolide ABC transporter ATP-binding protein</t>
  </si>
  <si>
    <t>BOVR_RS07825</t>
  </si>
  <si>
    <t>WP_010950547.1</t>
  </si>
  <si>
    <t>BOVR_RS07830</t>
  </si>
  <si>
    <t>WP_003407514.1</t>
  </si>
  <si>
    <t>acnA</t>
  </si>
  <si>
    <t>BOVR_RS07835</t>
  </si>
  <si>
    <t>WP_031646997.1</t>
  </si>
  <si>
    <t>aconitate hydratase</t>
  </si>
  <si>
    <t>BOVR_RS07840</t>
  </si>
  <si>
    <t>WP_003407520.1</t>
  </si>
  <si>
    <t>BOVR_RS07845</t>
  </si>
  <si>
    <t>WP_003407523.1</t>
  </si>
  <si>
    <t>peptidoglycan endopeptidase RipA</t>
  </si>
  <si>
    <t>BOVR_RS07850</t>
  </si>
  <si>
    <t>WP_003407525.1</t>
  </si>
  <si>
    <t>peptidoglycan endopeptidase RipB</t>
  </si>
  <si>
    <t>BOVR_RS07855</t>
  </si>
  <si>
    <t>WP_003407527.1</t>
  </si>
  <si>
    <t>BOVR_RS07860</t>
  </si>
  <si>
    <t>WP_003407529.1</t>
  </si>
  <si>
    <t>BOVR_RS07865</t>
  </si>
  <si>
    <t>WP_011799186.1</t>
  </si>
  <si>
    <t>BOVR_RS07870</t>
  </si>
  <si>
    <t>WP_003407537.1</t>
  </si>
  <si>
    <t>BOVR_RS07875</t>
  </si>
  <si>
    <t>WP_003898892.1</t>
  </si>
  <si>
    <t>beta-ketoacyl-ACP reductase</t>
  </si>
  <si>
    <t>BOVR_RS07880</t>
  </si>
  <si>
    <t>WP_003407553.1</t>
  </si>
  <si>
    <t>enoyl-ACP reductase</t>
  </si>
  <si>
    <t>BOVR_RS07885</t>
  </si>
  <si>
    <t>WP_003407559.1</t>
  </si>
  <si>
    <t>ferrochelatase</t>
  </si>
  <si>
    <t>BOVR_RS07890</t>
  </si>
  <si>
    <t>WP_003902086.1</t>
  </si>
  <si>
    <t>BOVR_RS07895</t>
  </si>
  <si>
    <t>WP_003407562.1</t>
  </si>
  <si>
    <t>BOVR_RS07900</t>
  </si>
  <si>
    <t>WP_003407571.1</t>
  </si>
  <si>
    <t>BOVR_RS07905</t>
  </si>
  <si>
    <t>WP_003900347.1</t>
  </si>
  <si>
    <t>BOVR_RS07910</t>
  </si>
  <si>
    <t>WP_003407578.1</t>
  </si>
  <si>
    <t>methylmalonyl-CoA mutase</t>
  </si>
  <si>
    <t>BOVR_RS07915</t>
  </si>
  <si>
    <t>WP_003898896.1</t>
  </si>
  <si>
    <t>BOVR_RS07920</t>
  </si>
  <si>
    <t>WP_003407583.1</t>
  </si>
  <si>
    <t>BOVR_RS07925</t>
  </si>
  <si>
    <t>WP_003407585.1</t>
  </si>
  <si>
    <t>methylmalonyl-CoA mutase small subunit</t>
  </si>
  <si>
    <t>BOVR_RS07930</t>
  </si>
  <si>
    <t>WP_003407587.1</t>
  </si>
  <si>
    <t>methylmalonyl-CoA mutase large subunit</t>
  </si>
  <si>
    <t>BOVR_RS07935</t>
  </si>
  <si>
    <t>WP_011799188.1</t>
  </si>
  <si>
    <t>BOVR_RS07940</t>
  </si>
  <si>
    <t>WP_003407593.1</t>
  </si>
  <si>
    <t>BOVR_RS07945</t>
  </si>
  <si>
    <t>WP_003407596.1</t>
  </si>
  <si>
    <t>GTPase</t>
  </si>
  <si>
    <t>BOVR_RS07950</t>
  </si>
  <si>
    <t>WP_003407599.1</t>
  </si>
  <si>
    <t>BOVR_RS07955</t>
  </si>
  <si>
    <t>WP_003407606.1</t>
  </si>
  <si>
    <t>BOVR_RS07960</t>
  </si>
  <si>
    <t>WP_003407609.1</t>
  </si>
  <si>
    <t>BOVR_RS07965</t>
  </si>
  <si>
    <t>WP_003900351.1</t>
  </si>
  <si>
    <t>BOVR_RS07970</t>
  </si>
  <si>
    <t>WP_011799189.1</t>
  </si>
  <si>
    <t>BOVR_RS07975</t>
  </si>
  <si>
    <t>WP_003898901.1</t>
  </si>
  <si>
    <t>BOVR_RS07980</t>
  </si>
  <si>
    <t>WP_003407616.1</t>
  </si>
  <si>
    <t>BOVR_RS07985</t>
  </si>
  <si>
    <t>WP_003910381.1</t>
  </si>
  <si>
    <t>dTDP-4-amino-4,6-dideoxy-D-glucose transaminase</t>
  </si>
  <si>
    <t>BOVR_RS07990</t>
  </si>
  <si>
    <t>WP_003407619.1</t>
  </si>
  <si>
    <t>BOVR_RS07995</t>
  </si>
  <si>
    <t>WP_003407654.1</t>
  </si>
  <si>
    <t>BOVR_RS08000</t>
  </si>
  <si>
    <t>WP_010950551.1</t>
  </si>
  <si>
    <t>BOVR_RS08005</t>
  </si>
  <si>
    <t>WP_003407656.1</t>
  </si>
  <si>
    <t>BOVR_RS08010</t>
  </si>
  <si>
    <t>WP_003407657.1</t>
  </si>
  <si>
    <t>BOVR_RS08015</t>
  </si>
  <si>
    <t>WP_010950552.1</t>
  </si>
  <si>
    <t>BOVR_RS08020</t>
  </si>
  <si>
    <t>WP_011799190.1</t>
  </si>
  <si>
    <t>BOVR_RS08025</t>
  </si>
  <si>
    <t>WP_003407670.1</t>
  </si>
  <si>
    <t>BOVR_RS08030</t>
  </si>
  <si>
    <t>WP_003407671.1</t>
  </si>
  <si>
    <t>BOVR_RS08035</t>
  </si>
  <si>
    <t>WP_003407672.1</t>
  </si>
  <si>
    <t>BOVR_RS08040</t>
  </si>
  <si>
    <t>WP_003407676.1</t>
  </si>
  <si>
    <t>BOVR_RS08045</t>
  </si>
  <si>
    <t>WP_010950554.1</t>
  </si>
  <si>
    <t>BOVR_RS08050</t>
  </si>
  <si>
    <t>WP_003898919.1</t>
  </si>
  <si>
    <t>BOVR_RS08055</t>
  </si>
  <si>
    <t>WP_011799191.1</t>
  </si>
  <si>
    <t>BOVR_RS08060</t>
  </si>
  <si>
    <t>WP_011799192.1</t>
  </si>
  <si>
    <t>BOVR_RS08065</t>
  </si>
  <si>
    <t>WP_003407692.1</t>
  </si>
  <si>
    <t>BOVR_RS08070</t>
  </si>
  <si>
    <t>WP_003407695.1</t>
  </si>
  <si>
    <t>BOVR_RS08075</t>
  </si>
  <si>
    <t>WP_003898921.1</t>
  </si>
  <si>
    <t>BOVR_RS08080</t>
  </si>
  <si>
    <t>WP_003407700.1</t>
  </si>
  <si>
    <t>BOVR_RS08085</t>
  </si>
  <si>
    <t>WP_003407710.1</t>
  </si>
  <si>
    <t>BOVR_RS08090</t>
  </si>
  <si>
    <t>WP_010950555.1</t>
  </si>
  <si>
    <t>isoleucine--tRNA ligase</t>
  </si>
  <si>
    <t>BOVR_RS08095</t>
  </si>
  <si>
    <t>WP_003407718.1</t>
  </si>
  <si>
    <t>DNA polymerase IV</t>
  </si>
  <si>
    <t>BOVR_RS08100</t>
  </si>
  <si>
    <t>WP_003407720.1</t>
  </si>
  <si>
    <t>L-asparaginase</t>
  </si>
  <si>
    <t>BOVR_RS08105</t>
  </si>
  <si>
    <t>WP_003407722.1</t>
  </si>
  <si>
    <t>lipoprotein signal peptidase</t>
  </si>
  <si>
    <t>BOVR_RS08110</t>
  </si>
  <si>
    <t>WP_003407723.1</t>
  </si>
  <si>
    <t>RNA pseudouridine synthase</t>
  </si>
  <si>
    <t>BOVR_RS08115</t>
  </si>
  <si>
    <t>WP_003407725.1</t>
  </si>
  <si>
    <t>BOVR_RS08120</t>
  </si>
  <si>
    <t>WP_003407730.1</t>
  </si>
  <si>
    <t>group 1 truncated hemoglobin GlbN</t>
  </si>
  <si>
    <t>BOVR_RS08125</t>
  </si>
  <si>
    <t>WP_003407734.1</t>
  </si>
  <si>
    <t>BOVR_RS08130</t>
  </si>
  <si>
    <t>WP_003407737.1</t>
  </si>
  <si>
    <t>ketoacyl reductase</t>
  </si>
  <si>
    <t>BOVR_RS08135</t>
  </si>
  <si>
    <t>WP_003901194.1</t>
  </si>
  <si>
    <t>BOVR_RS08140</t>
  </si>
  <si>
    <t>WP_003407748.1</t>
  </si>
  <si>
    <t>BOVR_RS08145</t>
  </si>
  <si>
    <t>WP_003407751.1</t>
  </si>
  <si>
    <t>DNA polymerase III subunit alpha</t>
  </si>
  <si>
    <t>BOVR_RS08150</t>
  </si>
  <si>
    <t>WP_003903497.1</t>
  </si>
  <si>
    <t>BOVR_RS08155</t>
  </si>
  <si>
    <t>WP_024456068.1</t>
  </si>
  <si>
    <t>AMP-dependent synthetase</t>
  </si>
  <si>
    <t>BOVR_RS08160</t>
  </si>
  <si>
    <t>WP_003407762.1</t>
  </si>
  <si>
    <t>glycerol-3-phosphate acyltransferase</t>
  </si>
  <si>
    <t>BOVR_RS08165</t>
  </si>
  <si>
    <t>WP_003898925.1</t>
  </si>
  <si>
    <t>fumarate reductase flavoprotein subunit</t>
  </si>
  <si>
    <t>BOVR_RS08170</t>
  </si>
  <si>
    <t>WP_012666344.1</t>
  </si>
  <si>
    <t>BOVR_RS08175</t>
  </si>
  <si>
    <t>WP_003407768.1</t>
  </si>
  <si>
    <t>fumarate reductase subunit C</t>
  </si>
  <si>
    <t>BOVR_RS08180</t>
  </si>
  <si>
    <t>WP_003407771.1</t>
  </si>
  <si>
    <t>fumarate reductase subunit D</t>
  </si>
  <si>
    <t>BOVR_RS08185</t>
  </si>
  <si>
    <t>WP_003407773.1</t>
  </si>
  <si>
    <t>BOVR_RS08190</t>
  </si>
  <si>
    <t>WP_031652229.1</t>
  </si>
  <si>
    <t>BOVR_RS08195</t>
  </si>
  <si>
    <t>WP_003407779.1</t>
  </si>
  <si>
    <t>BOVR_RS08200</t>
  </si>
  <si>
    <t>WP_003407780.1</t>
  </si>
  <si>
    <t>BOVR_RS08205</t>
  </si>
  <si>
    <t>WP_003407781.1</t>
  </si>
  <si>
    <t>L-threonine dehydratase biosynthetic IlvA</t>
  </si>
  <si>
    <t>BOVR_RS08210</t>
  </si>
  <si>
    <t>WP_003407785.1</t>
  </si>
  <si>
    <t>antitoxin VapB11</t>
  </si>
  <si>
    <t>BOVR_RS08215</t>
  </si>
  <si>
    <t>WP_003407786.1</t>
  </si>
  <si>
    <t>BOVR_RS08225</t>
  </si>
  <si>
    <t>WP_003407790.1</t>
  </si>
  <si>
    <t>maltooligosyl trehalose synthase</t>
  </si>
  <si>
    <t>BOVR_RS08230</t>
  </si>
  <si>
    <t>WP_003898930.1</t>
  </si>
  <si>
    <t>glycogen debranching enzyme</t>
  </si>
  <si>
    <t>BOVR_RS08235</t>
  </si>
  <si>
    <t>WP_003407794.1</t>
  </si>
  <si>
    <t>BOVR_RS08240</t>
  </si>
  <si>
    <t>WP_003407798.1</t>
  </si>
  <si>
    <t>NLP/P60 family protein</t>
  </si>
  <si>
    <t>BOVR_RS08245</t>
  </si>
  <si>
    <t>WP_020424437.1</t>
  </si>
  <si>
    <t>BOVR_RS08250</t>
  </si>
  <si>
    <t>WP_003407803.1</t>
  </si>
  <si>
    <t>adenosylmethionine--8-amino-7-oxononanoate aminotransferase BioA</t>
  </si>
  <si>
    <t>BOVR_RS08255</t>
  </si>
  <si>
    <t>WP_003407805.1</t>
  </si>
  <si>
    <t>BOVR_RS08260</t>
  </si>
  <si>
    <t>WP_011799198.1</t>
  </si>
  <si>
    <t>ATP-dependent dethiobiotin synthetase BioD</t>
  </si>
  <si>
    <t>BOVR_RS08265</t>
  </si>
  <si>
    <t>WP_003407809.1</t>
  </si>
  <si>
    <t>BOVR_RS08270</t>
  </si>
  <si>
    <t>WP_011799199.1</t>
  </si>
  <si>
    <t>BOVR_RS08275</t>
  </si>
  <si>
    <t>WP_003898934.1</t>
  </si>
  <si>
    <t>biotin synthase</t>
  </si>
  <si>
    <t>BOVR_RS08280</t>
  </si>
  <si>
    <t>WP_003407914.1</t>
  </si>
  <si>
    <t>BOVR_RS08285</t>
  </si>
  <si>
    <t>WP_003407924.1</t>
  </si>
  <si>
    <t>BOVR_RS08290</t>
  </si>
  <si>
    <t>WP_003407926.1</t>
  </si>
  <si>
    <t>BOVR_RS08295</t>
  </si>
  <si>
    <t>WP_003898937.1</t>
  </si>
  <si>
    <t>NUDIX domain-containing protein</t>
  </si>
  <si>
    <t>BOVR_RS08300</t>
  </si>
  <si>
    <t>WP_003407931.1</t>
  </si>
  <si>
    <t>quinolinate synthase</t>
  </si>
  <si>
    <t>BOVR_RS08305</t>
  </si>
  <si>
    <t>WP_003898938.1</t>
  </si>
  <si>
    <t>L-aspartate oxidase</t>
  </si>
  <si>
    <t>BOVR_RS08310</t>
  </si>
  <si>
    <t>WP_003407935.1</t>
  </si>
  <si>
    <t>nicotinate-nucleotide pyrophosphorylase</t>
  </si>
  <si>
    <t>BOVR_RS08315</t>
  </si>
  <si>
    <t>WP_011799200.1</t>
  </si>
  <si>
    <t>BOVR_RS08320</t>
  </si>
  <si>
    <t>WP_003407939.1</t>
  </si>
  <si>
    <t>BOVR_RS08325</t>
  </si>
  <si>
    <t>WP_003900373.1</t>
  </si>
  <si>
    <t>histidinol dehydrogenase</t>
  </si>
  <si>
    <t>BOVR_RS08330</t>
  </si>
  <si>
    <t>WP_003407947.1</t>
  </si>
  <si>
    <t>histidinol-phosphate aminotransferase</t>
  </si>
  <si>
    <t>BOVR_RS08335</t>
  </si>
  <si>
    <t>WP_003407950.1</t>
  </si>
  <si>
    <t>imidazoleglycerol-phosphate dehydratase</t>
  </si>
  <si>
    <t>BOVR_RS08340</t>
  </si>
  <si>
    <t>WP_003407952.1</t>
  </si>
  <si>
    <t>imidazole glycerol phosphate synthase subunit HisH</t>
  </si>
  <si>
    <t>BOVR_RS08345</t>
  </si>
  <si>
    <t>WP_003407955.1</t>
  </si>
  <si>
    <t>bifunctional 1-(5-phosphoribosyl)-5-((5-phosphoribosylamino)methylideneamino)imidazole-4-carboxamide isomerase/phosphoribosylanthranilate isomerase PriA</t>
  </si>
  <si>
    <t>BOVR_RS08350</t>
  </si>
  <si>
    <t>WP_010950567.1</t>
  </si>
  <si>
    <t>inositol monophosphatase</t>
  </si>
  <si>
    <t>BOVR_RS08355</t>
  </si>
  <si>
    <t>WP_003407959.1</t>
  </si>
  <si>
    <t>imidazole glycerol phosphate synthase cyclase subunit</t>
  </si>
  <si>
    <t>BOVR_RS08360</t>
  </si>
  <si>
    <t>WP_003407963.1</t>
  </si>
  <si>
    <t>phosphoribosyl-AMP cyclohydrolase</t>
  </si>
  <si>
    <t>BOVR_RS08365</t>
  </si>
  <si>
    <t>WP_003898943.1</t>
  </si>
  <si>
    <t>ionic transporter integral membrane protein ChaA</t>
  </si>
  <si>
    <t>BOVR_RS08370</t>
  </si>
  <si>
    <t>WP_003407974.1</t>
  </si>
  <si>
    <t>peroxiredoxin</t>
  </si>
  <si>
    <t>BOVR_RS08375</t>
  </si>
  <si>
    <t>WP_003407977.1</t>
  </si>
  <si>
    <t>anthranilate synthase component 1</t>
  </si>
  <si>
    <t>BOVR_RS08380</t>
  </si>
  <si>
    <t>WP_003911573.1</t>
  </si>
  <si>
    <t>BOVR_RS08385</t>
  </si>
  <si>
    <t>WP_003407990.1</t>
  </si>
  <si>
    <t>indole-3-glycerol-phosphate synthase</t>
  </si>
  <si>
    <t>BOVR_RS08390</t>
  </si>
  <si>
    <t>WP_016721143.1</t>
  </si>
  <si>
    <t>tryptophan synthase subunit beta</t>
  </si>
  <si>
    <t>BOVR_RS08395</t>
  </si>
  <si>
    <t>WP_003407999.1</t>
  </si>
  <si>
    <t>tryptophan synthase subunit alpha</t>
  </si>
  <si>
    <t>BOVR_RS08400</t>
  </si>
  <si>
    <t>WP_003408002.1</t>
  </si>
  <si>
    <t>prolipoprotein diacylglyceryl transferase</t>
  </si>
  <si>
    <t>BOVR_RS08405</t>
  </si>
  <si>
    <t>WP_003907718.1</t>
  </si>
  <si>
    <t>BOVR_RS08410</t>
  </si>
  <si>
    <t>WP_003408005.1</t>
  </si>
  <si>
    <t>BOVR_RS08415</t>
  </si>
  <si>
    <t>WP_003898945.1</t>
  </si>
  <si>
    <t>pyruvate kinase</t>
  </si>
  <si>
    <t>BOVR_RS08420</t>
  </si>
  <si>
    <t>WP_003898946.1</t>
  </si>
  <si>
    <t>acyl-CoA thioesterase II</t>
  </si>
  <si>
    <t>BOVR_RS08425</t>
  </si>
  <si>
    <t>WP_003900378.1</t>
  </si>
  <si>
    <t>BOVR_RS08430</t>
  </si>
  <si>
    <t>WP_003908715.1</t>
  </si>
  <si>
    <t>thiol reductant ABC exporter subunit CydC</t>
  </si>
  <si>
    <t>BOVR_RS08435</t>
  </si>
  <si>
    <t>WP_003408022.1</t>
  </si>
  <si>
    <t>thiol reductant ABC exporter subunit CydD</t>
  </si>
  <si>
    <t>BOVR_RS08440</t>
  </si>
  <si>
    <t>WP_003408024.1</t>
  </si>
  <si>
    <t>cytochrome c oxidase assembly protein</t>
  </si>
  <si>
    <t>BOVR_RS08445</t>
  </si>
  <si>
    <t>WP_003408027.1</t>
  </si>
  <si>
    <t>cytochrome BD ubiquinol oxidase subunit I</t>
  </si>
  <si>
    <t>BOVR_RS08450</t>
  </si>
  <si>
    <t>WP_031652236.1</t>
  </si>
  <si>
    <t>BOVR_RS08455</t>
  </si>
  <si>
    <t>WP_003408035.1</t>
  </si>
  <si>
    <t>BOVR_RS08460</t>
  </si>
  <si>
    <t>anticodon=CAA</t>
  </si>
  <si>
    <t>BOVR_RS08465</t>
  </si>
  <si>
    <t>WP_003408045.1</t>
  </si>
  <si>
    <t>BOVR_RS08470</t>
  </si>
  <si>
    <t>WP_003901210.1</t>
  </si>
  <si>
    <t>lipid-transfer protein</t>
  </si>
  <si>
    <t>BOVR_RS08475</t>
  </si>
  <si>
    <t>WP_011799201.1</t>
  </si>
  <si>
    <t>benzoylsuccinyl-CoA thiolase</t>
  </si>
  <si>
    <t>BOVR_RS08480</t>
  </si>
  <si>
    <t>WP_003408063.1</t>
  </si>
  <si>
    <t>DNA polymerase I</t>
  </si>
  <si>
    <t>rpsA</t>
  </si>
  <si>
    <t>BOVR_RS08485</t>
  </si>
  <si>
    <t>WP_010950568.1</t>
  </si>
  <si>
    <t>30S ribosomal protein S1</t>
  </si>
  <si>
    <t>coaE</t>
  </si>
  <si>
    <t>BOVR_RS08490</t>
  </si>
  <si>
    <t>WP_003408069.1</t>
  </si>
  <si>
    <t>dephospho-CoA kinase</t>
  </si>
  <si>
    <t>BOVR_RS08495</t>
  </si>
  <si>
    <t>WP_003898953.1</t>
  </si>
  <si>
    <t>BOVR_RS08500</t>
  </si>
  <si>
    <t>WP_024456064.1</t>
  </si>
  <si>
    <t>UvrABC system protein B</t>
  </si>
  <si>
    <t>BOVR_RS08505</t>
  </si>
  <si>
    <t>WP_011799203.1</t>
  </si>
  <si>
    <t>BOVR_RS08510</t>
  </si>
  <si>
    <t>WP_015456282.1</t>
  </si>
  <si>
    <t>BOVR_RS08515</t>
  </si>
  <si>
    <t>WP_003408085.1</t>
  </si>
  <si>
    <t>universal stress protein</t>
  </si>
  <si>
    <t>BOVR_RS08520</t>
  </si>
  <si>
    <t>WP_003408088.1</t>
  </si>
  <si>
    <t>MBL fold hydrolase</t>
  </si>
  <si>
    <t>BOVR_RS08525</t>
  </si>
  <si>
    <t>WP_003408092.1</t>
  </si>
  <si>
    <t>excinuclease ABC subunit A</t>
  </si>
  <si>
    <t>BOVR_RS08530</t>
  </si>
  <si>
    <t>WP_003408096.1</t>
  </si>
  <si>
    <t>BOVR_RS08535</t>
  </si>
  <si>
    <t>WP_003408099.1</t>
  </si>
  <si>
    <t>lysS</t>
  </si>
  <si>
    <t>BOVR_RS08540</t>
  </si>
  <si>
    <t>WP_031657255.1</t>
  </si>
  <si>
    <t>lysine--tRNA ligase</t>
  </si>
  <si>
    <t>BOVR_RS08545</t>
  </si>
  <si>
    <t>WP_019283557.1</t>
  </si>
  <si>
    <t>translation initiation factor IF-3</t>
  </si>
  <si>
    <t>BOVR_RS08550</t>
  </si>
  <si>
    <t>WP_003408106.1</t>
  </si>
  <si>
    <t>50S ribosomal protein L35</t>
  </si>
  <si>
    <t>BOVR_RS08555</t>
  </si>
  <si>
    <t>WP_003408108.1</t>
  </si>
  <si>
    <t>50S ribosomal protein L20</t>
  </si>
  <si>
    <t>BOVR_RS08560</t>
  </si>
  <si>
    <t>WP_003408112.1</t>
  </si>
  <si>
    <t>RNA methyltransferase</t>
  </si>
  <si>
    <t>BOVR_RS08565</t>
  </si>
  <si>
    <t>WP_003408141.1</t>
  </si>
  <si>
    <t>BOVR_RS08570</t>
  </si>
  <si>
    <t>WP_003900384.1</t>
  </si>
  <si>
    <t>BOVR_RS08575</t>
  </si>
  <si>
    <t>WP_003898957.1</t>
  </si>
  <si>
    <t>BOVR_RS08580</t>
  </si>
  <si>
    <t>WP_003408145.1</t>
  </si>
  <si>
    <t>BOVR_RS08585</t>
  </si>
  <si>
    <t>WP_003408146.1</t>
  </si>
  <si>
    <t>phenylalanine--tRNA ligase subunit alpha</t>
  </si>
  <si>
    <t>BOVR_RS08590</t>
  </si>
  <si>
    <t>WP_003408148.1</t>
  </si>
  <si>
    <t>phenylalanine--tRNA ligase subunit beta</t>
  </si>
  <si>
    <t>BOVR_RS08595</t>
  </si>
  <si>
    <t>WP_010950570.1</t>
  </si>
  <si>
    <t>BOVR_RS08600</t>
  </si>
  <si>
    <t>WP_003898960.1</t>
  </si>
  <si>
    <t>N-acetyl-gamma-glutamyl-phosphate reductase</t>
  </si>
  <si>
    <t>BOVR_RS08605</t>
  </si>
  <si>
    <t>WP_003408160.1</t>
  </si>
  <si>
    <t>arginine biosynthesis bifunctional protein ArgJ</t>
  </si>
  <si>
    <t>BOVR_RS08610</t>
  </si>
  <si>
    <t>WP_003408161.1</t>
  </si>
  <si>
    <t>acetylglutamate kinase</t>
  </si>
  <si>
    <t>BOVR_RS08615</t>
  </si>
  <si>
    <t>WP_003408163.1</t>
  </si>
  <si>
    <t>acetylornithine aminotransferase</t>
  </si>
  <si>
    <t>BOVR_RS08620</t>
  </si>
  <si>
    <t>WP_003408165.1</t>
  </si>
  <si>
    <t>ornithine carbamoyltransferase</t>
  </si>
  <si>
    <t>BOVR_RS08625</t>
  </si>
  <si>
    <t>WP_003408178.1</t>
  </si>
  <si>
    <t>arginine repressor</t>
  </si>
  <si>
    <t>BOVR_RS08630</t>
  </si>
  <si>
    <t>WP_003408179.1</t>
  </si>
  <si>
    <t>argininosuccinate synthase</t>
  </si>
  <si>
    <t>BOVR_RS08635</t>
  </si>
  <si>
    <t>WP_003408180.1</t>
  </si>
  <si>
    <t>argininosuccinate lyase</t>
  </si>
  <si>
    <t>BOVR_RS08640</t>
  </si>
  <si>
    <t>WP_003408181.1</t>
  </si>
  <si>
    <t>BOVR_RS08645</t>
  </si>
  <si>
    <t>WP_010950571.1</t>
  </si>
  <si>
    <t>BOVR_RS08650</t>
  </si>
  <si>
    <t>WP_011799206.1</t>
  </si>
  <si>
    <t>BOVR_RS08655</t>
  </si>
  <si>
    <t>WP_003408184.1</t>
  </si>
  <si>
    <t>BOVR_RS08660</t>
  </si>
  <si>
    <t>WP_003910414.1</t>
  </si>
  <si>
    <t>BOVR_RS08665</t>
  </si>
  <si>
    <t>WP_003408248.1</t>
  </si>
  <si>
    <t>alpha-pyrone synthesis polyketide synthase</t>
  </si>
  <si>
    <t>BOVR_RS08670</t>
  </si>
  <si>
    <t>WP_003898964.1</t>
  </si>
  <si>
    <t>BOVR_RS08675</t>
  </si>
  <si>
    <t>WP_003408257.1</t>
  </si>
  <si>
    <t>BOVR_RS08680</t>
  </si>
  <si>
    <t>WP_003901232.1</t>
  </si>
  <si>
    <t>BOVR_RS08685</t>
  </si>
  <si>
    <t>WP_003408261.1</t>
  </si>
  <si>
    <t>BOVR_RS08690</t>
  </si>
  <si>
    <t>WP_003408263.1</t>
  </si>
  <si>
    <t>BOVR_RS08695</t>
  </si>
  <si>
    <t>WP_003408264.1</t>
  </si>
  <si>
    <t>BOVR_RS08700</t>
  </si>
  <si>
    <t>WP_003408265.1</t>
  </si>
  <si>
    <t>BOVR_RS08705</t>
  </si>
  <si>
    <t>WP_003408266.1</t>
  </si>
  <si>
    <t>BOVR_RS08710</t>
  </si>
  <si>
    <t>WP_003408268.1</t>
  </si>
  <si>
    <t>BOVR_RS08715</t>
  </si>
  <si>
    <t>WP_003898968.1</t>
  </si>
  <si>
    <t>BOVR_RS08720</t>
  </si>
  <si>
    <t>WP_003408271.1</t>
  </si>
  <si>
    <t>thiol:disulfide interchange protein</t>
  </si>
  <si>
    <t>BOVR_RS08725</t>
  </si>
  <si>
    <t>WP_003898970.1</t>
  </si>
  <si>
    <t>BOVR_RS08730</t>
  </si>
  <si>
    <t>WP_003408274.1</t>
  </si>
  <si>
    <t>BOVR_RS08735</t>
  </si>
  <si>
    <t>WP_003898971.1</t>
  </si>
  <si>
    <t>BOVR_RS08740</t>
  </si>
  <si>
    <t>WP_003898972.1</t>
  </si>
  <si>
    <t>radical SAM protein</t>
  </si>
  <si>
    <t>BOVR_RS08745</t>
  </si>
  <si>
    <t>WP_003900391.1</t>
  </si>
  <si>
    <t>coiled-coil structural protein</t>
  </si>
  <si>
    <t>BOVR_RS08750</t>
  </si>
  <si>
    <t>WP_003917512.1</t>
  </si>
  <si>
    <t>BOVR_RS08755</t>
  </si>
  <si>
    <t>WP_003408362.1</t>
  </si>
  <si>
    <t>BOVR_RS08760</t>
  </si>
  <si>
    <t>WP_003408366.1</t>
  </si>
  <si>
    <t>BOVR_RS08765</t>
  </si>
  <si>
    <t>WP_003408368.1</t>
  </si>
  <si>
    <t>antibiotic ABC transporter permease</t>
  </si>
  <si>
    <t>BOVR_RS08770</t>
  </si>
  <si>
    <t>WP_003898975.1</t>
  </si>
  <si>
    <t>BOVR_RS08775</t>
  </si>
  <si>
    <t>WP_003408373.1</t>
  </si>
  <si>
    <t>DNA-3-methyladenine glycosylase</t>
  </si>
  <si>
    <t>BOVR_RS08780</t>
  </si>
  <si>
    <t>WP_015456289.1</t>
  </si>
  <si>
    <t>tyrosine--tRNA ligase</t>
  </si>
  <si>
    <t>BOVR_RS08785</t>
  </si>
  <si>
    <t>WP_003408378.1</t>
  </si>
  <si>
    <t>BOVR_RS08790</t>
  </si>
  <si>
    <t>WP_031647297.1</t>
  </si>
  <si>
    <t>BOVR_RS08795</t>
  </si>
  <si>
    <t>WP_003408380.1</t>
  </si>
  <si>
    <t>phosphatase</t>
  </si>
  <si>
    <t>BOVR_RS08800</t>
  </si>
  <si>
    <t>WP_003408381.1</t>
  </si>
  <si>
    <t>BOVR_RS08805</t>
  </si>
  <si>
    <t>WP_003408382.1</t>
  </si>
  <si>
    <t>16S/23S rRNA (cytidine-2'-O)-methyltransferase TlyA</t>
  </si>
  <si>
    <t>ppnK</t>
  </si>
  <si>
    <t>BOVR_RS08810</t>
  </si>
  <si>
    <t>WP_003408383.1</t>
  </si>
  <si>
    <t>NAD(+) kinase</t>
  </si>
  <si>
    <t>BOVR_RS08815</t>
  </si>
  <si>
    <t>WP_003408385.1</t>
  </si>
  <si>
    <t>DNA repair protein RecN</t>
  </si>
  <si>
    <t>BOVR_RS08820</t>
  </si>
  <si>
    <t>WP_003408387.1</t>
  </si>
  <si>
    <t>BOVR_RS08825</t>
  </si>
  <si>
    <t>WP_003408390.1</t>
  </si>
  <si>
    <t>copper transporter MctB</t>
  </si>
  <si>
    <t>BOVR_RS08830</t>
  </si>
  <si>
    <t>WP_003408396.1</t>
  </si>
  <si>
    <t>CTP synthetase</t>
  </si>
  <si>
    <t>BOVR_RS08835</t>
  </si>
  <si>
    <t>WP_003408399.1</t>
  </si>
  <si>
    <t>NUDIX hydrolase</t>
  </si>
  <si>
    <t>BOVR_RS08840</t>
  </si>
  <si>
    <t>WP_003408401.1</t>
  </si>
  <si>
    <t>tyrosine recombinase XerD</t>
  </si>
  <si>
    <t>BOVR_RS08845</t>
  </si>
  <si>
    <t>WP_003898977.1</t>
  </si>
  <si>
    <t>BOVR_RS08850</t>
  </si>
  <si>
    <t>WP_031657256.1</t>
  </si>
  <si>
    <t>BOVR_RS08855</t>
  </si>
  <si>
    <t>WP_011799208.1</t>
  </si>
  <si>
    <t>BOVR_RS08860</t>
  </si>
  <si>
    <t>WP_003408416.1</t>
  </si>
  <si>
    <t>BOVR_RS08865</t>
  </si>
  <si>
    <t>WP_003898980.1</t>
  </si>
  <si>
    <t>BOVR_RS08870</t>
  </si>
  <si>
    <t>WP_003408420.1</t>
  </si>
  <si>
    <t>BOVR_RS08875</t>
  </si>
  <si>
    <t>WP_010950576.1</t>
  </si>
  <si>
    <t>sodium-independent anion transporter</t>
  </si>
  <si>
    <t>BOVR_RS08880</t>
  </si>
  <si>
    <t>WP_031652244.1</t>
  </si>
  <si>
    <t>chromosome partitioning protein ParA</t>
  </si>
  <si>
    <t>BOVR_RS08885</t>
  </si>
  <si>
    <t>WP_003408432.1</t>
  </si>
  <si>
    <t>segregation/condensation protein A</t>
  </si>
  <si>
    <t>BOVR_RS08890</t>
  </si>
  <si>
    <t>WP_003408436.1</t>
  </si>
  <si>
    <t>SMC-Scp complex subunit ScpB</t>
  </si>
  <si>
    <t>BOVR_RS08895</t>
  </si>
  <si>
    <t>WP_003898983.1</t>
  </si>
  <si>
    <t>BOVR_RS08900</t>
  </si>
  <si>
    <t>WP_003408441.1</t>
  </si>
  <si>
    <t>cytidylate kinase</t>
  </si>
  <si>
    <t>engA</t>
  </si>
  <si>
    <t>BOVR_RS08905</t>
  </si>
  <si>
    <t>WP_003898984.1</t>
  </si>
  <si>
    <t>GTPase Der</t>
  </si>
  <si>
    <t>BOVR_RS08910</t>
  </si>
  <si>
    <t>WP_003911619.1</t>
  </si>
  <si>
    <t>BOVR_RS08915</t>
  </si>
  <si>
    <t>WP_003898985.1</t>
  </si>
  <si>
    <t>3-hydroxybutyryl-CoA dehydrogenase FadB</t>
  </si>
  <si>
    <t>BOVR_RS08920</t>
  </si>
  <si>
    <t>WP_003408448.1</t>
  </si>
  <si>
    <t>BOVR_RS08925</t>
  </si>
  <si>
    <t>WP_003898986.1</t>
  </si>
  <si>
    <t>BOVR_RS08935</t>
  </si>
  <si>
    <t>WP_003408460.1</t>
  </si>
  <si>
    <t>BOVR_RS08940</t>
  </si>
  <si>
    <t>tRNA-Pro</t>
  </si>
  <si>
    <t>anticodon=GGG</t>
  </si>
  <si>
    <t>BOVR_RS08945</t>
  </si>
  <si>
    <t>WP_003408465.1</t>
  </si>
  <si>
    <t>ribonuclease VapC12</t>
  </si>
  <si>
    <t>BOVR_RS08950</t>
  </si>
  <si>
    <t>WP_003408469.1</t>
  </si>
  <si>
    <t>BOVR_RS08955</t>
  </si>
  <si>
    <t>WP_031657258.1</t>
  </si>
  <si>
    <t>biotin carboxylase</t>
  </si>
  <si>
    <t>BOVR_RS08960</t>
  </si>
  <si>
    <t>WP_003408476.1</t>
  </si>
  <si>
    <t>BOVR_RS08965</t>
  </si>
  <si>
    <t>WP_003408483.1</t>
  </si>
  <si>
    <t>BOVR_RS08970</t>
  </si>
  <si>
    <t>WP_003408486.1</t>
  </si>
  <si>
    <t>BOVR_RS08975</t>
  </si>
  <si>
    <t>WP_011799210.1</t>
  </si>
  <si>
    <t>BOVR_RS08980</t>
  </si>
  <si>
    <t>WP_011799211.1</t>
  </si>
  <si>
    <t>BOVR_RS08985</t>
  </si>
  <si>
    <t>WP_003898988.1</t>
  </si>
  <si>
    <t>glycoside hydrolase</t>
  </si>
  <si>
    <t>BOVR_RS08990</t>
  </si>
  <si>
    <t>WP_003408497.1</t>
  </si>
  <si>
    <t>BOVR_RS08995</t>
  </si>
  <si>
    <t>WP_003408499.1</t>
  </si>
  <si>
    <t>BOVR_RS09000</t>
  </si>
  <si>
    <t>WP_003898989.1</t>
  </si>
  <si>
    <t>succinic semialdehyde dehydrogenase</t>
  </si>
  <si>
    <t>BOVR_RS09005</t>
  </si>
  <si>
    <t>WP_003408503.1</t>
  </si>
  <si>
    <t>BOVR_RS09010</t>
  </si>
  <si>
    <t>WP_048657341.1</t>
  </si>
  <si>
    <t>BOVR_RS09015</t>
  </si>
  <si>
    <t>WP_003408509.1</t>
  </si>
  <si>
    <t>BOVR_RS09020</t>
  </si>
  <si>
    <t>WP_003898991.1</t>
  </si>
  <si>
    <t>BOVR_RS09025</t>
  </si>
  <si>
    <t>WP_003408513.1</t>
  </si>
  <si>
    <t>BOVR_RS09030</t>
  </si>
  <si>
    <t>WP_023637526.1</t>
  </si>
  <si>
    <t>nitrate reductase subunit gamma</t>
  </si>
  <si>
    <t>BOVR_RS09035</t>
  </si>
  <si>
    <t>WP_003898992.1</t>
  </si>
  <si>
    <t>nitrate/nitrite transporter NarK2</t>
  </si>
  <si>
    <t>BOVR_RS09040</t>
  </si>
  <si>
    <t>WP_003408522.1</t>
  </si>
  <si>
    <t>BOVR_RS09045</t>
  </si>
  <si>
    <t>WP_003898994.1</t>
  </si>
  <si>
    <t>BOVR_RS09050</t>
  </si>
  <si>
    <t>WP_003408528.1</t>
  </si>
  <si>
    <t>BOVR_RS09055</t>
  </si>
  <si>
    <t>WP_003408531.1</t>
  </si>
  <si>
    <t>BOVR_RS09060</t>
  </si>
  <si>
    <t>WP_003910424.1</t>
  </si>
  <si>
    <t>BOVR_RS09065</t>
  </si>
  <si>
    <t>WP_003898998.1</t>
  </si>
  <si>
    <t>BOVR_RS09070</t>
  </si>
  <si>
    <t>WP_010950586.1</t>
  </si>
  <si>
    <t>BOVR_RS09075</t>
  </si>
  <si>
    <t>WP_011799212.1</t>
  </si>
  <si>
    <t>isopentenyl-diphosphate Delta-isomerase</t>
  </si>
  <si>
    <t>BOVR_RS09080</t>
  </si>
  <si>
    <t>WP_010950588.1</t>
  </si>
  <si>
    <t>BOVR_RS09085</t>
  </si>
  <si>
    <t>WP_003408545.1</t>
  </si>
  <si>
    <t>ABC transporter ATP-binding/permease Rv1747</t>
  </si>
  <si>
    <t>BOVR_RS09090</t>
  </si>
  <si>
    <t>WP_003899001.1</t>
  </si>
  <si>
    <t>BOVR_RS09095</t>
  </si>
  <si>
    <t>WP_003911630.1</t>
  </si>
  <si>
    <t>BOVR_RS09100</t>
  </si>
  <si>
    <t>WP_003408558.1</t>
  </si>
  <si>
    <t>BOVR_RS09105</t>
  </si>
  <si>
    <t>WP_044082541.1</t>
  </si>
  <si>
    <t>BOVR_RS09110</t>
  </si>
  <si>
    <t>WP_003408562.1</t>
  </si>
  <si>
    <t>BOVR_RS09115</t>
  </si>
  <si>
    <t>WP_011799214.1</t>
  </si>
  <si>
    <t>BOVR_RS09120</t>
  </si>
  <si>
    <t>WP_031657259.1</t>
  </si>
  <si>
    <t>BOVR_RS09125</t>
  </si>
  <si>
    <t>WP_003916382.1</t>
  </si>
  <si>
    <t>phospholipase C</t>
  </si>
  <si>
    <t>BOVR_RS09130</t>
  </si>
  <si>
    <t>WP_010950591.1</t>
  </si>
  <si>
    <t>GDP-mannose-dependent alpha-(1-6)-phosphatidylinositol dimannoside mannosyltransferase</t>
  </si>
  <si>
    <t>BOVR_RS09135</t>
  </si>
  <si>
    <t>WP_003911638.1</t>
  </si>
  <si>
    <t>sulfite oxidase</t>
  </si>
  <si>
    <t>BOVR_RS09140</t>
  </si>
  <si>
    <t>WP_003903597.1</t>
  </si>
  <si>
    <t>BOVR_RS09145</t>
  </si>
  <si>
    <t>WP_010950592.1</t>
  </si>
  <si>
    <t>cutinase</t>
  </si>
  <si>
    <t>BOVR_RS09150</t>
  </si>
  <si>
    <t>WP_012666347.1</t>
  </si>
  <si>
    <t>BOVR_RS09155</t>
  </si>
  <si>
    <t>WP_010950594.1</t>
  </si>
  <si>
    <t>BOVR_RS09160</t>
  </si>
  <si>
    <t>WP_010950595.1</t>
  </si>
  <si>
    <t>BOVR_RS09165</t>
  </si>
  <si>
    <t>WP_003899008.1</t>
  </si>
  <si>
    <t>DUF5073 domain-containing protein</t>
  </si>
  <si>
    <t>BOVR_RS09170</t>
  </si>
  <si>
    <t>WP_003899009.1</t>
  </si>
  <si>
    <t>BOVR_RS09175</t>
  </si>
  <si>
    <t>WP_003904694.1</t>
  </si>
  <si>
    <t>BOVR_RS09180</t>
  </si>
  <si>
    <t>WP_003410095.1</t>
  </si>
  <si>
    <t>BOVR_RS09185</t>
  </si>
  <si>
    <t>WP_010950596.1</t>
  </si>
  <si>
    <t>BOVR_RS09190</t>
  </si>
  <si>
    <t>WP_003899012.1</t>
  </si>
  <si>
    <t>BOVR_RS09195</t>
  </si>
  <si>
    <t>WP_003408743.1</t>
  </si>
  <si>
    <t>BOVR_RS09200</t>
  </si>
  <si>
    <t>WP_010950597.1</t>
  </si>
  <si>
    <t>BOVR_RS09205</t>
  </si>
  <si>
    <t>WP_003904700.1</t>
  </si>
  <si>
    <t>BOVR_RS09210</t>
  </si>
  <si>
    <t>WP_003911655.1</t>
  </si>
  <si>
    <t>BOVR_RS09215</t>
  </si>
  <si>
    <t>WP_003408749.1</t>
  </si>
  <si>
    <t>L-gulono-1,4-lactone dehydrogenase</t>
  </si>
  <si>
    <t>BOVR_RS09220</t>
  </si>
  <si>
    <t>WP_003899015.1</t>
  </si>
  <si>
    <t>transcription antitermination regulator</t>
  </si>
  <si>
    <t>BOVR_RS09225</t>
  </si>
  <si>
    <t>WP_003408754.1</t>
  </si>
  <si>
    <t>BOVR_RS09230</t>
  </si>
  <si>
    <t>WP_003899017.1</t>
  </si>
  <si>
    <t>BOVR_RS09235</t>
  </si>
  <si>
    <t>WP_003408760.1</t>
  </si>
  <si>
    <t>BOVR_RS09240</t>
  </si>
  <si>
    <t>WP_003899018.1</t>
  </si>
  <si>
    <t>BOVR_RS09245</t>
  </si>
  <si>
    <t>WP_031657261.1</t>
  </si>
  <si>
    <t>BOVR_RS09250</t>
  </si>
  <si>
    <t>WP_003408775.1</t>
  </si>
  <si>
    <t>BOVR_RS09255</t>
  </si>
  <si>
    <t>WP_003408781.1</t>
  </si>
  <si>
    <t>BOVR_RS09260</t>
  </si>
  <si>
    <t>WP_003408792.1</t>
  </si>
  <si>
    <t>BOVR_RS09265</t>
  </si>
  <si>
    <t>WP_011799218.1</t>
  </si>
  <si>
    <t>4-alpha-glucanotransferase</t>
  </si>
  <si>
    <t>BOVR_RS09270</t>
  </si>
  <si>
    <t>WP_003408797.1</t>
  </si>
  <si>
    <t>type VII secretion protein EccB</t>
  </si>
  <si>
    <t>BOVR_RS09275</t>
  </si>
  <si>
    <t>WP_012666348.1</t>
  </si>
  <si>
    <t>BOVR_RS09280</t>
  </si>
  <si>
    <t>WP_003408802.1</t>
  </si>
  <si>
    <t>BOVR_RS09285</t>
  </si>
  <si>
    <t>WP_003408803.1</t>
  </si>
  <si>
    <t>BOVR_RS09290</t>
  </si>
  <si>
    <t>WP_031702865.1</t>
  </si>
  <si>
    <t>BOVR_RS09295</t>
  </si>
  <si>
    <t>WP_003408976.1</t>
  </si>
  <si>
    <t>BOVR_RS09300</t>
  </si>
  <si>
    <t>WP_003408979.1</t>
  </si>
  <si>
    <t>PPE family protein PPE26</t>
  </si>
  <si>
    <t>BOVR_RS09305</t>
  </si>
  <si>
    <t>WP_003408805.1</t>
  </si>
  <si>
    <t>PPE family protein PPE27</t>
  </si>
  <si>
    <t>BOVR_RS09310</t>
  </si>
  <si>
    <t>WP_003408807.1</t>
  </si>
  <si>
    <t>BOVR_RS09315</t>
  </si>
  <si>
    <t>WP_003408810.1</t>
  </si>
  <si>
    <t>ESAT-6-like protein EsxM</t>
  </si>
  <si>
    <t>BOVR_RS09320</t>
  </si>
  <si>
    <t>WP_003408840.1</t>
  </si>
  <si>
    <t>ESAT-6-like protein EsxN</t>
  </si>
  <si>
    <t>BOVR_RS09325</t>
  </si>
  <si>
    <t>WP_003408846.1</t>
  </si>
  <si>
    <t>BOVR_RS09330</t>
  </si>
  <si>
    <t>WP_019283864.1</t>
  </si>
  <si>
    <t>BOVR_RS09335</t>
  </si>
  <si>
    <t>WP_019283865.1</t>
  </si>
  <si>
    <t>BOVR_RS09340</t>
  </si>
  <si>
    <t>WP_003408859.1</t>
  </si>
  <si>
    <t>BOVR_RS09345</t>
  </si>
  <si>
    <t>WP_019283866.1</t>
  </si>
  <si>
    <t>BOVR_RS09350</t>
  </si>
  <si>
    <t>WP_003899024.1</t>
  </si>
  <si>
    <t>BOVR_RS09355</t>
  </si>
  <si>
    <t>WP_011799220.1</t>
  </si>
  <si>
    <t>BOVR_RS09360</t>
  </si>
  <si>
    <t>WP_003899026.1</t>
  </si>
  <si>
    <t>BOVR_RS09365</t>
  </si>
  <si>
    <t>WP_003409061.1</t>
  </si>
  <si>
    <t>BOVR_RS09370</t>
  </si>
  <si>
    <t>WP_023349534.1</t>
  </si>
  <si>
    <t>BOVR_RS09375</t>
  </si>
  <si>
    <t>WP_019283671.1</t>
  </si>
  <si>
    <t>BOVR_RS09380</t>
  </si>
  <si>
    <t>WP_003409065.1</t>
  </si>
  <si>
    <t>BOVR_RS09385</t>
  </si>
  <si>
    <t>WP_003902196.1</t>
  </si>
  <si>
    <t>BOVR_RS09390</t>
  </si>
  <si>
    <t>WP_003900412.1</t>
  </si>
  <si>
    <t>BOVR_RS09395</t>
  </si>
  <si>
    <t>WP_003409179.1</t>
  </si>
  <si>
    <t>BOVR_RS09400</t>
  </si>
  <si>
    <t>WP_009940590.1</t>
  </si>
  <si>
    <t>BOVR_RS09410</t>
  </si>
  <si>
    <t>WP_015288168.1</t>
  </si>
  <si>
    <t>BOVR_RS09415</t>
  </si>
  <si>
    <t>WP_003899032.1</t>
  </si>
  <si>
    <t>BOVR_RS09420</t>
  </si>
  <si>
    <t>WP_003409193.1</t>
  </si>
  <si>
    <t>BOVR_RS09425</t>
  </si>
  <si>
    <t>WP_003409199.1</t>
  </si>
  <si>
    <t>BOVR_RS09430</t>
  </si>
  <si>
    <t>WP_003899033.1</t>
  </si>
  <si>
    <t>C-5 sterol desaturase</t>
  </si>
  <si>
    <t>BOVR_RS09435</t>
  </si>
  <si>
    <t>WP_003409204.1</t>
  </si>
  <si>
    <t>BOVR_RS09440</t>
  </si>
  <si>
    <t>WP_003409205.1</t>
  </si>
  <si>
    <t>BOVR_RS09445</t>
  </si>
  <si>
    <t>WP_003409207.1</t>
  </si>
  <si>
    <t>BOVR_RS09450</t>
  </si>
  <si>
    <t>WP_010950610.1</t>
  </si>
  <si>
    <t>BOVR_RS09455</t>
  </si>
  <si>
    <t>WP_003903636.1</t>
  </si>
  <si>
    <t>vitamin B12 transport ATP-binding protein BacA</t>
  </si>
  <si>
    <t>BOVR_RS09460</t>
  </si>
  <si>
    <t>WP_003409218.1</t>
  </si>
  <si>
    <t>secA</t>
  </si>
  <si>
    <t>BOVR_RS09465</t>
  </si>
  <si>
    <t>WP_003911668.1</t>
  </si>
  <si>
    <t>accessory Sec system translocase SecA2</t>
  </si>
  <si>
    <t>BOVR_RS09470</t>
  </si>
  <si>
    <t>WP_003409227.1</t>
  </si>
  <si>
    <t>CDP-diacylglycerol--glycerol-3-phosphate 3-phosphatidyltransferase</t>
  </si>
  <si>
    <t>BOVR_RS09475</t>
  </si>
  <si>
    <t>WP_003901262.1</t>
  </si>
  <si>
    <t>BOVR_RS09480</t>
  </si>
  <si>
    <t>WP_003409231.1</t>
  </si>
  <si>
    <t>BOVR_RS09485</t>
  </si>
  <si>
    <t>WP_003899038.1</t>
  </si>
  <si>
    <t>BOVR_RS09490</t>
  </si>
  <si>
    <t>WP_003409234.1</t>
  </si>
  <si>
    <t>glycine cleavage system protein H</t>
  </si>
  <si>
    <t>BOVR_RS09495</t>
  </si>
  <si>
    <t>WP_003899041.1</t>
  </si>
  <si>
    <t>glycogen accumulation regulator GarA</t>
  </si>
  <si>
    <t>BOVR_RS09500</t>
  </si>
  <si>
    <t>WP_003409239.1</t>
  </si>
  <si>
    <t>BOVR_RS09505</t>
  </si>
  <si>
    <t>WP_003409242.1</t>
  </si>
  <si>
    <t>BOVR_RS09510</t>
  </si>
  <si>
    <t>WP_003911669.1</t>
  </si>
  <si>
    <t>BOVR_RS09515</t>
  </si>
  <si>
    <t>WP_003902191.1</t>
  </si>
  <si>
    <t>BOVR_RS09520</t>
  </si>
  <si>
    <t>WP_010950613.1</t>
  </si>
  <si>
    <t>glycine dehydrogenase</t>
  </si>
  <si>
    <t>BOVR_RS09525</t>
  </si>
  <si>
    <t>WP_003409254.1</t>
  </si>
  <si>
    <t>haloalkane dehalogenase</t>
  </si>
  <si>
    <t>BOVR_RS09530</t>
  </si>
  <si>
    <t>WP_003409255.1</t>
  </si>
  <si>
    <t>BOVR_RS09535</t>
  </si>
  <si>
    <t>WP_003409258.1</t>
  </si>
  <si>
    <t>serine esterase</t>
  </si>
  <si>
    <t>BOVR_RS09540</t>
  </si>
  <si>
    <t>WP_010950615.1</t>
  </si>
  <si>
    <t>BOVR_RS09545</t>
  </si>
  <si>
    <t>WP_003409271.1</t>
  </si>
  <si>
    <t>malate synthase G</t>
  </si>
  <si>
    <t>BOVR_RS09550</t>
  </si>
  <si>
    <t>WP_003409273.1</t>
  </si>
  <si>
    <t>BOVR_RS09555</t>
  </si>
  <si>
    <t>WP_003409276.1</t>
  </si>
  <si>
    <t>BOVR_RS09560</t>
  </si>
  <si>
    <t>WP_003908760.1</t>
  </si>
  <si>
    <t>BOVR_RS09565</t>
  </si>
  <si>
    <t>WP_011799221.1</t>
  </si>
  <si>
    <t>BOVR_RS09570</t>
  </si>
  <si>
    <t>WP_003409281.1</t>
  </si>
  <si>
    <t>BOVR_RS09575</t>
  </si>
  <si>
    <t>WP_003409282.1</t>
  </si>
  <si>
    <t>BOVR_RS09580</t>
  </si>
  <si>
    <t>WP_003900420.1</t>
  </si>
  <si>
    <t>inosine 5-monophosphate dehydrogenase</t>
  </si>
  <si>
    <t>BOVR_RS09590</t>
  </si>
  <si>
    <t>WP_011799222.1</t>
  </si>
  <si>
    <t>BOVR_RS09595</t>
  </si>
  <si>
    <t>WP_010950618.1</t>
  </si>
  <si>
    <t>BOVR_RS09600</t>
  </si>
  <si>
    <t>WP_003903650.1</t>
  </si>
  <si>
    <t>BOVR_RS09605</t>
  </si>
  <si>
    <t>WP_003409305.1</t>
  </si>
  <si>
    <t>urease subunit gamma</t>
  </si>
  <si>
    <t>BOVR_RS09610</t>
  </si>
  <si>
    <t>WP_003409308.1</t>
  </si>
  <si>
    <t>urease subunit beta</t>
  </si>
  <si>
    <t>ureC</t>
  </si>
  <si>
    <t>BOVR_RS09615</t>
  </si>
  <si>
    <t>WP_003899049.1</t>
  </si>
  <si>
    <t>urease subunit alpha</t>
  </si>
  <si>
    <t>BOVR_RS09620</t>
  </si>
  <si>
    <t>WP_010950619.1</t>
  </si>
  <si>
    <t>urease accessory protein UreF</t>
  </si>
  <si>
    <t>BOVR_RS09625</t>
  </si>
  <si>
    <t>WP_003409313.1</t>
  </si>
  <si>
    <t>urease accessory protein UreG</t>
  </si>
  <si>
    <t>BOVR_RS09630</t>
  </si>
  <si>
    <t>WP_003900422.1</t>
  </si>
  <si>
    <t>urease accessory protein UreD</t>
  </si>
  <si>
    <t>BOVR_RS09635</t>
  </si>
  <si>
    <t>WP_011799223.1</t>
  </si>
  <si>
    <t>BOVR_RS09640</t>
  </si>
  <si>
    <t>WP_003409319.1</t>
  </si>
  <si>
    <t>BOVR_RS09645</t>
  </si>
  <si>
    <t>WP_010950621.1</t>
  </si>
  <si>
    <t>BOVR_RS09650</t>
  </si>
  <si>
    <t>WP_003409326.1</t>
  </si>
  <si>
    <t>molybdate-binding protein</t>
  </si>
  <si>
    <t>BOVR_RS09655</t>
  </si>
  <si>
    <t>WP_003409329.1</t>
  </si>
  <si>
    <t>molybdenum ABC transporter permease</t>
  </si>
  <si>
    <t>BOVR_RS09660</t>
  </si>
  <si>
    <t>WP_003910464.1</t>
  </si>
  <si>
    <t>molybdenum ABC transporter ATP-binding protein</t>
  </si>
  <si>
    <t>BOVR_RS09665</t>
  </si>
  <si>
    <t>WP_003409337.1</t>
  </si>
  <si>
    <t>alanine and proline-rich secreted protein Apa</t>
  </si>
  <si>
    <t>BOVR_RS09670</t>
  </si>
  <si>
    <t>WP_003409339.1</t>
  </si>
  <si>
    <t>BOVR_RS09675</t>
  </si>
  <si>
    <t>WP_003409345.1</t>
  </si>
  <si>
    <t>BOVR_RS09680</t>
  </si>
  <si>
    <t>WP_003899053.1</t>
  </si>
  <si>
    <t>BOVR_RS09685</t>
  </si>
  <si>
    <t>WP_003409351.1</t>
  </si>
  <si>
    <t>BOVR_RS09690</t>
  </si>
  <si>
    <t>WP_003409355.1</t>
  </si>
  <si>
    <t>BOVR_RS09695</t>
  </si>
  <si>
    <t>WP_015385278.1</t>
  </si>
  <si>
    <t>CoA transferase</t>
  </si>
  <si>
    <t>BOVR_RS09700</t>
  </si>
  <si>
    <t>WP_003409362.1</t>
  </si>
  <si>
    <t>BOVR_RS09705</t>
  </si>
  <si>
    <t>WP_011799224.1</t>
  </si>
  <si>
    <t>BOVR_RS09710</t>
  </si>
  <si>
    <t>WP_011799225.1</t>
  </si>
  <si>
    <t>pyridine nucleotide-disulfide oxidoreductase</t>
  </si>
  <si>
    <t>BOVR_RS09715</t>
  </si>
  <si>
    <t>WP_049872780.1</t>
  </si>
  <si>
    <t>BOVR_RS09720</t>
  </si>
  <si>
    <t>WP_003901275.1</t>
  </si>
  <si>
    <t>nitroreductase</t>
  </si>
  <si>
    <t>BOVR_RS09725</t>
  </si>
  <si>
    <t>WP_003409382.1</t>
  </si>
  <si>
    <t>BOVR_RS09730</t>
  </si>
  <si>
    <t>WP_003409385.1</t>
  </si>
  <si>
    <t>BOVR_RS09735</t>
  </si>
  <si>
    <t>WP_003899058.1</t>
  </si>
  <si>
    <t>BOVR_RS09740</t>
  </si>
  <si>
    <t>WP_003899059.1</t>
  </si>
  <si>
    <t>BOVR_RS09745</t>
  </si>
  <si>
    <t>WP_003409398.1</t>
  </si>
  <si>
    <t>bacterioferritin</t>
  </si>
  <si>
    <t>BOVR_RS09750</t>
  </si>
  <si>
    <t>WP_010950625.1</t>
  </si>
  <si>
    <t>BOVR_RS09755</t>
  </si>
  <si>
    <t>WP_031657262.1</t>
  </si>
  <si>
    <t>BOVR_RS09760</t>
  </si>
  <si>
    <t>WP_003409401.1</t>
  </si>
  <si>
    <t>glutamine synthetase GlnA</t>
  </si>
  <si>
    <t>BOVR_RS09765</t>
  </si>
  <si>
    <t>WP_003899061.1</t>
  </si>
  <si>
    <t>BOVR_RS09770</t>
  </si>
  <si>
    <t>WP_003409406.1</t>
  </si>
  <si>
    <t>BOVR_RS09775</t>
  </si>
  <si>
    <t>WP_003915565.1</t>
  </si>
  <si>
    <t>BOVR_RS09780</t>
  </si>
  <si>
    <t>WP_003409413.1</t>
  </si>
  <si>
    <t>BOVR_RS09785</t>
  </si>
  <si>
    <t>WP_003409417.1</t>
  </si>
  <si>
    <t>BOVR_RS09790</t>
  </si>
  <si>
    <t>WP_003911697.1</t>
  </si>
  <si>
    <t>resuscitation-promoting factor RpfC</t>
  </si>
  <si>
    <t>BOVR_RS09795</t>
  </si>
  <si>
    <t>WP_003899064.1</t>
  </si>
  <si>
    <t>chorismate mutase</t>
  </si>
  <si>
    <t>BOVR_RS09800</t>
  </si>
  <si>
    <t>WP_011799226.1</t>
  </si>
  <si>
    <t>BOVR_RS09805</t>
  </si>
  <si>
    <t>WP_011799227.1</t>
  </si>
  <si>
    <t>BOVR_RS09810</t>
  </si>
  <si>
    <t>WP_003409492.1</t>
  </si>
  <si>
    <t>BOVR_RS09820</t>
  </si>
  <si>
    <t>WP_003911699.1</t>
  </si>
  <si>
    <t>BOVR_RS09825</t>
  </si>
  <si>
    <t>WP_003409509.1</t>
  </si>
  <si>
    <t>BOVR_RS09830</t>
  </si>
  <si>
    <t>WP_003409512.1</t>
  </si>
  <si>
    <t>BOVR_RS09835</t>
  </si>
  <si>
    <t>WP_003409515.1</t>
  </si>
  <si>
    <t>BOVR_RS09840</t>
  </si>
  <si>
    <t>WP_003409518.1</t>
  </si>
  <si>
    <t>BOVR_RS09845</t>
  </si>
  <si>
    <t>WP_010950628.1</t>
  </si>
  <si>
    <t>BOVR_RS09850</t>
  </si>
  <si>
    <t>WP_010950629.1</t>
  </si>
  <si>
    <t>BOVR_RS09855</t>
  </si>
  <si>
    <t>WP_003409526.1</t>
  </si>
  <si>
    <t>BOVR_RS09860</t>
  </si>
  <si>
    <t>WP_011799228.1</t>
  </si>
  <si>
    <t>D-aminoacyl-tRNA deacylase</t>
  </si>
  <si>
    <t>BOVR_RS09865</t>
  </si>
  <si>
    <t>WP_003409536.1</t>
  </si>
  <si>
    <t>BOVR_RS09870</t>
  </si>
  <si>
    <t>WP_003409537.1</t>
  </si>
  <si>
    <t>BOVR_RS09875</t>
  </si>
  <si>
    <t>WP_003913292.1</t>
  </si>
  <si>
    <t>BOVR_RS09880</t>
  </si>
  <si>
    <t>WP_003900426.1</t>
  </si>
  <si>
    <t>cinA-like protein</t>
  </si>
  <si>
    <t>BOVR_RS09885</t>
  </si>
  <si>
    <t>WP_003900427.1</t>
  </si>
  <si>
    <t>sialic acid-transport integral membrane protein NanT</t>
  </si>
  <si>
    <t>BOVR_RS09890</t>
  </si>
  <si>
    <t>WP_003409542.1</t>
  </si>
  <si>
    <t>BOVR_RS09895</t>
  </si>
  <si>
    <t>WP_010950631.1</t>
  </si>
  <si>
    <t>BOVR_RS09900</t>
  </si>
  <si>
    <t>WP_003409545.1</t>
  </si>
  <si>
    <t>amino acid oxidase</t>
  </si>
  <si>
    <t>BOVR_RS09905</t>
  </si>
  <si>
    <t>WP_003900428.1</t>
  </si>
  <si>
    <t>BOVR_RS09910</t>
  </si>
  <si>
    <t>WP_003899074.1</t>
  </si>
  <si>
    <t>BOVR_RS09915</t>
  </si>
  <si>
    <t>WP_003901285.1</t>
  </si>
  <si>
    <t>catalase peroxidase</t>
  </si>
  <si>
    <t>BOVR_RS09920</t>
  </si>
  <si>
    <t>WP_031657263.1</t>
  </si>
  <si>
    <t>transcriptional repressor</t>
  </si>
  <si>
    <t>BOVR_RS09925</t>
  </si>
  <si>
    <t>WP_003899077.1</t>
  </si>
  <si>
    <t>BOVR_RS09930</t>
  </si>
  <si>
    <t>WP_003899078.1</t>
  </si>
  <si>
    <t>BOVR_RS09935</t>
  </si>
  <si>
    <t>WP_003409570.1</t>
  </si>
  <si>
    <t>BOVR_RS09940</t>
  </si>
  <si>
    <t>WP_011799230.1</t>
  </si>
  <si>
    <t>BOVR_RS09945</t>
  </si>
  <si>
    <t>WP_003409577.1</t>
  </si>
  <si>
    <t>BOVR_RS09950</t>
  </si>
  <si>
    <t>WP_003409584.1</t>
  </si>
  <si>
    <t>BOVR_RS09955</t>
  </si>
  <si>
    <t>WP_011799231.1</t>
  </si>
  <si>
    <t>BOVR_RS09965</t>
  </si>
  <si>
    <t>WP_003899082.1</t>
  </si>
  <si>
    <t>BOVR_RS09970</t>
  </si>
  <si>
    <t>WP_003409654.1</t>
  </si>
  <si>
    <t>BOVR_RS09975</t>
  </si>
  <si>
    <t>WP_003409666.1</t>
  </si>
  <si>
    <t>BOVR_RS09980</t>
  </si>
  <si>
    <t>WP_003409667.1</t>
  </si>
  <si>
    <t>lipoprotein</t>
  </si>
  <si>
    <t>BOVR_RS09985</t>
  </si>
  <si>
    <t>WP_031657265.1</t>
  </si>
  <si>
    <t>BOVR_RS09990</t>
  </si>
  <si>
    <t>WP_003900434.1</t>
  </si>
  <si>
    <t>BOVR_RS09995</t>
  </si>
  <si>
    <t>WP_003409680.1</t>
  </si>
  <si>
    <t>nitrate ABC transporter substrate-binding protein</t>
  </si>
  <si>
    <t>BOVR_RS10000</t>
  </si>
  <si>
    <t>WP_003409684.1</t>
  </si>
  <si>
    <t>BOVR_RS10005</t>
  </si>
  <si>
    <t>WP_003409685.1</t>
  </si>
  <si>
    <t>BOVR_RS10010</t>
  </si>
  <si>
    <t>WP_003409686.1</t>
  </si>
  <si>
    <t>BOVR_RS10015</t>
  </si>
  <si>
    <t>WP_003409689.1</t>
  </si>
  <si>
    <t>TIGR03085 family protein</t>
  </si>
  <si>
    <t>BOVR_RS10020</t>
  </si>
  <si>
    <t>WP_003409694.1</t>
  </si>
  <si>
    <t>BOVR_RS10025</t>
  </si>
  <si>
    <t>WP_003899087.1</t>
  </si>
  <si>
    <t>BOVR_RS10030</t>
  </si>
  <si>
    <t>WP_003409700.1</t>
  </si>
  <si>
    <t>2-Cys peroxiredoxin</t>
  </si>
  <si>
    <t>BOVR_RS10035</t>
  </si>
  <si>
    <t>WP_003900437.1</t>
  </si>
  <si>
    <t>BOVR_RS10040</t>
  </si>
  <si>
    <t>WP_003900438.1</t>
  </si>
  <si>
    <t>BOVR_RS10045</t>
  </si>
  <si>
    <t>WP_003409707.1</t>
  </si>
  <si>
    <t>BOVR_RS10050</t>
  </si>
  <si>
    <t>WP_003904740.1</t>
  </si>
  <si>
    <t>BOVR_RS10055</t>
  </si>
  <si>
    <t>WP_003409714.1</t>
  </si>
  <si>
    <t>oxygenase</t>
  </si>
  <si>
    <t>BOVR_RS10060</t>
  </si>
  <si>
    <t>WP_003899091.1</t>
  </si>
  <si>
    <t>BOVR_RS10065</t>
  </si>
  <si>
    <t>WP_003409718.1</t>
  </si>
  <si>
    <t>BOVR_RS10070</t>
  </si>
  <si>
    <t>WP_003899092.1</t>
  </si>
  <si>
    <t>riboflavin biosynthesis protein RibA</t>
  </si>
  <si>
    <t>BOVR_RS10075</t>
  </si>
  <si>
    <t>WP_003409775.1</t>
  </si>
  <si>
    <t>BOVR_RS10080</t>
  </si>
  <si>
    <t>WP_003409778.1</t>
  </si>
  <si>
    <t>toxin MazF5</t>
  </si>
  <si>
    <t>BOVR_RS10085</t>
  </si>
  <si>
    <t>WP_023637423.1</t>
  </si>
  <si>
    <t>BOVR_RS10090</t>
  </si>
  <si>
    <t>WP_003910477.1</t>
  </si>
  <si>
    <t>BOVR_RS10095</t>
  </si>
  <si>
    <t>WP_011799233.1</t>
  </si>
  <si>
    <t>BOVR_RS10100</t>
  </si>
  <si>
    <t>WP_010950636.1</t>
  </si>
  <si>
    <t>BOVR_RS10105</t>
  </si>
  <si>
    <t>WP_003409869.1</t>
  </si>
  <si>
    <t>BOVR_RS10110</t>
  </si>
  <si>
    <t>WP_003409870.1</t>
  </si>
  <si>
    <t>BOVR_RS10115</t>
  </si>
  <si>
    <t>WP_003409871.1</t>
  </si>
  <si>
    <t>BOVR_RS10120</t>
  </si>
  <si>
    <t>WP_003409874.1</t>
  </si>
  <si>
    <t>BOVR_RS10125</t>
  </si>
  <si>
    <t>WP_003409876.1</t>
  </si>
  <si>
    <t>BOVR_RS10130</t>
  </si>
  <si>
    <t>WP_003409877.1</t>
  </si>
  <si>
    <t>BOVR_RS10135</t>
  </si>
  <si>
    <t>WP_003904744.1</t>
  </si>
  <si>
    <t>BOVR_RS10140</t>
  </si>
  <si>
    <t>WP_003409881.1</t>
  </si>
  <si>
    <t>ribonuclease VapC14</t>
  </si>
  <si>
    <t>BOVR_RS10145</t>
  </si>
  <si>
    <t>WP_003911744.1</t>
  </si>
  <si>
    <t>BOVR_RS10150</t>
  </si>
  <si>
    <t>WP_003905702.1</t>
  </si>
  <si>
    <t>toxin</t>
  </si>
  <si>
    <t>BOVR_RS10155</t>
  </si>
  <si>
    <t>WP_003409886.1</t>
  </si>
  <si>
    <t>BOVR_RS10160</t>
  </si>
  <si>
    <t>WP_003409891.1</t>
  </si>
  <si>
    <t>SecB-like chaperone Rv1957</t>
  </si>
  <si>
    <t>BOVR_RS10165</t>
  </si>
  <si>
    <t>WP_003901296.1</t>
  </si>
  <si>
    <t>BOVR_RS10170</t>
  </si>
  <si>
    <t>WP_003409896.1</t>
  </si>
  <si>
    <t>toxin ParE1</t>
  </si>
  <si>
    <t>BOVR_RS10175</t>
  </si>
  <si>
    <t>WP_003409899.1</t>
  </si>
  <si>
    <t>BOVR_RS10180</t>
  </si>
  <si>
    <t>WP_003899099.1</t>
  </si>
  <si>
    <t>BOVR_RS10185</t>
  </si>
  <si>
    <t>WP_003409913.1</t>
  </si>
  <si>
    <t>ribonuclease VapC35</t>
  </si>
  <si>
    <t>BOVR_RS10190</t>
  </si>
  <si>
    <t>WP_003899100.1</t>
  </si>
  <si>
    <t>antitoxin VapB35</t>
  </si>
  <si>
    <t>BOVR_RS10195</t>
  </si>
  <si>
    <t>WP_003409919.1</t>
  </si>
  <si>
    <t>BOVR_RS10200</t>
  </si>
  <si>
    <t>WP_012054185.1</t>
  </si>
  <si>
    <t>BOVR_RS10210</t>
  </si>
  <si>
    <t>WP_003409942.1</t>
  </si>
  <si>
    <t>BOVR_RS10215</t>
  </si>
  <si>
    <t>WP_003409946.1</t>
  </si>
  <si>
    <t>permease</t>
  </si>
  <si>
    <t>BOVR_RS10220</t>
  </si>
  <si>
    <t>WP_003409954.1</t>
  </si>
  <si>
    <t>BOVR_RS10225</t>
  </si>
  <si>
    <t>WP_003409956.1</t>
  </si>
  <si>
    <t>ribonucleotide-diphosphate reductase subunit beta</t>
  </si>
  <si>
    <t>BOVR_RS10230</t>
  </si>
  <si>
    <t>WP_003409958.1</t>
  </si>
  <si>
    <t>BOVR_RS10235</t>
  </si>
  <si>
    <t>WP_003409968.1</t>
  </si>
  <si>
    <t>antitoxin VapB36</t>
  </si>
  <si>
    <t>BOVR_RS10240</t>
  </si>
  <si>
    <t>WP_010950639.1</t>
  </si>
  <si>
    <t>BOVR_RS10245</t>
  </si>
  <si>
    <t>WP_003409976.1</t>
  </si>
  <si>
    <t>BOVR_RS10250</t>
  </si>
  <si>
    <t>WP_003409980.1</t>
  </si>
  <si>
    <t>BOVR_RS10255</t>
  </si>
  <si>
    <t>WP_003409986.1</t>
  </si>
  <si>
    <t>BOVR_RS10260</t>
  </si>
  <si>
    <t>WP_003409989.1</t>
  </si>
  <si>
    <t>BOVR_RS10265</t>
  </si>
  <si>
    <t>WP_003409992.1</t>
  </si>
  <si>
    <t>chitinase</t>
  </si>
  <si>
    <t>BOVR_RS10270</t>
  </si>
  <si>
    <t>WP_003900446.1</t>
  </si>
  <si>
    <t>23S rRNA (adenine(2058)-N(6))-methyltransferase Erm(37)</t>
  </si>
  <si>
    <t>BOVR_RS10275</t>
  </si>
  <si>
    <t>WP_003410001.1</t>
  </si>
  <si>
    <t>BOVR_RS10280</t>
  </si>
  <si>
    <t>WP_003410003.1</t>
  </si>
  <si>
    <t>BOVR_RS10285</t>
  </si>
  <si>
    <t>WP_003410006.1</t>
  </si>
  <si>
    <t>BOVR_RS10290</t>
  </si>
  <si>
    <t>WP_003410009.1</t>
  </si>
  <si>
    <t>BOVR_RS10295</t>
  </si>
  <si>
    <t>WP_003410010.1</t>
  </si>
  <si>
    <t>BOVR_RS10300</t>
  </si>
  <si>
    <t>WP_003410014.1</t>
  </si>
  <si>
    <t>BOVR_RS10305</t>
  </si>
  <si>
    <t>WP_003899120.1</t>
  </si>
  <si>
    <t>cadmium-transporting ATPase</t>
  </si>
  <si>
    <t>BOVR_RS10310</t>
  </si>
  <si>
    <t>WP_003410017.1</t>
  </si>
  <si>
    <t>BOVR_RS10315</t>
  </si>
  <si>
    <t>WP_003410018.1</t>
  </si>
  <si>
    <t>BOVR_RS10320</t>
  </si>
  <si>
    <t>WP_003915234.1</t>
  </si>
  <si>
    <t>BOVR_RS10325</t>
  </si>
  <si>
    <t>WP_003899121.1</t>
  </si>
  <si>
    <t>BOVR_RS10330</t>
  </si>
  <si>
    <t>WP_011799235.1</t>
  </si>
  <si>
    <t>cation-transporting ATPase F</t>
  </si>
  <si>
    <t>BOVR_RS10335</t>
  </si>
  <si>
    <t>WP_003410037.1</t>
  </si>
  <si>
    <t>BOVR_RS10340</t>
  </si>
  <si>
    <t>WP_003410039.1</t>
  </si>
  <si>
    <t>BOVR_RS10345</t>
  </si>
  <si>
    <t>WP_003911749.1</t>
  </si>
  <si>
    <t>BOVR_RS10350</t>
  </si>
  <si>
    <t>WP_010950640.1</t>
  </si>
  <si>
    <t>BOVR_RS10355</t>
  </si>
  <si>
    <t>WP_003410047.1</t>
  </si>
  <si>
    <t>3-alpha(or 20-beta)-hydroxysteroid dehydrogenase</t>
  </si>
  <si>
    <t>BOVR_RS10360</t>
  </si>
  <si>
    <t>WP_003410049.1</t>
  </si>
  <si>
    <t>BOVR_RS10365</t>
  </si>
  <si>
    <t>WP_003410057.1</t>
  </si>
  <si>
    <t>BOVR_RS10370</t>
  </si>
  <si>
    <t>WP_003410060.1</t>
  </si>
  <si>
    <t>BOVR_RS10375</t>
  </si>
  <si>
    <t>WP_011799236.1</t>
  </si>
  <si>
    <t>BOVR_RS10380</t>
  </si>
  <si>
    <t>WP_003410065.1</t>
  </si>
  <si>
    <t>BOVR_RS10385</t>
  </si>
  <si>
    <t>WP_003410070.1</t>
  </si>
  <si>
    <t>BOVR_RS10390</t>
  </si>
  <si>
    <t>WP_003410072.1</t>
  </si>
  <si>
    <t>BOVR_RS10395</t>
  </si>
  <si>
    <t>WP_003410075.1</t>
  </si>
  <si>
    <t>BOVR_RS10400</t>
  </si>
  <si>
    <t>WP_003410078.1</t>
  </si>
  <si>
    <t>BOVR_RS10405</t>
  </si>
  <si>
    <t>WP_003410080.1</t>
  </si>
  <si>
    <t>DUF1398 domain-containing protein</t>
  </si>
  <si>
    <t>BOVR_RS10410</t>
  </si>
  <si>
    <t>WP_011799237.1</t>
  </si>
  <si>
    <t>BOVR_RS10415</t>
  </si>
  <si>
    <t>WP_003899131.1</t>
  </si>
  <si>
    <t>BOVR_RS10420</t>
  </si>
  <si>
    <t>BOVR_RS10425</t>
  </si>
  <si>
    <t>WP_003911753.1</t>
  </si>
  <si>
    <t>BOVR_RS10430</t>
  </si>
  <si>
    <t>WP_003410103.1</t>
  </si>
  <si>
    <t>BOVR_RS10435</t>
  </si>
  <si>
    <t>WP_010950643.1</t>
  </si>
  <si>
    <t>BOVR_RS10440</t>
  </si>
  <si>
    <t>WP_003410114.1</t>
  </si>
  <si>
    <t>BOVR_RS10445</t>
  </si>
  <si>
    <t>WP_003410120.1</t>
  </si>
  <si>
    <t>BOVR_RS10450</t>
  </si>
  <si>
    <t>WP_003410124.1</t>
  </si>
  <si>
    <t>BOVR_RS10455</t>
  </si>
  <si>
    <t>WP_003899136.1</t>
  </si>
  <si>
    <t>BOVR_RS10460</t>
  </si>
  <si>
    <t>WP_003410131.1</t>
  </si>
  <si>
    <t>BOVR_RS10465</t>
  </si>
  <si>
    <t>WP_003900450.1</t>
  </si>
  <si>
    <t>BOVR_RS10470</t>
  </si>
  <si>
    <t>WP_003410133.1</t>
  </si>
  <si>
    <t>BOVR_RS10475</t>
  </si>
  <si>
    <t>WP_011799238.1</t>
  </si>
  <si>
    <t>BOVR_RS10480</t>
  </si>
  <si>
    <t>WP_011799239.1</t>
  </si>
  <si>
    <t>BOVR_RS10485</t>
  </si>
  <si>
    <t>WP_003410146.1</t>
  </si>
  <si>
    <t>cation transporter</t>
  </si>
  <si>
    <t>BOVR_RS10490</t>
  </si>
  <si>
    <t>WP_003410150.1</t>
  </si>
  <si>
    <t>BOVR_RS10495</t>
  </si>
  <si>
    <t>WP_003410152.1</t>
  </si>
  <si>
    <t>BOVR_RS10500</t>
  </si>
  <si>
    <t>WP_003410171.1</t>
  </si>
  <si>
    <t>BOVR_RS10505</t>
  </si>
  <si>
    <t>WP_003899139.1</t>
  </si>
  <si>
    <t>phosphofructokinase</t>
  </si>
  <si>
    <t>BOVR_RS10510</t>
  </si>
  <si>
    <t>WP_023637431.1</t>
  </si>
  <si>
    <t>BOVR_RS10515</t>
  </si>
  <si>
    <t>WP_003410189.1</t>
  </si>
  <si>
    <t>alpha-crystallin</t>
  </si>
  <si>
    <t>BOVR_RS10520</t>
  </si>
  <si>
    <t>WP_010950647.1</t>
  </si>
  <si>
    <t>NAD(P)H nitroreductase</t>
  </si>
  <si>
    <t>BOVR_RS10525</t>
  </si>
  <si>
    <t>WP_003410196.1</t>
  </si>
  <si>
    <t>BOVR_RS10530</t>
  </si>
  <si>
    <t>WP_003410200.1</t>
  </si>
  <si>
    <t>BOVR_RS10535</t>
  </si>
  <si>
    <t>WP_003899141.1</t>
  </si>
  <si>
    <t>BOVR_RS10540</t>
  </si>
  <si>
    <t>WP_003410207.1</t>
  </si>
  <si>
    <t>BOVR_RS10545</t>
  </si>
  <si>
    <t>WP_031647421.1</t>
  </si>
  <si>
    <t>BOVR_RS10550</t>
  </si>
  <si>
    <t>WP_003410218.1</t>
  </si>
  <si>
    <t>sugar ABC transporter ATP-binding protein</t>
  </si>
  <si>
    <t>BOVR_RS10555</t>
  </si>
  <si>
    <t>WP_003410221.1</t>
  </si>
  <si>
    <t>BOVR_RS10560</t>
  </si>
  <si>
    <t>WP_003410224.1</t>
  </si>
  <si>
    <t>sugar ABC transporter permease</t>
  </si>
  <si>
    <t>BOVR_RS10565</t>
  </si>
  <si>
    <t>WP_003410228.1</t>
  </si>
  <si>
    <t>sugar ABC transporter substrate-binding lipoprotein</t>
  </si>
  <si>
    <t>BOVR_RS10570</t>
  </si>
  <si>
    <t>WP_003899143.1</t>
  </si>
  <si>
    <t>BOVR_RS10575</t>
  </si>
  <si>
    <t>WP_010950649.1</t>
  </si>
  <si>
    <t>BOVR_RS10580</t>
  </si>
  <si>
    <t>WP_003902241.1</t>
  </si>
  <si>
    <t>BOVR_RS10585</t>
  </si>
  <si>
    <t>WP_003916923.1</t>
  </si>
  <si>
    <t>carboxylesterase</t>
  </si>
  <si>
    <t>BOVR_RS10590</t>
  </si>
  <si>
    <t>WP_010950650.1</t>
  </si>
  <si>
    <t>BOVR_RS10595</t>
  </si>
  <si>
    <t>WP_003410309.1</t>
  </si>
  <si>
    <t>BOVR_RS10600</t>
  </si>
  <si>
    <t>WP_011799240.1</t>
  </si>
  <si>
    <t>BOVR_RS10605</t>
  </si>
  <si>
    <t>WP_003912718.1</t>
  </si>
  <si>
    <t>BOVR_RS10610</t>
  </si>
  <si>
    <t>WP_003410601.1</t>
  </si>
  <si>
    <t>RNA polymerase-binding protein RbpA</t>
  </si>
  <si>
    <t>BOVR_RS10615</t>
  </si>
  <si>
    <t>WP_003912719.1</t>
  </si>
  <si>
    <t>dolichol-phosphate mannosyltransferase</t>
  </si>
  <si>
    <t>BOVR_RS10625</t>
  </si>
  <si>
    <t>WP_003410605.1</t>
  </si>
  <si>
    <t>BOVR_RS10630</t>
  </si>
  <si>
    <t>WP_003899151.1</t>
  </si>
  <si>
    <t>membrane protein FxsA</t>
  </si>
  <si>
    <t>BOVR_RS10635</t>
  </si>
  <si>
    <t>WP_003410610.1</t>
  </si>
  <si>
    <t>BOVR_RS10640</t>
  </si>
  <si>
    <t>WP_003410619.1</t>
  </si>
  <si>
    <t>BOVR_RS10645</t>
  </si>
  <si>
    <t>WP_003410624.1</t>
  </si>
  <si>
    <t>30S ribosomal protein S14</t>
  </si>
  <si>
    <t>BOVR_RS10650</t>
  </si>
  <si>
    <t>WP_003410628.1</t>
  </si>
  <si>
    <t>BOVR_RS10655</t>
  </si>
  <si>
    <t>WP_003410631.1</t>
  </si>
  <si>
    <t>BOVR_RS10670</t>
  </si>
  <si>
    <t>WP_003410645.1</t>
  </si>
  <si>
    <t>cobN</t>
  </si>
  <si>
    <t>BOVR_RS10675</t>
  </si>
  <si>
    <t>WP_011799241.1</t>
  </si>
  <si>
    <t>cobaltochelatase subunit CobN</t>
  </si>
  <si>
    <t>BOVR_RS10680</t>
  </si>
  <si>
    <t>WP_003410651.1</t>
  </si>
  <si>
    <t>BOVR_RS10685</t>
  </si>
  <si>
    <t>WP_003410654.1</t>
  </si>
  <si>
    <t>mRNA interferase MazF7</t>
  </si>
  <si>
    <t>BOVR_RS10690</t>
  </si>
  <si>
    <t>WP_003900454.1</t>
  </si>
  <si>
    <t>precorrin-3B synthase</t>
  </si>
  <si>
    <t>BOVR_RS10695</t>
  </si>
  <si>
    <t>WP_003410658.1</t>
  </si>
  <si>
    <t>precorrin-8X methylmutase</t>
  </si>
  <si>
    <t>BOVR_RS10700</t>
  </si>
  <si>
    <t>WP_003410659.1</t>
  </si>
  <si>
    <t>cobalamin biosynthesis protein CobIJ</t>
  </si>
  <si>
    <t>BOVR_RS10705</t>
  </si>
  <si>
    <t>WP_003901321.1</t>
  </si>
  <si>
    <t>BOVR_RS10710</t>
  </si>
  <si>
    <t>WP_003410677.1</t>
  </si>
  <si>
    <t>class A beta-lactamase</t>
  </si>
  <si>
    <t>BOVR_RS10715</t>
  </si>
  <si>
    <t>WP_003410678.1</t>
  </si>
  <si>
    <t>RNA polymerase sigma factor SigC</t>
  </si>
  <si>
    <t>BOVR_RS10720</t>
  </si>
  <si>
    <t>WP_003909568.1</t>
  </si>
  <si>
    <t>precorrin-6A reductase</t>
  </si>
  <si>
    <t>BOVR_RS10725</t>
  </si>
  <si>
    <t>WP_003410682.1</t>
  </si>
  <si>
    <t>precorrin-4 C(11)-methyltransferase</t>
  </si>
  <si>
    <t>BOVR_RS10730</t>
  </si>
  <si>
    <t>WP_025982423.1</t>
  </si>
  <si>
    <t>precorrin-6Y C5,15-methyltransferase (decarboxylating) subunit CbiT</t>
  </si>
  <si>
    <t>BOVR_RS10735</t>
  </si>
  <si>
    <t>WP_003410687.1</t>
  </si>
  <si>
    <t>precorrin-6Y methyltransferase</t>
  </si>
  <si>
    <t>BOVR_RS10745</t>
  </si>
  <si>
    <t>WP_003410693.1</t>
  </si>
  <si>
    <t>BOVR_RS10750</t>
  </si>
  <si>
    <t>WP_003899159.1</t>
  </si>
  <si>
    <t>BOVR_RS10755</t>
  </si>
  <si>
    <t>WP_003410695.1</t>
  </si>
  <si>
    <t>BOVR_RS10760</t>
  </si>
  <si>
    <t>WP_003410700.1</t>
  </si>
  <si>
    <t>BOVR_RS10765</t>
  </si>
  <si>
    <t>WP_010950653.1</t>
  </si>
  <si>
    <t>BOVR_RS10770</t>
  </si>
  <si>
    <t>WP_003410707.1</t>
  </si>
  <si>
    <t>BOVR_RS10775</t>
  </si>
  <si>
    <t>WP_003910890.1</t>
  </si>
  <si>
    <t>BOVR_RS10780</t>
  </si>
  <si>
    <t>WP_003910891.1</t>
  </si>
  <si>
    <t>BOVR_RS10785</t>
  </si>
  <si>
    <t>WP_011799243.1</t>
  </si>
  <si>
    <t>BOVR_RS10790</t>
  </si>
  <si>
    <t>WP_003903746.1</t>
  </si>
  <si>
    <t>BOVR_RS10795</t>
  </si>
  <si>
    <t>WP_003410719.1</t>
  </si>
  <si>
    <t>BOVR_RS10800</t>
  </si>
  <si>
    <t>WP_003410726.1</t>
  </si>
  <si>
    <t>BOVR_RS10805</t>
  </si>
  <si>
    <t>WP_003899164.1</t>
  </si>
  <si>
    <t>BOVR_RS10810</t>
  </si>
  <si>
    <t>WP_003410730.1</t>
  </si>
  <si>
    <t>BOVR_RS10815</t>
  </si>
  <si>
    <t>WP_003410735.1</t>
  </si>
  <si>
    <t>BOVR_RS10820</t>
  </si>
  <si>
    <t>WP_003410743.1</t>
  </si>
  <si>
    <t>dipeptidase</t>
  </si>
  <si>
    <t>BOVR_RS10825</t>
  </si>
  <si>
    <t>WP_011799244.1</t>
  </si>
  <si>
    <t>5'-3' exonuclease</t>
  </si>
  <si>
    <t>BOVR_RS10830</t>
  </si>
  <si>
    <t>WP_003410762.1</t>
  </si>
  <si>
    <t>BOVR_RS10835</t>
  </si>
  <si>
    <t>WP_003410763.1</t>
  </si>
  <si>
    <t>DEAD/DEAH box helicase</t>
  </si>
  <si>
    <t>BOVR_RS10840</t>
  </si>
  <si>
    <t>WP_009937728.1</t>
  </si>
  <si>
    <t>twin arginine-targeting protein translocase TatC</t>
  </si>
  <si>
    <t>tatA</t>
  </si>
  <si>
    <t>BOVR_RS10845</t>
  </si>
  <si>
    <t>WP_003410768.1</t>
  </si>
  <si>
    <t>protein translocase TatA</t>
  </si>
  <si>
    <t>BOVR_RS10850</t>
  </si>
  <si>
    <t>WP_003410772.1</t>
  </si>
  <si>
    <t>protein pafC</t>
  </si>
  <si>
    <t>BOVR_RS10855</t>
  </si>
  <si>
    <t>WP_003410775.1</t>
  </si>
  <si>
    <t>protein PafB</t>
  </si>
  <si>
    <t>BOVR_RS10860</t>
  </si>
  <si>
    <t>WP_003910893.1</t>
  </si>
  <si>
    <t>Pup--protein ligase</t>
  </si>
  <si>
    <t>BOVR_RS10865</t>
  </si>
  <si>
    <t>WP_003410786.1</t>
  </si>
  <si>
    <t>BOVR_RS10870</t>
  </si>
  <si>
    <t>WP_003900464.1</t>
  </si>
  <si>
    <t>BOVR_RS10875</t>
  </si>
  <si>
    <t>WP_010950658.1</t>
  </si>
  <si>
    <t>helicase HelZ</t>
  </si>
  <si>
    <t>BOVR_RS10880</t>
  </si>
  <si>
    <t>WP_003899172.1</t>
  </si>
  <si>
    <t>Uncharacterized protein Rv2102</t>
  </si>
  <si>
    <t>BOVR_RS10885</t>
  </si>
  <si>
    <t>WP_003410811.1</t>
  </si>
  <si>
    <t>ribonuclease VapC37</t>
  </si>
  <si>
    <t>BOVR_RS10890</t>
  </si>
  <si>
    <t>WP_003410814.1</t>
  </si>
  <si>
    <t>BOVR_RS10895</t>
  </si>
  <si>
    <t>WP_003410816.1</t>
  </si>
  <si>
    <t>BOVR_RS10900</t>
  </si>
  <si>
    <t>WP_003410820.1</t>
  </si>
  <si>
    <t>BOVR_RS10905</t>
  </si>
  <si>
    <t>WP_003900467.1</t>
  </si>
  <si>
    <t>BOVR_RS10910</t>
  </si>
  <si>
    <t>WP_003901330.1</t>
  </si>
  <si>
    <t>proteasome subunit alpha</t>
  </si>
  <si>
    <t>BOVR_RS10915</t>
  </si>
  <si>
    <t>WP_003411023.1</t>
  </si>
  <si>
    <t>proteasome subunit beta</t>
  </si>
  <si>
    <t>BOVR_RS10920</t>
  </si>
  <si>
    <t>WP_003411026.1</t>
  </si>
  <si>
    <t>prokaryotic ubiquitin-like protein Pup</t>
  </si>
  <si>
    <t>BOVR_RS10925</t>
  </si>
  <si>
    <t>WP_003411029.1</t>
  </si>
  <si>
    <t>Pup deamidase/depupylase</t>
  </si>
  <si>
    <t>BOVR_RS10930</t>
  </si>
  <si>
    <t>WP_011799245.1</t>
  </si>
  <si>
    <t>BOVR_RS10935</t>
  </si>
  <si>
    <t>WP_003411033.1</t>
  </si>
  <si>
    <t>BOVR_RS10940</t>
  </si>
  <si>
    <t>WP_003411035.1</t>
  </si>
  <si>
    <t>proteasome-associated ATPase</t>
  </si>
  <si>
    <t>BOVR_RS10945</t>
  </si>
  <si>
    <t>WP_003900470.1</t>
  </si>
  <si>
    <t>BOVR_RS10950</t>
  </si>
  <si>
    <t>WP_003411038.1</t>
  </si>
  <si>
    <t>BOVR_RS10955</t>
  </si>
  <si>
    <t>WP_003411041.1</t>
  </si>
  <si>
    <t>tRNA (adenine(58)-N(1))-methyltransferase TrmI</t>
  </si>
  <si>
    <t>BOVR_RS10960</t>
  </si>
  <si>
    <t>WP_003899178.1</t>
  </si>
  <si>
    <t>BOVR_RS10965</t>
  </si>
  <si>
    <t>WP_003900471.1</t>
  </si>
  <si>
    <t>BOVR_RS10970</t>
  </si>
  <si>
    <t>WP_003411047.1</t>
  </si>
  <si>
    <t>ATP phosphoribosyltransferase</t>
  </si>
  <si>
    <t>hisE</t>
  </si>
  <si>
    <t>BOVR_RS10975</t>
  </si>
  <si>
    <t>WP_003899180.1</t>
  </si>
  <si>
    <t>phosphoribosyl-ATP pyrophosphatase</t>
  </si>
  <si>
    <t>BOVR_RS10980</t>
  </si>
  <si>
    <t>WP_010950660.1</t>
  </si>
  <si>
    <t>BOVR_RS10985</t>
  </si>
  <si>
    <t>WP_003411056.1</t>
  </si>
  <si>
    <t>5-methyltetrahydrofolate--homocysteine methyltransferase</t>
  </si>
  <si>
    <t>BOVR_RS10990</t>
  </si>
  <si>
    <t>WP_003411060.1</t>
  </si>
  <si>
    <t>BOVR_RS10995</t>
  </si>
  <si>
    <t>WP_003411064.1</t>
  </si>
  <si>
    <t>BOVR_RS11000</t>
  </si>
  <si>
    <t>WP_003411067.1</t>
  </si>
  <si>
    <t>BOVR_RS11005</t>
  </si>
  <si>
    <t>WP_010950662.1</t>
  </si>
  <si>
    <t>L-asparagine permease 1</t>
  </si>
  <si>
    <t>BOVR_RS11010</t>
  </si>
  <si>
    <t>WP_003411082.1</t>
  </si>
  <si>
    <t>BOVR_RS11015</t>
  </si>
  <si>
    <t>WP_003411086.1</t>
  </si>
  <si>
    <t>BOVR_RS11020</t>
  </si>
  <si>
    <t>WP_003411091.1</t>
  </si>
  <si>
    <t>L-cysteine:1D-myo-inositol 2-amino-2-deoxy-alpha-D-glucopyranoside ligase</t>
  </si>
  <si>
    <t>BOVR_RS11025</t>
  </si>
  <si>
    <t>WP_023637438.1</t>
  </si>
  <si>
    <t>3'(2'),5'-bisphosphate nucleotidase CysQ</t>
  </si>
  <si>
    <t>BOVR_RS11030</t>
  </si>
  <si>
    <t>WP_003411099.1</t>
  </si>
  <si>
    <t>BOVR_RS11035</t>
  </si>
  <si>
    <t>WP_003900473.1</t>
  </si>
  <si>
    <t>phosphatidylinositol kinase</t>
  </si>
  <si>
    <t>BOVR_RS11040</t>
  </si>
  <si>
    <t>WP_003411102.1</t>
  </si>
  <si>
    <t>BOVR_RS11045</t>
  </si>
  <si>
    <t>WP_003411103.1</t>
  </si>
  <si>
    <t>BOVR_RS11050</t>
  </si>
  <si>
    <t>WP_003411105.1</t>
  </si>
  <si>
    <t>undecaprenyl-diphosphatase</t>
  </si>
  <si>
    <t>BOVR_RS11055</t>
  </si>
  <si>
    <t>WP_003899184.1</t>
  </si>
  <si>
    <t>BOVR_RS11060</t>
  </si>
  <si>
    <t>WP_003411110.1</t>
  </si>
  <si>
    <t>BOVR_RS11065</t>
  </si>
  <si>
    <t>WP_019283661.1</t>
  </si>
  <si>
    <t>dihydroorotate dehydrogenase</t>
  </si>
  <si>
    <t>BOVR_RS11070</t>
  </si>
  <si>
    <t>WP_011799246.1</t>
  </si>
  <si>
    <t>dihydroorotate dehydrogenase 2</t>
  </si>
  <si>
    <t>BOVR_RS11075</t>
  </si>
  <si>
    <t>WP_003411119.1</t>
  </si>
  <si>
    <t>BOVR_RS11080</t>
  </si>
  <si>
    <t>WP_003411121.1</t>
  </si>
  <si>
    <t>BOVR_RS11085</t>
  </si>
  <si>
    <t>anticodon=GAG</t>
  </si>
  <si>
    <t>BOVR_RS11090</t>
  </si>
  <si>
    <t>WP_003411124.1</t>
  </si>
  <si>
    <t>toxin ParE2</t>
  </si>
  <si>
    <t>BOVR_RS11095</t>
  </si>
  <si>
    <t>WP_003411127.1</t>
  </si>
  <si>
    <t>antitoxin ParD2</t>
  </si>
  <si>
    <t>BOVR_RS11100</t>
  </si>
  <si>
    <t>WP_023637440.1</t>
  </si>
  <si>
    <t>BOVR_RS11105</t>
  </si>
  <si>
    <t>WP_003411130.1</t>
  </si>
  <si>
    <t>BOVR_RS11110</t>
  </si>
  <si>
    <t>WP_003411131.1</t>
  </si>
  <si>
    <t>cell wall synthesis protein Wag31</t>
  </si>
  <si>
    <t>BOVR_RS11115</t>
  </si>
  <si>
    <t>WP_003900476.1</t>
  </si>
  <si>
    <t>BOVR_RS11120</t>
  </si>
  <si>
    <t>WP_003411133.1</t>
  </si>
  <si>
    <t>cell division protein SepF</t>
  </si>
  <si>
    <t>BOVR_RS11125</t>
  </si>
  <si>
    <t>WP_003900478.1</t>
  </si>
  <si>
    <t>YggS family pyridoxal phosphate enzyme</t>
  </si>
  <si>
    <t>BOVR_RS11130</t>
  </si>
  <si>
    <t>WP_003911777.1</t>
  </si>
  <si>
    <t>laccase</t>
  </si>
  <si>
    <t>BOVR_RS11135</t>
  </si>
  <si>
    <t>WP_003411144.1</t>
  </si>
  <si>
    <t>cell division protein FtsZ</t>
  </si>
  <si>
    <t>BOVR_RS11140</t>
  </si>
  <si>
    <t>WP_003411157.1</t>
  </si>
  <si>
    <t>cell division protein FtsQ</t>
  </si>
  <si>
    <t>BOVR_RS11145</t>
  </si>
  <si>
    <t>WP_003411159.1</t>
  </si>
  <si>
    <t>UDP-N-acetylmuramate--L-alanine ligase</t>
  </si>
  <si>
    <t>BOVR_RS11150</t>
  </si>
  <si>
    <t>WP_010950665.1</t>
  </si>
  <si>
    <t>UDP-N-acetylglucosamine--N-acetylmuramyl-(pentapeptide) pyrophosphoryl-undecaprenol N-acetylglucosamine transferase</t>
  </si>
  <si>
    <t>murD</t>
  </si>
  <si>
    <t>BOVR_RS11160</t>
  </si>
  <si>
    <t>WP_003901342.1</t>
  </si>
  <si>
    <t>UDP-N-acetylmuramoylalanine--D-glutamate ligase</t>
  </si>
  <si>
    <t>BOVR_RS11165</t>
  </si>
  <si>
    <t>WP_003411171.1</t>
  </si>
  <si>
    <t>phospho-N-acetylmuramoyl-pentapeptide-transferase</t>
  </si>
  <si>
    <t>BOVR_RS11170</t>
  </si>
  <si>
    <t>WP_003411187.1</t>
  </si>
  <si>
    <t>UDP-N-acetylmuramoyl-tripeptide--D-alanyl-D-alanine ligase</t>
  </si>
  <si>
    <t>BOVR_RS11175</t>
  </si>
  <si>
    <t>WP_003899193.1</t>
  </si>
  <si>
    <t>UDP-N-acetylmuramoyl-L-alanyl-D-glutamate--2,6-diaminopimelate ligase</t>
  </si>
  <si>
    <t>BOVR_RS11180</t>
  </si>
  <si>
    <t>WP_003899194.1</t>
  </si>
  <si>
    <t>BOVR_RS11185</t>
  </si>
  <si>
    <t>WP_003411199.1</t>
  </si>
  <si>
    <t>BOVR_RS11190</t>
  </si>
  <si>
    <t>WP_003411201.1</t>
  </si>
  <si>
    <t>BOVR_RS11195</t>
  </si>
  <si>
    <t>WP_058901160.1</t>
  </si>
  <si>
    <t>BOVR_RS11205</t>
  </si>
  <si>
    <t>WP_003411214.1</t>
  </si>
  <si>
    <t>penicillin-binding protein B</t>
  </si>
  <si>
    <t>BOVR_RS11210</t>
  </si>
  <si>
    <t>WP_003899197.1</t>
  </si>
  <si>
    <t>BOVR_RS11215</t>
  </si>
  <si>
    <t>WP_031647337.1</t>
  </si>
  <si>
    <t>16S rRNA (cytosine(1402)-N(4))-methyltransferase</t>
  </si>
  <si>
    <t>BOVR_RS11220</t>
  </si>
  <si>
    <t>WP_003411225.1</t>
  </si>
  <si>
    <t>division/cell wall cluster transcriptional repressor MraZ</t>
  </si>
  <si>
    <t>BOVR_RS11225</t>
  </si>
  <si>
    <t>WP_003411231.1</t>
  </si>
  <si>
    <t>BOVR_RS11230</t>
  </si>
  <si>
    <t>WP_003411235.1</t>
  </si>
  <si>
    <t>BOVR_RS11235</t>
  </si>
  <si>
    <t>WP_023637442.1</t>
  </si>
  <si>
    <t>BOVR_RS11240</t>
  </si>
  <si>
    <t>WP_003411241.1</t>
  </si>
  <si>
    <t>BOVR_RS11245</t>
  </si>
  <si>
    <t>WP_003411245.1</t>
  </si>
  <si>
    <t>BOVR_RS11255</t>
  </si>
  <si>
    <t>WP_003411249.1</t>
  </si>
  <si>
    <t>BOVR_RS11260</t>
  </si>
  <si>
    <t>WP_003910517.1</t>
  </si>
  <si>
    <t>BOVR_RS11265</t>
  </si>
  <si>
    <t>WP_003910518.1</t>
  </si>
  <si>
    <t>BOVR_RS11270</t>
  </si>
  <si>
    <t>WP_003411323.1</t>
  </si>
  <si>
    <t>phospho-2-dehydro-3-deoxyheptonate aldolase</t>
  </si>
  <si>
    <t>BOVR_RS11275</t>
  </si>
  <si>
    <t>WP_003411331.1</t>
  </si>
  <si>
    <t>BOVR_RS11280</t>
  </si>
  <si>
    <t>WP_015385282.1</t>
  </si>
  <si>
    <t>BOVR_RS11285</t>
  </si>
  <si>
    <t>WP_003411339.1</t>
  </si>
  <si>
    <t>polyprenol-phosphate-mannose-dependent alpha-(1,2)-phosphatidylinositol mannoside mannosyltransferase</t>
  </si>
  <si>
    <t>BOVR_RS11290</t>
  </si>
  <si>
    <t>WP_003411341.1</t>
  </si>
  <si>
    <t>1-acylglycerol-3-phosphate O-acyltransferase</t>
  </si>
  <si>
    <t>BOVR_RS11295</t>
  </si>
  <si>
    <t>WP_003411344.1</t>
  </si>
  <si>
    <t>BOVR_RS11300</t>
  </si>
  <si>
    <t>WP_003911814.1</t>
  </si>
  <si>
    <t>BOVR_RS11305</t>
  </si>
  <si>
    <t>WP_003411354.1</t>
  </si>
  <si>
    <t>BOVR_RS11310</t>
  </si>
  <si>
    <t>WP_003411357.1</t>
  </si>
  <si>
    <t>BOVR_RS11315</t>
  </si>
  <si>
    <t>WP_010950670.1</t>
  </si>
  <si>
    <t>BOVR_RS11320</t>
  </si>
  <si>
    <t>WP_003411369.1</t>
  </si>
  <si>
    <t>GDP-mannose-dependent alpha-(1-6)-phosphatidylinositol monomannoside mannosyltransferase</t>
  </si>
  <si>
    <t>BOVR_RS11325</t>
  </si>
  <si>
    <t>WP_031647346.1</t>
  </si>
  <si>
    <t>BOVR_RS11330</t>
  </si>
  <si>
    <t>WP_003411373.1</t>
  </si>
  <si>
    <t>endopeptidase</t>
  </si>
  <si>
    <t>BOVR_RS11335</t>
  </si>
  <si>
    <t>WP_003915606.1</t>
  </si>
  <si>
    <t>BOVR_RS11340</t>
  </si>
  <si>
    <t>WP_038438741.1</t>
  </si>
  <si>
    <t>BOVR_RS11345</t>
  </si>
  <si>
    <t>WP_016719432.1</t>
  </si>
  <si>
    <t>BOVR_RS11350</t>
  </si>
  <si>
    <t>WP_016719433.1</t>
  </si>
  <si>
    <t>BOVR_RS11355</t>
  </si>
  <si>
    <t>WP_003411389.1</t>
  </si>
  <si>
    <t>cytochrome c oxidase subunit 3</t>
  </si>
  <si>
    <t>BOVR_RS11360</t>
  </si>
  <si>
    <t>WP_021083205.1</t>
  </si>
  <si>
    <t>ubiquinol-cytochrome c reductase cytochrome c subunit</t>
  </si>
  <si>
    <t>BOVR_RS11365</t>
  </si>
  <si>
    <t>WP_031657271.1</t>
  </si>
  <si>
    <t>menaquinol-cytochrome c reductase</t>
  </si>
  <si>
    <t>BOVR_RS11370</t>
  </si>
  <si>
    <t>WP_003899212.1</t>
  </si>
  <si>
    <t>ubiquinol-cytochrome c reductase cytochrome b subunit</t>
  </si>
  <si>
    <t>BOVR_RS11375</t>
  </si>
  <si>
    <t>WP_003411401.1</t>
  </si>
  <si>
    <t>BOVR_RS11380</t>
  </si>
  <si>
    <t>WP_003411405.1</t>
  </si>
  <si>
    <t>BOVR_RS11385</t>
  </si>
  <si>
    <t>WP_003411408.1</t>
  </si>
  <si>
    <t>cytochrome c oxidase polypeptide 4</t>
  </si>
  <si>
    <t>BOVR_RS11390</t>
  </si>
  <si>
    <t>WP_003899214.1</t>
  </si>
  <si>
    <t>cytochrome c oxidase subunit 2</t>
  </si>
  <si>
    <t>BOVR_RS11395</t>
  </si>
  <si>
    <t>WP_003411413.1</t>
  </si>
  <si>
    <t>asparagine synthetase B</t>
  </si>
  <si>
    <t>BOVR_RS11400</t>
  </si>
  <si>
    <t>WP_003411414.1</t>
  </si>
  <si>
    <t>adenosine kinase</t>
  </si>
  <si>
    <t>BOVR_RS11405</t>
  </si>
  <si>
    <t>WP_003411415.1</t>
  </si>
  <si>
    <t>BOVR_RS11410</t>
  </si>
  <si>
    <t>WP_003411418.1</t>
  </si>
  <si>
    <t>BOVR_RS11415</t>
  </si>
  <si>
    <t>WP_003899216.1</t>
  </si>
  <si>
    <t>BOVR_RS11420</t>
  </si>
  <si>
    <t>WP_003411425.1</t>
  </si>
  <si>
    <t>BOVR_RS11425</t>
  </si>
  <si>
    <t>WP_003411429.1</t>
  </si>
  <si>
    <t>nicotinate-nucleotide--dimethylbenzimidazole phosphoribosyltransferase</t>
  </si>
  <si>
    <t>BOVR_RS11430</t>
  </si>
  <si>
    <t>WP_003411433.1</t>
  </si>
  <si>
    <t>adenosylcobinamide-GDP ribazoletransferase</t>
  </si>
  <si>
    <t>BOVR_RS11435</t>
  </si>
  <si>
    <t>WP_003899218.1</t>
  </si>
  <si>
    <t>BOVR_RS11440</t>
  </si>
  <si>
    <t>WP_010950673.1</t>
  </si>
  <si>
    <t>branched chain amino acid aminotransferase</t>
  </si>
  <si>
    <t>BOVR_RS11445</t>
  </si>
  <si>
    <t>WP_003899219.1</t>
  </si>
  <si>
    <t>aminomethyltransferase</t>
  </si>
  <si>
    <t>BOVR_RS11450</t>
  </si>
  <si>
    <t>WP_003911820.1</t>
  </si>
  <si>
    <t>BOVR_RS11455</t>
  </si>
  <si>
    <t>WP_003411444.1</t>
  </si>
  <si>
    <t>cytosol aminopeptidase</t>
  </si>
  <si>
    <t>BOVR_RS11460</t>
  </si>
  <si>
    <t>WP_003411445.1</t>
  </si>
  <si>
    <t>BOVR_RS11465</t>
  </si>
  <si>
    <t>WP_011799248.1</t>
  </si>
  <si>
    <t>dihydrolipoyllysine-residue acetyltransferase component of pyruvate dehydrogenase complex</t>
  </si>
  <si>
    <t>BOVR_RS11470</t>
  </si>
  <si>
    <t>WP_003411454.1</t>
  </si>
  <si>
    <t>epimerase</t>
  </si>
  <si>
    <t>BOVR_RS11475</t>
  </si>
  <si>
    <t>WP_010950674.1</t>
  </si>
  <si>
    <t>lipoate--protein ligase B</t>
  </si>
  <si>
    <t>BOVR_RS11480</t>
  </si>
  <si>
    <t>WP_003411460.1</t>
  </si>
  <si>
    <t>lipoyl synthase</t>
  </si>
  <si>
    <t>BOVR_RS11485</t>
  </si>
  <si>
    <t>WP_010950675.1</t>
  </si>
  <si>
    <t>BOVR_RS11490</t>
  </si>
  <si>
    <t>WP_003411466.1</t>
  </si>
  <si>
    <t>BOVR_RS11495</t>
  </si>
  <si>
    <t>WP_003411475.1</t>
  </si>
  <si>
    <t>glutamine synthetase 1</t>
  </si>
  <si>
    <t>BOVR_RS11500</t>
  </si>
  <si>
    <t>WP_003411478.1</t>
  </si>
  <si>
    <t>[glutamate--ammonia-ligase] adenylyltransferase</t>
  </si>
  <si>
    <t>BOVR_RS11505</t>
  </si>
  <si>
    <t>WP_003411482.1</t>
  </si>
  <si>
    <t>glutamine synthetase</t>
  </si>
  <si>
    <t>BOVR_RS11510</t>
  </si>
  <si>
    <t>WP_031657272.1</t>
  </si>
  <si>
    <t>BOVR_RS11515</t>
  </si>
  <si>
    <t>WP_003911823.1</t>
  </si>
  <si>
    <t>BOVR_RS11520</t>
  </si>
  <si>
    <t>WP_003411487.1</t>
  </si>
  <si>
    <t>BOVR_RS11525</t>
  </si>
  <si>
    <t>WP_003411489.1</t>
  </si>
  <si>
    <t>3-methyl-2-oxobutanoate hydroxymethyltransferase</t>
  </si>
  <si>
    <t>BOVR_RS11530</t>
  </si>
  <si>
    <t>WP_003899224.1</t>
  </si>
  <si>
    <t>CHAD domain-containing protein</t>
  </si>
  <si>
    <t>RNase_P_RNA</t>
  </si>
  <si>
    <t>BOVR_RS20390</t>
  </si>
  <si>
    <t>ncRNA</t>
  </si>
  <si>
    <t>bacterial RNase P</t>
  </si>
  <si>
    <t>BOVR_RS11535</t>
  </si>
  <si>
    <t>WP_015385284.1</t>
  </si>
  <si>
    <t>BOVR_RS11540</t>
  </si>
  <si>
    <t>WP_003899226.1</t>
  </si>
  <si>
    <t>bifunctional RNase H/acid phosphatase</t>
  </si>
  <si>
    <t>BOVR_RS11545</t>
  </si>
  <si>
    <t>WP_010950678.1</t>
  </si>
  <si>
    <t>BOVR_RS11550</t>
  </si>
  <si>
    <t>WP_003411502.1</t>
  </si>
  <si>
    <t>Nif3-like dinuclear metal center hexameric protein</t>
  </si>
  <si>
    <t>BOVR_RS11555</t>
  </si>
  <si>
    <t>WP_003912753.1</t>
  </si>
  <si>
    <t>BOVR_RS11560</t>
  </si>
  <si>
    <t>WP_003411505.1</t>
  </si>
  <si>
    <t>BOVR_RS11565</t>
  </si>
  <si>
    <t>WP_003903810.1</t>
  </si>
  <si>
    <t>antitoxin VapB16</t>
  </si>
  <si>
    <t>BOVR_RS11570</t>
  </si>
  <si>
    <t>WP_003911824.1</t>
  </si>
  <si>
    <t>BOVR_RS11575</t>
  </si>
  <si>
    <t>WP_003411510.1</t>
  </si>
  <si>
    <t>protein-tyrosine-phosphatase</t>
  </si>
  <si>
    <t>BOVR_RS11580</t>
  </si>
  <si>
    <t>WP_003411514.1</t>
  </si>
  <si>
    <t>BOVR_RS11585</t>
  </si>
  <si>
    <t>WP_003411516.1</t>
  </si>
  <si>
    <t>cobalamin biosynthesis protein</t>
  </si>
  <si>
    <t>BOVR_RS11590</t>
  </si>
  <si>
    <t>WP_003411520.1</t>
  </si>
  <si>
    <t>BOVR_RS11595</t>
  </si>
  <si>
    <t>WP_003411522.1</t>
  </si>
  <si>
    <t>BOVR_RS11600</t>
  </si>
  <si>
    <t>tRNA-Val</t>
  </si>
  <si>
    <t>anticodon=TAC</t>
  </si>
  <si>
    <t>BOVR_RS11605</t>
  </si>
  <si>
    <t>WP_003411527.1</t>
  </si>
  <si>
    <t>BOVR_RS11610</t>
  </si>
  <si>
    <t>WP_003911787.1</t>
  </si>
  <si>
    <t>BOVR_RS11615</t>
  </si>
  <si>
    <t>WP_031652337.1</t>
  </si>
  <si>
    <t>BOVR_RS11620</t>
  </si>
  <si>
    <t>WP_003911788.1</t>
  </si>
  <si>
    <t>pyruvate dehydrogenase E1 component</t>
  </si>
  <si>
    <t>BOVR_RS11625</t>
  </si>
  <si>
    <t>WP_011799250.1</t>
  </si>
  <si>
    <t>BOVR_RS11630</t>
  </si>
  <si>
    <t>WP_003411559.1</t>
  </si>
  <si>
    <t>BOVR_RS11635</t>
  </si>
  <si>
    <t>WP_003411565.1</t>
  </si>
  <si>
    <t>meromycolate extension acyl carrier protein</t>
  </si>
  <si>
    <t>BOVR_RS11640</t>
  </si>
  <si>
    <t>WP_003411571.1</t>
  </si>
  <si>
    <t>beta-ketoacyl-[acyl-carrier-protein] synthase II</t>
  </si>
  <si>
    <t>BOVR_RS11645</t>
  </si>
  <si>
    <t>WP_003411576.1</t>
  </si>
  <si>
    <t>3-oxoacyl-ACP synthase II</t>
  </si>
  <si>
    <t>BOVR_RS11650</t>
  </si>
  <si>
    <t>WP_003900487.1</t>
  </si>
  <si>
    <t>propionyl-CoA carboxylase subunit beta 6</t>
  </si>
  <si>
    <t>BOVR_RS11655</t>
  </si>
  <si>
    <t>WP_011799252.1</t>
  </si>
  <si>
    <t>BOVR_RS11660</t>
  </si>
  <si>
    <t>WP_031647350.1</t>
  </si>
  <si>
    <t>glycerol-3-phosphate dehydrogenase</t>
  </si>
  <si>
    <t>BOVR_RS11665</t>
  </si>
  <si>
    <t>WP_003411595.1</t>
  </si>
  <si>
    <t>BOVR_RS11670</t>
  </si>
  <si>
    <t>WP_003905793.1</t>
  </si>
  <si>
    <t>flavoprotein</t>
  </si>
  <si>
    <t>BOVR_RS11675</t>
  </si>
  <si>
    <t>WP_003411603.1</t>
  </si>
  <si>
    <t>diacylglycerol kinase</t>
  </si>
  <si>
    <t>BOVR_RS11680</t>
  </si>
  <si>
    <t>WP_003411608.1</t>
  </si>
  <si>
    <t>BOVR_RS11685</t>
  </si>
  <si>
    <t>WP_010950682.1</t>
  </si>
  <si>
    <t>BOVR_RS11690</t>
  </si>
  <si>
    <t>WP_003902152.1</t>
  </si>
  <si>
    <t>BOVR_RS11695</t>
  </si>
  <si>
    <t>WP_003411612.1</t>
  </si>
  <si>
    <t>BOVR_RS11700</t>
  </si>
  <si>
    <t>WP_031657273.1</t>
  </si>
  <si>
    <t>BOVR_RS11705</t>
  </si>
  <si>
    <t>WP_003411619.1</t>
  </si>
  <si>
    <t>BOVR_RS11710</t>
  </si>
  <si>
    <t>WP_003411622.1</t>
  </si>
  <si>
    <t>BOVR_RS11715</t>
  </si>
  <si>
    <t>WP_003899236.1</t>
  </si>
  <si>
    <t>S-(hydroxymethyl)mycothiol dehydrogenase</t>
  </si>
  <si>
    <t>BOVR_RS11720</t>
  </si>
  <si>
    <t>WP_003411632.1</t>
  </si>
  <si>
    <t>BOVR_RS11725</t>
  </si>
  <si>
    <t>WP_003901363.1</t>
  </si>
  <si>
    <t>apolipoprotein N-acyltransferase</t>
  </si>
  <si>
    <t>BOVR_RS11730</t>
  </si>
  <si>
    <t>WP_003899238.1</t>
  </si>
  <si>
    <t>BOVR_RS11735</t>
  </si>
  <si>
    <t>WP_003899240.1</t>
  </si>
  <si>
    <t>BOVR_RS11740</t>
  </si>
  <si>
    <t>WP_003899241.1</t>
  </si>
  <si>
    <t>BOVR_RS11745</t>
  </si>
  <si>
    <t>WP_003411654.1</t>
  </si>
  <si>
    <t>BOVR_RS11750</t>
  </si>
  <si>
    <t>WP_003411661.1</t>
  </si>
  <si>
    <t>BOVR_RS11755</t>
  </si>
  <si>
    <t>WP_011799253.1</t>
  </si>
  <si>
    <t>BOVR_RS11760</t>
  </si>
  <si>
    <t>WP_003902155.1</t>
  </si>
  <si>
    <t>BOVR_RS11765</t>
  </si>
  <si>
    <t>WP_003411668.1</t>
  </si>
  <si>
    <t>BOVR_RS11770</t>
  </si>
  <si>
    <t>WP_003899242.1</t>
  </si>
  <si>
    <t>BOVR_RS11775</t>
  </si>
  <si>
    <t>WP_003411674.1</t>
  </si>
  <si>
    <t>BOVR_RS11780</t>
  </si>
  <si>
    <t>WP_003411678.1</t>
  </si>
  <si>
    <t>BOVR_RS11785</t>
  </si>
  <si>
    <t>WP_010950685.1</t>
  </si>
  <si>
    <t>BOVR_RS11790</t>
  </si>
  <si>
    <t>WP_011799254.1</t>
  </si>
  <si>
    <t>tRNA-dependent cyclodipeptide synthase</t>
  </si>
  <si>
    <t>BOVR_RS11795</t>
  </si>
  <si>
    <t>WP_003411685.1</t>
  </si>
  <si>
    <t>BOVR_RS11800</t>
  </si>
  <si>
    <t>WP_003411688.1</t>
  </si>
  <si>
    <t>BOVR_RS11805</t>
  </si>
  <si>
    <t>WP_003411690.1</t>
  </si>
  <si>
    <t>BOVR_RS11810</t>
  </si>
  <si>
    <t>WP_003411694.1</t>
  </si>
  <si>
    <t>BOVR_RS11815</t>
  </si>
  <si>
    <t>WP_003411696.1</t>
  </si>
  <si>
    <t>BOVR_RS11820</t>
  </si>
  <si>
    <t>WP_015385286.1</t>
  </si>
  <si>
    <t>BOVR_RS11825</t>
  </si>
  <si>
    <t>WP_003899248.1</t>
  </si>
  <si>
    <t>BOVR_RS11830</t>
  </si>
  <si>
    <t>WP_003411704.1</t>
  </si>
  <si>
    <t>BOVR_RS11840</t>
  </si>
  <si>
    <t>WP_003411714.1</t>
  </si>
  <si>
    <t>Na+/H+ transporter</t>
  </si>
  <si>
    <t>BOVR_RS11845</t>
  </si>
  <si>
    <t>WP_003900492.1</t>
  </si>
  <si>
    <t>BOVR_RS11850</t>
  </si>
  <si>
    <t>WP_003411717.1</t>
  </si>
  <si>
    <t>CDP-diacylglycerol pyrophosphatase</t>
  </si>
  <si>
    <t>BOVR_RS11855</t>
  </si>
  <si>
    <t>WP_010950689.1</t>
  </si>
  <si>
    <t>BOVR_RS11860</t>
  </si>
  <si>
    <t>WP_003411721.1</t>
  </si>
  <si>
    <t>BOVR_RS11865</t>
  </si>
  <si>
    <t>WP_003411722.1</t>
  </si>
  <si>
    <t>BOVR_RS11870</t>
  </si>
  <si>
    <t>WP_003411731.1</t>
  </si>
  <si>
    <t>BOVR_RS11880</t>
  </si>
  <si>
    <t>WP_003911836.1</t>
  </si>
  <si>
    <t>cystathionine beta-lyase</t>
  </si>
  <si>
    <t>BOVR_RS11885</t>
  </si>
  <si>
    <t>WP_003899256.1</t>
  </si>
  <si>
    <t>BOVR_RS11890</t>
  </si>
  <si>
    <t>WP_003411849.1</t>
  </si>
  <si>
    <t>BOVR_RS11895</t>
  </si>
  <si>
    <t>WP_003411851.1</t>
  </si>
  <si>
    <t>BOVR_RS11900</t>
  </si>
  <si>
    <t>WP_003902161.1</t>
  </si>
  <si>
    <t>BOVR_RS11905</t>
  </si>
  <si>
    <t>WP_003411855.1</t>
  </si>
  <si>
    <t>molecular chaperone HtpG</t>
  </si>
  <si>
    <t>BOVR_RS11910</t>
  </si>
  <si>
    <t>WP_003911838.1</t>
  </si>
  <si>
    <t>BOVR_RS11915</t>
  </si>
  <si>
    <t>WP_003411863.1</t>
  </si>
  <si>
    <t>BOVR_RS11920</t>
  </si>
  <si>
    <t>WP_003411866.1</t>
  </si>
  <si>
    <t>BOVR_RS11925</t>
  </si>
  <si>
    <t>WP_003411868.1</t>
  </si>
  <si>
    <t>antibiotic resistance protein</t>
  </si>
  <si>
    <t>BOVR_RS11930</t>
  </si>
  <si>
    <t>WP_003411870.1</t>
  </si>
  <si>
    <t>BOVR_RS11935</t>
  </si>
  <si>
    <t>WP_003411871.1</t>
  </si>
  <si>
    <t>BOVR_RS11940</t>
  </si>
  <si>
    <t>WP_003903843.1</t>
  </si>
  <si>
    <t>BOVR_RS11945</t>
  </si>
  <si>
    <t>WP_003411880.1</t>
  </si>
  <si>
    <t>BOVR_RS11950</t>
  </si>
  <si>
    <t>WP_003899264.1</t>
  </si>
  <si>
    <t>BOVR_RS11955</t>
  </si>
  <si>
    <t>WP_003899265.1</t>
  </si>
  <si>
    <t>BOVR_RS11960</t>
  </si>
  <si>
    <t>WP_003902166.1</t>
  </si>
  <si>
    <t>BOVR_RS11965</t>
  </si>
  <si>
    <t>WP_010950692.1</t>
  </si>
  <si>
    <t>BOVR_RS11970</t>
  </si>
  <si>
    <t>WP_003411888.1</t>
  </si>
  <si>
    <t>BOVR_RS11975</t>
  </si>
  <si>
    <t>BOVR_RS11980</t>
  </si>
  <si>
    <t>WP_003899267.1</t>
  </si>
  <si>
    <t>BOVR_RS11985</t>
  </si>
  <si>
    <t>WP_010950693.1</t>
  </si>
  <si>
    <t>BOVR_RS11990</t>
  </si>
  <si>
    <t>WP_003411901.1</t>
  </si>
  <si>
    <t>excisionase</t>
  </si>
  <si>
    <t>BOVR_RS11995</t>
  </si>
  <si>
    <t>WP_003899268.1</t>
  </si>
  <si>
    <t>BOVR_RS12000</t>
  </si>
  <si>
    <t>WP_003411919.1</t>
  </si>
  <si>
    <t>BOVR_RS12005</t>
  </si>
  <si>
    <t>WP_003411924.1</t>
  </si>
  <si>
    <t>BOVR_RS12010</t>
  </si>
  <si>
    <t>WP_003899270.1</t>
  </si>
  <si>
    <t>BOVR_RS12015</t>
  </si>
  <si>
    <t>WP_003411929.1</t>
  </si>
  <si>
    <t>BOVR_RS12020</t>
  </si>
  <si>
    <t>WP_003411940.1</t>
  </si>
  <si>
    <t>BOVR_RS12025</t>
  </si>
  <si>
    <t>WP_003411946.1</t>
  </si>
  <si>
    <t>BOVR_RS12030</t>
  </si>
  <si>
    <t>WP_010950694.1</t>
  </si>
  <si>
    <t>sugar ABC transporter substrate-binding protein</t>
  </si>
  <si>
    <t>BOVR_RS12035</t>
  </si>
  <si>
    <t>WP_011799255.1</t>
  </si>
  <si>
    <t>BOVR_RS12040</t>
  </si>
  <si>
    <t>WP_009936655.1</t>
  </si>
  <si>
    <t>amino acid permease</t>
  </si>
  <si>
    <t>BOVR_RS12045</t>
  </si>
  <si>
    <t>WP_003899271.1</t>
  </si>
  <si>
    <t>ornithine aminotransferase</t>
  </si>
  <si>
    <t>BOVR_RS12050</t>
  </si>
  <si>
    <t>WP_003411957.1</t>
  </si>
  <si>
    <t>BOVR_RS12055</t>
  </si>
  <si>
    <t>WP_031657274.1</t>
  </si>
  <si>
    <t>N-dimethylarginine dimethylaminohydrolase</t>
  </si>
  <si>
    <t>BOVR_RS12060</t>
  </si>
  <si>
    <t>WP_003411963.1</t>
  </si>
  <si>
    <t>AsnC family transcriptional regulator</t>
  </si>
  <si>
    <t>BOVR_RS12065</t>
  </si>
  <si>
    <t>WP_003411966.1</t>
  </si>
  <si>
    <t>BOVR_RS12070</t>
  </si>
  <si>
    <t>WP_015456376.1</t>
  </si>
  <si>
    <t>ATP-binding protein ABCtransporter</t>
  </si>
  <si>
    <t>BOVR_RS12075</t>
  </si>
  <si>
    <t>WP_003411970.1</t>
  </si>
  <si>
    <t>BOVR_RS12080</t>
  </si>
  <si>
    <t>WP_003411971.1</t>
  </si>
  <si>
    <t>BOVR_RS12085</t>
  </si>
  <si>
    <t>WP_003411972.1</t>
  </si>
  <si>
    <t>BOVR_RS12090</t>
  </si>
  <si>
    <t>WP_049763849.1</t>
  </si>
  <si>
    <t>BOVR_RS12095</t>
  </si>
  <si>
    <t>WP_011799256.1</t>
  </si>
  <si>
    <t>BOVR_RS12100</t>
  </si>
  <si>
    <t>WP_003411975.1</t>
  </si>
  <si>
    <t>BOVR_RS12105</t>
  </si>
  <si>
    <t>WP_010950696.1</t>
  </si>
  <si>
    <t>BOVR_RS12110</t>
  </si>
  <si>
    <t>WP_010950697.1</t>
  </si>
  <si>
    <t>NAD-dependent malic enzyme</t>
  </si>
  <si>
    <t>BOVR_RS12115</t>
  </si>
  <si>
    <t>WP_010950698.1</t>
  </si>
  <si>
    <t>BOVR_RS12120</t>
  </si>
  <si>
    <t>WP_003899275.1</t>
  </si>
  <si>
    <t>O-acetylserine sulfhydrylase</t>
  </si>
  <si>
    <t>BOVR_RS12125</t>
  </si>
  <si>
    <t>WP_003411985.1</t>
  </si>
  <si>
    <t>serine acetyltransferase</t>
  </si>
  <si>
    <t>BOVR_RS12130</t>
  </si>
  <si>
    <t>WP_003411992.1</t>
  </si>
  <si>
    <t>BOVR_RS12135</t>
  </si>
  <si>
    <t>WP_003412001.1</t>
  </si>
  <si>
    <t>BOVR_RS12140</t>
  </si>
  <si>
    <t>WP_003412005.1</t>
  </si>
  <si>
    <t>BOVR_RS12145</t>
  </si>
  <si>
    <t>WP_010950699.1</t>
  </si>
  <si>
    <t>BOVR_RS12150</t>
  </si>
  <si>
    <t>WP_010950700.1</t>
  </si>
  <si>
    <t>BOVR_RS12155</t>
  </si>
  <si>
    <t>WP_011799257.1</t>
  </si>
  <si>
    <t>BOVR_RS12160</t>
  </si>
  <si>
    <t>tRNA-Asn</t>
  </si>
  <si>
    <t>anticodon=GTT</t>
  </si>
  <si>
    <t>BOVR_RS12165</t>
  </si>
  <si>
    <t>WP_003412042.1</t>
  </si>
  <si>
    <t>BOVR_RS12170</t>
  </si>
  <si>
    <t>WP_003412045.1</t>
  </si>
  <si>
    <t>BOVR_RS12175</t>
  </si>
  <si>
    <t>WP_011799258.1</t>
  </si>
  <si>
    <t>DNA primase</t>
  </si>
  <si>
    <t>BOVR_RS12180</t>
  </si>
  <si>
    <t>WP_003899281.1</t>
  </si>
  <si>
    <t>deoxyguanosinetriphosphate triphosphohydrolase</t>
  </si>
  <si>
    <t>BOVR_RS12185</t>
  </si>
  <si>
    <t>WP_003899282.1</t>
  </si>
  <si>
    <t>BOVR_RS12190</t>
  </si>
  <si>
    <t>WP_010950701.1</t>
  </si>
  <si>
    <t>secretion protein</t>
  </si>
  <si>
    <t>BOVR_RS12195</t>
  </si>
  <si>
    <t>WP_011799259.1</t>
  </si>
  <si>
    <t>BOVR_RS12200</t>
  </si>
  <si>
    <t>WP_003412200.1</t>
  </si>
  <si>
    <t>glycine--tRNA ligase</t>
  </si>
  <si>
    <t>BOVR_RS12205</t>
  </si>
  <si>
    <t>WP_003412205.1</t>
  </si>
  <si>
    <t>BOVR_RS12210</t>
  </si>
  <si>
    <t>WP_003903860.1</t>
  </si>
  <si>
    <t>BOVR_RS12215</t>
  </si>
  <si>
    <t>WP_003412208.1</t>
  </si>
  <si>
    <t>BOVR_RS12220</t>
  </si>
  <si>
    <t>WP_003412212.1</t>
  </si>
  <si>
    <t>decaprenyl diphosphate synthase</t>
  </si>
  <si>
    <t>BOVR_RS12225</t>
  </si>
  <si>
    <t>WP_003412222.1</t>
  </si>
  <si>
    <t>DNA repair protein RecO</t>
  </si>
  <si>
    <t>BOVR_RS12230</t>
  </si>
  <si>
    <t>WP_003412223.1</t>
  </si>
  <si>
    <t>BOVR_RS12235</t>
  </si>
  <si>
    <t>WP_003412224.1</t>
  </si>
  <si>
    <t>GTPase Era</t>
  </si>
  <si>
    <t>BOVR_RS12240</t>
  </si>
  <si>
    <t>WP_003412226.1</t>
  </si>
  <si>
    <t>BOVR_RS12245</t>
  </si>
  <si>
    <t>WP_003412229.1</t>
  </si>
  <si>
    <t>BOVR_RS12250</t>
  </si>
  <si>
    <t>WP_003899292.1</t>
  </si>
  <si>
    <t>endoribonuclease YbeY</t>
  </si>
  <si>
    <t>BOVR_RS12255</t>
  </si>
  <si>
    <t>WP_003412235.1</t>
  </si>
  <si>
    <t>PhoH-like protein</t>
  </si>
  <si>
    <t>BOVR_RS12260</t>
  </si>
  <si>
    <t>WP_003899293.1</t>
  </si>
  <si>
    <t>BOVR_RS12265</t>
  </si>
  <si>
    <t>WP_003412240.1</t>
  </si>
  <si>
    <t>BOVR_RS12270</t>
  </si>
  <si>
    <t>WP_003900509.1</t>
  </si>
  <si>
    <t>ribosomal RNA small subunit methyltransferase E</t>
  </si>
  <si>
    <t>BOVR_RS12275</t>
  </si>
  <si>
    <t>WP_003899294.1</t>
  </si>
  <si>
    <t>BOVR_RS12280</t>
  </si>
  <si>
    <t>WP_019283914.1</t>
  </si>
  <si>
    <t>heat-inducible transcriptional repressor HrcA</t>
  </si>
  <si>
    <t>BOVR_RS12285</t>
  </si>
  <si>
    <t>WP_003412258.1</t>
  </si>
  <si>
    <t>BOVR_RS12290</t>
  </si>
  <si>
    <t>WP_003412264.1</t>
  </si>
  <si>
    <t>Low molecular weight antigen MTB12</t>
  </si>
  <si>
    <t>BOVR_RS12295</t>
  </si>
  <si>
    <t>WP_003412265.1</t>
  </si>
  <si>
    <t>protein mbtH</t>
  </si>
  <si>
    <t>BOVR_RS12300</t>
  </si>
  <si>
    <t>WP_003899296.1</t>
  </si>
  <si>
    <t>L-lysine N6-monooxygenase MbtG</t>
  </si>
  <si>
    <t>BOVR_RS12305</t>
  </si>
  <si>
    <t>WP_010950704.1</t>
  </si>
  <si>
    <t>BOVR_RS12310</t>
  </si>
  <si>
    <t>WP_003899297.1</t>
  </si>
  <si>
    <t>BOVR_RS12315</t>
  </si>
  <si>
    <t>WP_003412277.1</t>
  </si>
  <si>
    <t>BOVR_RS12320</t>
  </si>
  <si>
    <t>WP_003412278.1</t>
  </si>
  <si>
    <t>BOVR_RS12325</t>
  </si>
  <si>
    <t>WP_011799261.1</t>
  </si>
  <si>
    <t>BOVR_RS12330</t>
  </si>
  <si>
    <t>WP_003412282.1</t>
  </si>
  <si>
    <t>2,3-dihydroxybenzoate-AMP ligase</t>
  </si>
  <si>
    <t>BOVR_RS12335</t>
  </si>
  <si>
    <t>WP_003899300.1</t>
  </si>
  <si>
    <t>acetylhydrolase</t>
  </si>
  <si>
    <t>BOVR_RS12340</t>
  </si>
  <si>
    <t>WP_003412287.1</t>
  </si>
  <si>
    <t>salicylate synthase</t>
  </si>
  <si>
    <t>BOVR_RS12345</t>
  </si>
  <si>
    <t>WP_003899302.1</t>
  </si>
  <si>
    <t>BOVR_RS12350</t>
  </si>
  <si>
    <t>WP_003412289.1</t>
  </si>
  <si>
    <t>sodium-dependent bicarbonate transport family permease</t>
  </si>
  <si>
    <t>BOVR_RS12355</t>
  </si>
  <si>
    <t>WP_015385289.1</t>
  </si>
  <si>
    <t>coproporphyrinogen III oxidase</t>
  </si>
  <si>
    <t>BOVR_RS12360</t>
  </si>
  <si>
    <t>WP_003412293.1</t>
  </si>
  <si>
    <t>resuscitation-promoting factor RpfD</t>
  </si>
  <si>
    <t>BOVR_RS12365</t>
  </si>
  <si>
    <t>WP_003412295.1</t>
  </si>
  <si>
    <t>BOVR_RS12370</t>
  </si>
  <si>
    <t>WP_003412298.1</t>
  </si>
  <si>
    <t>sulfite reductase</t>
  </si>
  <si>
    <t>BOVR_RS12375</t>
  </si>
  <si>
    <t>WP_003412303.1</t>
  </si>
  <si>
    <t>phosphoadenosine phosphosulfate reductase</t>
  </si>
  <si>
    <t>BOVR_RS12380</t>
  </si>
  <si>
    <t>WP_003903876.1</t>
  </si>
  <si>
    <t>BOVR_RS12385</t>
  </si>
  <si>
    <t>WP_003412309.1</t>
  </si>
  <si>
    <t>gamma-glutamyltranspeptidase</t>
  </si>
  <si>
    <t>BOVR_RS12390</t>
  </si>
  <si>
    <t>WP_010950708.1</t>
  </si>
  <si>
    <t>BOVR_RS12395</t>
  </si>
  <si>
    <t>WP_010950709.1</t>
  </si>
  <si>
    <t>oligopeptide transporter, OPT family</t>
  </si>
  <si>
    <t>BOVR_RS12400</t>
  </si>
  <si>
    <t>WP_016896279.1</t>
  </si>
  <si>
    <t>BOVR_RS12405</t>
  </si>
  <si>
    <t>WP_009936185.1</t>
  </si>
  <si>
    <t>BOVR_RS12410</t>
  </si>
  <si>
    <t>WP_010950710.1</t>
  </si>
  <si>
    <t>BOVR_RS12415</t>
  </si>
  <si>
    <t>WP_003412325.1</t>
  </si>
  <si>
    <t>sulfate/thiosulfate import ATP-binding protein CysA</t>
  </si>
  <si>
    <t>BOVR_RS12420</t>
  </si>
  <si>
    <t>WP_003412329.1</t>
  </si>
  <si>
    <t>sulfate ABC transporter permease subunit CysW</t>
  </si>
  <si>
    <t>BOVR_RS12425</t>
  </si>
  <si>
    <t>WP_003412332.1</t>
  </si>
  <si>
    <t>sulfate ABC transporter permease subunit CysT</t>
  </si>
  <si>
    <t>BOVR_RS12430</t>
  </si>
  <si>
    <t>WP_003412335.1</t>
  </si>
  <si>
    <t>sulfate ABC transporter substrate-binding protein</t>
  </si>
  <si>
    <t>BOVR_RS12435</t>
  </si>
  <si>
    <t>WP_003900513.1</t>
  </si>
  <si>
    <t>BOVR_RS12440</t>
  </si>
  <si>
    <t>WP_003900514.1</t>
  </si>
  <si>
    <t>BOVR_RS12445</t>
  </si>
  <si>
    <t>WP_003913344.1</t>
  </si>
  <si>
    <t>trehalase</t>
  </si>
  <si>
    <t>BOVR_RS12450</t>
  </si>
  <si>
    <t>WP_010950712.1</t>
  </si>
  <si>
    <t>BOVR_RS12455</t>
  </si>
  <si>
    <t>WP_032073248.1</t>
  </si>
  <si>
    <t>elongation factor 4</t>
  </si>
  <si>
    <t>BOVR_RS12460</t>
  </si>
  <si>
    <t>WP_003899311.1</t>
  </si>
  <si>
    <t>BOVR_RS12465</t>
  </si>
  <si>
    <t>WP_003412347.1</t>
  </si>
  <si>
    <t>CBS domain-containing protein</t>
  </si>
  <si>
    <t>BOVR_RS12470</t>
  </si>
  <si>
    <t>WP_011799262.1</t>
  </si>
  <si>
    <t>ribonuclease Z</t>
  </si>
  <si>
    <t>BOVR_RS12475</t>
  </si>
  <si>
    <t>WP_003412352.1</t>
  </si>
  <si>
    <t>BOVR_RS12480</t>
  </si>
  <si>
    <t>WP_003412357.1</t>
  </si>
  <si>
    <t>BOVR_RS12485</t>
  </si>
  <si>
    <t>WP_003412359.1</t>
  </si>
  <si>
    <t>BOVR_RS12490</t>
  </si>
  <si>
    <t>WP_003412363.1</t>
  </si>
  <si>
    <t>BOVR_RS12495</t>
  </si>
  <si>
    <t>WP_003899314.1</t>
  </si>
  <si>
    <t>30S ribosomal protein S20</t>
  </si>
  <si>
    <t>BOVR_RS12500</t>
  </si>
  <si>
    <t>WP_003412369.1</t>
  </si>
  <si>
    <t>BOVR_RS12505</t>
  </si>
  <si>
    <t>WP_003412371.1</t>
  </si>
  <si>
    <t>BOVR_RS12510</t>
  </si>
  <si>
    <t>WP_003412373.1</t>
  </si>
  <si>
    <t>BOVR_RS12515</t>
  </si>
  <si>
    <t>WP_003412375.1</t>
  </si>
  <si>
    <t>enhanced intracellular survival protein</t>
  </si>
  <si>
    <t>BOVR_RS12520</t>
  </si>
  <si>
    <t>WP_003412381.1</t>
  </si>
  <si>
    <t>BOVR_RS12525</t>
  </si>
  <si>
    <t>WP_003412384.1</t>
  </si>
  <si>
    <t>BOVR_RS12530</t>
  </si>
  <si>
    <t>WP_003412388.1</t>
  </si>
  <si>
    <t>glucosyl-3-phosphoglycerate phosphatase</t>
  </si>
  <si>
    <t>BOVR_RS12535</t>
  </si>
  <si>
    <t>WP_011799263.1</t>
  </si>
  <si>
    <t>ribosome silencing factor RsfS</t>
  </si>
  <si>
    <t>BOVR_RS12540</t>
  </si>
  <si>
    <t>WP_010950716.1</t>
  </si>
  <si>
    <t>nicotinate-nicotinamide nucleotide adenylyltransferase</t>
  </si>
  <si>
    <t>BOVR_RS12545</t>
  </si>
  <si>
    <t>WP_003412401.1</t>
  </si>
  <si>
    <t>BOVR_RS12550</t>
  </si>
  <si>
    <t>WP_003412405.1</t>
  </si>
  <si>
    <t>BOVR_RS12555</t>
  </si>
  <si>
    <t>WP_003412408.1</t>
  </si>
  <si>
    <t>BOVR_RS12560</t>
  </si>
  <si>
    <t>WP_003899203.1</t>
  </si>
  <si>
    <t>BOVR_RS12565</t>
  </si>
  <si>
    <t>WP_010950718.1</t>
  </si>
  <si>
    <t>BOVR_RS12570</t>
  </si>
  <si>
    <t>WP_003412513.1</t>
  </si>
  <si>
    <t>BOVR_RS12575</t>
  </si>
  <si>
    <t>WP_010950719.1</t>
  </si>
  <si>
    <t>proA</t>
  </si>
  <si>
    <t>BOVR_RS12580</t>
  </si>
  <si>
    <t>WP_003412516.1</t>
  </si>
  <si>
    <t>gamma-glutamyl-phosphate reductase</t>
  </si>
  <si>
    <t>BOVR_RS12585</t>
  </si>
  <si>
    <t>WP_003412520.1</t>
  </si>
  <si>
    <t>BOVR_RS12590</t>
  </si>
  <si>
    <t>WP_003412529.1</t>
  </si>
  <si>
    <t>alkyl hydroperoxide reductase subunit C</t>
  </si>
  <si>
    <t>BOVR_RS12595</t>
  </si>
  <si>
    <t>WP_003412536.1</t>
  </si>
  <si>
    <t>alkyl hydroperoxide reductase AhpD</t>
  </si>
  <si>
    <t>BOVR_RS12600</t>
  </si>
  <si>
    <t>WP_003412549.1</t>
  </si>
  <si>
    <t>BOVR_RS12605</t>
  </si>
  <si>
    <t>WP_003412551.1</t>
  </si>
  <si>
    <t>BOVR_RS12610</t>
  </si>
  <si>
    <t>WP_003900520.1</t>
  </si>
  <si>
    <t>BOVR_RS12615</t>
  </si>
  <si>
    <t>WP_003412553.1</t>
  </si>
  <si>
    <t>BOVR_RS12620</t>
  </si>
  <si>
    <t>WP_003900521.1</t>
  </si>
  <si>
    <t>BOVR_RS12625</t>
  </si>
  <si>
    <t>WP_003412557.1</t>
  </si>
  <si>
    <t>BOVR_RS12630</t>
  </si>
  <si>
    <t>WP_010950720.1</t>
  </si>
  <si>
    <t>ribokinase</t>
  </si>
  <si>
    <t>BOVR_RS12635</t>
  </si>
  <si>
    <t>WP_003412563.1</t>
  </si>
  <si>
    <t>nadE</t>
  </si>
  <si>
    <t>BOVR_RS12640</t>
  </si>
  <si>
    <t>WP_003901403.1</t>
  </si>
  <si>
    <t>glutamine-dependent NAD+ synthetase</t>
  </si>
  <si>
    <t>BOVR_RS12645</t>
  </si>
  <si>
    <t>WP_003412568.1</t>
  </si>
  <si>
    <t>glutamate 5-kinase</t>
  </si>
  <si>
    <t>BOVR_RS12650</t>
  </si>
  <si>
    <t>WP_003901405.1</t>
  </si>
  <si>
    <t>GTPase Obg</t>
  </si>
  <si>
    <t>BOVR_RS12655</t>
  </si>
  <si>
    <t>WP_003412574.1</t>
  </si>
  <si>
    <t>50S ribosomal protein L27</t>
  </si>
  <si>
    <t>BOVR_RS12660</t>
  </si>
  <si>
    <t>WP_003910911.1</t>
  </si>
  <si>
    <t>50S ribosomal protein L21</t>
  </si>
  <si>
    <t>BOVR_RS12665</t>
  </si>
  <si>
    <t>WP_003412582.1</t>
  </si>
  <si>
    <t>C4-dicarboxylate-transport protein DctA</t>
  </si>
  <si>
    <t>BOVR_RS12670</t>
  </si>
  <si>
    <t>WP_003899322.1</t>
  </si>
  <si>
    <t>ribonuclease E</t>
  </si>
  <si>
    <t>BOVR_RS12675</t>
  </si>
  <si>
    <t>WP_003412592.1</t>
  </si>
  <si>
    <t>nucleoside-diphosphate kinase</t>
  </si>
  <si>
    <t>BOVR_RS12680</t>
  </si>
  <si>
    <t>WP_003412596.1</t>
  </si>
  <si>
    <t>BOVR_RS12685</t>
  </si>
  <si>
    <t>WP_003899324.1</t>
  </si>
  <si>
    <t>dihydrofolate synthase</t>
  </si>
  <si>
    <t>BOVR_RS12690</t>
  </si>
  <si>
    <t>WP_003412604.1</t>
  </si>
  <si>
    <t>valine--tRNA ligase</t>
  </si>
  <si>
    <t>BOVR_RS12695</t>
  </si>
  <si>
    <t>WP_011799264.1</t>
  </si>
  <si>
    <t>enoyl reductase</t>
  </si>
  <si>
    <t>BOVR_RS12700</t>
  </si>
  <si>
    <t>WP_003412613.1</t>
  </si>
  <si>
    <t>resuscitation-promoting factor rpfE</t>
  </si>
  <si>
    <t>BOVR_RS12705</t>
  </si>
  <si>
    <t>WP_010950721.1</t>
  </si>
  <si>
    <t>BOVR_RS12710</t>
  </si>
  <si>
    <t>WP_003908854.1</t>
  </si>
  <si>
    <t>BOVR_RS12715</t>
  </si>
  <si>
    <t>WP_003412618.1</t>
  </si>
  <si>
    <t>molybdenum cofactor guanylyltransferase</t>
  </si>
  <si>
    <t>BOVR_RS12720</t>
  </si>
  <si>
    <t>WP_003917636.1</t>
  </si>
  <si>
    <t>2-oxoacid ferredoxin oxidoreductase subunit beta</t>
  </si>
  <si>
    <t>BOVR_RS12725</t>
  </si>
  <si>
    <t>WP_003899328.1</t>
  </si>
  <si>
    <t>2-oxoglutarate ferredoxin oxidoreductase subunit alpha</t>
  </si>
  <si>
    <t>BOVR_RS12730</t>
  </si>
  <si>
    <t>WP_003412631.1</t>
  </si>
  <si>
    <t>BOVR_RS12735</t>
  </si>
  <si>
    <t>WP_011799265.1</t>
  </si>
  <si>
    <t>ATP-dependent Clp protease ATP-binding subunit ClpX</t>
  </si>
  <si>
    <t>BOVR_RS12740</t>
  </si>
  <si>
    <t>WP_003412639.1</t>
  </si>
  <si>
    <t>homocysteine S-methyltransferase</t>
  </si>
  <si>
    <t>BOVR_RS12745</t>
  </si>
  <si>
    <t>WP_003412642.1</t>
  </si>
  <si>
    <t>MFS-type transporter</t>
  </si>
  <si>
    <t>clpP</t>
  </si>
  <si>
    <t>BOVR_RS12750</t>
  </si>
  <si>
    <t>WP_003412648.1</t>
  </si>
  <si>
    <t>ATP-dependent Clp protease proteolytic subunit</t>
  </si>
  <si>
    <t>BOVR_RS12755</t>
  </si>
  <si>
    <t>WP_003918447.1</t>
  </si>
  <si>
    <t>BOVR_RS12760</t>
  </si>
  <si>
    <t>WP_003412652.1</t>
  </si>
  <si>
    <t>trigger factor</t>
  </si>
  <si>
    <t>BOVR_RS12765</t>
  </si>
  <si>
    <t>anticodon=TGG</t>
  </si>
  <si>
    <t>BOVR_RS12770</t>
  </si>
  <si>
    <t>anticodon=TCC</t>
  </si>
  <si>
    <t>BOVR_RS12775</t>
  </si>
  <si>
    <t>WP_003412656.1</t>
  </si>
  <si>
    <t>BOVR_RS12780</t>
  </si>
  <si>
    <t>WP_003412657.1</t>
  </si>
  <si>
    <t>BOVR_RS12785</t>
  </si>
  <si>
    <t>WP_003412660.1</t>
  </si>
  <si>
    <t>ribose-5-phosphate isomerase</t>
  </si>
  <si>
    <t>BOVR_RS12790</t>
  </si>
  <si>
    <t>WP_003412664.1</t>
  </si>
  <si>
    <t>BOVR_RS12795</t>
  </si>
  <si>
    <t>WP_003412666.1</t>
  </si>
  <si>
    <t>aminopeptidase</t>
  </si>
  <si>
    <t>BOVR_RS12800</t>
  </si>
  <si>
    <t>WP_003904843.1</t>
  </si>
  <si>
    <t>DUF5130 domain-containing protein</t>
  </si>
  <si>
    <t>BOVR_RS12805</t>
  </si>
  <si>
    <t>WP_003412671.1</t>
  </si>
  <si>
    <t>BOVR_RS12810</t>
  </si>
  <si>
    <t>WP_003910562.1</t>
  </si>
  <si>
    <t>BOVR_RS12815</t>
  </si>
  <si>
    <t>WP_003412688.1</t>
  </si>
  <si>
    <t>group 2 truncated hemoglobin GlbO</t>
  </si>
  <si>
    <t>BOVR_RS12820</t>
  </si>
  <si>
    <t>WP_031657279.1</t>
  </si>
  <si>
    <t>alpha-amylase</t>
  </si>
  <si>
    <t>BOVR_RS12825</t>
  </si>
  <si>
    <t>WP_003899337.1</t>
  </si>
  <si>
    <t>BOVR_RS12830</t>
  </si>
  <si>
    <t>WP_003412695.1</t>
  </si>
  <si>
    <t>BOVR_RS12835</t>
  </si>
  <si>
    <t>WP_031647209.1</t>
  </si>
  <si>
    <t>BOVR_RS12840</t>
  </si>
  <si>
    <t>WP_003412703.1</t>
  </si>
  <si>
    <t>BOVR_RS12845</t>
  </si>
  <si>
    <t>WP_003910563.1</t>
  </si>
  <si>
    <t>NAD-glutamate dehydrogenase</t>
  </si>
  <si>
    <t>BOVR_RS12850</t>
  </si>
  <si>
    <t>WP_011799267.1</t>
  </si>
  <si>
    <t>energy-dependent translational throttle protein EttA</t>
  </si>
  <si>
    <t>BOVR_RS12855</t>
  </si>
  <si>
    <t>WP_003900529.1</t>
  </si>
  <si>
    <t>BOVR_RS12860</t>
  </si>
  <si>
    <t>WP_003902275.1</t>
  </si>
  <si>
    <t>BOVR_RS12865</t>
  </si>
  <si>
    <t>WP_003901413.1</t>
  </si>
  <si>
    <t>BOVR_RS12870</t>
  </si>
  <si>
    <t>WP_003412713.1</t>
  </si>
  <si>
    <t>L-3-phosphoserine phosphatase</t>
  </si>
  <si>
    <t>BOVR_RS12875</t>
  </si>
  <si>
    <t>WP_003412717.1</t>
  </si>
  <si>
    <t>BOVR_RS12880</t>
  </si>
  <si>
    <t>WP_003412725.1</t>
  </si>
  <si>
    <t>carboxylesterase LipQ</t>
  </si>
  <si>
    <t>BOVR_RS12885</t>
  </si>
  <si>
    <t>anticodon=TCT</t>
  </si>
  <si>
    <t>BOVR_RS12890</t>
  </si>
  <si>
    <t>WP_003412728.1</t>
  </si>
  <si>
    <t>BOVR_RS12895</t>
  </si>
  <si>
    <t>WP_003412730.1</t>
  </si>
  <si>
    <t>BOVR_RS12905</t>
  </si>
  <si>
    <t>WP_019283754.1</t>
  </si>
  <si>
    <t>BOVR_RS12910</t>
  </si>
  <si>
    <t>WP_003899346.1</t>
  </si>
  <si>
    <t>BOVR_RS12915</t>
  </si>
  <si>
    <t>WP_015385291.1</t>
  </si>
  <si>
    <t>PE-PGRS family protein</t>
  </si>
  <si>
    <t>BOVR_RS12920</t>
  </si>
  <si>
    <t>WP_011799271.1</t>
  </si>
  <si>
    <t>BOVR_RS12925</t>
  </si>
  <si>
    <t>WP_003412740.1</t>
  </si>
  <si>
    <t>BOVR_RS12930</t>
  </si>
  <si>
    <t>WP_003900858.1</t>
  </si>
  <si>
    <t>BOVR_RS12935</t>
  </si>
  <si>
    <t>WP_003901416.1</t>
  </si>
  <si>
    <t>BOVR_RS12940</t>
  </si>
  <si>
    <t>WP_003412749.1</t>
  </si>
  <si>
    <t>BOVR_RS12945</t>
  </si>
  <si>
    <t>WP_003412752.1</t>
  </si>
  <si>
    <t>ribonuclease VapC38</t>
  </si>
  <si>
    <t>BOVR_RS12950</t>
  </si>
  <si>
    <t>WP_010950729.1</t>
  </si>
  <si>
    <t>branched-chain alpha-keto acid dehydrogenase subunit E2</t>
  </si>
  <si>
    <t>BOVR_RS12955</t>
  </si>
  <si>
    <t>WP_010950730.1</t>
  </si>
  <si>
    <t>2-oxoisovalerate dehydrogenase subunit beta</t>
  </si>
  <si>
    <t>BOVR_RS12960</t>
  </si>
  <si>
    <t>WP_003412761.1</t>
  </si>
  <si>
    <t>3-methyl-2-oxobutanoate dehydrogenase subunit alpha</t>
  </si>
  <si>
    <t>BOVR_RS12965</t>
  </si>
  <si>
    <t>WP_003412766.1</t>
  </si>
  <si>
    <t>citrate lyase subunit beta-like protein</t>
  </si>
  <si>
    <t>BOVR_RS12970</t>
  </si>
  <si>
    <t>WP_003911908.1</t>
  </si>
  <si>
    <t>MaoC family dehydratase</t>
  </si>
  <si>
    <t>BOVR_RS12975</t>
  </si>
  <si>
    <t>WP_003412771.1</t>
  </si>
  <si>
    <t>BOVR_RS12980</t>
  </si>
  <si>
    <t>WP_003899356.1</t>
  </si>
  <si>
    <t>BOVR_RS12985</t>
  </si>
  <si>
    <t>WP_010950731.1</t>
  </si>
  <si>
    <t>acetyl-CoA carboxylase subunit beta</t>
  </si>
  <si>
    <t>BOVR_RS12990</t>
  </si>
  <si>
    <t>WP_003412782.1</t>
  </si>
  <si>
    <t>succinyl-CoA--3-ketoacid CoA transferase subunit B</t>
  </si>
  <si>
    <t>BOVR_RS12995</t>
  </si>
  <si>
    <t>WP_003412786.1</t>
  </si>
  <si>
    <t>succinyl-CoA--3-ketoacid CoA transferase subunit A</t>
  </si>
  <si>
    <t>BOVR_RS13000</t>
  </si>
  <si>
    <t>WP_011799272.1</t>
  </si>
  <si>
    <t>AMP-binding protein</t>
  </si>
  <si>
    <t>BOVR_RS13005</t>
  </si>
  <si>
    <t>WP_003412790.1</t>
  </si>
  <si>
    <t>BOVR_RS13010</t>
  </si>
  <si>
    <t>WP_003412795.1</t>
  </si>
  <si>
    <t>BOVR_RS13015</t>
  </si>
  <si>
    <t>WP_003412798.1</t>
  </si>
  <si>
    <t>BOVR_RS13020</t>
  </si>
  <si>
    <t>WP_003412799.1</t>
  </si>
  <si>
    <t>BOVR_RS13025</t>
  </si>
  <si>
    <t>WP_003412803.1</t>
  </si>
  <si>
    <t>BOVR_RS13030</t>
  </si>
  <si>
    <t>WP_003899361.1</t>
  </si>
  <si>
    <t>oligoribonuclease</t>
  </si>
  <si>
    <t>BOVR_RS13035</t>
  </si>
  <si>
    <t>tRNA-His</t>
  </si>
  <si>
    <t>anticodon=GTG</t>
  </si>
  <si>
    <t>BOVR_RS13040</t>
  </si>
  <si>
    <t>WP_003901078.1</t>
  </si>
  <si>
    <t>BOVR_RS13045</t>
  </si>
  <si>
    <t>WP_009935044.1</t>
  </si>
  <si>
    <t>BOVR_RS13050</t>
  </si>
  <si>
    <t>WP_003412914.1</t>
  </si>
  <si>
    <t>BOVR_RS13055</t>
  </si>
  <si>
    <t>WP_003412921.1</t>
  </si>
  <si>
    <t>BOVR_RS13060</t>
  </si>
  <si>
    <t>WP_003899362.1</t>
  </si>
  <si>
    <t>BOVR_RS13065</t>
  </si>
  <si>
    <t>WP_003412926.1</t>
  </si>
  <si>
    <t>BOVR_RS13070</t>
  </si>
  <si>
    <t>WP_003412932.1</t>
  </si>
  <si>
    <t>BOVR_RS13075</t>
  </si>
  <si>
    <t>WP_003412936.1</t>
  </si>
  <si>
    <t>BOVR_RS13080</t>
  </si>
  <si>
    <t>WP_003412938.1</t>
  </si>
  <si>
    <t>BOVR_RS13085</t>
  </si>
  <si>
    <t>anticodon=CTT</t>
  </si>
  <si>
    <t>BOVR_RS13090</t>
  </si>
  <si>
    <t>WP_019284003.1</t>
  </si>
  <si>
    <t>PE family protein PE26</t>
  </si>
  <si>
    <t>BOVR_RS13095</t>
  </si>
  <si>
    <t>WP_003412942.1</t>
  </si>
  <si>
    <t>BOVR_RS13100</t>
  </si>
  <si>
    <t>WP_003412944.1</t>
  </si>
  <si>
    <t>BOVR_RS13105</t>
  </si>
  <si>
    <t>WP_029398844.1</t>
  </si>
  <si>
    <t>BOVR_RS13110</t>
  </si>
  <si>
    <t>WP_003412952.1</t>
  </si>
  <si>
    <t>holo-ACP synthase</t>
  </si>
  <si>
    <t>BOVR_RS13115</t>
  </si>
  <si>
    <t>WP_003901420.1</t>
  </si>
  <si>
    <t>type I polyketide synthase</t>
  </si>
  <si>
    <t>BOVR_RS13120</t>
  </si>
  <si>
    <t>WP_003412957.1</t>
  </si>
  <si>
    <t>BOVR_RS13125</t>
  </si>
  <si>
    <t>WP_003412960.1</t>
  </si>
  <si>
    <t>BOVR_RS13130</t>
  </si>
  <si>
    <t>WP_003412963.1</t>
  </si>
  <si>
    <t>ribonuclease VapC17</t>
  </si>
  <si>
    <t>BOVR_RS13135</t>
  </si>
  <si>
    <t>WP_011799273.1</t>
  </si>
  <si>
    <t>restriction system protein mrr</t>
  </si>
  <si>
    <t>BOVR_RS13140</t>
  </si>
  <si>
    <t>WP_003412968.1</t>
  </si>
  <si>
    <t>BOVR_RS13145</t>
  </si>
  <si>
    <t>WP_003412970.1</t>
  </si>
  <si>
    <t>ribonuclease VapC39</t>
  </si>
  <si>
    <t>BOVR_RS13150</t>
  </si>
  <si>
    <t>WP_003412975.1</t>
  </si>
  <si>
    <t>antitoxin VapB39</t>
  </si>
  <si>
    <t>BOVR_RS13155</t>
  </si>
  <si>
    <t>WP_003899363.1</t>
  </si>
  <si>
    <t>amino acid decarboxylase</t>
  </si>
  <si>
    <t>BOVR_RS13160</t>
  </si>
  <si>
    <t>WP_003412981.1</t>
  </si>
  <si>
    <t>BOVR_RS13165</t>
  </si>
  <si>
    <t>WP_003412985.1</t>
  </si>
  <si>
    <t>N utilization substance protein B</t>
  </si>
  <si>
    <t>BOVR_RS13170</t>
  </si>
  <si>
    <t>WP_003412989.1</t>
  </si>
  <si>
    <t>elongation factor P</t>
  </si>
  <si>
    <t>BOVR_RS13175</t>
  </si>
  <si>
    <t>WP_003412996.1</t>
  </si>
  <si>
    <t>X-Pro dipeptidase</t>
  </si>
  <si>
    <t>BOVR_RS13180</t>
  </si>
  <si>
    <t>WP_003412998.1</t>
  </si>
  <si>
    <t>BOVR_RS13185</t>
  </si>
  <si>
    <t>WP_003413001.1</t>
  </si>
  <si>
    <t>3-dehydroquinate dehydratase</t>
  </si>
  <si>
    <t>BOVR_RS13190</t>
  </si>
  <si>
    <t>WP_003413008.1</t>
  </si>
  <si>
    <t>3-dehydroquinate synthase</t>
  </si>
  <si>
    <t>BOVR_RS13195</t>
  </si>
  <si>
    <t>WP_003413021.1</t>
  </si>
  <si>
    <t>shikimate kinase</t>
  </si>
  <si>
    <t>BOVR_RS13200</t>
  </si>
  <si>
    <t>WP_003413027.1</t>
  </si>
  <si>
    <t>chorismate synthase</t>
  </si>
  <si>
    <t>BOVR_RS13205</t>
  </si>
  <si>
    <t>WP_003413029.1</t>
  </si>
  <si>
    <t>BOVR_RS13210</t>
  </si>
  <si>
    <t>WP_003900845.1</t>
  </si>
  <si>
    <t>BOVR_RS13215</t>
  </si>
  <si>
    <t>WP_003900846.1</t>
  </si>
  <si>
    <t>BOVR_RS13220</t>
  </si>
  <si>
    <t>WP_003900847.1</t>
  </si>
  <si>
    <t>BOVR_RS13225</t>
  </si>
  <si>
    <t>WP_003900848.1</t>
  </si>
  <si>
    <t>BOVR_RS13230</t>
  </si>
  <si>
    <t>WP_003901422.1</t>
  </si>
  <si>
    <t>BOVR_RS13235</t>
  </si>
  <si>
    <t>WP_003413164.1</t>
  </si>
  <si>
    <t>ribonuclease VapC18</t>
  </si>
  <si>
    <t>BOVR_RS13240</t>
  </si>
  <si>
    <t>WP_003413167.1</t>
  </si>
  <si>
    <t>BOVR_RS13245</t>
  </si>
  <si>
    <t>WP_003413174.1</t>
  </si>
  <si>
    <t>ribonuclease VapC19</t>
  </si>
  <si>
    <t>BOVR_RS13250</t>
  </si>
  <si>
    <t>WP_003413177.1</t>
  </si>
  <si>
    <t>BOVR_RS13255</t>
  </si>
  <si>
    <t>WP_003413180.1</t>
  </si>
  <si>
    <t>ribonuclease VapC20</t>
  </si>
  <si>
    <t>BOVR_RS13260</t>
  </si>
  <si>
    <t>WP_003413183.1</t>
  </si>
  <si>
    <t>antitoxin VapB20</t>
  </si>
  <si>
    <t>BOVR_RS13265</t>
  </si>
  <si>
    <t>WP_003413190.1</t>
  </si>
  <si>
    <t>BOVR_RS13270</t>
  </si>
  <si>
    <t>WP_010950736.1</t>
  </si>
  <si>
    <t>shikimate dehydrogenase</t>
  </si>
  <si>
    <t>BOVR_RS13275</t>
  </si>
  <si>
    <t>WP_003413196.1</t>
  </si>
  <si>
    <t>BOVR_RS13280</t>
  </si>
  <si>
    <t>WP_003413197.1</t>
  </si>
  <si>
    <t>crossover junction endodeoxyribonuclease RuvA</t>
  </si>
  <si>
    <t>BOVR_RS13285</t>
  </si>
  <si>
    <t>WP_003413201.1</t>
  </si>
  <si>
    <t>alanine--tRNA ligase</t>
  </si>
  <si>
    <t>BOVR_RS13290</t>
  </si>
  <si>
    <t>WP_003911902.1</t>
  </si>
  <si>
    <t>BOVR_RS13295</t>
  </si>
  <si>
    <t>WP_003899374.1</t>
  </si>
  <si>
    <t>BOVR_RS13300</t>
  </si>
  <si>
    <t>WP_003917020.1</t>
  </si>
  <si>
    <t>BOVR_RS13305</t>
  </si>
  <si>
    <t>WP_003413216.1</t>
  </si>
  <si>
    <t>ATPase AAA</t>
  </si>
  <si>
    <t>BOVR_RS13310</t>
  </si>
  <si>
    <t>WP_003899377.1</t>
  </si>
  <si>
    <t>BOVR_RS13315</t>
  </si>
  <si>
    <t>WP_010950737.1</t>
  </si>
  <si>
    <t>BOVR_RS13320</t>
  </si>
  <si>
    <t>WP_003413230.1</t>
  </si>
  <si>
    <t>BOVR_RS13325</t>
  </si>
  <si>
    <t>WP_003899378.1</t>
  </si>
  <si>
    <t>BOVR_RS13330</t>
  </si>
  <si>
    <t>WP_003901427.1</t>
  </si>
  <si>
    <t>NTE family protein</t>
  </si>
  <si>
    <t>BOVR_RS13340</t>
  </si>
  <si>
    <t>WP_003413330.1</t>
  </si>
  <si>
    <t>BOVR_RS13345</t>
  </si>
  <si>
    <t>WP_003413332.1</t>
  </si>
  <si>
    <t>BOVR_RS13350</t>
  </si>
  <si>
    <t>WP_003413334.1</t>
  </si>
  <si>
    <t>BOVR_RS13355</t>
  </si>
  <si>
    <t>WP_003413336.1</t>
  </si>
  <si>
    <t>BOVR_RS13360</t>
  </si>
  <si>
    <t>WP_003899381.1</t>
  </si>
  <si>
    <t>BOVR_RS13365</t>
  </si>
  <si>
    <t>WP_010950740.1</t>
  </si>
  <si>
    <t>aspartate--tRNA ligase</t>
  </si>
  <si>
    <t>BOVR_RS13370</t>
  </si>
  <si>
    <t>WP_003915299.1</t>
  </si>
  <si>
    <t>2-dehydropantoate 2-reductase</t>
  </si>
  <si>
    <t>BOVR_RS13375</t>
  </si>
  <si>
    <t>WP_003413345.1</t>
  </si>
  <si>
    <t>BOVR_RS13380</t>
  </si>
  <si>
    <t>WP_003899384.1</t>
  </si>
  <si>
    <t>BOVR_RS13385</t>
  </si>
  <si>
    <t>WP_003914074.1</t>
  </si>
  <si>
    <t>BOVR_RS13390</t>
  </si>
  <si>
    <t>WP_003413355.1</t>
  </si>
  <si>
    <t>BOVR_RS13395</t>
  </si>
  <si>
    <t>WP_003413359.1</t>
  </si>
  <si>
    <t>BOVR_RS13400</t>
  </si>
  <si>
    <t>WP_011799277.1</t>
  </si>
  <si>
    <t>BOVR_RS13405</t>
  </si>
  <si>
    <t>WP_003413365.1</t>
  </si>
  <si>
    <t>histidine--tRNA ligase</t>
  </si>
  <si>
    <t>BOVR_RS13410</t>
  </si>
  <si>
    <t>WP_003413366.1</t>
  </si>
  <si>
    <t>BOVR_RS13415</t>
  </si>
  <si>
    <t>WP_031657281.1</t>
  </si>
  <si>
    <t>BOVR_RS13420</t>
  </si>
  <si>
    <t>WP_003413368.1</t>
  </si>
  <si>
    <t>GTP pyrophosphokinase</t>
  </si>
  <si>
    <t>BOVR_RS13425</t>
  </si>
  <si>
    <t>WP_003911929.1</t>
  </si>
  <si>
    <t>adenine phosphoribosyltransferase</t>
  </si>
  <si>
    <t>BOVR_RS13430</t>
  </si>
  <si>
    <t>WP_003413373.1</t>
  </si>
  <si>
    <t>BOVR_RS13435</t>
  </si>
  <si>
    <t>WP_010950745.1</t>
  </si>
  <si>
    <t>preprotein translocase subunit SecF</t>
  </si>
  <si>
    <t>BOVR_RS13440</t>
  </si>
  <si>
    <t>WP_003413385.1</t>
  </si>
  <si>
    <t>preprotein translocase subunit SecD</t>
  </si>
  <si>
    <t>yajC</t>
  </si>
  <si>
    <t>BOVR_RS13445</t>
  </si>
  <si>
    <t>WP_003413391.1</t>
  </si>
  <si>
    <t>preprotein translocase subunit YajC</t>
  </si>
  <si>
    <t>BOVR_RS13450</t>
  </si>
  <si>
    <t>WP_003413395.1</t>
  </si>
  <si>
    <t>aspartate aminotransferase family protein</t>
  </si>
  <si>
    <t>BOVR_RS13455</t>
  </si>
  <si>
    <t>WP_011799278.1</t>
  </si>
  <si>
    <t>BOVR_RS13460</t>
  </si>
  <si>
    <t>WP_010950748.1</t>
  </si>
  <si>
    <t>BOVR_RS13465</t>
  </si>
  <si>
    <t>WP_003413416.1</t>
  </si>
  <si>
    <t>Holliday junction DNA helicase RuvB</t>
  </si>
  <si>
    <t>BOVR_RS13470</t>
  </si>
  <si>
    <t>WP_003413421.1</t>
  </si>
  <si>
    <t>Holliday junction ATP-dependent DNA helicase RuvA</t>
  </si>
  <si>
    <t>BOVR_RS13475</t>
  </si>
  <si>
    <t>WP_003413426.1</t>
  </si>
  <si>
    <t>crossover junction endodeoxyribonuclease RuvC</t>
  </si>
  <si>
    <t>BOVR_RS13480</t>
  </si>
  <si>
    <t>WP_003413429.1</t>
  </si>
  <si>
    <t>antitoxin VapB40</t>
  </si>
  <si>
    <t>BOVR_RS13485</t>
  </si>
  <si>
    <t>WP_003413432.1</t>
  </si>
  <si>
    <t>BOVR_RS13490</t>
  </si>
  <si>
    <t>WP_003413441.1</t>
  </si>
  <si>
    <t>BOVR_RS13495</t>
  </si>
  <si>
    <t>WP_003413444.1</t>
  </si>
  <si>
    <t>BOVR_RS13500</t>
  </si>
  <si>
    <t>WP_003413445.1</t>
  </si>
  <si>
    <t>BOVR_RS13510</t>
  </si>
  <si>
    <t>WP_003899392.1</t>
  </si>
  <si>
    <t>polyamine aminopropyltransferase</t>
  </si>
  <si>
    <t>BOVR_RS13515</t>
  </si>
  <si>
    <t>WP_003413456.1</t>
  </si>
  <si>
    <t>antitoxin VapB41</t>
  </si>
  <si>
    <t>BOVR_RS13520</t>
  </si>
  <si>
    <t>WP_003413460.1</t>
  </si>
  <si>
    <t>ribonuclease VapC41</t>
  </si>
  <si>
    <t>BOVR_RS13525</t>
  </si>
  <si>
    <t>WP_003413464.1</t>
  </si>
  <si>
    <t>BOVR_RS13530</t>
  </si>
  <si>
    <t>WP_003413465.1</t>
  </si>
  <si>
    <t>pyridoxal 5'-phosphate synthase subunit PdxT</t>
  </si>
  <si>
    <t>BOVR_RS13535</t>
  </si>
  <si>
    <t>WP_010950749.1</t>
  </si>
  <si>
    <t>BOVR_RS13540</t>
  </si>
  <si>
    <t>WP_003413468.1</t>
  </si>
  <si>
    <t>pyridoxal 5'-phosphate synthase subunit PdxS</t>
  </si>
  <si>
    <t>BOVR_RS13545</t>
  </si>
  <si>
    <t>WP_023637463.1</t>
  </si>
  <si>
    <t>BOVR_RS13550</t>
  </si>
  <si>
    <t>WP_003413473.1</t>
  </si>
  <si>
    <t>BOVR_RS13555</t>
  </si>
  <si>
    <t>WP_003413475.1</t>
  </si>
  <si>
    <t>BOVR_RS13560</t>
  </si>
  <si>
    <t>WP_003413478.1</t>
  </si>
  <si>
    <t>GDP-mannose-dependent alpha-(1-2)-phosphatidylinositol mannosyltransferase</t>
  </si>
  <si>
    <t>BOVR_RS13565</t>
  </si>
  <si>
    <t>WP_003900533.1</t>
  </si>
  <si>
    <t>phosphatidylinositol mannoside acyltransferase</t>
  </si>
  <si>
    <t>BOVR_RS13570</t>
  </si>
  <si>
    <t>WP_003413482.1</t>
  </si>
  <si>
    <t>CDP-diacylglycerol--inositol 3-phosphatidyltransferase</t>
  </si>
  <si>
    <t>BOVR_RS13575</t>
  </si>
  <si>
    <t>WP_003413484.1</t>
  </si>
  <si>
    <t>phosphorylase</t>
  </si>
  <si>
    <t>thrS</t>
  </si>
  <si>
    <t>BOVR_RS13580</t>
  </si>
  <si>
    <t>WP_003413486.1</t>
  </si>
  <si>
    <t>threonine--tRNA ligase</t>
  </si>
  <si>
    <t>BOVR_RS13585</t>
  </si>
  <si>
    <t>WP_003413487.1</t>
  </si>
  <si>
    <t>BOVR_RS13590</t>
  </si>
  <si>
    <t>WP_011799280.1</t>
  </si>
  <si>
    <t>BOVR_RS13595</t>
  </si>
  <si>
    <t>WP_020424425.1</t>
  </si>
  <si>
    <t>BOVR_RS13600</t>
  </si>
  <si>
    <t>WP_010950752.1</t>
  </si>
  <si>
    <t>BOVR_RS13605</t>
  </si>
  <si>
    <t>WP_003413574.1</t>
  </si>
  <si>
    <t>BOVR_RS13610</t>
  </si>
  <si>
    <t>WP_003902320.1</t>
  </si>
  <si>
    <t>BOVR_RS13615</t>
  </si>
  <si>
    <t>WP_003413583.1</t>
  </si>
  <si>
    <t>BOVR_RS13620</t>
  </si>
  <si>
    <t>WP_003413586.1</t>
  </si>
  <si>
    <t>BOVR_RS13625</t>
  </si>
  <si>
    <t>WP_010950753.1</t>
  </si>
  <si>
    <t>BOVR_RS13630</t>
  </si>
  <si>
    <t>WP_003413589.1</t>
  </si>
  <si>
    <t>BOVR_RS13635</t>
  </si>
  <si>
    <t>WP_003413592.1</t>
  </si>
  <si>
    <t>BOVR_RS13640</t>
  </si>
  <si>
    <t>WP_003899400.1</t>
  </si>
  <si>
    <t>BOVR_RS13645</t>
  </si>
  <si>
    <t>WP_003899401.1</t>
  </si>
  <si>
    <t>BOVR_RS13650</t>
  </si>
  <si>
    <t>WP_003413598.1</t>
  </si>
  <si>
    <t>hypoxic response protein 1</t>
  </si>
  <si>
    <t>BOVR_RS13655</t>
  </si>
  <si>
    <t>WP_003899402.1</t>
  </si>
  <si>
    <t>BOVR_RS13660</t>
  </si>
  <si>
    <t>WP_031652359.1</t>
  </si>
  <si>
    <t>BOVR_RS13665</t>
  </si>
  <si>
    <t>WP_003413610.1</t>
  </si>
  <si>
    <t>BOVR_RS13670</t>
  </si>
  <si>
    <t>WP_044092659.1</t>
  </si>
  <si>
    <t>archease</t>
  </si>
  <si>
    <t>BOVR_RS13675</t>
  </si>
  <si>
    <t>WP_003413616.1</t>
  </si>
  <si>
    <t>RNA-splicing ligase RtcB</t>
  </si>
  <si>
    <t>BOVR_RS13680</t>
  </si>
  <si>
    <t>WP_003413619.1</t>
  </si>
  <si>
    <t>BOVR_RS13685</t>
  </si>
  <si>
    <t>WP_003413625.1</t>
  </si>
  <si>
    <t>BOVR_RS13690</t>
  </si>
  <si>
    <t>WP_003413635.1</t>
  </si>
  <si>
    <t>BOVR_RS13695</t>
  </si>
  <si>
    <t>WP_011799282.1</t>
  </si>
  <si>
    <t>BOVR_RS13700</t>
  </si>
  <si>
    <t>WP_003899405.1</t>
  </si>
  <si>
    <t>BOVR_RS13705</t>
  </si>
  <si>
    <t>WP_003911942.1</t>
  </si>
  <si>
    <t>BOVR_RS13710</t>
  </si>
  <si>
    <t>WP_003413654.1</t>
  </si>
  <si>
    <t>protein DedA</t>
  </si>
  <si>
    <t>BOVR_RS13715</t>
  </si>
  <si>
    <t>WP_003413657.1</t>
  </si>
  <si>
    <t>BOVR_RS13720</t>
  </si>
  <si>
    <t>WP_003413663.1</t>
  </si>
  <si>
    <t>BOVR_RS13725</t>
  </si>
  <si>
    <t>WP_003413665.1</t>
  </si>
  <si>
    <t>BOVR_RS13730</t>
  </si>
  <si>
    <t>WP_003413675.1</t>
  </si>
  <si>
    <t>cadmium-induced protein CadI</t>
  </si>
  <si>
    <t>BOVR_RS13735</t>
  </si>
  <si>
    <t>WP_003899407.1</t>
  </si>
  <si>
    <t>BOVR_RS13740</t>
  </si>
  <si>
    <t>WP_010950755.1</t>
  </si>
  <si>
    <t>ArsC family transcriptional regulator</t>
  </si>
  <si>
    <t>BOVR_RS13745</t>
  </si>
  <si>
    <t>WP_003912823.1</t>
  </si>
  <si>
    <t>BOVR_RS13750</t>
  </si>
  <si>
    <t>anticodon=CAC</t>
  </si>
  <si>
    <t>BOVR_RS13755</t>
  </si>
  <si>
    <t>anticodon=GCC</t>
  </si>
  <si>
    <t>BOVR_RS13760</t>
  </si>
  <si>
    <t>tRNA-Cys</t>
  </si>
  <si>
    <t>anticodon=GCA</t>
  </si>
  <si>
    <t>BOVR_RS13765</t>
  </si>
  <si>
    <t>anticodon=GAC</t>
  </si>
  <si>
    <t>BOVR_RS13770</t>
  </si>
  <si>
    <t>WP_003900544.1</t>
  </si>
  <si>
    <t>BOVR_RS13775</t>
  </si>
  <si>
    <t>WP_003413717.1</t>
  </si>
  <si>
    <t>BOVR_RS13780</t>
  </si>
  <si>
    <t>WP_003413719.1</t>
  </si>
  <si>
    <t>BOVR_RS13785</t>
  </si>
  <si>
    <t>WP_003899423.1</t>
  </si>
  <si>
    <t>BOVR_RS13795</t>
  </si>
  <si>
    <t>WP_011799283.1</t>
  </si>
  <si>
    <t>BOVR_RS13800</t>
  </si>
  <si>
    <t>WP_010950757.1</t>
  </si>
  <si>
    <t>BOVR_RS13805</t>
  </si>
  <si>
    <t>WP_003413852.1</t>
  </si>
  <si>
    <t>N-acetyltransferase</t>
  </si>
  <si>
    <t>BOVR_RS13810</t>
  </si>
  <si>
    <t>WP_003899426.1</t>
  </si>
  <si>
    <t>BOVR_RS13815</t>
  </si>
  <si>
    <t>WP_003413854.1</t>
  </si>
  <si>
    <t>BOVR_RS13820</t>
  </si>
  <si>
    <t>WP_031702736.1</t>
  </si>
  <si>
    <t>BOVR_RS13825</t>
  </si>
  <si>
    <t>WP_003413860.1</t>
  </si>
  <si>
    <t>alpha-(1-&gt;3)-arabinofuranosyltransferase</t>
  </si>
  <si>
    <t>BOVR_RS13830</t>
  </si>
  <si>
    <t>WP_003413865.1</t>
  </si>
  <si>
    <t>peptide-methionine (R)-S-oxide reductase</t>
  </si>
  <si>
    <t>BOVR_RS13835</t>
  </si>
  <si>
    <t>WP_003413866.1</t>
  </si>
  <si>
    <t>BOVR_RS13840</t>
  </si>
  <si>
    <t>WP_003413869.1</t>
  </si>
  <si>
    <t>BOVR_RS13845</t>
  </si>
  <si>
    <t>WP_003413871.1</t>
  </si>
  <si>
    <t>protoporphyrinogen oxidase</t>
  </si>
  <si>
    <t>BOVR_RS13850</t>
  </si>
  <si>
    <t>WP_003413873.1</t>
  </si>
  <si>
    <t>uroporphyrinogen decarboxylase</t>
  </si>
  <si>
    <t>BOVR_RS13855</t>
  </si>
  <si>
    <t>WP_003413876.1</t>
  </si>
  <si>
    <t>BOVR_RS13860</t>
  </si>
  <si>
    <t>WP_009936756.1</t>
  </si>
  <si>
    <t>BOVR_RS13865</t>
  </si>
  <si>
    <t>WP_010950759.1</t>
  </si>
  <si>
    <t>3'-5' exonuclease</t>
  </si>
  <si>
    <t>BOVR_RS13870</t>
  </si>
  <si>
    <t>WP_003413891.1</t>
  </si>
  <si>
    <t>1-deoxy-D-xylulose-5-phosphate synthase</t>
  </si>
  <si>
    <t>BOVR_RS13875</t>
  </si>
  <si>
    <t>WP_031652363.1</t>
  </si>
  <si>
    <t>BOVR_RS13880</t>
  </si>
  <si>
    <t>WP_003413894.1</t>
  </si>
  <si>
    <t>arsenic-transport integral membrane protein ArsA</t>
  </si>
  <si>
    <t>BOVR_RS13885</t>
  </si>
  <si>
    <t>WP_003901451.1</t>
  </si>
  <si>
    <t>BOVR_RS13890</t>
  </si>
  <si>
    <t>WP_031647243.1</t>
  </si>
  <si>
    <t>fluoroquinolone transporter permease</t>
  </si>
  <si>
    <t>BOVR_RS13895</t>
  </si>
  <si>
    <t>WP_003413912.1</t>
  </si>
  <si>
    <t>fluoroquinolones export permease Rv2687c/MT2761</t>
  </si>
  <si>
    <t>BOVR_RS13900</t>
  </si>
  <si>
    <t>WP_003413913.1</t>
  </si>
  <si>
    <t>Fluoroquinolones export ATP-binding protein MT2762</t>
  </si>
  <si>
    <t>BOVR_RS13905</t>
  </si>
  <si>
    <t>WP_003900550.1</t>
  </si>
  <si>
    <t>BOVR_RS13910</t>
  </si>
  <si>
    <t>WP_003413917.1</t>
  </si>
  <si>
    <t>BOVR_RS13915</t>
  </si>
  <si>
    <t>WP_003413919.1</t>
  </si>
  <si>
    <t>potassium transporter TrkA</t>
  </si>
  <si>
    <t>BOVR_RS13920</t>
  </si>
  <si>
    <t>WP_003413921.1</t>
  </si>
  <si>
    <t>BOVR_RS13925</t>
  </si>
  <si>
    <t>WP_003413925.1</t>
  </si>
  <si>
    <t>BOVR_RS13930</t>
  </si>
  <si>
    <t>WP_003413926.1</t>
  </si>
  <si>
    <t>BOVR_RS13935</t>
  </si>
  <si>
    <t>WP_003413927.1</t>
  </si>
  <si>
    <t>BOVR_RS13940</t>
  </si>
  <si>
    <t>WP_010950761.1</t>
  </si>
  <si>
    <t>BOVR_RS13945</t>
  </si>
  <si>
    <t>WP_003413930.1</t>
  </si>
  <si>
    <t>deoxyuridine 5'-triphosphate nucleotidohydrolase</t>
  </si>
  <si>
    <t>BOVR_RS13950</t>
  </si>
  <si>
    <t>WP_009939091.1</t>
  </si>
  <si>
    <t>BOVR_RS13955</t>
  </si>
  <si>
    <t>WP_003899437.1</t>
  </si>
  <si>
    <t>BOVR_RS13960</t>
  </si>
  <si>
    <t>WP_003413937.1</t>
  </si>
  <si>
    <t>BOVR_RS13965</t>
  </si>
  <si>
    <t>WP_003413939.1</t>
  </si>
  <si>
    <t>BOVR_RS13970</t>
  </si>
  <si>
    <t>WP_003413941.1</t>
  </si>
  <si>
    <t>polyphosphate glucokinase</t>
  </si>
  <si>
    <t>BOVR_RS13975</t>
  </si>
  <si>
    <t>WP_003413944.1</t>
  </si>
  <si>
    <t>RNA polymerase sigma factor SigA</t>
  </si>
  <si>
    <t>BOVR_RS13980</t>
  </si>
  <si>
    <t>WP_003899440.1</t>
  </si>
  <si>
    <t>BOVR_RS13985</t>
  </si>
  <si>
    <t>WP_003900553.1</t>
  </si>
  <si>
    <t>glutathione S-transferase</t>
  </si>
  <si>
    <t>BOVR_RS13990</t>
  </si>
  <si>
    <t>WP_003413950.1</t>
  </si>
  <si>
    <t>BOVR_RS13995</t>
  </si>
  <si>
    <t>WP_003413953.1</t>
  </si>
  <si>
    <t>BOVR_RS14000</t>
  </si>
  <si>
    <t>WP_003413954.1</t>
  </si>
  <si>
    <t>BOVR_RS14005</t>
  </si>
  <si>
    <t>WP_031657285.1</t>
  </si>
  <si>
    <t>BOVR_RS14010</t>
  </si>
  <si>
    <t>WP_003413958.1</t>
  </si>
  <si>
    <t>RNA polymerase sigma factor SigB</t>
  </si>
  <si>
    <t>BOVR_RS14015</t>
  </si>
  <si>
    <t>WP_003413962.1</t>
  </si>
  <si>
    <t>iron-dependent repressor IdeR</t>
  </si>
  <si>
    <t>BOVR_RS14020</t>
  </si>
  <si>
    <t>WP_003413965.1</t>
  </si>
  <si>
    <t>BOVR_RS14025</t>
  </si>
  <si>
    <t>WP_003918486.1</t>
  </si>
  <si>
    <t>NAD(P)(+) transhydrogenase</t>
  </si>
  <si>
    <t>BOVR_RS14030</t>
  </si>
  <si>
    <t>WP_003413968.1</t>
  </si>
  <si>
    <t>BOVR_RS14035</t>
  </si>
  <si>
    <t>WP_003900558.1</t>
  </si>
  <si>
    <t>BOVR_RS14040</t>
  </si>
  <si>
    <t>WP_003413971.1</t>
  </si>
  <si>
    <t>BOVR_RS14045</t>
  </si>
  <si>
    <t>WP_003900559.1</t>
  </si>
  <si>
    <t>BOVR_RS14050</t>
  </si>
  <si>
    <t>WP_003413973.1</t>
  </si>
  <si>
    <t>NrdR family transcriptional regulator</t>
  </si>
  <si>
    <t>BOVR_RS14055</t>
  </si>
  <si>
    <t>WP_003413974.1</t>
  </si>
  <si>
    <t>BOVR_RS14060</t>
  </si>
  <si>
    <t>WP_019283510.1</t>
  </si>
  <si>
    <t>LexA repressor</t>
  </si>
  <si>
    <t>BOVR_RS14065</t>
  </si>
  <si>
    <t>WP_011799284.1</t>
  </si>
  <si>
    <t>BOVR_RS14070</t>
  </si>
  <si>
    <t>WP_003902343.1</t>
  </si>
  <si>
    <t>BOVR_RS14075</t>
  </si>
  <si>
    <t>WP_003413979.1</t>
  </si>
  <si>
    <t>BOVR_RS14080</t>
  </si>
  <si>
    <t>WP_011799285.1</t>
  </si>
  <si>
    <t>BOVR_RS14085</t>
  </si>
  <si>
    <t>WP_031657288.1</t>
  </si>
  <si>
    <t>GTPase HflX</t>
  </si>
  <si>
    <t>BOVR_RS14090</t>
  </si>
  <si>
    <t>WP_003413987.1</t>
  </si>
  <si>
    <t>diaminopimelate epimerase</t>
  </si>
  <si>
    <t>BOVR_RS14095</t>
  </si>
  <si>
    <t>WP_003413989.1</t>
  </si>
  <si>
    <t>tRNA (adenosine(37)-N6)-dimethylallyltransferase MiaA</t>
  </si>
  <si>
    <t>BOVR_RS14100</t>
  </si>
  <si>
    <t>WP_003899452.1</t>
  </si>
  <si>
    <t>BOVR_RS14105</t>
  </si>
  <si>
    <t>WP_010950765.1</t>
  </si>
  <si>
    <t>BOVR_RS14110</t>
  </si>
  <si>
    <t>WP_003901458.1</t>
  </si>
  <si>
    <t>BOVR_RS14115</t>
  </si>
  <si>
    <t>WP_003413997.1</t>
  </si>
  <si>
    <t>BOVR_RS14120</t>
  </si>
  <si>
    <t>WP_003899454.1</t>
  </si>
  <si>
    <t>BOVR_RS14125</t>
  </si>
  <si>
    <t>WP_003414001.1</t>
  </si>
  <si>
    <t>tRNA (N6-isopentenyl adenosine(37)-C2)-methylthiotransferase MiaB</t>
  </si>
  <si>
    <t>BOVR_RS14130</t>
  </si>
  <si>
    <t>WP_003899456.1</t>
  </si>
  <si>
    <t>BOVR_RS14135</t>
  </si>
  <si>
    <t>WP_003900562.1</t>
  </si>
  <si>
    <t>regulatory protein RecX</t>
  </si>
  <si>
    <t>recA</t>
  </si>
  <si>
    <t>BOVR_RS14140</t>
  </si>
  <si>
    <t>WP_003414006.1</t>
  </si>
  <si>
    <t>protein RecA</t>
  </si>
  <si>
    <t>BOVR_RS14145</t>
  </si>
  <si>
    <t>WP_003414008.1</t>
  </si>
  <si>
    <t>BOVR_RS14150</t>
  </si>
  <si>
    <t>WP_003414010.1</t>
  </si>
  <si>
    <t>BOVR_RS14155</t>
  </si>
  <si>
    <t>WP_003901461.1</t>
  </si>
  <si>
    <t>BOVR_RS14160</t>
  </si>
  <si>
    <t>WP_003414015.1</t>
  </si>
  <si>
    <t>epoxide hydrolase EphG</t>
  </si>
  <si>
    <t>BOVR_RS14165</t>
  </si>
  <si>
    <t>WP_011799287.1</t>
  </si>
  <si>
    <t>BOVR_RS14175</t>
  </si>
  <si>
    <t>WP_003414026.1</t>
  </si>
  <si>
    <t>BOVR_RS14180</t>
  </si>
  <si>
    <t>WP_003414030.1</t>
  </si>
  <si>
    <t>BOVR_RS14185</t>
  </si>
  <si>
    <t>WP_003414032.1</t>
  </si>
  <si>
    <t>BOVR_RS14190</t>
  </si>
  <si>
    <t>WP_003414035.1</t>
  </si>
  <si>
    <t>BOVR_RS14195</t>
  </si>
  <si>
    <t>WP_003414037.1</t>
  </si>
  <si>
    <t>amino acid acetyltransferase</t>
  </si>
  <si>
    <t>BOVR_RS14200</t>
  </si>
  <si>
    <t>WP_003414040.1</t>
  </si>
  <si>
    <t>cell division protein FtsK</t>
  </si>
  <si>
    <t>BOVR_RS14205</t>
  </si>
  <si>
    <t>WP_003414042.1</t>
  </si>
  <si>
    <t>BOVR_RS14210</t>
  </si>
  <si>
    <t>WP_003414045.1</t>
  </si>
  <si>
    <t>BOVR_RS14215</t>
  </si>
  <si>
    <t>WP_003899463.1</t>
  </si>
  <si>
    <t>BOVR_RS14220</t>
  </si>
  <si>
    <t>WP_003414049.1</t>
  </si>
  <si>
    <t>ribonuclease J</t>
  </si>
  <si>
    <t>BOVR_RS14225</t>
  </si>
  <si>
    <t>WP_003900564.1</t>
  </si>
  <si>
    <t>4-hydroxy-tetrahydrodipicolinate synthase</t>
  </si>
  <si>
    <t>thyX</t>
  </si>
  <si>
    <t>BOVR_RS14230</t>
  </si>
  <si>
    <t>WP_003899465.1</t>
  </si>
  <si>
    <t>FAD-dependent thymidylate synthase</t>
  </si>
  <si>
    <t>BOVR_RS14235</t>
  </si>
  <si>
    <t>WP_003414055.1</t>
  </si>
  <si>
    <t>type I restriction endonuclease subunit S</t>
  </si>
  <si>
    <t>BOVR_RS14240</t>
  </si>
  <si>
    <t>WP_003414057.1</t>
  </si>
  <si>
    <t>type I restriction endonuclease subunit M</t>
  </si>
  <si>
    <t>BOVR_RS14245</t>
  </si>
  <si>
    <t>WP_003414059.1</t>
  </si>
  <si>
    <t>ribonuclease VapC21</t>
  </si>
  <si>
    <t>BOVR_RS14250</t>
  </si>
  <si>
    <t>WP_003414061.1</t>
  </si>
  <si>
    <t>antitoxin VapB21</t>
  </si>
  <si>
    <t>BOVR_RS14255</t>
  </si>
  <si>
    <t>WP_003414064.1</t>
  </si>
  <si>
    <t>BOVR_RS14260</t>
  </si>
  <si>
    <t>WP_003414066.1</t>
  </si>
  <si>
    <t>BOVR_RS14265</t>
  </si>
  <si>
    <t>WP_003414068.1</t>
  </si>
  <si>
    <t>type I restriction/modification system specificity determinant HsdS</t>
  </si>
  <si>
    <t>BOVR_RS14275</t>
  </si>
  <si>
    <t>WP_003900566.1</t>
  </si>
  <si>
    <t>dihydrofolate reductase</t>
  </si>
  <si>
    <t>BOVR_RS14280</t>
  </si>
  <si>
    <t>WP_003911953.1</t>
  </si>
  <si>
    <t>thymidylate synthase</t>
  </si>
  <si>
    <t>BOVR_RS14285</t>
  </si>
  <si>
    <t>WP_011799288.1</t>
  </si>
  <si>
    <t>BOVR_RS14290</t>
  </si>
  <si>
    <t>WP_003414081.1</t>
  </si>
  <si>
    <t>3-ketoacyl-ACP reductase</t>
  </si>
  <si>
    <t>BOVR_RS14295</t>
  </si>
  <si>
    <t>WP_011799289.1</t>
  </si>
  <si>
    <t>BOVR_RS14300</t>
  </si>
  <si>
    <t>WP_019283511.1</t>
  </si>
  <si>
    <t>BOVR_RS14305</t>
  </si>
  <si>
    <t>WP_003414085.1</t>
  </si>
  <si>
    <t>BOVR_RS14310</t>
  </si>
  <si>
    <t>WP_003414086.1</t>
  </si>
  <si>
    <t>BOVR_RS14315</t>
  </si>
  <si>
    <t>WP_003918499.1</t>
  </si>
  <si>
    <t>BOVR_RS14320</t>
  </si>
  <si>
    <t>WP_003414091.1</t>
  </si>
  <si>
    <t>flavodoxin</t>
  </si>
  <si>
    <t>BOVR_RS14325</t>
  </si>
  <si>
    <t>WP_003414097.1</t>
  </si>
  <si>
    <t>BOVR_RS14330</t>
  </si>
  <si>
    <t>WP_011799290.1</t>
  </si>
  <si>
    <t>4-hydroxy-tetrahydrodipicolinate reductase</t>
  </si>
  <si>
    <t>BOVR_RS14335</t>
  </si>
  <si>
    <t>WP_003900570.1</t>
  </si>
  <si>
    <t>BOVR_RS14340</t>
  </si>
  <si>
    <t>WP_003899472.1</t>
  </si>
  <si>
    <t>GNAT family acetyltransferase</t>
  </si>
  <si>
    <t>BOVR_RS14345</t>
  </si>
  <si>
    <t>WP_003900572.1</t>
  </si>
  <si>
    <t>BOVR_RS14350</t>
  </si>
  <si>
    <t>WP_003911957.1</t>
  </si>
  <si>
    <t>BOVR_RS14355</t>
  </si>
  <si>
    <t>WP_003899475.1</t>
  </si>
  <si>
    <t>BOVR_RS14360</t>
  </si>
  <si>
    <t>WP_003414111.1</t>
  </si>
  <si>
    <t>BOVR_RS14365</t>
  </si>
  <si>
    <t>WP_003414113.1</t>
  </si>
  <si>
    <t>alanine dehydrogenase</t>
  </si>
  <si>
    <t>BOVR_RS14370</t>
  </si>
  <si>
    <t>WP_003909743.1</t>
  </si>
  <si>
    <t>BOVR_RS14375</t>
  </si>
  <si>
    <t>WP_003899478.1</t>
  </si>
  <si>
    <t>BOVR_RS14380</t>
  </si>
  <si>
    <t>WP_003414119.1</t>
  </si>
  <si>
    <t>zinc protease</t>
  </si>
  <si>
    <t>BOVR_RS14385</t>
  </si>
  <si>
    <t>WP_003414124.1</t>
  </si>
  <si>
    <t>polyribonucleotide nucleotidyltransferase</t>
  </si>
  <si>
    <t>BOVR_RS14390</t>
  </si>
  <si>
    <t>WP_003899480.1</t>
  </si>
  <si>
    <t>BOVR_RS14395</t>
  </si>
  <si>
    <t>WP_003414128.1</t>
  </si>
  <si>
    <t>30S ribosomal protein S15</t>
  </si>
  <si>
    <t>BOVR_RS14400</t>
  </si>
  <si>
    <t>WP_003911989.1</t>
  </si>
  <si>
    <t>bifunctional riboflavin kinase/FMN adenylyltransferase</t>
  </si>
  <si>
    <t>BOVR_RS14405</t>
  </si>
  <si>
    <t>WP_011799291.1</t>
  </si>
  <si>
    <t>BOVR_RS14410</t>
  </si>
  <si>
    <t>WP_010950773.1</t>
  </si>
  <si>
    <t>DtxR family transcriptional regulator</t>
  </si>
  <si>
    <t>BOVR_RS14415</t>
  </si>
  <si>
    <t>WP_003414139.1</t>
  </si>
  <si>
    <t>BOVR_RS14420</t>
  </si>
  <si>
    <t>WP_003414142.1</t>
  </si>
  <si>
    <t>BOVR_RS14425</t>
  </si>
  <si>
    <t>WP_003899482.1</t>
  </si>
  <si>
    <t>BOVR_RS14430</t>
  </si>
  <si>
    <t>WP_003414146.1</t>
  </si>
  <si>
    <t>truB</t>
  </si>
  <si>
    <t>BOVR_RS14435</t>
  </si>
  <si>
    <t>WP_003414147.1</t>
  </si>
  <si>
    <t>tRNA pseudouridine(55) synthase TruB</t>
  </si>
  <si>
    <t>BOVR_RS14440</t>
  </si>
  <si>
    <t>WP_003414149.1</t>
  </si>
  <si>
    <t>4'-phosphopantetheinyl transferase</t>
  </si>
  <si>
    <t>BOVR_RS14445</t>
  </si>
  <si>
    <t>WP_003414151.1</t>
  </si>
  <si>
    <t>BOVR_RS14450</t>
  </si>
  <si>
    <t>WP_003414153.1</t>
  </si>
  <si>
    <t>BOVR_RS14455</t>
  </si>
  <si>
    <t>WP_003414155.1</t>
  </si>
  <si>
    <t>BOVR_RS14460</t>
  </si>
  <si>
    <t>WP_003414157.1</t>
  </si>
  <si>
    <t>BOVR_RS14465</t>
  </si>
  <si>
    <t>WP_003914429.1</t>
  </si>
  <si>
    <t>BOVR_RS14470</t>
  </si>
  <si>
    <t>WP_003899485.1</t>
  </si>
  <si>
    <t>BOVR_RS14475</t>
  </si>
  <si>
    <t>WP_003414166.1</t>
  </si>
  <si>
    <t>mRNA interferase MazF9</t>
  </si>
  <si>
    <t>BOVR_RS14480</t>
  </si>
  <si>
    <t>WP_003901465.1</t>
  </si>
  <si>
    <t>BOVR_RS14485</t>
  </si>
  <si>
    <t>WP_003414172.1</t>
  </si>
  <si>
    <t>BOVR_RS14490</t>
  </si>
  <si>
    <t>WP_003414177.1</t>
  </si>
  <si>
    <t>BOVR_RS14495</t>
  </si>
  <si>
    <t>WP_003900578.1</t>
  </si>
  <si>
    <t>histone acetyltransferase</t>
  </si>
  <si>
    <t>BOVR_RS14500</t>
  </si>
  <si>
    <t>WP_003902352.1</t>
  </si>
  <si>
    <t>BOVR_RS14505</t>
  </si>
  <si>
    <t>WP_003414184.1</t>
  </si>
  <si>
    <t>BOVR_RS14510</t>
  </si>
  <si>
    <t>WP_011799292.1</t>
  </si>
  <si>
    <t>BOVR_RS14515</t>
  </si>
  <si>
    <t>WP_003911959.1</t>
  </si>
  <si>
    <t>BOVR_RS14520</t>
  </si>
  <si>
    <t>WP_010950777.1</t>
  </si>
  <si>
    <t>BOVR_RS14525</t>
  </si>
  <si>
    <t>WP_003414193.1</t>
  </si>
  <si>
    <t>BOVR_RS14530</t>
  </si>
  <si>
    <t>WP_003414195.1</t>
  </si>
  <si>
    <t>BOVR_RS14535</t>
  </si>
  <si>
    <t>WP_003414198.1</t>
  </si>
  <si>
    <t>BOVR_RS14540</t>
  </si>
  <si>
    <t>WP_003414201.1</t>
  </si>
  <si>
    <t>BOVR_RS14545</t>
  </si>
  <si>
    <t>BOVR_RS14550</t>
  </si>
  <si>
    <t>BOVR_RS14555</t>
  </si>
  <si>
    <t>WP_003414276.1</t>
  </si>
  <si>
    <t>CRISPR-associated endonuclease Cas2</t>
  </si>
  <si>
    <t>BOVR_RS14560</t>
  </si>
  <si>
    <t>WP_003414279.1</t>
  </si>
  <si>
    <t>CRISPR-associated endonuclease Cas1</t>
  </si>
  <si>
    <t>BOVR_RS14565</t>
  </si>
  <si>
    <t>WP_003414281.1</t>
  </si>
  <si>
    <t>type III-A CRISPR-associated protein Csm6</t>
  </si>
  <si>
    <t>BOVR_RS14570</t>
  </si>
  <si>
    <t>WP_003414285.1</t>
  </si>
  <si>
    <t>type III-A CRISPR-associated RAMP protein Csm5</t>
  </si>
  <si>
    <t>BOVR_RS14575</t>
  </si>
  <si>
    <t>WP_003414288.1</t>
  </si>
  <si>
    <t>type III-A CRISPR-associated RAMP protein Csm4</t>
  </si>
  <si>
    <t>BOVR_RS14580</t>
  </si>
  <si>
    <t>WP_003414292.1</t>
  </si>
  <si>
    <t>CRISPR type III-associated RAMP protein Csm3</t>
  </si>
  <si>
    <t>BOVR_RS14585</t>
  </si>
  <si>
    <t>WP_003414296.1</t>
  </si>
  <si>
    <t>type III-A CRISPR-associated protein Csm2</t>
  </si>
  <si>
    <t>BOVR_RS14590</t>
  </si>
  <si>
    <t>WP_003900580.1</t>
  </si>
  <si>
    <t>type III-A CRISPR-associated protein Cas10/Csm1</t>
  </si>
  <si>
    <t>BOVR_RS14595</t>
  </si>
  <si>
    <t>WP_003899496.1</t>
  </si>
  <si>
    <t>CRISPR-associated endoribonuclease Cas6</t>
  </si>
  <si>
    <t>BOVR_RS14600</t>
  </si>
  <si>
    <t>WP_003904931.1</t>
  </si>
  <si>
    <t>BOVR_RS14605</t>
  </si>
  <si>
    <t>WP_003912001.1</t>
  </si>
  <si>
    <t>BOVR_RS14610</t>
  </si>
  <si>
    <t>WP_003414414.1</t>
  </si>
  <si>
    <t>BOVR_RS14615</t>
  </si>
  <si>
    <t>WP_003899500.1</t>
  </si>
  <si>
    <t>BOVR_RS14620</t>
  </si>
  <si>
    <t>WP_003414489.1</t>
  </si>
  <si>
    <t>BOVR_RS14625</t>
  </si>
  <si>
    <t>WP_003414492.1</t>
  </si>
  <si>
    <t>ribonuclease VapC22</t>
  </si>
  <si>
    <t>BOVR_RS14630</t>
  </si>
  <si>
    <t>WP_003414495.1</t>
  </si>
  <si>
    <t>BOVR_RS14635</t>
  </si>
  <si>
    <t>WP_003414497.1</t>
  </si>
  <si>
    <t>BOVR_RS14640</t>
  </si>
  <si>
    <t>WP_011799293.1</t>
  </si>
  <si>
    <t>BOVR_RS14645</t>
  </si>
  <si>
    <t>WP_031657292.1</t>
  </si>
  <si>
    <t>BOVR_RS14650</t>
  </si>
  <si>
    <t>WP_011799294.1</t>
  </si>
  <si>
    <t>sn-glycerol-3-phosphate-binding lipoprotein ugpB</t>
  </si>
  <si>
    <t>BOVR_RS14655</t>
  </si>
  <si>
    <t>WP_003414504.1</t>
  </si>
  <si>
    <t>glycerol-3-phosphate ABC transporter permease</t>
  </si>
  <si>
    <t>BOVR_RS14660</t>
  </si>
  <si>
    <t>WP_003414505.1</t>
  </si>
  <si>
    <t>sn-glycerol-3-phosphate ABC transporter permease UgpA</t>
  </si>
  <si>
    <t>BOVR_RS14665</t>
  </si>
  <si>
    <t>WP_011799295.1</t>
  </si>
  <si>
    <t>MATE family efflux transporter</t>
  </si>
  <si>
    <t>BOVR_RS14670</t>
  </si>
  <si>
    <t>WP_003414507.1</t>
  </si>
  <si>
    <t>bifunctional oligoribonuclease and PAP phosphatase NrnA</t>
  </si>
  <si>
    <t>BOVR_RS14675</t>
  </si>
  <si>
    <t>WP_003414508.1</t>
  </si>
  <si>
    <t>ribosome-binding factor A</t>
  </si>
  <si>
    <t>BOVR_RS14680</t>
  </si>
  <si>
    <t>WP_003899505.1</t>
  </si>
  <si>
    <t>translation initiation factor IF-2</t>
  </si>
  <si>
    <t>BOVR_RS14685</t>
  </si>
  <si>
    <t>WP_042507656.1</t>
  </si>
  <si>
    <t>BOVR_RS14690</t>
  </si>
  <si>
    <t>WP_003414511.1</t>
  </si>
  <si>
    <t>transcription termination/antitermination protein NusA</t>
  </si>
  <si>
    <t>BOVR_RS14695</t>
  </si>
  <si>
    <t>WP_003899507.1</t>
  </si>
  <si>
    <t>ribosome maturation factor RimP</t>
  </si>
  <si>
    <t>BOVR_RS14700</t>
  </si>
  <si>
    <t>WP_003917696.1</t>
  </si>
  <si>
    <t>BOVR_RS14705</t>
  </si>
  <si>
    <t>WP_003414522.1</t>
  </si>
  <si>
    <t>BOVR_RS14710</t>
  </si>
  <si>
    <t>WP_010950787.1</t>
  </si>
  <si>
    <t>proline--tRNA ligase</t>
  </si>
  <si>
    <t>BOVR_RS14715</t>
  </si>
  <si>
    <t>WP_010950788.1</t>
  </si>
  <si>
    <t>BOVR_RS14720</t>
  </si>
  <si>
    <t>WP_003414535.1</t>
  </si>
  <si>
    <t>siroheme synthase</t>
  </si>
  <si>
    <t>BOVR_RS14725</t>
  </si>
  <si>
    <t>WP_003899509.1</t>
  </si>
  <si>
    <t>hydrogenobyrinate a,c-diamide synthase</t>
  </si>
  <si>
    <t>BOVR_RS14730</t>
  </si>
  <si>
    <t>WP_010950789.1</t>
  </si>
  <si>
    <t>cob(I)alamin adenolsyltransferase/cobinamide ATP-dependent adenolsyltransferase</t>
  </si>
  <si>
    <t>BOVR_RS14735</t>
  </si>
  <si>
    <t>WP_010950790.1</t>
  </si>
  <si>
    <t>BOVR_RS14740</t>
  </si>
  <si>
    <t>WP_003414543.1</t>
  </si>
  <si>
    <t>GCN5 family N-acetyltransferase</t>
  </si>
  <si>
    <t>BOVR_RS14745</t>
  </si>
  <si>
    <t>WP_003414545.1</t>
  </si>
  <si>
    <t>malate:quinone oxidoreductase</t>
  </si>
  <si>
    <t>BOVR_RS14750</t>
  </si>
  <si>
    <t>WP_011799296.1</t>
  </si>
  <si>
    <t>BOVR_RS14755</t>
  </si>
  <si>
    <t>WP_014585341.1</t>
  </si>
  <si>
    <t>alpha/beta hydrolase</t>
  </si>
  <si>
    <t>BOVR_RS14760</t>
  </si>
  <si>
    <t>WP_003414557.1</t>
  </si>
  <si>
    <t>mycothione reductase</t>
  </si>
  <si>
    <t>BOVR_RS14765</t>
  </si>
  <si>
    <t>WP_003414559.1</t>
  </si>
  <si>
    <t>nickel transporter</t>
  </si>
  <si>
    <t>BOVR_RS14770</t>
  </si>
  <si>
    <t>WP_003414562.1</t>
  </si>
  <si>
    <t>BOVR_RS14775</t>
  </si>
  <si>
    <t>WP_003414566.1</t>
  </si>
  <si>
    <t>BOVR_RS14780</t>
  </si>
  <si>
    <t>WP_003901482.1</t>
  </si>
  <si>
    <t>BOVR_RS14785</t>
  </si>
  <si>
    <t>WP_003900585.1</t>
  </si>
  <si>
    <t>BOVR_RS14790</t>
  </si>
  <si>
    <t>WP_003900586.1</t>
  </si>
  <si>
    <t>gamma-glutamyl-gamma-aminobutyrate hydrolase</t>
  </si>
  <si>
    <t>BOVR_RS14795</t>
  </si>
  <si>
    <t>WP_003414579.1</t>
  </si>
  <si>
    <t>BOVR_RS14800</t>
  </si>
  <si>
    <t>WP_003899513.1</t>
  </si>
  <si>
    <t>BOVR_RS14805</t>
  </si>
  <si>
    <t>WP_010950792.1</t>
  </si>
  <si>
    <t>BOVR_RS14810</t>
  </si>
  <si>
    <t>WP_003414589.1</t>
  </si>
  <si>
    <t>BOVR_RS14815</t>
  </si>
  <si>
    <t>WP_003414592.1</t>
  </si>
  <si>
    <t>ribonuclease VapC23</t>
  </si>
  <si>
    <t>BOVR_RS14820</t>
  </si>
  <si>
    <t>WP_003414596.1</t>
  </si>
  <si>
    <t>BOVR_RS14825</t>
  </si>
  <si>
    <t>WP_003414599.1</t>
  </si>
  <si>
    <t>antitoxin RelF</t>
  </si>
  <si>
    <t>BOVR_RS14830</t>
  </si>
  <si>
    <t>WP_003414602.1</t>
  </si>
  <si>
    <t>toxin RelG</t>
  </si>
  <si>
    <t>BOVR_RS14835</t>
  </si>
  <si>
    <t>WP_003899516.1</t>
  </si>
  <si>
    <t>BOVR_RS14840</t>
  </si>
  <si>
    <t>WP_003899517.1</t>
  </si>
  <si>
    <t>4-hydroxy-3-methylbut-2-en-1-yl diphosphate synthase (flavodoxin)</t>
  </si>
  <si>
    <t>BOVR_RS14845</t>
  </si>
  <si>
    <t>WP_011799297.1</t>
  </si>
  <si>
    <t>zinc metalloprotease Rip1</t>
  </si>
  <si>
    <t>BOVR_RS14850</t>
  </si>
  <si>
    <t>WP_003414613.1</t>
  </si>
  <si>
    <t>1-deoxy-D-xylulose-5-phosphate reductoisomerase</t>
  </si>
  <si>
    <t>BOVR_RS14855</t>
  </si>
  <si>
    <t>WP_003414620.1</t>
  </si>
  <si>
    <t>antitoxin VapB43</t>
  </si>
  <si>
    <t>BOVR_RS14860</t>
  </si>
  <si>
    <t>WP_011799298.1</t>
  </si>
  <si>
    <t>BOVR_RS14865</t>
  </si>
  <si>
    <t>WP_003414630.1</t>
  </si>
  <si>
    <t>cell surface protein</t>
  </si>
  <si>
    <t>BOVR_RS14870</t>
  </si>
  <si>
    <t>WP_003414632.1</t>
  </si>
  <si>
    <t>prevent-host-death protein</t>
  </si>
  <si>
    <t>BOVR_RS14875</t>
  </si>
  <si>
    <t>WP_003414635.1</t>
  </si>
  <si>
    <t>protein DipZ</t>
  </si>
  <si>
    <t>BOVR_RS14880</t>
  </si>
  <si>
    <t>WP_003414644.1</t>
  </si>
  <si>
    <t>BOVR_RS14885</t>
  </si>
  <si>
    <t>WP_031657293.1</t>
  </si>
  <si>
    <t>BOVR_RS14890</t>
  </si>
  <si>
    <t>WP_003904947.1</t>
  </si>
  <si>
    <t>BOVR_RS14895</t>
  </si>
  <si>
    <t>WP_003414654.1</t>
  </si>
  <si>
    <t>soluble secreted antigen MPT53</t>
  </si>
  <si>
    <t>BOVR_RS14900</t>
  </si>
  <si>
    <t>WP_003414658.1</t>
  </si>
  <si>
    <t>23S rRNA (adenine(2503)-C(2))-methyltransferase RlmN</t>
  </si>
  <si>
    <t>BOVR_RS14905</t>
  </si>
  <si>
    <t>WP_003414661.1</t>
  </si>
  <si>
    <t>phosphatidate cytidylyltransferase</t>
  </si>
  <si>
    <t>BOVR_RS14910</t>
  </si>
  <si>
    <t>WP_011799300.1</t>
  </si>
  <si>
    <t>ribosome recycling factor</t>
  </si>
  <si>
    <t>pyrH</t>
  </si>
  <si>
    <t>BOVR_RS14915</t>
  </si>
  <si>
    <t>WP_003414665.1</t>
  </si>
  <si>
    <t>UMP kinase</t>
  </si>
  <si>
    <t>BOVR_RS14920</t>
  </si>
  <si>
    <t>WP_003414666.1</t>
  </si>
  <si>
    <t>BOVR_RS14930</t>
  </si>
  <si>
    <t>WP_003414668.1</t>
  </si>
  <si>
    <t>BOVR_RS14935</t>
  </si>
  <si>
    <t>WP_003899525.1</t>
  </si>
  <si>
    <t>BOVR_RS14940</t>
  </si>
  <si>
    <t>WP_003414672.1</t>
  </si>
  <si>
    <t>BOVR_RS14945</t>
  </si>
  <si>
    <t>WP_010950794.1</t>
  </si>
  <si>
    <t>elongation factor Ts</t>
  </si>
  <si>
    <t>BOVR_RS14950</t>
  </si>
  <si>
    <t>WP_003899528.1</t>
  </si>
  <si>
    <t>30S ribosomal protein S2</t>
  </si>
  <si>
    <t>BOVR_RS14955</t>
  </si>
  <si>
    <t>WP_003414678.1</t>
  </si>
  <si>
    <t>BOVR_RS14960</t>
  </si>
  <si>
    <t>WP_031648050.1</t>
  </si>
  <si>
    <t>BOVR_RS14965</t>
  </si>
  <si>
    <t>WP_003414686.1</t>
  </si>
  <si>
    <t>BOVR_RS14970</t>
  </si>
  <si>
    <t>WP_003414689.1</t>
  </si>
  <si>
    <t>tyrosine recombinase XerC</t>
  </si>
  <si>
    <t>BOVR_RS14975</t>
  </si>
  <si>
    <t>WP_003900590.1</t>
  </si>
  <si>
    <t>NADPH-dependent ferric siderophore reductase</t>
  </si>
  <si>
    <t>BOVR_RS14980</t>
  </si>
  <si>
    <t>WP_010950795.1</t>
  </si>
  <si>
    <t>DNA protecting protein DprA</t>
  </si>
  <si>
    <t>BOVR_RS14985</t>
  </si>
  <si>
    <t>WP_003414700.1</t>
  </si>
  <si>
    <t>BOVR_RS14990</t>
  </si>
  <si>
    <t>WP_003414702.1</t>
  </si>
  <si>
    <t>BOVR_RS14995</t>
  </si>
  <si>
    <t>WP_003414705.1</t>
  </si>
  <si>
    <t>formate dehydrogenase accessory protein FdhD</t>
  </si>
  <si>
    <t>BOVR_RS15000</t>
  </si>
  <si>
    <t>WP_003899532.1</t>
  </si>
  <si>
    <t>BOVR_RS15005</t>
  </si>
  <si>
    <t>WP_003414710.1</t>
  </si>
  <si>
    <t>BOVR_RS15010</t>
  </si>
  <si>
    <t>WP_003414713.1</t>
  </si>
  <si>
    <t>ribonuclease HII</t>
  </si>
  <si>
    <t>BOVR_RS15015</t>
  </si>
  <si>
    <t>WP_010950797.1</t>
  </si>
  <si>
    <t>signal peptidase I</t>
  </si>
  <si>
    <t>rplS</t>
  </si>
  <si>
    <t>BOVR_RS15020</t>
  </si>
  <si>
    <t>WP_003414717.1</t>
  </si>
  <si>
    <t>50S ribosomal protein L19</t>
  </si>
  <si>
    <t>BOVR_RS15025</t>
  </si>
  <si>
    <t>WP_003414720.1</t>
  </si>
  <si>
    <t>BOVR_RS15030</t>
  </si>
  <si>
    <t>WP_003414722.1</t>
  </si>
  <si>
    <t>tRNA (guanosine(37)-N1)-methyltransferase TrmD</t>
  </si>
  <si>
    <t>BOVR_RS15035</t>
  </si>
  <si>
    <t>WP_003414726.1</t>
  </si>
  <si>
    <t>ribosome maturation factor RimM</t>
  </si>
  <si>
    <t>BOVR_RS15040</t>
  </si>
  <si>
    <t>WP_003414728.1</t>
  </si>
  <si>
    <t>KH domain-containing protein</t>
  </si>
  <si>
    <t>BOVR_RS15045</t>
  </si>
  <si>
    <t>WP_003414731.1</t>
  </si>
  <si>
    <t>30S ribosomal protein S16</t>
  </si>
  <si>
    <t>BOVR_RS15050</t>
  </si>
  <si>
    <t>WP_003912031.1</t>
  </si>
  <si>
    <t>BOVR_RS15055</t>
  </si>
  <si>
    <t>WP_003414736.1</t>
  </si>
  <si>
    <t>D-alanyl-D-alanine carboxypeptidase</t>
  </si>
  <si>
    <t>BOVR_RS15060</t>
  </si>
  <si>
    <t>WP_003414739.1</t>
  </si>
  <si>
    <t>BOVR_RS15065</t>
  </si>
  <si>
    <t>WP_003899536.1</t>
  </si>
  <si>
    <t>D-amino acid aminohydrolase</t>
  </si>
  <si>
    <t>BOVR_RS15070</t>
  </si>
  <si>
    <t>WP_003900593.1</t>
  </si>
  <si>
    <t>BOVR_RS15075</t>
  </si>
  <si>
    <t>WP_023637476.1</t>
  </si>
  <si>
    <t>BOVR_RS15080</t>
  </si>
  <si>
    <t>WP_003414748.1</t>
  </si>
  <si>
    <t>signal recognition particle protein</t>
  </si>
  <si>
    <t>BOVR_RS15085</t>
  </si>
  <si>
    <t>WP_003918517.1</t>
  </si>
  <si>
    <t>BOVR_RS15090</t>
  </si>
  <si>
    <t>WP_011799301.1</t>
  </si>
  <si>
    <t>[protein-PII] uridylyltransferase</t>
  </si>
  <si>
    <t>BOVR_RS15095</t>
  </si>
  <si>
    <t>WP_003414756.1</t>
  </si>
  <si>
    <t>nitrogen regulatory protein P-II</t>
  </si>
  <si>
    <t>BOVR_RS15100</t>
  </si>
  <si>
    <t>WP_003913414.1</t>
  </si>
  <si>
    <t>ammonia channel protein</t>
  </si>
  <si>
    <t>BOVR_RS15105</t>
  </si>
  <si>
    <t>WP_003899541.1</t>
  </si>
  <si>
    <t>signal recognition particle-docking protein FtsY</t>
  </si>
  <si>
    <t>BOVR_RS15110</t>
  </si>
  <si>
    <t>WP_010950799.1</t>
  </si>
  <si>
    <t>chromosome segregation protein SMC</t>
  </si>
  <si>
    <t>BOVR_RS15115</t>
  </si>
  <si>
    <t>WP_003414811.1</t>
  </si>
  <si>
    <t>acylphosphatase</t>
  </si>
  <si>
    <t>BOVR_RS15120</t>
  </si>
  <si>
    <t>WP_003414812.1</t>
  </si>
  <si>
    <t>BOVR_RS15125</t>
  </si>
  <si>
    <t>WP_003414814.1</t>
  </si>
  <si>
    <t>BOVR_RS15130</t>
  </si>
  <si>
    <t>WP_003414820.1</t>
  </si>
  <si>
    <t>ribonuclease 3</t>
  </si>
  <si>
    <t>BOVR_RS15135</t>
  </si>
  <si>
    <t>WP_003908941.1</t>
  </si>
  <si>
    <t>BOVR_RS15140</t>
  </si>
  <si>
    <t>WP_003414826.1</t>
  </si>
  <si>
    <t>BOVR_RS15145</t>
  </si>
  <si>
    <t>WP_003414828.1</t>
  </si>
  <si>
    <t>thioesterase TesA</t>
  </si>
  <si>
    <t>BOVR_RS15150</t>
  </si>
  <si>
    <t>WP_003900596.1</t>
  </si>
  <si>
    <t>BOVR_RS15155</t>
  </si>
  <si>
    <t>WP_003904960.1</t>
  </si>
  <si>
    <t>long-chain-fatty-acid--AMP ligase FadD26</t>
  </si>
  <si>
    <t>BOVR_RS15160</t>
  </si>
  <si>
    <t>WP_010950800.1</t>
  </si>
  <si>
    <t>BOVR_RS15165</t>
  </si>
  <si>
    <t>WP_019283518.1</t>
  </si>
  <si>
    <t>BOVR_RS15170</t>
  </si>
  <si>
    <t>WP_003414837.1</t>
  </si>
  <si>
    <t>BOVR_RS15175</t>
  </si>
  <si>
    <t>WP_010950801.1</t>
  </si>
  <si>
    <t>BOVR_RS15180</t>
  </si>
  <si>
    <t>WP_043960190.1</t>
  </si>
  <si>
    <t>BOVR_RS15185</t>
  </si>
  <si>
    <t>WP_003414846.1</t>
  </si>
  <si>
    <t>daunorubicin resistance protein DrrA family ABC transporter ATP-binding protein</t>
  </si>
  <si>
    <t>BOVR_RS15190</t>
  </si>
  <si>
    <t>WP_003414848.1</t>
  </si>
  <si>
    <t>doxorubicin resistance ABC transporter permease DrrB</t>
  </si>
  <si>
    <t>BOVR_RS15195</t>
  </si>
  <si>
    <t>WP_003414851.1</t>
  </si>
  <si>
    <t>doxorubicin resistance ABC transporter permease DrrC</t>
  </si>
  <si>
    <t>BOVR_RS15200</t>
  </si>
  <si>
    <t>WP_003414853.1</t>
  </si>
  <si>
    <t>phthiocerol/phthiodiolone dimycocerosyl transferase</t>
  </si>
  <si>
    <t>BOVR_RS15205</t>
  </si>
  <si>
    <t>WP_010950802.1</t>
  </si>
  <si>
    <t>mycocerosic acid synthase</t>
  </si>
  <si>
    <t>BOVR_RS15210</t>
  </si>
  <si>
    <t>WP_011799303.1</t>
  </si>
  <si>
    <t>long-chain-fatty-acid--AMP ligase FadD28</t>
  </si>
  <si>
    <t>BOVR_RS15215</t>
  </si>
  <si>
    <t>WP_003414861.1</t>
  </si>
  <si>
    <t>transporter MmpL7</t>
  </si>
  <si>
    <t>BOVR_RS15220</t>
  </si>
  <si>
    <t>WP_003414864.1</t>
  </si>
  <si>
    <t>BOVR_RS15225</t>
  </si>
  <si>
    <t>WP_003414867.1</t>
  </si>
  <si>
    <t>BOVR_RS15230</t>
  </si>
  <si>
    <t>WP_003414872.1</t>
  </si>
  <si>
    <t>BOVR_RS15235</t>
  </si>
  <si>
    <t>WP_029398836.1</t>
  </si>
  <si>
    <t>BOVR_RS15240</t>
  </si>
  <si>
    <t>WP_039847076.1</t>
  </si>
  <si>
    <t>BOVR_RS15245</t>
  </si>
  <si>
    <t>WP_003414884.1</t>
  </si>
  <si>
    <t>p-hydroxybenzoic acid--AMP ligase FadD22</t>
  </si>
  <si>
    <t>BOVR_RS15250</t>
  </si>
  <si>
    <t>WP_003414887.1</t>
  </si>
  <si>
    <t>chorismate--pyruvate lyase</t>
  </si>
  <si>
    <t>BOVR_RS15255</t>
  </si>
  <si>
    <t>WP_011799304.1</t>
  </si>
  <si>
    <t>long-chain-fatty-acid--AMP ligase FadD29</t>
  </si>
  <si>
    <t>BOVR_RS15260</t>
  </si>
  <si>
    <t>WP_003414891.1</t>
  </si>
  <si>
    <t>phthiodiolone/phenolphthiodiolone dimycocerosates ketoreductase</t>
  </si>
  <si>
    <t>BOVR_RS15265</t>
  </si>
  <si>
    <t>WP_003414900.1</t>
  </si>
  <si>
    <t>phthiotriol/phenolphthiotriol dimycocerosates methyltransferase</t>
  </si>
  <si>
    <t>BOVR_RS15270</t>
  </si>
  <si>
    <t>WP_003414903.1</t>
  </si>
  <si>
    <t>trans-acting enoyl reductase</t>
  </si>
  <si>
    <t>BOVR_RS15275</t>
  </si>
  <si>
    <t>WP_011799305.1</t>
  </si>
  <si>
    <t>BOVR_RS15280</t>
  </si>
  <si>
    <t>WP_010950806.1</t>
  </si>
  <si>
    <t>BOVR_RS15285</t>
  </si>
  <si>
    <t>WP_003414908.1</t>
  </si>
  <si>
    <t>BOVR_RS15290</t>
  </si>
  <si>
    <t>WP_003414909.1</t>
  </si>
  <si>
    <t>BOVR_RS15295</t>
  </si>
  <si>
    <t>WP_003901502.1</t>
  </si>
  <si>
    <t>BOVR_RS15300</t>
  </si>
  <si>
    <t>WP_003414917.1</t>
  </si>
  <si>
    <t>BOVR_RS15305</t>
  </si>
  <si>
    <t>WP_003414919.1</t>
  </si>
  <si>
    <t>rhamnosyl O-methyltransferase</t>
  </si>
  <si>
    <t>BOVR_RS15310</t>
  </si>
  <si>
    <t>WP_003899558.1</t>
  </si>
  <si>
    <t>BOVR_RS15315</t>
  </si>
  <si>
    <t>WP_003414921.1</t>
  </si>
  <si>
    <t>BOVR_RS15320</t>
  </si>
  <si>
    <t>WP_003912045.1</t>
  </si>
  <si>
    <t>BOVR_RS15325</t>
  </si>
  <si>
    <t>WP_042507817.1</t>
  </si>
  <si>
    <t>BOVR_RS15330</t>
  </si>
  <si>
    <t>WP_003899559.1</t>
  </si>
  <si>
    <t>formyltetrahydrofolate deformylase</t>
  </si>
  <si>
    <t>BOVR_RS15335</t>
  </si>
  <si>
    <t>WP_003414994.1</t>
  </si>
  <si>
    <t>BOVR_RS15340</t>
  </si>
  <si>
    <t>WP_003414998.1</t>
  </si>
  <si>
    <t>phosphopantetheine adenylyltransferase</t>
  </si>
  <si>
    <t>BOVR_RS15345</t>
  </si>
  <si>
    <t>WP_003415001.1</t>
  </si>
  <si>
    <t>BOVR_RS15350</t>
  </si>
  <si>
    <t>WP_003415003.1</t>
  </si>
  <si>
    <t>pyruvate carboxylase</t>
  </si>
  <si>
    <t>BOVR_RS15355</t>
  </si>
  <si>
    <t>WP_003415007.1</t>
  </si>
  <si>
    <t>BOVR_RS15360</t>
  </si>
  <si>
    <t>WP_003415010.1</t>
  </si>
  <si>
    <t>BOVR_RS15365</t>
  </si>
  <si>
    <t>WP_003415015.1</t>
  </si>
  <si>
    <t>BOVR_RS15370</t>
  </si>
  <si>
    <t>WP_003415019.1</t>
  </si>
  <si>
    <t>dkgA</t>
  </si>
  <si>
    <t>BOVR_RS15375</t>
  </si>
  <si>
    <t>WP_042509306.1</t>
  </si>
  <si>
    <t>2,5-diketo-D-gluconic acid reductase</t>
  </si>
  <si>
    <t>BOVR_RS15380</t>
  </si>
  <si>
    <t>WP_003415024.1</t>
  </si>
  <si>
    <t>BOVR_RS15385</t>
  </si>
  <si>
    <t>WP_011799306.1</t>
  </si>
  <si>
    <t>ATP-dependent DNA helicase RecG</t>
  </si>
  <si>
    <t>BOVR_RS15390</t>
  </si>
  <si>
    <t>WP_003902383.1</t>
  </si>
  <si>
    <t>BOVR_RS15395</t>
  </si>
  <si>
    <t>WP_003415030.1</t>
  </si>
  <si>
    <t>BOVR_RS15400</t>
  </si>
  <si>
    <t>WP_003899565.1</t>
  </si>
  <si>
    <t>uracil-DNA glycosylase</t>
  </si>
  <si>
    <t>BOVR_RS15405</t>
  </si>
  <si>
    <t>WP_003415034.1</t>
  </si>
  <si>
    <t>thiamine-monophosphate kinase</t>
  </si>
  <si>
    <t>BOVR_RS15410</t>
  </si>
  <si>
    <t>WP_003415037.1</t>
  </si>
  <si>
    <t>BOVR_RS15415</t>
  </si>
  <si>
    <t>WP_010950807.1</t>
  </si>
  <si>
    <t>BOVR_RS15420</t>
  </si>
  <si>
    <t>WP_003899567.1</t>
  </si>
  <si>
    <t>BOVR_RS15425</t>
  </si>
  <si>
    <t>WP_003415088.1</t>
  </si>
  <si>
    <t>D-alanine--D-alanine ligase</t>
  </si>
  <si>
    <t>BOVR_RS15430</t>
  </si>
  <si>
    <t>WP_003415091.1</t>
  </si>
  <si>
    <t>glycerol-3-phosphate dehydrogenase (NAD(P)(+))</t>
  </si>
  <si>
    <t>BOVR_RS15435</t>
  </si>
  <si>
    <t>WP_003415094.1</t>
  </si>
  <si>
    <t>2-phospho-L-lactate guanylyltransferase</t>
  </si>
  <si>
    <t>BOVR_RS15440</t>
  </si>
  <si>
    <t>WP_003415097.1</t>
  </si>
  <si>
    <t>polyphosphate kinase</t>
  </si>
  <si>
    <t>BOVR_RS15445</t>
  </si>
  <si>
    <t>WP_003899569.1</t>
  </si>
  <si>
    <t>BOVR_RS15450</t>
  </si>
  <si>
    <t>WP_011799307.1</t>
  </si>
  <si>
    <t>BOVR_RS15455</t>
  </si>
  <si>
    <t>WP_003415110.1</t>
  </si>
  <si>
    <t>3-isopropylmalate dehydratase small subunit</t>
  </si>
  <si>
    <t>BOVR_RS15460</t>
  </si>
  <si>
    <t>WP_003415114.1</t>
  </si>
  <si>
    <t>3-isopropylmalate dehydratase large subunit</t>
  </si>
  <si>
    <t>BOVR_RS15465</t>
  </si>
  <si>
    <t>WP_003415115.1</t>
  </si>
  <si>
    <t>BOVR_RS15470</t>
  </si>
  <si>
    <t>WP_003415118.1</t>
  </si>
  <si>
    <t>BOVR_RS15475</t>
  </si>
  <si>
    <t>WP_003415119.1</t>
  </si>
  <si>
    <t>BOVR_RS15480</t>
  </si>
  <si>
    <t>anticodon=CTC</t>
  </si>
  <si>
    <t>BOVR_RS15485</t>
  </si>
  <si>
    <t>anticodon=CTG</t>
  </si>
  <si>
    <t>BOVR_RS15490</t>
  </si>
  <si>
    <t>WP_011799308.1</t>
  </si>
  <si>
    <t>glutamate--tRNA ligase</t>
  </si>
  <si>
    <t>BOVR_RS15495</t>
  </si>
  <si>
    <t>WP_003415138.1</t>
  </si>
  <si>
    <t>2-hydroxyhepta-2,4-diene-1,7-dioate isomerase</t>
  </si>
  <si>
    <t>BOVR_RS15500</t>
  </si>
  <si>
    <t>WP_003415142.1</t>
  </si>
  <si>
    <t>BOVR_RS15505</t>
  </si>
  <si>
    <t>WP_003899578.1</t>
  </si>
  <si>
    <t>BOVR_RS15510</t>
  </si>
  <si>
    <t>WP_010950810.1</t>
  </si>
  <si>
    <t>BOVR_RS15515</t>
  </si>
  <si>
    <t>WP_003900610.1</t>
  </si>
  <si>
    <t>BOVR_RS15520</t>
  </si>
  <si>
    <t>WP_009935747.1</t>
  </si>
  <si>
    <t>BOVR_RS15525</t>
  </si>
  <si>
    <t>WP_003415155.1</t>
  </si>
  <si>
    <t>BOVR_RS15530</t>
  </si>
  <si>
    <t>WP_003901513.1</t>
  </si>
  <si>
    <t>BOVR_RS15535</t>
  </si>
  <si>
    <t>WP_003415160.1</t>
  </si>
  <si>
    <t>BOVR_RS15540</t>
  </si>
  <si>
    <t>WP_003415166.1</t>
  </si>
  <si>
    <t>ketol-acid reductoisomerase</t>
  </si>
  <si>
    <t>BOVR_RS15545</t>
  </si>
  <si>
    <t>WP_003415167.1</t>
  </si>
  <si>
    <t>acetolactate synthase small subunit</t>
  </si>
  <si>
    <t>BOVR_RS15550</t>
  </si>
  <si>
    <t>WP_003415168.1</t>
  </si>
  <si>
    <t>acetolactate synthase large subunit IlvB1</t>
  </si>
  <si>
    <t>BOVR_RS15555</t>
  </si>
  <si>
    <t>WP_003415170.1</t>
  </si>
  <si>
    <t>Low molecular weight protein antigen 6</t>
  </si>
  <si>
    <t>BOVR_RS15560</t>
  </si>
  <si>
    <t>WP_003415171.1</t>
  </si>
  <si>
    <t>BOVR_RS15565</t>
  </si>
  <si>
    <t>WP_019283523.1</t>
  </si>
  <si>
    <t>BOVR_RS15570</t>
  </si>
  <si>
    <t>WP_003415174.1</t>
  </si>
  <si>
    <t>BOVR_RS15575</t>
  </si>
  <si>
    <t>WP_003899584.1</t>
  </si>
  <si>
    <t>BOVR_RS15580</t>
  </si>
  <si>
    <t>WP_003415248.1</t>
  </si>
  <si>
    <t>aspartyl/glutamyl-tRNA(Asn/Gln) amidotransferase subunit B</t>
  </si>
  <si>
    <t>BOVR_RS15585</t>
  </si>
  <si>
    <t>WP_003415251.1</t>
  </si>
  <si>
    <t>ATP-dependent 6-phosphofructokinase</t>
  </si>
  <si>
    <t>BOVR_RS15590</t>
  </si>
  <si>
    <t>WP_010950812.1</t>
  </si>
  <si>
    <t>glutamyl-tRNA(Gln) amidotransferase subunit A</t>
  </si>
  <si>
    <t>BOVR_RS15595</t>
  </si>
  <si>
    <t>WP_003415256.1</t>
  </si>
  <si>
    <t>glutamyl-tRNA amidotransferase subunit C</t>
  </si>
  <si>
    <t>BOVR_RS15600</t>
  </si>
  <si>
    <t>WP_003415259.1</t>
  </si>
  <si>
    <t>amino acid-binding protein</t>
  </si>
  <si>
    <t>BOVR_RS15605</t>
  </si>
  <si>
    <t>WP_003415263.1</t>
  </si>
  <si>
    <t>DNA ligase (NAD(+)) LigA</t>
  </si>
  <si>
    <t>BOVR_RS15610</t>
  </si>
  <si>
    <t>WP_003415268.1</t>
  </si>
  <si>
    <t>BOVR_RS15615</t>
  </si>
  <si>
    <t>WP_003415270.1</t>
  </si>
  <si>
    <t>BOVR_RS15620</t>
  </si>
  <si>
    <t>WP_014584882.1</t>
  </si>
  <si>
    <t>EsxQ</t>
  </si>
  <si>
    <t>BOVR_RS15625</t>
  </si>
  <si>
    <t>WP_011799310.1</t>
  </si>
  <si>
    <t>BOVR_RS15630</t>
  </si>
  <si>
    <t>WP_003415340.1</t>
  </si>
  <si>
    <t>ESAT-6-like protein EsxR</t>
  </si>
  <si>
    <t>BOVR_RS15635</t>
  </si>
  <si>
    <t>WP_003415342.1</t>
  </si>
  <si>
    <t>BOVR_RS15640</t>
  </si>
  <si>
    <t>WP_010950814.1</t>
  </si>
  <si>
    <t>BOVR_RS15645</t>
  </si>
  <si>
    <t>WP_003415766.1</t>
  </si>
  <si>
    <t>BOVR_RS15650</t>
  </si>
  <si>
    <t>BOVR_RS15655</t>
  </si>
  <si>
    <t>WP_003415909.1</t>
  </si>
  <si>
    <t>tRNA 2-thiouridine(34) synthase MnmA</t>
  </si>
  <si>
    <t>BOVR_RS15660</t>
  </si>
  <si>
    <t>WP_003415911.1</t>
  </si>
  <si>
    <t>BOVR_RS15665</t>
  </si>
  <si>
    <t>WP_003415914.1</t>
  </si>
  <si>
    <t>BOVR_RS15670</t>
  </si>
  <si>
    <t>WP_003900617.1</t>
  </si>
  <si>
    <t>GCN5-like N-acetyltransferase</t>
  </si>
  <si>
    <t>BOVR_RS15675</t>
  </si>
  <si>
    <t>WP_010950815.1</t>
  </si>
  <si>
    <t>electron transfer flavoprotein subunit alpha</t>
  </si>
  <si>
    <t>BOVR_RS15680</t>
  </si>
  <si>
    <t>WP_003415921.1</t>
  </si>
  <si>
    <t>electron transfer flavoprotein subunit beta</t>
  </si>
  <si>
    <t>BOVR_RS15685</t>
  </si>
  <si>
    <t>WP_003415922.1</t>
  </si>
  <si>
    <t>BOVR_RS15690</t>
  </si>
  <si>
    <t>WP_003899891.1</t>
  </si>
  <si>
    <t>1,4-alpha-glucan-branching protein</t>
  </si>
  <si>
    <t>BOVR_RS15695</t>
  </si>
  <si>
    <t>WP_011799311.1</t>
  </si>
  <si>
    <t>glycogen synthase</t>
  </si>
  <si>
    <t>BOVR_RS15700</t>
  </si>
  <si>
    <t>WP_003415930.1</t>
  </si>
  <si>
    <t>BOVR_RS15705</t>
  </si>
  <si>
    <t>WP_003415932.1</t>
  </si>
  <si>
    <t>BOVR_RS15710</t>
  </si>
  <si>
    <t>WP_003415934.1</t>
  </si>
  <si>
    <t>BOVR_RS15715</t>
  </si>
  <si>
    <t>WP_031647618.1</t>
  </si>
  <si>
    <t>pyrrolo-quinoline quinone</t>
  </si>
  <si>
    <t>BOVR_RS15720</t>
  </si>
  <si>
    <t>WP_003415939.1</t>
  </si>
  <si>
    <t>BOVR_RS15725</t>
  </si>
  <si>
    <t>WP_010950817.1</t>
  </si>
  <si>
    <t>BOVR_RS15730</t>
  </si>
  <si>
    <t>WP_003415941.1</t>
  </si>
  <si>
    <t>BOVR_RS15735</t>
  </si>
  <si>
    <t>WP_003415942.1</t>
  </si>
  <si>
    <t>BOVR_RS15740</t>
  </si>
  <si>
    <t>WP_003415943.1</t>
  </si>
  <si>
    <t>BOVR_RS15745</t>
  </si>
  <si>
    <t>WP_003415944.1</t>
  </si>
  <si>
    <t>BOVR_RS15750</t>
  </si>
  <si>
    <t>WP_031657297.1</t>
  </si>
  <si>
    <t>phosphoserine phosphatase</t>
  </si>
  <si>
    <t>BOVR_RS15755</t>
  </si>
  <si>
    <t>WP_003415946.1</t>
  </si>
  <si>
    <t>cytochrome ubiquinol oxidase subunit I</t>
  </si>
  <si>
    <t>BOVR_RS15760</t>
  </si>
  <si>
    <t>WP_003415955.1</t>
  </si>
  <si>
    <t>BOVR_RS15765</t>
  </si>
  <si>
    <t>WP_003415959.1</t>
  </si>
  <si>
    <t>FeIII-dicitrate-binding periplasmic lipoprotein</t>
  </si>
  <si>
    <t>BOVR_RS15770</t>
  </si>
  <si>
    <t>WP_003415965.1</t>
  </si>
  <si>
    <t>NADP-dependent alcohol dehydrogenase C</t>
  </si>
  <si>
    <t>BOVR_RS15775</t>
  </si>
  <si>
    <t>WP_003415968.1</t>
  </si>
  <si>
    <t>BOVR_RS15780</t>
  </si>
  <si>
    <t>WP_003899894.1</t>
  </si>
  <si>
    <t>BOVR_RS15785</t>
  </si>
  <si>
    <t>WP_003415973.1</t>
  </si>
  <si>
    <t>ribonucleoside-diphosphate reductase subunit beta nrdF2</t>
  </si>
  <si>
    <t>BOVR_RS15790</t>
  </si>
  <si>
    <t>WP_003899895.1</t>
  </si>
  <si>
    <t>BOVR_RS15795</t>
  </si>
  <si>
    <t>WP_003415979.1</t>
  </si>
  <si>
    <t>BOVR_RS15800</t>
  </si>
  <si>
    <t>WP_003415980.1</t>
  </si>
  <si>
    <t>ribonucleoside-diphosphate reductase subunit alpha</t>
  </si>
  <si>
    <t>BOVR_RS15805</t>
  </si>
  <si>
    <t>WP_003415981.1</t>
  </si>
  <si>
    <t>protein NrdI</t>
  </si>
  <si>
    <t>BOVR_RS15810</t>
  </si>
  <si>
    <t>WP_003415982.1</t>
  </si>
  <si>
    <t>NrdH-redoxin</t>
  </si>
  <si>
    <t>BOVR_RS15815</t>
  </si>
  <si>
    <t>WP_003415983.1</t>
  </si>
  <si>
    <t>BOVR_RS15820</t>
  </si>
  <si>
    <t>WP_003415984.1</t>
  </si>
  <si>
    <t>BOVR_RS15825</t>
  </si>
  <si>
    <t>WP_003899898.1</t>
  </si>
  <si>
    <t>BOVR_RS15830</t>
  </si>
  <si>
    <t>WP_003415986.1</t>
  </si>
  <si>
    <t>BOVR_RS15835</t>
  </si>
  <si>
    <t>WP_003415987.1</t>
  </si>
  <si>
    <t>BOVR_RS15840</t>
  </si>
  <si>
    <t>WP_011799313.1</t>
  </si>
  <si>
    <t>BOVR_RS15845</t>
  </si>
  <si>
    <t>WP_003415989.1</t>
  </si>
  <si>
    <t>BOVR_RS15850</t>
  </si>
  <si>
    <t>WP_011799314.1</t>
  </si>
  <si>
    <t>ligB</t>
  </si>
  <si>
    <t>BOVR_RS15855</t>
  </si>
  <si>
    <t>WP_003415991.1</t>
  </si>
  <si>
    <t>BOVR_RS15860</t>
  </si>
  <si>
    <t>WP_010950820.1</t>
  </si>
  <si>
    <t>carbon starvation protein CstA</t>
  </si>
  <si>
    <t>BOVR_RS15865</t>
  </si>
  <si>
    <t>WP_003415994.1</t>
  </si>
  <si>
    <t>BOVR_RS15870</t>
  </si>
  <si>
    <t>WP_003415995.1</t>
  </si>
  <si>
    <t>multidrug resistance protein Mmr</t>
  </si>
  <si>
    <t>BOVR_RS15875</t>
  </si>
  <si>
    <t>WP_003416005.1</t>
  </si>
  <si>
    <t>DNA-binding transcriptional regulator</t>
  </si>
  <si>
    <t>BOVR_RS15880</t>
  </si>
  <si>
    <t>WP_011799315.1</t>
  </si>
  <si>
    <t>BOVR_RS15885</t>
  </si>
  <si>
    <t>anticodon=GGC</t>
  </si>
  <si>
    <t>BOVR_RS15890</t>
  </si>
  <si>
    <t>WP_003899902.1</t>
  </si>
  <si>
    <t>phosphoglucomutase, alpha-D-glucose phosphate-specific</t>
  </si>
  <si>
    <t>BOVR_RS15895</t>
  </si>
  <si>
    <t>WP_003416045.1</t>
  </si>
  <si>
    <t>camphor resistance protein CrcB</t>
  </si>
  <si>
    <t>BOVR_RS15900</t>
  </si>
  <si>
    <t>WP_003416046.1</t>
  </si>
  <si>
    <t>BOVR_RS15905</t>
  </si>
  <si>
    <t>WP_003901532.1</t>
  </si>
  <si>
    <t>BOVR_RS15910</t>
  </si>
  <si>
    <t>WP_003416049.1</t>
  </si>
  <si>
    <t>BOVR_RS15915</t>
  </si>
  <si>
    <t>WP_003416050.1</t>
  </si>
  <si>
    <t>BOVR_RS15920</t>
  </si>
  <si>
    <t>WP_003416051.1</t>
  </si>
  <si>
    <t>BOVR_RS15925</t>
  </si>
  <si>
    <t>WP_003912070.1</t>
  </si>
  <si>
    <t>CoA ester lyase</t>
  </si>
  <si>
    <t>BOVR_RS15930</t>
  </si>
  <si>
    <t>WP_003416053.1</t>
  </si>
  <si>
    <t>BOVR_RS15935</t>
  </si>
  <si>
    <t>WP_003901535.1</t>
  </si>
  <si>
    <t>BOVR_RS15940</t>
  </si>
  <si>
    <t>WP_003416059.1</t>
  </si>
  <si>
    <t>BOVR_RS15945</t>
  </si>
  <si>
    <t>WP_003416061.1</t>
  </si>
  <si>
    <t>BOVR_RS15950</t>
  </si>
  <si>
    <t>WP_003416064.1</t>
  </si>
  <si>
    <t>BOVR_RS15955</t>
  </si>
  <si>
    <t>WP_011799316.1</t>
  </si>
  <si>
    <t>BOVR_RS15960</t>
  </si>
  <si>
    <t>WP_010950821.1</t>
  </si>
  <si>
    <t>AraC family transcriptional regulator</t>
  </si>
  <si>
    <t>BOVR_RS15965</t>
  </si>
  <si>
    <t>WP_011799317.1</t>
  </si>
  <si>
    <t>BOVR_RS15970</t>
  </si>
  <si>
    <t>WP_011799318.1</t>
  </si>
  <si>
    <t>BOVR_RS15975</t>
  </si>
  <si>
    <t>WP_003416074.1</t>
  </si>
  <si>
    <t>acetoin dehydrogenase</t>
  </si>
  <si>
    <t>BOVR_RS15980</t>
  </si>
  <si>
    <t>WP_003416075.1</t>
  </si>
  <si>
    <t>BOVR_RS15985</t>
  </si>
  <si>
    <t>WP_003416076.1</t>
  </si>
  <si>
    <t>BOVR_RS15990</t>
  </si>
  <si>
    <t>WP_003416079.1</t>
  </si>
  <si>
    <t>BOVR_RS15995</t>
  </si>
  <si>
    <t>WP_003416081.1</t>
  </si>
  <si>
    <t>long-chain-fatty-acid--CoA ligase FadD13</t>
  </si>
  <si>
    <t>BOVR_RS16000</t>
  </si>
  <si>
    <t>WP_014390471.1</t>
  </si>
  <si>
    <t>BOVR_RS16005</t>
  </si>
  <si>
    <t>WP_003416086.1</t>
  </si>
  <si>
    <t>BOVR_RS16010</t>
  </si>
  <si>
    <t>WP_003900628.1</t>
  </si>
  <si>
    <t>BOVR_RS16015</t>
  </si>
  <si>
    <t>WP_003416091.1</t>
  </si>
  <si>
    <t>BOVR_RS16020</t>
  </si>
  <si>
    <t>WP_003416094.1</t>
  </si>
  <si>
    <t>BOVR_RS16025</t>
  </si>
  <si>
    <t>WP_003416097.1</t>
  </si>
  <si>
    <t>BOVR_RS16030</t>
  </si>
  <si>
    <t>WP_003416099.1</t>
  </si>
  <si>
    <t>BOVR_RS16035</t>
  </si>
  <si>
    <t>WP_003904991.1</t>
  </si>
  <si>
    <t>BOVR_RS16040</t>
  </si>
  <si>
    <t>WP_003901542.1</t>
  </si>
  <si>
    <t>BOVR_RS16045</t>
  </si>
  <si>
    <t>WP_003918556.1</t>
  </si>
  <si>
    <t>BOVR_RS16050</t>
  </si>
  <si>
    <t>WP_003416110.1</t>
  </si>
  <si>
    <t>mRNA interferase PemK</t>
  </si>
  <si>
    <t>BOVR_RS16055</t>
  </si>
  <si>
    <t>WP_003416111.1</t>
  </si>
  <si>
    <t>BOVR_RS16060</t>
  </si>
  <si>
    <t>WP_003416113.1</t>
  </si>
  <si>
    <t>SsrA-binding protein</t>
  </si>
  <si>
    <t>BOVR_RS16065</t>
  </si>
  <si>
    <t>WP_010950825.1</t>
  </si>
  <si>
    <t>cell division protein FtsX</t>
  </si>
  <si>
    <t>BOVR_RS16070</t>
  </si>
  <si>
    <t>WP_003416120.1</t>
  </si>
  <si>
    <t>cell division ATP-binding protein FtsE</t>
  </si>
  <si>
    <t>BOVR_RS16075</t>
  </si>
  <si>
    <t>WP_003900631.1</t>
  </si>
  <si>
    <t>BOVR_RS16080</t>
  </si>
  <si>
    <t>WP_003416127.1</t>
  </si>
  <si>
    <t>prfB</t>
  </si>
  <si>
    <t>BOVR_RS16085</t>
  </si>
  <si>
    <t>WP_003416129.1</t>
  </si>
  <si>
    <t>peptide chain release factor 2</t>
  </si>
  <si>
    <t>BOVR_RS16090</t>
  </si>
  <si>
    <t>WP_010950826.1</t>
  </si>
  <si>
    <t>NADP oxidoreductase</t>
  </si>
  <si>
    <t>BOVR_RS16095</t>
  </si>
  <si>
    <t>WP_003899914.1</t>
  </si>
  <si>
    <t>alkyldihydroxyacetonephosphate synthase</t>
  </si>
  <si>
    <t>BOVR_RS16100</t>
  </si>
  <si>
    <t>WP_003913800.1</t>
  </si>
  <si>
    <t>BOVR_RS16110</t>
  </si>
  <si>
    <t>WP_003900633.1</t>
  </si>
  <si>
    <t>Cyclic pyranopterin monophosphate synthase 1</t>
  </si>
  <si>
    <t>BOVR_RS16115</t>
  </si>
  <si>
    <t>WP_003416149.1</t>
  </si>
  <si>
    <t>pterin-4-alpha-carbinolamine dehydratase</t>
  </si>
  <si>
    <t>moaC</t>
  </si>
  <si>
    <t>BOVR_RS16120</t>
  </si>
  <si>
    <t>WP_003899917.1</t>
  </si>
  <si>
    <t>BOVR_RS16125</t>
  </si>
  <si>
    <t>WP_003899918.1</t>
  </si>
  <si>
    <t>BOVR_RS16130</t>
  </si>
  <si>
    <t>WP_010950829.1</t>
  </si>
  <si>
    <t>BOVR_RS16135</t>
  </si>
  <si>
    <t>WP_003901545.1</t>
  </si>
  <si>
    <t>tRNA-specific adenosine deaminase</t>
  </si>
  <si>
    <t>BOVR_RS16140</t>
  </si>
  <si>
    <t>BOVR_RS16145</t>
  </si>
  <si>
    <t>WP_003899922.1</t>
  </si>
  <si>
    <t>molybdopterin biosynthesis protein MoeZ</t>
  </si>
  <si>
    <t>BOVR_RS16150</t>
  </si>
  <si>
    <t>WP_010950830.1</t>
  </si>
  <si>
    <t>BOVR_RS16155</t>
  </si>
  <si>
    <t>WP_010950831.1</t>
  </si>
  <si>
    <t>BOVR_RS16160</t>
  </si>
  <si>
    <t>WP_003910706.1</t>
  </si>
  <si>
    <t>BOVR_RS16165</t>
  </si>
  <si>
    <t>WP_011799319.1</t>
  </si>
  <si>
    <t>BOVR_RS16175</t>
  </si>
  <si>
    <t>WP_003899930.1</t>
  </si>
  <si>
    <t>BOVR_RS16180</t>
  </si>
  <si>
    <t>WP_043856428.1</t>
  </si>
  <si>
    <t>BOVR_RS16185</t>
  </si>
  <si>
    <t>WP_003416355.1</t>
  </si>
  <si>
    <t>BOVR_RS16190</t>
  </si>
  <si>
    <t>WP_003915348.1</t>
  </si>
  <si>
    <t>BOVR_RS16195</t>
  </si>
  <si>
    <t>WP_003416360.1</t>
  </si>
  <si>
    <t>BOVR_RS16200</t>
  </si>
  <si>
    <t>WP_003899932.1</t>
  </si>
  <si>
    <t>BOVR_RS16205</t>
  </si>
  <si>
    <t>WP_003416362.1</t>
  </si>
  <si>
    <t>BOVR_RS16210</t>
  </si>
  <si>
    <t>WP_003416363.1</t>
  </si>
  <si>
    <t>BOVR_RS16215</t>
  </si>
  <si>
    <t>WP_003416369.1</t>
  </si>
  <si>
    <t>BOVR_RS16220</t>
  </si>
  <si>
    <t>WP_003416373.1</t>
  </si>
  <si>
    <t>BOVR_RS16225</t>
  </si>
  <si>
    <t>WP_003416376.1</t>
  </si>
  <si>
    <t>BOVR_RS16230</t>
  </si>
  <si>
    <t>WP_003416381.1</t>
  </si>
  <si>
    <t>BOVR_RS16235</t>
  </si>
  <si>
    <t>WP_003416383.1</t>
  </si>
  <si>
    <t>BOVR_RS16240</t>
  </si>
  <si>
    <t>WP_003416388.1</t>
  </si>
  <si>
    <t>histidinol-phosphatase</t>
  </si>
  <si>
    <t>BOVR_RS16245</t>
  </si>
  <si>
    <t>WP_011799323.1</t>
  </si>
  <si>
    <t>AmmeMemoRadiSam system radical SAM enzyme</t>
  </si>
  <si>
    <t>BOVR_RS16250</t>
  </si>
  <si>
    <t>WP_003900638.1</t>
  </si>
  <si>
    <t>BOVR_RS16255</t>
  </si>
  <si>
    <t>WP_003899936.1</t>
  </si>
  <si>
    <t>BOVR_RS16260</t>
  </si>
  <si>
    <t>WP_003416403.1</t>
  </si>
  <si>
    <t>NADPH:quinone oxidoreductase</t>
  </si>
  <si>
    <t>BOVR_RS16265</t>
  </si>
  <si>
    <t>WP_003416407.1</t>
  </si>
  <si>
    <t>BOVR_RS16270</t>
  </si>
  <si>
    <t>WP_003416410.1</t>
  </si>
  <si>
    <t>BOVR_RS16275</t>
  </si>
  <si>
    <t>WP_003901551.1</t>
  </si>
  <si>
    <t>BOVR_RS16280</t>
  </si>
  <si>
    <t>WP_003416417.1</t>
  </si>
  <si>
    <t>NADH-quinone oxidoreductase subunit A</t>
  </si>
  <si>
    <t>BOVR_RS16285</t>
  </si>
  <si>
    <t>WP_003416420.1</t>
  </si>
  <si>
    <t>NADH-quinone oxidoreductase subunit B</t>
  </si>
  <si>
    <t>BOVR_RS16290</t>
  </si>
  <si>
    <t>WP_003416425.1</t>
  </si>
  <si>
    <t>NADH-quinone oxidoreductase subunit C</t>
  </si>
  <si>
    <t>BOVR_RS16295</t>
  </si>
  <si>
    <t>WP_003416430.1</t>
  </si>
  <si>
    <t>NADH-quinone oxidoreductase subunit D</t>
  </si>
  <si>
    <t>BOVR_RS16300</t>
  </si>
  <si>
    <t>WP_003416434.1</t>
  </si>
  <si>
    <t>NADH-quinone oxidoreductase subunit E</t>
  </si>
  <si>
    <t>BOVR_RS16305</t>
  </si>
  <si>
    <t>WP_003416439.1</t>
  </si>
  <si>
    <t>NADH-quinone oxidoreductase subunit F</t>
  </si>
  <si>
    <t>BOVR_RS16310</t>
  </si>
  <si>
    <t>WP_003899937.1</t>
  </si>
  <si>
    <t>NADH-quinone oxidoreductase subunit G</t>
  </si>
  <si>
    <t>BOVR_RS16315</t>
  </si>
  <si>
    <t>WP_003416445.1</t>
  </si>
  <si>
    <t>NADH-quinone oxidoreductase subunit H</t>
  </si>
  <si>
    <t>BOVR_RS16320</t>
  </si>
  <si>
    <t>WP_043856426.1</t>
  </si>
  <si>
    <t>NADH-quinone oxidoreductase subunit I</t>
  </si>
  <si>
    <t>BOVR_RS16325</t>
  </si>
  <si>
    <t>WP_003416449.1</t>
  </si>
  <si>
    <t>NADH-quinone oxidoreductase subunit J</t>
  </si>
  <si>
    <t>BOVR_RS16330</t>
  </si>
  <si>
    <t>WP_003416452.1</t>
  </si>
  <si>
    <t>NADH-quinone oxidoreductase subunit K</t>
  </si>
  <si>
    <t>BOVR_RS16335</t>
  </si>
  <si>
    <t>WP_003900642.1</t>
  </si>
  <si>
    <t>NADH-quinone oxidoreductase subunit L</t>
  </si>
  <si>
    <t>BOVR_RS16340</t>
  </si>
  <si>
    <t>WP_019283547.1</t>
  </si>
  <si>
    <t>NADH-quinone oxidoreductase subunit M</t>
  </si>
  <si>
    <t>BOVR_RS16345</t>
  </si>
  <si>
    <t>WP_003900644.1</t>
  </si>
  <si>
    <t>NADH-quinone oxidoreductase subunit N</t>
  </si>
  <si>
    <t>BOVR_RS16350</t>
  </si>
  <si>
    <t>WP_011799325.1</t>
  </si>
  <si>
    <t>BOVR_RS16355</t>
  </si>
  <si>
    <t>WP_003902420.1</t>
  </si>
  <si>
    <t>BOVR_RS16360</t>
  </si>
  <si>
    <t>WP_003416573.1</t>
  </si>
  <si>
    <t>BOVR_RS16365</t>
  </si>
  <si>
    <t>WP_003416576.1</t>
  </si>
  <si>
    <t>diguanylate cyclase</t>
  </si>
  <si>
    <t>BOVR_RS16370</t>
  </si>
  <si>
    <t>WP_010950841.1</t>
  </si>
  <si>
    <t>BOVR_RS16375</t>
  </si>
  <si>
    <t>WP_003416584.1</t>
  </si>
  <si>
    <t>BOVR_RS16380</t>
  </si>
  <si>
    <t>WP_003416588.1</t>
  </si>
  <si>
    <t>methanol dehydrogenase transcriptional regulator MoxR</t>
  </si>
  <si>
    <t>BOVR_RS16385</t>
  </si>
  <si>
    <t>WP_003416593.1</t>
  </si>
  <si>
    <t>BOVR_RS16390</t>
  </si>
  <si>
    <t>WP_011799326.1</t>
  </si>
  <si>
    <t>BOVR_RS16395</t>
  </si>
  <si>
    <t>WP_003416599.1</t>
  </si>
  <si>
    <t>BOVR_RS16400</t>
  </si>
  <si>
    <t>WP_003900650.1</t>
  </si>
  <si>
    <t>aminoglycoside phosphotransferase</t>
  </si>
  <si>
    <t>BOVR_RS16405</t>
  </si>
  <si>
    <t>WP_031647150.1</t>
  </si>
  <si>
    <t>BOVR_RS16410</t>
  </si>
  <si>
    <t>WP_003416607.1</t>
  </si>
  <si>
    <t>flavin-containing monoamine oxidase</t>
  </si>
  <si>
    <t>BOVR_RS16415</t>
  </si>
  <si>
    <t>WP_031657302.1</t>
  </si>
  <si>
    <t>haloperoxidase</t>
  </si>
  <si>
    <t>BOVR_RS16420</t>
  </si>
  <si>
    <t>WP_003917749.1</t>
  </si>
  <si>
    <t>BOVR_RS16425</t>
  </si>
  <si>
    <t>WP_003416617.1</t>
  </si>
  <si>
    <t>BOVR_RS16430</t>
  </si>
  <si>
    <t>WP_003416620.1</t>
  </si>
  <si>
    <t>BOVR_RS16435</t>
  </si>
  <si>
    <t>WP_003416624.1</t>
  </si>
  <si>
    <t>BOVR_RS16445</t>
  </si>
  <si>
    <t>WP_003416628.1</t>
  </si>
  <si>
    <t>BOVR_RS16450</t>
  </si>
  <si>
    <t>WP_003416632.1</t>
  </si>
  <si>
    <t>BOVR_RS16455</t>
  </si>
  <si>
    <t>WP_003416635.1</t>
  </si>
  <si>
    <t>BOVR_RS16460</t>
  </si>
  <si>
    <t>WP_003416640.1</t>
  </si>
  <si>
    <t>BOVR_RS16465</t>
  </si>
  <si>
    <t>WP_003899952.1</t>
  </si>
  <si>
    <t>ribonuclease VapC45</t>
  </si>
  <si>
    <t>BOVR_RS16470</t>
  </si>
  <si>
    <t>WP_003899953.1</t>
  </si>
  <si>
    <t>BOVR_RS16475</t>
  </si>
  <si>
    <t>WP_003899954.1</t>
  </si>
  <si>
    <t>BOVR_RS16480</t>
  </si>
  <si>
    <t>WP_003899955.1</t>
  </si>
  <si>
    <t>BOVR_RS16485</t>
  </si>
  <si>
    <t>WP_003899956.1</t>
  </si>
  <si>
    <t>BOVR_RS16490</t>
  </si>
  <si>
    <t>WP_003899957.1</t>
  </si>
  <si>
    <t>BOVR_RS16495</t>
  </si>
  <si>
    <t>WP_003909837.1</t>
  </si>
  <si>
    <t>BOVR_RS16500</t>
  </si>
  <si>
    <t>WP_003416778.1</t>
  </si>
  <si>
    <t>BOVR_RS16505</t>
  </si>
  <si>
    <t>WP_003908177.1</t>
  </si>
  <si>
    <t>BOVR_RS16510</t>
  </si>
  <si>
    <t>WP_003416786.1</t>
  </si>
  <si>
    <t>BOVR_RS16515</t>
  </si>
  <si>
    <t>WP_019283548.1</t>
  </si>
  <si>
    <t>BOVR_RS16520</t>
  </si>
  <si>
    <t>BOVR_RS16525</t>
  </si>
  <si>
    <t>WP_003416793.1</t>
  </si>
  <si>
    <t>BOVR_RS16530</t>
  </si>
  <si>
    <t>WP_011799327.1</t>
  </si>
  <si>
    <t>BOVR_RS16535</t>
  </si>
  <si>
    <t>WP_003416799.1</t>
  </si>
  <si>
    <t>BOVR_RS16540</t>
  </si>
  <si>
    <t>WP_003912138.1</t>
  </si>
  <si>
    <t>BOVR_RS16545</t>
  </si>
  <si>
    <t>WP_021082912.1</t>
  </si>
  <si>
    <t>BOVR_RS16550</t>
  </si>
  <si>
    <t>WP_015456486.1</t>
  </si>
  <si>
    <t>BOVR_RS16555</t>
  </si>
  <si>
    <t>WP_003416815.1</t>
  </si>
  <si>
    <t>BOVR_RS16560</t>
  </si>
  <si>
    <t>WP_003899963.1</t>
  </si>
  <si>
    <t>BOVR_RS16565</t>
  </si>
  <si>
    <t>WP_003912141.1</t>
  </si>
  <si>
    <t>ATP-dependent DNA helicase</t>
  </si>
  <si>
    <t>BOVR_RS16570</t>
  </si>
  <si>
    <t>WP_003416827.1</t>
  </si>
  <si>
    <t>BOVR_RS16575</t>
  </si>
  <si>
    <t>WP_003416829.1</t>
  </si>
  <si>
    <t>NADH pyrophosphatase</t>
  </si>
  <si>
    <t>BOVR_RS16580</t>
  </si>
  <si>
    <t>WP_003416831.1</t>
  </si>
  <si>
    <t>NAD-binding protein of Kef-type K+ transporter</t>
  </si>
  <si>
    <t>BOVR_RS16585</t>
  </si>
  <si>
    <t>WP_003416833.1</t>
  </si>
  <si>
    <t>BOVR_RS16590</t>
  </si>
  <si>
    <t>WP_003905015.1</t>
  </si>
  <si>
    <t>BOVR_RS16595</t>
  </si>
  <si>
    <t>WP_003907005.1</t>
  </si>
  <si>
    <t>BOVR_RS16600</t>
  </si>
  <si>
    <t>WP_003899968.1</t>
  </si>
  <si>
    <t>Lipase LipV</t>
  </si>
  <si>
    <t>BOVR_RS16605</t>
  </si>
  <si>
    <t>WP_003416847.1</t>
  </si>
  <si>
    <t>DNA methyltransferase</t>
  </si>
  <si>
    <t>BOVR_RS16610</t>
  </si>
  <si>
    <t>WP_003416850.1</t>
  </si>
  <si>
    <t>TIGR02569 family protein</t>
  </si>
  <si>
    <t>BOVR_RS16615</t>
  </si>
  <si>
    <t>WP_003416855.1</t>
  </si>
  <si>
    <t>adenylyltransferase/sulfurtransferase MoeZ</t>
  </si>
  <si>
    <t>BOVR_RS16620</t>
  </si>
  <si>
    <t>WP_043856433.1</t>
  </si>
  <si>
    <t>BOVR_RS16625</t>
  </si>
  <si>
    <t>WP_003416861.1</t>
  </si>
  <si>
    <t>BOVR_RS16630</t>
  </si>
  <si>
    <t>WP_003416863.1</t>
  </si>
  <si>
    <t>BOVR_RS16635</t>
  </si>
  <si>
    <t>WP_003416868.1</t>
  </si>
  <si>
    <t>BOVR_RS16640</t>
  </si>
  <si>
    <t>WP_003416873.1</t>
  </si>
  <si>
    <t>BOVR_RS16645</t>
  </si>
  <si>
    <t>WP_003416875.1</t>
  </si>
  <si>
    <t>ATP-dependent RNA helicase RhlE</t>
  </si>
  <si>
    <t>BOVR_RS16650</t>
  </si>
  <si>
    <t>WP_011799328.1</t>
  </si>
  <si>
    <t>BOVR_RS16655</t>
  </si>
  <si>
    <t>WP_003901572.1</t>
  </si>
  <si>
    <t>BOVR_RS16660</t>
  </si>
  <si>
    <t>WP_003416878.1</t>
  </si>
  <si>
    <t>phosphoglycerate mutase</t>
  </si>
  <si>
    <t>BOVR_RS16665</t>
  </si>
  <si>
    <t>WP_003416879.1</t>
  </si>
  <si>
    <t>BOVR_RS16675</t>
  </si>
  <si>
    <t>WP_003416881.1</t>
  </si>
  <si>
    <t>BOVR_RS16680</t>
  </si>
  <si>
    <t>WP_003416883.1</t>
  </si>
  <si>
    <t>BOVR_RS16685</t>
  </si>
  <si>
    <t>WP_003416884.1</t>
  </si>
  <si>
    <t>BOVR_RS16690</t>
  </si>
  <si>
    <t>WP_010950852.1</t>
  </si>
  <si>
    <t>BOVR_RS16695</t>
  </si>
  <si>
    <t>WP_003416887.1</t>
  </si>
  <si>
    <t>acetyl-CoA carboxylase biotin carboxyl carrier protein subunit</t>
  </si>
  <si>
    <t>BOVR_RS16700</t>
  </si>
  <si>
    <t>WP_003416891.1</t>
  </si>
  <si>
    <t>anti-sigma factor RshA</t>
  </si>
  <si>
    <t>BOVR_RS16705</t>
  </si>
  <si>
    <t>WP_003899976.1</t>
  </si>
  <si>
    <t>BOVR_RS16710</t>
  </si>
  <si>
    <t>WP_003900660.1</t>
  </si>
  <si>
    <t>RNA polymerase sigma factor RpoE</t>
  </si>
  <si>
    <t>BOVR_RS16715</t>
  </si>
  <si>
    <t>WP_003416899.1</t>
  </si>
  <si>
    <t>BOVR_RS16720</t>
  </si>
  <si>
    <t>WP_003416901.1</t>
  </si>
  <si>
    <t>BOVR_RS16725</t>
  </si>
  <si>
    <t>WP_003416902.1</t>
  </si>
  <si>
    <t>BOVR_RS16730</t>
  </si>
  <si>
    <t>WP_003416904.1</t>
  </si>
  <si>
    <t>GNAT family N-acetyltransferase</t>
  </si>
  <si>
    <t>BOVR_RS16735</t>
  </si>
  <si>
    <t>WP_003416907.1</t>
  </si>
  <si>
    <t>BOVR_RS16740</t>
  </si>
  <si>
    <t>WP_003416914.1</t>
  </si>
  <si>
    <t>3-phosphoshikimate 1-carboxyvinyltransferase</t>
  </si>
  <si>
    <t>BOVR_RS16745</t>
  </si>
  <si>
    <t>WP_003416916.1</t>
  </si>
  <si>
    <t>ribosome small subunit-dependent GTPase A</t>
  </si>
  <si>
    <t>BOVR_RS16750</t>
  </si>
  <si>
    <t>WP_003416919.1</t>
  </si>
  <si>
    <t>stearoyl-CoA 9-desaturase</t>
  </si>
  <si>
    <t>BOVR_RS16755</t>
  </si>
  <si>
    <t>WP_010950854.1</t>
  </si>
  <si>
    <t>BOVR_RS16760</t>
  </si>
  <si>
    <t>WP_031647152.1</t>
  </si>
  <si>
    <t>BOVR_RS16765</t>
  </si>
  <si>
    <t>WP_009938021.1</t>
  </si>
  <si>
    <t>polyphosphate kinase 2</t>
  </si>
  <si>
    <t>BOVR_RS16770</t>
  </si>
  <si>
    <t>WP_003416930.1</t>
  </si>
  <si>
    <t>BOVR_RS16775</t>
  </si>
  <si>
    <t>WP_003912151.1</t>
  </si>
  <si>
    <t>BOVR_RS16780</t>
  </si>
  <si>
    <t>WP_003416933.1</t>
  </si>
  <si>
    <t>potassium transporter</t>
  </si>
  <si>
    <t>BOVR_RS16785</t>
  </si>
  <si>
    <t>WP_003899982.1</t>
  </si>
  <si>
    <t>BOVR_RS16790</t>
  </si>
  <si>
    <t>WP_003416945.1</t>
  </si>
  <si>
    <t>BOVR_RS16795</t>
  </si>
  <si>
    <t>WP_003900661.1</t>
  </si>
  <si>
    <t>BOVR_RS16800</t>
  </si>
  <si>
    <t>WP_003901576.1</t>
  </si>
  <si>
    <t>protein translocase subunit SecA 1</t>
  </si>
  <si>
    <t>BOVR_RS16805</t>
  </si>
  <si>
    <t>WP_003901577.1</t>
  </si>
  <si>
    <t>ribosomal subunit interface protein</t>
  </si>
  <si>
    <t>BOVR_RS16810</t>
  </si>
  <si>
    <t>WP_011799330.1</t>
  </si>
  <si>
    <t>BOVR_RS16815</t>
  </si>
  <si>
    <t>WP_003416966.1</t>
  </si>
  <si>
    <t>BOVR_RS16820</t>
  </si>
  <si>
    <t>WP_031702833.1</t>
  </si>
  <si>
    <t>BOVR_RS16825</t>
  </si>
  <si>
    <t>WP_003416988.1</t>
  </si>
  <si>
    <t>BOVR_RS16830</t>
  </si>
  <si>
    <t>WP_003899985.1</t>
  </si>
  <si>
    <t>BOVR_RS16835</t>
  </si>
  <si>
    <t>WP_003417036.1</t>
  </si>
  <si>
    <t>thymidylate kinase</t>
  </si>
  <si>
    <t>BOVR_RS16840</t>
  </si>
  <si>
    <t>WP_003417039.1</t>
  </si>
  <si>
    <t>adenosylhomocysteinase</t>
  </si>
  <si>
    <t>BOVR_RS16845</t>
  </si>
  <si>
    <t>WP_003912156.1</t>
  </si>
  <si>
    <t>BOVR_RS16850</t>
  </si>
  <si>
    <t>WP_003417044.1</t>
  </si>
  <si>
    <t>rubredoxin RubB</t>
  </si>
  <si>
    <t>BOVR_RS16855</t>
  </si>
  <si>
    <t>WP_003417045.1</t>
  </si>
  <si>
    <t>rubredoxin</t>
  </si>
  <si>
    <t>BOVR_RS16860</t>
  </si>
  <si>
    <t>WP_003417047.1</t>
  </si>
  <si>
    <t>alkane 1-monooxygenase AlkB</t>
  </si>
  <si>
    <t>BOVR_RS16865</t>
  </si>
  <si>
    <t>WP_003417049.1</t>
  </si>
  <si>
    <t>cationic amino acid transport integral membrane protein</t>
  </si>
  <si>
    <t>BOVR_RS16870</t>
  </si>
  <si>
    <t>WP_003899988.1</t>
  </si>
  <si>
    <t>Uncharacterized protein Rv3254</t>
  </si>
  <si>
    <t>BOVR_RS16875</t>
  </si>
  <si>
    <t>WP_003417054.1</t>
  </si>
  <si>
    <t>mannose-6-phosphate isomerase, class I</t>
  </si>
  <si>
    <t>BOVR_RS16880</t>
  </si>
  <si>
    <t>WP_003417056.1</t>
  </si>
  <si>
    <t>manB</t>
  </si>
  <si>
    <t>BOVR_RS16885</t>
  </si>
  <si>
    <t>WP_003901581.1</t>
  </si>
  <si>
    <t>phosphomannomutase/phosphoglucomutase</t>
  </si>
  <si>
    <t>BOVR_RS16890</t>
  </si>
  <si>
    <t>WP_003417073.1</t>
  </si>
  <si>
    <t>BOVR_RS16895</t>
  </si>
  <si>
    <t>WP_003417076.1</t>
  </si>
  <si>
    <t>BOVR_RS16900</t>
  </si>
  <si>
    <t>WP_003417079.1</t>
  </si>
  <si>
    <t>BOVR_RS16905</t>
  </si>
  <si>
    <t>WP_003417087.1</t>
  </si>
  <si>
    <t>2-phospho-L-lactate transferase</t>
  </si>
  <si>
    <t>BOVR_RS16910</t>
  </si>
  <si>
    <t>WP_003900663.1</t>
  </si>
  <si>
    <t>F420-0--gamma-glutamyl ligase</t>
  </si>
  <si>
    <t>BOVR_RS16915</t>
  </si>
  <si>
    <t>WP_003912160.1</t>
  </si>
  <si>
    <t>lactate dehydrogenase</t>
  </si>
  <si>
    <t>BOVR_RS16920</t>
  </si>
  <si>
    <t>WP_003417097.1</t>
  </si>
  <si>
    <t>mannose-1-phosphate guanylyltransferase</t>
  </si>
  <si>
    <t>BOVR_RS16925</t>
  </si>
  <si>
    <t>WP_003910727.1</t>
  </si>
  <si>
    <t>BOVR_RS16930</t>
  </si>
  <si>
    <t>WP_003417101.1</t>
  </si>
  <si>
    <t>NAD(P)-dependent oxidoreductase</t>
  </si>
  <si>
    <t>BOVR_RS16935</t>
  </si>
  <si>
    <t>WP_003900664.1</t>
  </si>
  <si>
    <t>BOVR_RS16940</t>
  </si>
  <si>
    <t>WP_003417112.1</t>
  </si>
  <si>
    <t>TIGR03089 family protein</t>
  </si>
  <si>
    <t>BOVR_RS16945</t>
  </si>
  <si>
    <t>WP_003417115.1</t>
  </si>
  <si>
    <t>BOVR_RS16950</t>
  </si>
  <si>
    <t>WP_003899995.1</t>
  </si>
  <si>
    <t>copper-transporting ATPase</t>
  </si>
  <si>
    <t>BOVR_RS16955</t>
  </si>
  <si>
    <t>WP_003417119.1</t>
  </si>
  <si>
    <t>BOVR_RS16960</t>
  </si>
  <si>
    <t>WP_011799331.1</t>
  </si>
  <si>
    <t>BOVR_RS16965</t>
  </si>
  <si>
    <t>WP_003917141.1</t>
  </si>
  <si>
    <t>BOVR_RS16970</t>
  </si>
  <si>
    <t>WP_003417122.1</t>
  </si>
  <si>
    <t>BOVR_RS16975</t>
  </si>
  <si>
    <t>WP_003417123.1</t>
  </si>
  <si>
    <t>5-(carboxyamino)imidazole ribonucleotide mutase</t>
  </si>
  <si>
    <t>BOVR_RS16980</t>
  </si>
  <si>
    <t>WP_003417126.1</t>
  </si>
  <si>
    <t>5-(carboxyamino)imidazole ribonucleotide synthase</t>
  </si>
  <si>
    <t>BOVR_RS16985</t>
  </si>
  <si>
    <t>WP_010950859.1</t>
  </si>
  <si>
    <t>BOVR_RS16990</t>
  </si>
  <si>
    <t>WP_010950860.1</t>
  </si>
  <si>
    <t>BOVR_RS16995</t>
  </si>
  <si>
    <t>WP_003417133.1</t>
  </si>
  <si>
    <t>biotin--[acetyl-CoA-carboxylase] ligase</t>
  </si>
  <si>
    <t>BOVR_RS17000</t>
  </si>
  <si>
    <t>WP_010950861.1</t>
  </si>
  <si>
    <t>propionyl-CoA carboxylase subunit beta</t>
  </si>
  <si>
    <t>BOVR_RS17005</t>
  </si>
  <si>
    <t>WP_003900000.1</t>
  </si>
  <si>
    <t>BOVR_RS17010</t>
  </si>
  <si>
    <t>WP_010950862.1</t>
  </si>
  <si>
    <t>septum formation inhibitor Maf</t>
  </si>
  <si>
    <t>BOVR_RS17015</t>
  </si>
  <si>
    <t>WP_003417149.1</t>
  </si>
  <si>
    <t>thiosulfate sulfurtransferase SseA</t>
  </si>
  <si>
    <t>BOVR_RS17020</t>
  </si>
  <si>
    <t>WP_003417152.1</t>
  </si>
  <si>
    <t>BOVR_RS17025</t>
  </si>
  <si>
    <t>WP_003417156.1</t>
  </si>
  <si>
    <t>acetyl-/propionyl-CoA carboxylase subunit alpha</t>
  </si>
  <si>
    <t>BOVR_RS17030</t>
  </si>
  <si>
    <t>WP_003417158.1</t>
  </si>
  <si>
    <t>RNA polymerase sigma factor SigF</t>
  </si>
  <si>
    <t>BOVR_RS17035</t>
  </si>
  <si>
    <t>WP_003417160.1</t>
  </si>
  <si>
    <t>anti-sigma-F factor RsbW</t>
  </si>
  <si>
    <t>BOVR_RS17040</t>
  </si>
  <si>
    <t>WP_003900003.1</t>
  </si>
  <si>
    <t>BOVR_RS17045</t>
  </si>
  <si>
    <t>WP_003417165.1</t>
  </si>
  <si>
    <t>BOVR_RS17050</t>
  </si>
  <si>
    <t>WP_003900004.1</t>
  </si>
  <si>
    <t>L-lysine-epsilon aminotransferase</t>
  </si>
  <si>
    <t>BOVR_RS17055</t>
  </si>
  <si>
    <t>WP_010950864.1</t>
  </si>
  <si>
    <t>BOVR_RS17060</t>
  </si>
  <si>
    <t>WP_003417184.1</t>
  </si>
  <si>
    <t>DUF1338 domain-containing protein</t>
  </si>
  <si>
    <t>BOVR_RS17065</t>
  </si>
  <si>
    <t>WP_031657342.1</t>
  </si>
  <si>
    <t>BOVR_RS17070</t>
  </si>
  <si>
    <t>WP_003417192.1</t>
  </si>
  <si>
    <t>BOVR_RS17075</t>
  </si>
  <si>
    <t>WP_003417200.1</t>
  </si>
  <si>
    <t>BOVR_RS17080</t>
  </si>
  <si>
    <t>WP_010950866.1</t>
  </si>
  <si>
    <t>BOVR_RS17085</t>
  </si>
  <si>
    <t>WP_003900006.1</t>
  </si>
  <si>
    <t>BOVR_RS17090</t>
  </si>
  <si>
    <t>WP_003417210.1</t>
  </si>
  <si>
    <t>BOVR_RS17095</t>
  </si>
  <si>
    <t>WP_031657338.1</t>
  </si>
  <si>
    <t>BOVR_RS17100</t>
  </si>
  <si>
    <t>WP_023637493.1</t>
  </si>
  <si>
    <t>pseudouridine synthase</t>
  </si>
  <si>
    <t>BOVR_RS17105</t>
  </si>
  <si>
    <t>WP_011799332.1</t>
  </si>
  <si>
    <t>BOVR_RS17110</t>
  </si>
  <si>
    <t>WP_003417217.1</t>
  </si>
  <si>
    <t>glycerol-3-phosphate dehydrogenase 2</t>
  </si>
  <si>
    <t>BOVR_RS17115</t>
  </si>
  <si>
    <t>WP_010950869.1</t>
  </si>
  <si>
    <t>NAD(P)H-quinone dehydrogenase</t>
  </si>
  <si>
    <t>BOVR_RS17120</t>
  </si>
  <si>
    <t>WP_003417219.1</t>
  </si>
  <si>
    <t>BOVR_RS17125</t>
  </si>
  <si>
    <t>WP_003417220.1</t>
  </si>
  <si>
    <t>N-acyl-L-amino acid amidohydrolase</t>
  </si>
  <si>
    <t>BOVR_RS17130</t>
  </si>
  <si>
    <t>WP_003900009.1</t>
  </si>
  <si>
    <t>BOVR_RS17135</t>
  </si>
  <si>
    <t>WP_003417233.1</t>
  </si>
  <si>
    <t>purine-nucleoside phosphorylase</t>
  </si>
  <si>
    <t>BOVR_RS17140</t>
  </si>
  <si>
    <t>WP_003417238.1</t>
  </si>
  <si>
    <t>phosphomannomutase</t>
  </si>
  <si>
    <t>BOVR_RS17145</t>
  </si>
  <si>
    <t>WP_003417245.1</t>
  </si>
  <si>
    <t>uracil phosphoribosyltransferase</t>
  </si>
  <si>
    <t>BOVR_RS17150</t>
  </si>
  <si>
    <t>WP_003417249.1</t>
  </si>
  <si>
    <t>acid phosphatase</t>
  </si>
  <si>
    <t>BOVR_RS17155</t>
  </si>
  <si>
    <t>WP_003417251.1</t>
  </si>
  <si>
    <t>BOVR_RS17160</t>
  </si>
  <si>
    <t>WP_042507820.1</t>
  </si>
  <si>
    <t>BOVR_RS17165</t>
  </si>
  <si>
    <t>WP_003417257.1</t>
  </si>
  <si>
    <t>pilin</t>
  </si>
  <si>
    <t>BOVR_RS17170</t>
  </si>
  <si>
    <t>WP_003417259.1</t>
  </si>
  <si>
    <t>adenosine deaminase</t>
  </si>
  <si>
    <t>BOVR_RS17175</t>
  </si>
  <si>
    <t>WP_003417262.1</t>
  </si>
  <si>
    <t>thymidine phosphorylase</t>
  </si>
  <si>
    <t>BOVR_RS17180</t>
  </si>
  <si>
    <t>WP_003417264.1</t>
  </si>
  <si>
    <t>cytidine deaminase</t>
  </si>
  <si>
    <t>BOVR_RS17185</t>
  </si>
  <si>
    <t>WP_003417267.1</t>
  </si>
  <si>
    <t>succinate dehydrogenase cytochrome B-556 subunit</t>
  </si>
  <si>
    <t>BOVR_RS17190</t>
  </si>
  <si>
    <t>WP_003417269.1</t>
  </si>
  <si>
    <t>succinate dehydrogenase</t>
  </si>
  <si>
    <t>BOVR_RS17200</t>
  </si>
  <si>
    <t>BOVR_RS17205</t>
  </si>
  <si>
    <t>BOVR_RS17210</t>
  </si>
  <si>
    <t>BOVR_RS17215</t>
  </si>
  <si>
    <t>BOVR_RS17220</t>
  </si>
  <si>
    <t>BOVR_RS17225</t>
  </si>
  <si>
    <t>BOVR_RS17230</t>
  </si>
  <si>
    <t>BOVR_RS17235</t>
  </si>
  <si>
    <t>BOVR_RS17240</t>
  </si>
  <si>
    <t>BOVR_RS17245</t>
  </si>
  <si>
    <t>BOVR_RS17250</t>
  </si>
  <si>
    <t>BOVR_RS17255</t>
  </si>
  <si>
    <t>BOVR_RS17260</t>
  </si>
  <si>
    <t>BOVR_RS17265</t>
  </si>
  <si>
    <t>BOVR_RS17270</t>
  </si>
  <si>
    <t>BOVR_RS17275</t>
  </si>
  <si>
    <t>BOVR_RS17280</t>
  </si>
  <si>
    <t>BOVR_RS17285</t>
  </si>
  <si>
    <t>BOVR_RS17290</t>
  </si>
  <si>
    <t>BOVR_RS17300</t>
  </si>
  <si>
    <t>BOVR_RS17305</t>
  </si>
  <si>
    <t>BOVR_RS17310</t>
  </si>
  <si>
    <t>BOVR_RS17315</t>
  </si>
  <si>
    <t>BOVR_RS17320</t>
  </si>
  <si>
    <t>BOVR_RS17325</t>
  </si>
  <si>
    <t>BOVR_RS17330</t>
  </si>
  <si>
    <t>BOVR_RS17335</t>
  </si>
  <si>
    <t>BOVR_RS17340</t>
  </si>
  <si>
    <t>BOVR_RS17345</t>
  </si>
  <si>
    <t>BOVR_RS17350</t>
  </si>
  <si>
    <t>BOVR_RS17355</t>
  </si>
  <si>
    <t>BOVR_RS17360</t>
  </si>
  <si>
    <t>BOVR_RS17365</t>
  </si>
  <si>
    <t>BOVR_RS17370</t>
  </si>
  <si>
    <t>BOVR_RS17375</t>
  </si>
  <si>
    <t>BOVR_RS17380</t>
  </si>
  <si>
    <t>BOVR_RS17385</t>
  </si>
  <si>
    <t>BOVR_RS17390</t>
  </si>
  <si>
    <t>BOVR_RS17395</t>
  </si>
  <si>
    <t>WP_003417273.1</t>
  </si>
  <si>
    <t>BOVR_RS17400</t>
  </si>
  <si>
    <t>WP_010950870.1</t>
  </si>
  <si>
    <t>succinate dehydrogenase iron-sulfur subunit</t>
  </si>
  <si>
    <t>BOVR_RS17405</t>
  </si>
  <si>
    <t>WP_003417282.1</t>
  </si>
  <si>
    <t>ribonuclease VapC44</t>
  </si>
  <si>
    <t>BOVR_RS17410</t>
  </si>
  <si>
    <t>WP_003417286.1</t>
  </si>
  <si>
    <t>BOVR_RS17415</t>
  </si>
  <si>
    <t>WP_003417288.1</t>
  </si>
  <si>
    <t>BOVR_RS17420</t>
  </si>
  <si>
    <t>WP_003417290.1</t>
  </si>
  <si>
    <t>MoaD-MoaE fusion protein MoaX</t>
  </si>
  <si>
    <t>BOVR_RS17425</t>
  </si>
  <si>
    <t>WP_003900018.1</t>
  </si>
  <si>
    <t>BOVR_RS17430</t>
  </si>
  <si>
    <t>WP_003417295.1</t>
  </si>
  <si>
    <t>BOVR_RS17435</t>
  </si>
  <si>
    <t>WP_003417297.1</t>
  </si>
  <si>
    <t>Cyclic pyranopterin monophosphate synthase 3</t>
  </si>
  <si>
    <t>BOVR_RS17440</t>
  </si>
  <si>
    <t>WP_003902443.1</t>
  </si>
  <si>
    <t>BOVR_RS17445</t>
  </si>
  <si>
    <t>WP_003417299.1</t>
  </si>
  <si>
    <t>BOVR_RS17450</t>
  </si>
  <si>
    <t>WP_003913449.1</t>
  </si>
  <si>
    <t>BOVR_RS17455</t>
  </si>
  <si>
    <t>WP_003905037.1</t>
  </si>
  <si>
    <t>BOVR_RS17460</t>
  </si>
  <si>
    <t>WP_003417413.1</t>
  </si>
  <si>
    <t>RNA polymerase sigma factor SigJ</t>
  </si>
  <si>
    <t>BOVR_RS17465</t>
  </si>
  <si>
    <t>WP_003417414.1</t>
  </si>
  <si>
    <t>BOVR_RS17470</t>
  </si>
  <si>
    <t>WP_003417415.1</t>
  </si>
  <si>
    <t>BOVR_RS17475</t>
  </si>
  <si>
    <t>WP_003912183.1</t>
  </si>
  <si>
    <t>BOVR_RS17480</t>
  </si>
  <si>
    <t>WP_003417418.1</t>
  </si>
  <si>
    <t>N-acetylglucosamine-6-phosphate deacetylase</t>
  </si>
  <si>
    <t>BOVR_RS17485</t>
  </si>
  <si>
    <t>WP_003417421.1</t>
  </si>
  <si>
    <t>BOVR_RS17490</t>
  </si>
  <si>
    <t>WP_003900026.1</t>
  </si>
  <si>
    <t>heavy metal-responsive transcriptional regulator</t>
  </si>
  <si>
    <t>BOVR_RS17500</t>
  </si>
  <si>
    <t>WP_003417440.1</t>
  </si>
  <si>
    <t>tryptophan--tRNA ligase</t>
  </si>
  <si>
    <t>BOVR_RS17505</t>
  </si>
  <si>
    <t>WP_044083113.1</t>
  </si>
  <si>
    <t>BOVR_RS17510</t>
  </si>
  <si>
    <t>WP_003900027.1</t>
  </si>
  <si>
    <t>isocitrate dehydrogenase</t>
  </si>
  <si>
    <t>BOVR_RS17515</t>
  </si>
  <si>
    <t>WP_011799339.1</t>
  </si>
  <si>
    <t>bifunctional o-acetylhomoserine/o-acetylserine sulfhydrylase</t>
  </si>
  <si>
    <t>BOVR_RS17520</t>
  </si>
  <si>
    <t>WP_003417458.1</t>
  </si>
  <si>
    <t>homoserine O-acetyltransferase</t>
  </si>
  <si>
    <t>BOVR_RS17525</t>
  </si>
  <si>
    <t>WP_003417461.1</t>
  </si>
  <si>
    <t>BOVR_RS17530</t>
  </si>
  <si>
    <t>WP_011799340.1</t>
  </si>
  <si>
    <t>BOVR_RS17535</t>
  </si>
  <si>
    <t>WP_058901161.1</t>
  </si>
  <si>
    <t>BOVR_RS17540</t>
  </si>
  <si>
    <t>WP_003417619.1</t>
  </si>
  <si>
    <t>BOVR_RS17545</t>
  </si>
  <si>
    <t>WP_011799342.1</t>
  </si>
  <si>
    <t>BOVR_RS17550</t>
  </si>
  <si>
    <t>WP_003422266.1</t>
  </si>
  <si>
    <t>BOVR_RS17555</t>
  </si>
  <si>
    <t>WP_003900675.1</t>
  </si>
  <si>
    <t>BOVR_RS17560</t>
  </si>
  <si>
    <t>WP_003417705.1</t>
  </si>
  <si>
    <t>BOVR_RS17570</t>
  </si>
  <si>
    <t>WP_053460782.1</t>
  </si>
  <si>
    <t>BOVR_RS17575</t>
  </si>
  <si>
    <t>WP_003417738.1</t>
  </si>
  <si>
    <t>BOVR_RS17580</t>
  </si>
  <si>
    <t>WP_003417739.1</t>
  </si>
  <si>
    <t>BOVR_RS17585</t>
  </si>
  <si>
    <t>WP_003417741.1</t>
  </si>
  <si>
    <t>BOVR_RS17590</t>
  </si>
  <si>
    <t>WP_010950876.1</t>
  </si>
  <si>
    <t>BOVR_RS17595</t>
  </si>
  <si>
    <t>WP_003417749.1</t>
  </si>
  <si>
    <t>BOVR_RS17600</t>
  </si>
  <si>
    <t>WP_010950877.1</t>
  </si>
  <si>
    <t>bifunctional 5,10-methylene-tetrahydrofolate dehydrogenase/5,10-methylene-tetrahydrofolate cyclohydrolase</t>
  </si>
  <si>
    <t>BOVR_RS17605</t>
  </si>
  <si>
    <t>WP_003417757.1</t>
  </si>
  <si>
    <t>BOVR_RS17610</t>
  </si>
  <si>
    <t>WP_003417760.1</t>
  </si>
  <si>
    <t>toxin YoeB</t>
  </si>
  <si>
    <t>BOVR_RS17615</t>
  </si>
  <si>
    <t>WP_003900033.1</t>
  </si>
  <si>
    <t>BOVR_RS17620</t>
  </si>
  <si>
    <t>WP_003417765.1</t>
  </si>
  <si>
    <t>BOVR_RS17625</t>
  </si>
  <si>
    <t>WP_003417767.1</t>
  </si>
  <si>
    <t>pentapeptide repeat protein MfpA</t>
  </si>
  <si>
    <t>BOVR_RS17630</t>
  </si>
  <si>
    <t>WP_003417769.1</t>
  </si>
  <si>
    <t>ATP/GTP-binding protein</t>
  </si>
  <si>
    <t>BOVR_RS17635</t>
  </si>
  <si>
    <t>WP_003417772.1</t>
  </si>
  <si>
    <t>BOVR_RS17640</t>
  </si>
  <si>
    <t>WP_011799344.1</t>
  </si>
  <si>
    <t>BOVR_RS17645</t>
  </si>
  <si>
    <t>WP_003900676.1</t>
  </si>
  <si>
    <t>BOVR_RS17650</t>
  </si>
  <si>
    <t>WP_003417878.1</t>
  </si>
  <si>
    <t>tRNA/rRNA methylase SpoU</t>
  </si>
  <si>
    <t>BOVR_RS17655</t>
  </si>
  <si>
    <t>WP_011799345.1</t>
  </si>
  <si>
    <t>BOVR_RS17660</t>
  </si>
  <si>
    <t>WP_003417881.1</t>
  </si>
  <si>
    <t>BOVR_RS17665</t>
  </si>
  <si>
    <t>WP_003912209.1</t>
  </si>
  <si>
    <t>BOVR_RS17670</t>
  </si>
  <si>
    <t>WP_011799346.1</t>
  </si>
  <si>
    <t>error-prone DNA polymerase</t>
  </si>
  <si>
    <t>BOVR_RS17675</t>
  </si>
  <si>
    <t>WP_003417889.1</t>
  </si>
  <si>
    <t>BOVR_RS17680</t>
  </si>
  <si>
    <t>WP_003417892.1</t>
  </si>
  <si>
    <t>trehalose-phosphate phosphatase</t>
  </si>
  <si>
    <t>BOVR_RS17685</t>
  </si>
  <si>
    <t>WP_003904291.1</t>
  </si>
  <si>
    <t>BOVR_RS17690</t>
  </si>
  <si>
    <t>WP_003417900.1</t>
  </si>
  <si>
    <t>BOVR_RS17695</t>
  </si>
  <si>
    <t>WP_003417903.1</t>
  </si>
  <si>
    <t>BOVR_RS17700</t>
  </si>
  <si>
    <t>WP_010950879.1</t>
  </si>
  <si>
    <t>BOVR_RS17705</t>
  </si>
  <si>
    <t>WP_011799347.1</t>
  </si>
  <si>
    <t>BOVR_RS17710</t>
  </si>
  <si>
    <t>WP_012666363.1</t>
  </si>
  <si>
    <t>BOVR_RS17715</t>
  </si>
  <si>
    <t>WP_003417912.1</t>
  </si>
  <si>
    <t>4-hydroxy-3-methylbut-2-enyl diphosphate reductase 2</t>
  </si>
  <si>
    <t>BOVR_RS17720</t>
  </si>
  <si>
    <t>WP_003900678.1</t>
  </si>
  <si>
    <t>BOVR_RS17725</t>
  </si>
  <si>
    <t>WP_003417916.1</t>
  </si>
  <si>
    <t>ribonuclease VapC46</t>
  </si>
  <si>
    <t>BOVR_RS17730</t>
  </si>
  <si>
    <t>WP_003912214.1</t>
  </si>
  <si>
    <t>BOVR_RS17735</t>
  </si>
  <si>
    <t>WP_003417921.1</t>
  </si>
  <si>
    <t>BOVR_RS17740</t>
  </si>
  <si>
    <t>WP_003417923.1</t>
  </si>
  <si>
    <t>BOVR_RS17745</t>
  </si>
  <si>
    <t>WP_011799349.1</t>
  </si>
  <si>
    <t>BOVR_RS17750</t>
  </si>
  <si>
    <t>WP_003417929.1</t>
  </si>
  <si>
    <t>3-hydroxyacyl-thioester dehydratase HtdY</t>
  </si>
  <si>
    <t>BOVR_RS17755</t>
  </si>
  <si>
    <t>WP_003417932.1</t>
  </si>
  <si>
    <t>BOVR_RS17760</t>
  </si>
  <si>
    <t>WP_003417940.1</t>
  </si>
  <si>
    <t>BOVR_RS17765</t>
  </si>
  <si>
    <t>WP_003417944.1</t>
  </si>
  <si>
    <t>BOVR_RS17770</t>
  </si>
  <si>
    <t>WP_003417946.1</t>
  </si>
  <si>
    <t>nucleoside hydrolase</t>
  </si>
  <si>
    <t>BOVR_RS17775</t>
  </si>
  <si>
    <t>WP_003900042.1</t>
  </si>
  <si>
    <t>BOVR_RS17780</t>
  </si>
  <si>
    <t>WP_003910772.1</t>
  </si>
  <si>
    <t>BOVR_RS17785</t>
  </si>
  <si>
    <t>WP_003417950.1</t>
  </si>
  <si>
    <t>BOVR_RS17790</t>
  </si>
  <si>
    <t>WP_014390545.1</t>
  </si>
  <si>
    <t>GMP synthetase</t>
  </si>
  <si>
    <t>BOVR_RS17795</t>
  </si>
  <si>
    <t>WP_003417954.1</t>
  </si>
  <si>
    <t>phytoene synthase</t>
  </si>
  <si>
    <t>BOVR_RS17800</t>
  </si>
  <si>
    <t>WP_003417957.1</t>
  </si>
  <si>
    <t>farnesyl-diphosphate synthase</t>
  </si>
  <si>
    <t>BOVR_RS17805</t>
  </si>
  <si>
    <t>WP_003912218.1</t>
  </si>
  <si>
    <t>BOVR_RS17810</t>
  </si>
  <si>
    <t>WP_003417961.1</t>
  </si>
  <si>
    <t>BOVR_RS17815</t>
  </si>
  <si>
    <t>WP_012666364.1</t>
  </si>
  <si>
    <t>BOVR_RS17820</t>
  </si>
  <si>
    <t>WP_003909882.1</t>
  </si>
  <si>
    <t>BOVR_RS17825</t>
  </si>
  <si>
    <t>WP_003417969.1</t>
  </si>
  <si>
    <t>BOVR_RS17830</t>
  </si>
  <si>
    <t>WP_003417980.1</t>
  </si>
  <si>
    <t>BOVR_RS17835</t>
  </si>
  <si>
    <t>WP_003417984.1</t>
  </si>
  <si>
    <t>BOVR_RS17840</t>
  </si>
  <si>
    <t>WP_003900050.1</t>
  </si>
  <si>
    <t>BOVR_RS17845</t>
  </si>
  <si>
    <t>WP_003417995.1</t>
  </si>
  <si>
    <t>antitoxin VapB47</t>
  </si>
  <si>
    <t>BOVR_RS17850</t>
  </si>
  <si>
    <t>WP_003417998.1</t>
  </si>
  <si>
    <t>ribonuclease VapC47</t>
  </si>
  <si>
    <t>BOVR_RS17855</t>
  </si>
  <si>
    <t>WP_003418002.1</t>
  </si>
  <si>
    <t>cholesterol oxidase</t>
  </si>
  <si>
    <t>BOVR_RS17860</t>
  </si>
  <si>
    <t>WP_003418005.1</t>
  </si>
  <si>
    <t>BOVR_RS17865</t>
  </si>
  <si>
    <t>WP_003900682.1</t>
  </si>
  <si>
    <t>IMP dehydrogenase</t>
  </si>
  <si>
    <t>BOVR_RS17870</t>
  </si>
  <si>
    <t>WP_003418008.1</t>
  </si>
  <si>
    <t>BOVR_RS17875</t>
  </si>
  <si>
    <t>WP_003418011.1</t>
  </si>
  <si>
    <t>anti-sigma-D factor RsdA</t>
  </si>
  <si>
    <t>BOVR_RS17880</t>
  </si>
  <si>
    <t>WP_003917787.1</t>
  </si>
  <si>
    <t>RNA polymerase sigma factor SigD</t>
  </si>
  <si>
    <t>BOVR_RS17885</t>
  </si>
  <si>
    <t>WP_003900051.1</t>
  </si>
  <si>
    <t>BOVR_RS17890</t>
  </si>
  <si>
    <t>WP_003418017.1</t>
  </si>
  <si>
    <t>BOVR_RS17895</t>
  </si>
  <si>
    <t>WP_003418021.1</t>
  </si>
  <si>
    <t>BOVR_RS17900</t>
  </si>
  <si>
    <t>WP_003418028.1</t>
  </si>
  <si>
    <t>molecular chaperone GroES</t>
  </si>
  <si>
    <t>BOVR_RS17905</t>
  </si>
  <si>
    <t>WP_003900052.1</t>
  </si>
  <si>
    <t>tRNA N6-adenosine(37)-threonylcarbamoyltransferase complex transferase subunit TsaD</t>
  </si>
  <si>
    <t>BOVR_RS17910</t>
  </si>
  <si>
    <t>WP_003418034.1</t>
  </si>
  <si>
    <t>ribosomal-protein-alanine N-acetyltransferase RimI</t>
  </si>
  <si>
    <t>BOVR_RS17915</t>
  </si>
  <si>
    <t>WP_023637500.1</t>
  </si>
  <si>
    <t>tRNA threonylcarbamoyladenosine biosynthesis protein TsaB</t>
  </si>
  <si>
    <t>BOVR_RS17920</t>
  </si>
  <si>
    <t>WP_003418042.1</t>
  </si>
  <si>
    <t>tRNA threonylcarbamoyladenosine biosynthesis protein TsaE</t>
  </si>
  <si>
    <t>BOVR_RS17925</t>
  </si>
  <si>
    <t>WP_023637501.1</t>
  </si>
  <si>
    <t>alanine racemase</t>
  </si>
  <si>
    <t>BOVR_RS17930</t>
  </si>
  <si>
    <t>WP_003904310.1</t>
  </si>
  <si>
    <t>BOVR_RS17935</t>
  </si>
  <si>
    <t>WP_010950885.1</t>
  </si>
  <si>
    <t>BOVR_RS17940</t>
  </si>
  <si>
    <t>WP_003418263.1</t>
  </si>
  <si>
    <t>BOVR_RS17945</t>
  </si>
  <si>
    <t>WP_003418275.1</t>
  </si>
  <si>
    <t>BOVR_RS17950</t>
  </si>
  <si>
    <t>WP_003418277.1</t>
  </si>
  <si>
    <t>glutamate decarboxylase</t>
  </si>
  <si>
    <t>BOVR_RS17955</t>
  </si>
  <si>
    <t>WP_031702746.1</t>
  </si>
  <si>
    <t>bifunctional ADP-dependent (S)-NAD(P)H-hydrate dehydratase/NAD(P)H-hydrate epimerase</t>
  </si>
  <si>
    <t>BOVR_RS17960</t>
  </si>
  <si>
    <t>WP_003418284.1</t>
  </si>
  <si>
    <t>BOVR_RS17965</t>
  </si>
  <si>
    <t>WP_003901640.1</t>
  </si>
  <si>
    <t>BOVR_RS17970</t>
  </si>
  <si>
    <t>WP_003418289.1</t>
  </si>
  <si>
    <t>glutamine--fructose-6-phosphate aminotransferase</t>
  </si>
  <si>
    <t>BOVR_RS17975</t>
  </si>
  <si>
    <t>WP_010950888.1</t>
  </si>
  <si>
    <t>BOVR_RS17980</t>
  </si>
  <si>
    <t>WP_003418298.1</t>
  </si>
  <si>
    <t>BOVR_RS17985</t>
  </si>
  <si>
    <t>WP_003418300.1</t>
  </si>
  <si>
    <t>BOVR_RS17990</t>
  </si>
  <si>
    <t>WP_003418301.1</t>
  </si>
  <si>
    <t>BOVR_RS17995</t>
  </si>
  <si>
    <t>WP_003418304.1</t>
  </si>
  <si>
    <t>phosphoglucosamine mutase</t>
  </si>
  <si>
    <t>BOVR_RS18000</t>
  </si>
  <si>
    <t>WP_003418308.1</t>
  </si>
  <si>
    <t>30S ribosomal protein S9</t>
  </si>
  <si>
    <t>BOVR_RS18005</t>
  </si>
  <si>
    <t>WP_003418312.1</t>
  </si>
  <si>
    <t>50S ribosomal protein L13</t>
  </si>
  <si>
    <t>BOVR_RS18010</t>
  </si>
  <si>
    <t>WP_003900059.1</t>
  </si>
  <si>
    <t>ESAT-6-like protein EsxT</t>
  </si>
  <si>
    <t>BOVR_RS18015</t>
  </si>
  <si>
    <t>WP_003900060.1</t>
  </si>
  <si>
    <t>ESAT-6 like protein EsxU</t>
  </si>
  <si>
    <t>BOVR_RS18020</t>
  </si>
  <si>
    <t>WP_003418324.1</t>
  </si>
  <si>
    <t>type VII secretion-associated protein</t>
  </si>
  <si>
    <t>BOVR_RS18025</t>
  </si>
  <si>
    <t>WP_003418326.1</t>
  </si>
  <si>
    <t>BOVR_RS18030</t>
  </si>
  <si>
    <t>WP_003900062.1</t>
  </si>
  <si>
    <t>BOVR_RS18035</t>
  </si>
  <si>
    <t>WP_003418331.1</t>
  </si>
  <si>
    <t>membrane-anchored mycosin</t>
  </si>
  <si>
    <t>BOVR_RS18040</t>
  </si>
  <si>
    <t>WP_003418333.1</t>
  </si>
  <si>
    <t>BOVR_RS18045</t>
  </si>
  <si>
    <t>WP_003418336.1</t>
  </si>
  <si>
    <t>BOVR_RS18050</t>
  </si>
  <si>
    <t>WP_003900689.1</t>
  </si>
  <si>
    <t>BOVR_RS18055</t>
  </si>
  <si>
    <t>WP_003418342.1</t>
  </si>
  <si>
    <t>allantoin permease</t>
  </si>
  <si>
    <t>BOVR_RS18060</t>
  </si>
  <si>
    <t>WP_003904329.1</t>
  </si>
  <si>
    <t>tRNA pseudouridine(38,39,40) synthase TruA</t>
  </si>
  <si>
    <t>BOVR_RS18065</t>
  </si>
  <si>
    <t>WP_003418346.1</t>
  </si>
  <si>
    <t>50S ribosomal protein L17</t>
  </si>
  <si>
    <t>BOVR_RS18070</t>
  </si>
  <si>
    <t>WP_003418351.1</t>
  </si>
  <si>
    <t>DNA-directed RNA polymerase subunit alpha</t>
  </si>
  <si>
    <t>BOVR_RS18075</t>
  </si>
  <si>
    <t>WP_003418354.1</t>
  </si>
  <si>
    <t>30S ribosomal protein S4</t>
  </si>
  <si>
    <t>BOVR_RS18080</t>
  </si>
  <si>
    <t>WP_003418357.1</t>
  </si>
  <si>
    <t>30S ribosomal protein S11</t>
  </si>
  <si>
    <t>BOVR_RS18085</t>
  </si>
  <si>
    <t>WP_003418360.1</t>
  </si>
  <si>
    <t>30S ribosomal protein S13</t>
  </si>
  <si>
    <t>rpmJ</t>
  </si>
  <si>
    <t>BOVR_RS18090</t>
  </si>
  <si>
    <t>WP_003418367.1</t>
  </si>
  <si>
    <t>50S ribosomal protein L36</t>
  </si>
  <si>
    <t>BOVR_RS18095</t>
  </si>
  <si>
    <t>WP_003418601.1</t>
  </si>
  <si>
    <t>translation initiation factor IF-1</t>
  </si>
  <si>
    <t>BOVR_RS18100</t>
  </si>
  <si>
    <t>WP_003418604.1</t>
  </si>
  <si>
    <t>BOVR_RS18105</t>
  </si>
  <si>
    <t>WP_003418607.1</t>
  </si>
  <si>
    <t>dTDP-glucose 4,6-dehydratase</t>
  </si>
  <si>
    <t>BOVR_RS18110</t>
  </si>
  <si>
    <t>WP_003418610.1</t>
  </si>
  <si>
    <t>dTDP-4-dehydrorhamnose 3,5-epimerase</t>
  </si>
  <si>
    <t>BOVR_RS18115</t>
  </si>
  <si>
    <t>WP_010950893.1</t>
  </si>
  <si>
    <t>BOVR_RS18120</t>
  </si>
  <si>
    <t>WP_003900066.1</t>
  </si>
  <si>
    <t>BOVR_RS18125</t>
  </si>
  <si>
    <t>WP_011799352.1</t>
  </si>
  <si>
    <t>4-hyroxy-2-oxovalerate aldolase</t>
  </si>
  <si>
    <t>BOVR_RS18130</t>
  </si>
  <si>
    <t>WP_003900068.1</t>
  </si>
  <si>
    <t>acetolactate synthase</t>
  </si>
  <si>
    <t>BOVR_RS18135</t>
  </si>
  <si>
    <t>WP_003418770.1</t>
  </si>
  <si>
    <t>BOVR_RS18140</t>
  </si>
  <si>
    <t>WP_003418774.1</t>
  </si>
  <si>
    <t>BOVR_RS18145</t>
  </si>
  <si>
    <t>WP_031657328.1</t>
  </si>
  <si>
    <t>BOVR_RS18150</t>
  </si>
  <si>
    <t>WP_003418778.1</t>
  </si>
  <si>
    <t>alpha-ketoglutarate transporter</t>
  </si>
  <si>
    <t>BOVR_RS18155</t>
  </si>
  <si>
    <t>WP_003418781.1</t>
  </si>
  <si>
    <t>PE family protein PE31</t>
  </si>
  <si>
    <t>BOVR_RS18160</t>
  </si>
  <si>
    <t>WP_003900072.1</t>
  </si>
  <si>
    <t>BOVR_RS18170</t>
  </si>
  <si>
    <t>WP_011799353.1</t>
  </si>
  <si>
    <t>BOVR_RS18175</t>
  </si>
  <si>
    <t>WP_003418922.1</t>
  </si>
  <si>
    <t>BOVR_RS18185</t>
  </si>
  <si>
    <t>WP_003418931.1</t>
  </si>
  <si>
    <t>BOVR_RS18190</t>
  </si>
  <si>
    <t>WP_003900866.1</t>
  </si>
  <si>
    <t>BOVR_RS18195</t>
  </si>
  <si>
    <t>WP_003912250.1</t>
  </si>
  <si>
    <t>BOVR_RS18200</t>
  </si>
  <si>
    <t>WP_003418942.1</t>
  </si>
  <si>
    <t>BOVR_RS18205</t>
  </si>
  <si>
    <t>WP_003418946.1</t>
  </si>
  <si>
    <t>carboxylesterase LipF</t>
  </si>
  <si>
    <t>BOVR_RS18210</t>
  </si>
  <si>
    <t>WP_010950901.1</t>
  </si>
  <si>
    <t>PadR family transcriptional regulator</t>
  </si>
  <si>
    <t>BOVR_RS18215</t>
  </si>
  <si>
    <t>WP_003418950.1</t>
  </si>
  <si>
    <t>BOVR_RS18220</t>
  </si>
  <si>
    <t>WP_003418951.1</t>
  </si>
  <si>
    <t>trehalose-6-phosphate synthase</t>
  </si>
  <si>
    <t>BOVR_RS18225</t>
  </si>
  <si>
    <t>WP_003418954.1</t>
  </si>
  <si>
    <t>BOVR_RS18230</t>
  </si>
  <si>
    <t>WP_003418958.1</t>
  </si>
  <si>
    <t>BOVR_RS18235</t>
  </si>
  <si>
    <t>WP_003418960.1</t>
  </si>
  <si>
    <t>BOVR_RS18240</t>
  </si>
  <si>
    <t>WP_010950902.1</t>
  </si>
  <si>
    <t>BOVR_RS18245</t>
  </si>
  <si>
    <t>WP_003418964.1</t>
  </si>
  <si>
    <t>BOVR_RS18250</t>
  </si>
  <si>
    <t>WP_003900869.1</t>
  </si>
  <si>
    <t>BOVR_RS18255</t>
  </si>
  <si>
    <t>WP_044083049.1</t>
  </si>
  <si>
    <t>BOVR_RS18260</t>
  </si>
  <si>
    <t>WP_003418972.1</t>
  </si>
  <si>
    <t>Mce family protein Mce4B</t>
  </si>
  <si>
    <t>BOVR_RS18265</t>
  </si>
  <si>
    <t>WP_003418979.1</t>
  </si>
  <si>
    <t>Mce family protein Mce4A</t>
  </si>
  <si>
    <t>BOVR_RS18270</t>
  </si>
  <si>
    <t>WP_003418983.1</t>
  </si>
  <si>
    <t>BOVR_RS18275</t>
  </si>
  <si>
    <t>WP_003418986.1</t>
  </si>
  <si>
    <t>BOVR_RS18280</t>
  </si>
  <si>
    <t>WP_003418990.1</t>
  </si>
  <si>
    <t>BOVR_RS18285</t>
  </si>
  <si>
    <t>WP_003418993.1</t>
  </si>
  <si>
    <t>ferredoxin FdxD</t>
  </si>
  <si>
    <t>BOVR_RS18290</t>
  </si>
  <si>
    <t>WP_019283975.1</t>
  </si>
  <si>
    <t>BOVR_RS18295</t>
  </si>
  <si>
    <t>WP_010950903.1</t>
  </si>
  <si>
    <t>BOVR_RS18300</t>
  </si>
  <si>
    <t>WP_003901655.1</t>
  </si>
  <si>
    <t>long-chain-fatty-acid--CoA ligase FadD17</t>
  </si>
  <si>
    <t>BOVR_RS18305</t>
  </si>
  <si>
    <t>WP_012666365.1</t>
  </si>
  <si>
    <t>BOVR_RS18315</t>
  </si>
  <si>
    <t>WP_003900872.1</t>
  </si>
  <si>
    <t>BOVR_RS18320</t>
  </si>
  <si>
    <t>WP_003421145.1</t>
  </si>
  <si>
    <t>BOVR_RS18325</t>
  </si>
  <si>
    <t>WP_012666367.1</t>
  </si>
  <si>
    <t>BOVR_RS18330</t>
  </si>
  <si>
    <t>WP_003902513.1</t>
  </si>
  <si>
    <t>fatty-acid--CoA ligase</t>
  </si>
  <si>
    <t>BOVR_RS18335</t>
  </si>
  <si>
    <t>WP_046026301.1</t>
  </si>
  <si>
    <t>BOVR_RS18340</t>
  </si>
  <si>
    <t>WP_003901660.1</t>
  </si>
  <si>
    <t>BOVR_RS18345</t>
  </si>
  <si>
    <t>WP_003419179.1</t>
  </si>
  <si>
    <t>BOVR_RS18350</t>
  </si>
  <si>
    <t>WP_003419184.1</t>
  </si>
  <si>
    <t>BOVR_RS18355</t>
  </si>
  <si>
    <t>WP_003419186.1</t>
  </si>
  <si>
    <t>BOVR_RS18360</t>
  </si>
  <si>
    <t>WP_003419188.1</t>
  </si>
  <si>
    <t>cytochrome P450 monooxygenase</t>
  </si>
  <si>
    <t>BOVR_RS18365</t>
  </si>
  <si>
    <t>WP_003419190.1</t>
  </si>
  <si>
    <t>BOVR_RS18370</t>
  </si>
  <si>
    <t>WP_003419192.1</t>
  </si>
  <si>
    <t>BOVR_RS18375</t>
  </si>
  <si>
    <t>WP_003900085.1</t>
  </si>
  <si>
    <t>BOVR_RS18380</t>
  </si>
  <si>
    <t>WP_003419199.1</t>
  </si>
  <si>
    <t>BOVR_RS18385</t>
  </si>
  <si>
    <t>WP_003901662.1</t>
  </si>
  <si>
    <t>BOVR_RS18390</t>
  </si>
  <si>
    <t>WP_003419207.1</t>
  </si>
  <si>
    <t>BOVR_RS18395</t>
  </si>
  <si>
    <t>WP_003419208.1</t>
  </si>
  <si>
    <t>gamma carbonic anhydrase family protein</t>
  </si>
  <si>
    <t>BOVR_RS18400</t>
  </si>
  <si>
    <t>WP_003419211.1</t>
  </si>
  <si>
    <t>3-ketosteroid-9-alpha-monooxygenase oxygenase subunit</t>
  </si>
  <si>
    <t>BOVR_RS18405</t>
  </si>
  <si>
    <t>WP_003419215.1</t>
  </si>
  <si>
    <t>BOVR_RS18410</t>
  </si>
  <si>
    <t>WP_003900086.1</t>
  </si>
  <si>
    <t>BOVR_RS18415</t>
  </si>
  <si>
    <t>WP_003419222.1</t>
  </si>
  <si>
    <t>BOVR_RS18420</t>
  </si>
  <si>
    <t>WP_003419223.1</t>
  </si>
  <si>
    <t>BOVR_RS18425</t>
  </si>
  <si>
    <t>WP_003900087.1</t>
  </si>
  <si>
    <t>BOVR_RS18430</t>
  </si>
  <si>
    <t>WP_003419226.1</t>
  </si>
  <si>
    <t>BOVR_RS18435</t>
  </si>
  <si>
    <t>WP_003900088.1</t>
  </si>
  <si>
    <t>BOVR_RS18440</t>
  </si>
  <si>
    <t>WP_003419250.1</t>
  </si>
  <si>
    <t>4-hydroxy-2-oxovalerate aldolase</t>
  </si>
  <si>
    <t>BOVR_RS18445</t>
  </si>
  <si>
    <t>WP_003419251.1</t>
  </si>
  <si>
    <t>acetaldehyde dehydrogenase</t>
  </si>
  <si>
    <t>BOVR_RS18450</t>
  </si>
  <si>
    <t>WP_003419252.1</t>
  </si>
  <si>
    <t>hydratase</t>
  </si>
  <si>
    <t>BOVR_RS18455</t>
  </si>
  <si>
    <t>WP_003419253.1</t>
  </si>
  <si>
    <t>3-oxosteroid 1-dehydrogenase</t>
  </si>
  <si>
    <t>BOVR_RS18460</t>
  </si>
  <si>
    <t>WP_003419285.1</t>
  </si>
  <si>
    <t>BOVR_RS18465</t>
  </si>
  <si>
    <t>WP_003900090.1</t>
  </si>
  <si>
    <t>BOVR_RS18470</t>
  </si>
  <si>
    <t>WP_003419287.1</t>
  </si>
  <si>
    <t>BOVR_RS18475</t>
  </si>
  <si>
    <t>WP_003419290.1</t>
  </si>
  <si>
    <t>BOVR_RS18480</t>
  </si>
  <si>
    <t>WP_003912285.1</t>
  </si>
  <si>
    <t>BOVR_RS18485</t>
  </si>
  <si>
    <t>WP_003419296.1</t>
  </si>
  <si>
    <t>BOVR_RS18490</t>
  </si>
  <si>
    <t>WP_003419299.1</t>
  </si>
  <si>
    <t>BOVR_RS18495</t>
  </si>
  <si>
    <t>WP_003912260.1</t>
  </si>
  <si>
    <t>cytochrome P450 steroid C27-monooxygenase</t>
  </si>
  <si>
    <t>BOVR_RS18500</t>
  </si>
  <si>
    <t>WP_003419307.1</t>
  </si>
  <si>
    <t>BOVR_RS18505</t>
  </si>
  <si>
    <t>WP_003419309.1</t>
  </si>
  <si>
    <t>deazaflavin-dependent nitroreductase</t>
  </si>
  <si>
    <t>BOVR_RS18510</t>
  </si>
  <si>
    <t>WP_010950909.1</t>
  </si>
  <si>
    <t>BOVR_RS18515</t>
  </si>
  <si>
    <t>WP_003419313.1</t>
  </si>
  <si>
    <t>BOVR_RS18520</t>
  </si>
  <si>
    <t>WP_003419315.1</t>
  </si>
  <si>
    <t>BOVR_RS18525</t>
  </si>
  <si>
    <t>WP_003419318.1</t>
  </si>
  <si>
    <t>CoA-transferase</t>
  </si>
  <si>
    <t>BOVR_RS18530</t>
  </si>
  <si>
    <t>WP_003419321.1</t>
  </si>
  <si>
    <t>CoA transferase subunit beta</t>
  </si>
  <si>
    <t>BOVR_RS18535</t>
  </si>
  <si>
    <t>WP_003419324.1</t>
  </si>
  <si>
    <t>BOVR_RS18540</t>
  </si>
  <si>
    <t>WP_003912440.1</t>
  </si>
  <si>
    <t>electron transfer flavoprotein</t>
  </si>
  <si>
    <t>BOVR_RS18545</t>
  </si>
  <si>
    <t>WP_003419327.1</t>
  </si>
  <si>
    <t>BOVR_RS18550</t>
  </si>
  <si>
    <t>WP_003419328.1</t>
  </si>
  <si>
    <t>BOVR_RS18555</t>
  </si>
  <si>
    <t>WP_003419329.1</t>
  </si>
  <si>
    <t>BOVR_RS18560</t>
  </si>
  <si>
    <t>WP_003419334.1</t>
  </si>
  <si>
    <t>BOVR_RS18565</t>
  </si>
  <si>
    <t>WP_003419337.1</t>
  </si>
  <si>
    <t>BOVR_RS18570</t>
  </si>
  <si>
    <t>WP_003419340.1</t>
  </si>
  <si>
    <t>BOVR_RS18575</t>
  </si>
  <si>
    <t>WP_003419343.1</t>
  </si>
  <si>
    <t>BOVR_RS18580</t>
  </si>
  <si>
    <t>WP_003419346.1</t>
  </si>
  <si>
    <t>BOVR_RS18585</t>
  </si>
  <si>
    <t>WP_031355517.1</t>
  </si>
  <si>
    <t>BOVR_RS18590</t>
  </si>
  <si>
    <t>WP_003419352.1</t>
  </si>
  <si>
    <t>BOVR_RS18595</t>
  </si>
  <si>
    <t>WP_003419356.1</t>
  </si>
  <si>
    <t>BOVR_RS18600</t>
  </si>
  <si>
    <t>WP_003419364.1</t>
  </si>
  <si>
    <t>arylamine N-acetyltransferase</t>
  </si>
  <si>
    <t>BOVR_RS18605</t>
  </si>
  <si>
    <t>WP_003419367.1</t>
  </si>
  <si>
    <t>BOVR_RS18610</t>
  </si>
  <si>
    <t>WP_003419374.1</t>
  </si>
  <si>
    <t>BOVR_RS18615</t>
  </si>
  <si>
    <t>WP_003419378.1</t>
  </si>
  <si>
    <t>iron-dependent extradiol dioxygenase</t>
  </si>
  <si>
    <t>BOVR_RS18620</t>
  </si>
  <si>
    <t>WP_003419381.1</t>
  </si>
  <si>
    <t>4,5-9,10-diseco-3-hydroxy-5,9,17-trioxoandrosta-1(10),2-diene-4-oate hydrolase</t>
  </si>
  <si>
    <t>BOVR_RS18625</t>
  </si>
  <si>
    <t>WP_003419383.1</t>
  </si>
  <si>
    <t>BOVR_RS18630</t>
  </si>
  <si>
    <t>WP_003900102.1</t>
  </si>
  <si>
    <t>3-ketosteroid-9-alpha-hydroxylase reductase subunit</t>
  </si>
  <si>
    <t>BOVR_RS18635</t>
  </si>
  <si>
    <t>WP_003419389.1</t>
  </si>
  <si>
    <t>BOVR_RS18640</t>
  </si>
  <si>
    <t>WP_003419394.1</t>
  </si>
  <si>
    <t>BOVR_RS18645</t>
  </si>
  <si>
    <t>WP_003419397.1</t>
  </si>
  <si>
    <t>BOVR_RS18650</t>
  </si>
  <si>
    <t>WP_003419400.1</t>
  </si>
  <si>
    <t>LacI family transcriptional regulator</t>
  </si>
  <si>
    <t>BOVR_RS18655</t>
  </si>
  <si>
    <t>WP_010950912.1</t>
  </si>
  <si>
    <t>BOVR_RS18660</t>
  </si>
  <si>
    <t>WP_003900106.1</t>
  </si>
  <si>
    <t>BOVR_RS18665</t>
  </si>
  <si>
    <t>WP_010950913.1</t>
  </si>
  <si>
    <t>arsenic transporter</t>
  </si>
  <si>
    <t>BOVR_RS18670</t>
  </si>
  <si>
    <t>WP_003419423.1</t>
  </si>
  <si>
    <t>23S rRNA (guanosine(2251)-2'-O)-methyltransferase RlmB</t>
  </si>
  <si>
    <t>BOVR_RS18675</t>
  </si>
  <si>
    <t>WP_003900108.1</t>
  </si>
  <si>
    <t>cysteine--tRNA ligase</t>
  </si>
  <si>
    <t>BOVR_RS18680</t>
  </si>
  <si>
    <t>WP_003419432.1</t>
  </si>
  <si>
    <t>2-C-methyl-D-erythritol 2,4-cyclodiphosphate synthase</t>
  </si>
  <si>
    <t>BOVR_RS18685</t>
  </si>
  <si>
    <t>WP_003419436.1</t>
  </si>
  <si>
    <t>2-C-methyl-D-erythritol 4-phosphate cytidylyltransferase</t>
  </si>
  <si>
    <t>BOVR_RS18690</t>
  </si>
  <si>
    <t>WP_003419482.1</t>
  </si>
  <si>
    <t>RNA polymerase-binding transcription factor CarD</t>
  </si>
  <si>
    <t>BOVR_RS18695</t>
  </si>
  <si>
    <t>WP_003900715.1</t>
  </si>
  <si>
    <t>BOVR_RS18700</t>
  </si>
  <si>
    <t>WP_003419487.1</t>
  </si>
  <si>
    <t>DNA repair protein RadA</t>
  </si>
  <si>
    <t>BOVR_RS18705</t>
  </si>
  <si>
    <t>WP_031657315.1</t>
  </si>
  <si>
    <t>DNA integrity scanning protein DisA</t>
  </si>
  <si>
    <t>BOVR_RS18710</t>
  </si>
  <si>
    <t>WP_016721441.1</t>
  </si>
  <si>
    <t>alpha-ketoglutarate decarboxylase</t>
  </si>
  <si>
    <t>BOVR_RS18715</t>
  </si>
  <si>
    <t>WP_003419492.1</t>
  </si>
  <si>
    <t>BOVR_RS18720</t>
  </si>
  <si>
    <t>WP_003419495.1</t>
  </si>
  <si>
    <t>A/G-specific adenine glycosylase</t>
  </si>
  <si>
    <t>BOVR_RS18725</t>
  </si>
  <si>
    <t>WP_010886177.1</t>
  </si>
  <si>
    <t>BOVR_RS18730</t>
  </si>
  <si>
    <t>WP_003912262.1</t>
  </si>
  <si>
    <t>BOVR_RS18735</t>
  </si>
  <si>
    <t>WP_003419501.1</t>
  </si>
  <si>
    <t>heme-degrading monooxygenase HmoB</t>
  </si>
  <si>
    <t>BOVR_RS18740</t>
  </si>
  <si>
    <t>WP_043856445.1</t>
  </si>
  <si>
    <t>BOVR_RS18745</t>
  </si>
  <si>
    <t>WP_003419504.1</t>
  </si>
  <si>
    <t>BOVR_RS18750</t>
  </si>
  <si>
    <t>WP_010950919.1</t>
  </si>
  <si>
    <t>BOVR_RS18755</t>
  </si>
  <si>
    <t>WP_003419511.1</t>
  </si>
  <si>
    <t>ATP-dependent Clp protease ATP-binding protein</t>
  </si>
  <si>
    <t>BOVR_RS18760</t>
  </si>
  <si>
    <t>WP_003419513.1</t>
  </si>
  <si>
    <t>nucleoid-associated protein</t>
  </si>
  <si>
    <t>BOVR_RS18765</t>
  </si>
  <si>
    <t>WP_003419514.1</t>
  </si>
  <si>
    <t>BOVR_RS18770</t>
  </si>
  <si>
    <t>WP_003899593.1</t>
  </si>
  <si>
    <t>BOVR_RS18775</t>
  </si>
  <si>
    <t>WP_003419517.1</t>
  </si>
  <si>
    <t>type III pantothenate kinase</t>
  </si>
  <si>
    <t>BOVR_RS18780</t>
  </si>
  <si>
    <t>WP_003419523.1</t>
  </si>
  <si>
    <t>aspartate 1-decarboxylase</t>
  </si>
  <si>
    <t>BOVR_RS18785</t>
  </si>
  <si>
    <t>WP_003419526.1</t>
  </si>
  <si>
    <t>pantoate--beta-alanine ligase</t>
  </si>
  <si>
    <t>BOVR_RS18790</t>
  </si>
  <si>
    <t>WP_003419533.1</t>
  </si>
  <si>
    <t>BOVR_RS18795</t>
  </si>
  <si>
    <t>WP_003419534.1</t>
  </si>
  <si>
    <t>BOVR_RS18800</t>
  </si>
  <si>
    <t>WP_003419535.1</t>
  </si>
  <si>
    <t>BOVR_RS18805</t>
  </si>
  <si>
    <t>WP_011799361.1</t>
  </si>
  <si>
    <t>2-amino-4-hydroxy-6-hydroxymethyldihydropteridine diphosphokinase</t>
  </si>
  <si>
    <t>BOVR_RS18810</t>
  </si>
  <si>
    <t>WP_003419537.1</t>
  </si>
  <si>
    <t>dihydroneopterin aldolase</t>
  </si>
  <si>
    <t>BOVR_RS18815</t>
  </si>
  <si>
    <t>WP_003899596.1</t>
  </si>
  <si>
    <t>BOVR_RS18820</t>
  </si>
  <si>
    <t>WP_003899597.1</t>
  </si>
  <si>
    <t>GTP cyclohydrolase I FolE</t>
  </si>
  <si>
    <t>BOVR_RS18825</t>
  </si>
  <si>
    <t>WP_003419543.1</t>
  </si>
  <si>
    <t>ATP-dependent zinc metalloprotease FtsH</t>
  </si>
  <si>
    <t>BOVR_RS18830</t>
  </si>
  <si>
    <t>WP_003900720.1</t>
  </si>
  <si>
    <t>BOVR_RS18835</t>
  </si>
  <si>
    <t>WP_003902532.1</t>
  </si>
  <si>
    <t>BOVR_RS18840</t>
  </si>
  <si>
    <t>WP_003900721.1</t>
  </si>
  <si>
    <t>secretion protein EspD</t>
  </si>
  <si>
    <t>BOVR_RS18845</t>
  </si>
  <si>
    <t>WP_003899599.1</t>
  </si>
  <si>
    <t>secretion protein EspC</t>
  </si>
  <si>
    <t>BOVR_RS18860</t>
  </si>
  <si>
    <t>WP_024458571.1</t>
  </si>
  <si>
    <t>hypoxanthine-guanine phosphoribosyltransferase</t>
  </si>
  <si>
    <t>BOVR_RS18865</t>
  </si>
  <si>
    <t>WP_003899608.1</t>
  </si>
  <si>
    <t>tRNA(Ile)-lysidine synthetase</t>
  </si>
  <si>
    <t>BOVR_RS18870</t>
  </si>
  <si>
    <t>WP_003419571.1</t>
  </si>
  <si>
    <t>BOVR_RS18875</t>
  </si>
  <si>
    <t>WP_031652436.1</t>
  </si>
  <si>
    <t>BOVR_RS18880</t>
  </si>
  <si>
    <t>WP_003419577.1</t>
  </si>
  <si>
    <t>inorganic pyrophosphatase</t>
  </si>
  <si>
    <t>BOVR_RS18885</t>
  </si>
  <si>
    <t>WP_003419580.1</t>
  </si>
  <si>
    <t>BOVR_RS18890</t>
  </si>
  <si>
    <t>WP_003917933.1</t>
  </si>
  <si>
    <t>BOVR_RS18895</t>
  </si>
  <si>
    <t>WP_003900725.1</t>
  </si>
  <si>
    <t>BOVR_RS18900</t>
  </si>
  <si>
    <t>WP_003419590.1</t>
  </si>
  <si>
    <t>BOVR_RS18905</t>
  </si>
  <si>
    <t>WP_003419601.1</t>
  </si>
  <si>
    <t>BOVR_RS18910</t>
  </si>
  <si>
    <t>WP_003419610.1</t>
  </si>
  <si>
    <t>BOVR_RS18915</t>
  </si>
  <si>
    <t>WP_003419613.1</t>
  </si>
  <si>
    <t>BOVR_RS18920</t>
  </si>
  <si>
    <t>WP_003419616.1</t>
  </si>
  <si>
    <t>BOVR_RS18925</t>
  </si>
  <si>
    <t>WP_003899613.1</t>
  </si>
  <si>
    <t>BOVR_RS18930</t>
  </si>
  <si>
    <t>WP_003899614.1</t>
  </si>
  <si>
    <t>BOVR_RS18935</t>
  </si>
  <si>
    <t>WP_003909968.1</t>
  </si>
  <si>
    <t>BOVR_RS18940</t>
  </si>
  <si>
    <t>WP_003419623.1</t>
  </si>
  <si>
    <t>BOVR_RS18945</t>
  </si>
  <si>
    <t>WP_003899616.1</t>
  </si>
  <si>
    <t>cell filamentation protein Fic</t>
  </si>
  <si>
    <t>BOVR_RS18950</t>
  </si>
  <si>
    <t>WP_003419627.1</t>
  </si>
  <si>
    <t>BOVR_RS18955</t>
  </si>
  <si>
    <t>WP_003419633.1</t>
  </si>
  <si>
    <t>BOVR_RS18960</t>
  </si>
  <si>
    <t>anticodon=CGT</t>
  </si>
  <si>
    <t>BOVR_RS18965</t>
  </si>
  <si>
    <t>WP_003902536.1</t>
  </si>
  <si>
    <t>DNA polymerase III subunit delta'</t>
  </si>
  <si>
    <t>BOVR_RS18970</t>
  </si>
  <si>
    <t>WP_031647273.1</t>
  </si>
  <si>
    <t>adenylyl cyclase</t>
  </si>
  <si>
    <t>BOVR_RS18975</t>
  </si>
  <si>
    <t>WP_011799364.1</t>
  </si>
  <si>
    <t>DNA topoisomerase I</t>
  </si>
  <si>
    <t>BOVR_RS18980</t>
  </si>
  <si>
    <t>WP_003419642.1</t>
  </si>
  <si>
    <t>BOVR_RS18985</t>
  </si>
  <si>
    <t>WP_003419650.1</t>
  </si>
  <si>
    <t>BOVR_RS18990</t>
  </si>
  <si>
    <t>WP_011799365.1</t>
  </si>
  <si>
    <t>BOVR_RS18995</t>
  </si>
  <si>
    <t>WP_003419654.1</t>
  </si>
  <si>
    <t>BOVR_RS19000</t>
  </si>
  <si>
    <t>WP_003419657.1</t>
  </si>
  <si>
    <t>BOVR_RS19005</t>
  </si>
  <si>
    <t>WP_003901689.1</t>
  </si>
  <si>
    <t>BOVR_RS19010</t>
  </si>
  <si>
    <t>WP_011799366.1</t>
  </si>
  <si>
    <t>BOVR_RS19015</t>
  </si>
  <si>
    <t>WP_003899621.1</t>
  </si>
  <si>
    <t>BOVR_RS19020</t>
  </si>
  <si>
    <t>WP_031656341.1</t>
  </si>
  <si>
    <t>pilus biosynthesis protein TadE</t>
  </si>
  <si>
    <t>BOVR_RS19025</t>
  </si>
  <si>
    <t>WP_003419673.1</t>
  </si>
  <si>
    <t>BOVR_RS19030</t>
  </si>
  <si>
    <t>WP_003912462.1</t>
  </si>
  <si>
    <t>BOVR_RS19035</t>
  </si>
  <si>
    <t>WP_003419679.1</t>
  </si>
  <si>
    <t>BOVR_RS19040</t>
  </si>
  <si>
    <t>WP_003899624.1</t>
  </si>
  <si>
    <t>conjugal transfer protein</t>
  </si>
  <si>
    <t>BOVR_RS19045</t>
  </si>
  <si>
    <t>WP_003419685.1</t>
  </si>
  <si>
    <t>BOVR_RS19050</t>
  </si>
  <si>
    <t>WP_010950922.1</t>
  </si>
  <si>
    <t>BOVR_RS19055</t>
  </si>
  <si>
    <t>WP_003419692.1</t>
  </si>
  <si>
    <t>BOVR_RS19060</t>
  </si>
  <si>
    <t>WP_003900733.1</t>
  </si>
  <si>
    <t>BOVR_RS19065</t>
  </si>
  <si>
    <t>WP_003899628.1</t>
  </si>
  <si>
    <t>BOVR_RS19070</t>
  </si>
  <si>
    <t>WP_003419701.1</t>
  </si>
  <si>
    <t>peptide ABC transporter</t>
  </si>
  <si>
    <t>BOVR_RS19075</t>
  </si>
  <si>
    <t>WP_003419703.1</t>
  </si>
  <si>
    <t>peptide ABC transporter substrate-binding protein</t>
  </si>
  <si>
    <t>BOVR_RS19080</t>
  </si>
  <si>
    <t>WP_003899631.1</t>
  </si>
  <si>
    <t>acetyl-coenzyme A synthetase</t>
  </si>
  <si>
    <t>BOVR_RS19085</t>
  </si>
  <si>
    <t>WP_003419708.1</t>
  </si>
  <si>
    <t>BOVR_RS19090</t>
  </si>
  <si>
    <t>WP_003419710.1</t>
  </si>
  <si>
    <t>BOVR_RS19095</t>
  </si>
  <si>
    <t>WP_003419712.1</t>
  </si>
  <si>
    <t>BOVR_RS19100</t>
  </si>
  <si>
    <t>WP_019283487.1</t>
  </si>
  <si>
    <t>BOVR_RS19105</t>
  </si>
  <si>
    <t>WP_003419718.1</t>
  </si>
  <si>
    <t>coenzyme A pyrophosphatase</t>
  </si>
  <si>
    <t>BOVR_RS19110</t>
  </si>
  <si>
    <t>WP_003912310.1</t>
  </si>
  <si>
    <t>BOVR_RS19115</t>
  </si>
  <si>
    <t>WP_009938119.1</t>
  </si>
  <si>
    <t>endonuclease III</t>
  </si>
  <si>
    <t>BOVR_RS19120</t>
  </si>
  <si>
    <t>WP_003899635.1</t>
  </si>
  <si>
    <t>BOVR_RS19125</t>
  </si>
  <si>
    <t>WP_019283905.1</t>
  </si>
  <si>
    <t>Crp/Fnr family transcriptional regulator</t>
  </si>
  <si>
    <t>BOVR_RS19130</t>
  </si>
  <si>
    <t>WP_003419731.1</t>
  </si>
  <si>
    <t>BOVR_RS19135</t>
  </si>
  <si>
    <t>WP_003419733.1</t>
  </si>
  <si>
    <t>BOVR_RS19140</t>
  </si>
  <si>
    <t>WP_003419736.1</t>
  </si>
  <si>
    <t>BOVR_RS19145</t>
  </si>
  <si>
    <t>WP_003419738.1</t>
  </si>
  <si>
    <t>anion transporter ATPase</t>
  </si>
  <si>
    <t>BOVR_RS19150</t>
  </si>
  <si>
    <t>WP_003419740.1</t>
  </si>
  <si>
    <t>BOVR_RS19155</t>
  </si>
  <si>
    <t>WP_003419743.1</t>
  </si>
  <si>
    <t>BOVR_RS19160</t>
  </si>
  <si>
    <t>WP_003419746.1</t>
  </si>
  <si>
    <t>BOVR_RS19165</t>
  </si>
  <si>
    <t>WP_003899637.1</t>
  </si>
  <si>
    <t>BOVR_RS19170</t>
  </si>
  <si>
    <t>WP_003419750.1</t>
  </si>
  <si>
    <t>cysteine synthase</t>
  </si>
  <si>
    <t>BOVR_RS19175</t>
  </si>
  <si>
    <t>anticodon=CGG</t>
  </si>
  <si>
    <t>BOVR_RS19180</t>
  </si>
  <si>
    <t>WP_010950925.1</t>
  </si>
  <si>
    <t>BOVR_RS19185</t>
  </si>
  <si>
    <t>WP_003901696.1</t>
  </si>
  <si>
    <t>BOVR_RS19195</t>
  </si>
  <si>
    <t>WP_003419765.1</t>
  </si>
  <si>
    <t>BOVR_RS19200</t>
  </si>
  <si>
    <t>WP_003419768.1</t>
  </si>
  <si>
    <t>BOVR_RS19205</t>
  </si>
  <si>
    <t>WP_003419770.1</t>
  </si>
  <si>
    <t>BOVR_RS19210</t>
  </si>
  <si>
    <t>WP_003899642.1</t>
  </si>
  <si>
    <t>BOVR_RS19215</t>
  </si>
  <si>
    <t>WP_003912317.1</t>
  </si>
  <si>
    <t>BOVR_RS19220</t>
  </si>
  <si>
    <t>WP_003419776.1</t>
  </si>
  <si>
    <t>BOVR_RS19225</t>
  </si>
  <si>
    <t>WP_003419778.1</t>
  </si>
  <si>
    <t>BOVR_RS19230</t>
  </si>
  <si>
    <t>WP_003419780.1</t>
  </si>
  <si>
    <t>glpK</t>
  </si>
  <si>
    <t>BOVR_RS19235</t>
  </si>
  <si>
    <t>WP_031657316.1</t>
  </si>
  <si>
    <t>glycerol kinase</t>
  </si>
  <si>
    <t>BOVR_RS19245</t>
  </si>
  <si>
    <t>WP_025989519.1</t>
  </si>
  <si>
    <t>BOVR_RS19250</t>
  </si>
  <si>
    <t>WP_003419793.1</t>
  </si>
  <si>
    <t>BOVR_RS19255</t>
  </si>
  <si>
    <t>WP_003899646.1</t>
  </si>
  <si>
    <t>ergothioneine biosynthesis PLP-dependent enzyme EgtE</t>
  </si>
  <si>
    <t>BOVR_RS19260</t>
  </si>
  <si>
    <t>WP_003419799.1</t>
  </si>
  <si>
    <t>BOVR_RS19265</t>
  </si>
  <si>
    <t>WP_003419806.1</t>
  </si>
  <si>
    <t>BOVR_RS19270</t>
  </si>
  <si>
    <t>WP_003419808.1</t>
  </si>
  <si>
    <t>iron(II)-dependent oxidoreductase EgtB</t>
  </si>
  <si>
    <t>BOVR_RS19275</t>
  </si>
  <si>
    <t>WP_003419809.1</t>
  </si>
  <si>
    <t>glutamate--cysteine ligase GshA</t>
  </si>
  <si>
    <t>BOVR_RS19280</t>
  </si>
  <si>
    <t>WP_003419812.1</t>
  </si>
  <si>
    <t>BOVR_RS19285</t>
  </si>
  <si>
    <t>WP_003419814.1</t>
  </si>
  <si>
    <t>BOVR_RS19290</t>
  </si>
  <si>
    <t>WP_003917947.1</t>
  </si>
  <si>
    <t>BOVR_RS19295</t>
  </si>
  <si>
    <t>WP_003899648.1</t>
  </si>
  <si>
    <t>BOVR_RS19300</t>
  </si>
  <si>
    <t>WP_003419825.1</t>
  </si>
  <si>
    <t>aspartate-semialdehyde dehydrogenase</t>
  </si>
  <si>
    <t>BOVR_RS19305</t>
  </si>
  <si>
    <t>WP_003419828.1</t>
  </si>
  <si>
    <t>aspartokinase</t>
  </si>
  <si>
    <t>BOVR_RS19315</t>
  </si>
  <si>
    <t>WP_003420320.1</t>
  </si>
  <si>
    <t>DNA polymerase III subunit epsilon</t>
  </si>
  <si>
    <t>BOVR_RS19320</t>
  </si>
  <si>
    <t>WP_010950929.1</t>
  </si>
  <si>
    <t>UDP-N-acetylmuramyl peptide synthase</t>
  </si>
  <si>
    <t>BOVR_RS19325</t>
  </si>
  <si>
    <t>WP_003420401.1</t>
  </si>
  <si>
    <t>BOVR_RS19330</t>
  </si>
  <si>
    <t>WP_003420405.1</t>
  </si>
  <si>
    <t>BOVR_RS19335</t>
  </si>
  <si>
    <t>WP_003420407.1</t>
  </si>
  <si>
    <t>recombination protein RecR</t>
  </si>
  <si>
    <t>BOVR_RS19340</t>
  </si>
  <si>
    <t>WP_003420408.1</t>
  </si>
  <si>
    <t>BOVR_RS19345</t>
  </si>
  <si>
    <t>WP_003420410.1</t>
  </si>
  <si>
    <t>BOVR_RS19350</t>
  </si>
  <si>
    <t>WP_003899651.1</t>
  </si>
  <si>
    <t>BOVR_RS19355</t>
  </si>
  <si>
    <t>WP_003420413.1</t>
  </si>
  <si>
    <t>FAD-linked oxidase</t>
  </si>
  <si>
    <t>BOVR_RS19360</t>
  </si>
  <si>
    <t>WP_003420415.1</t>
  </si>
  <si>
    <t>fatty-acid synthase</t>
  </si>
  <si>
    <t>BOVR_RS19365</t>
  </si>
  <si>
    <t>WP_003420417.1</t>
  </si>
  <si>
    <t>DNA polymerase III subunit gamma/tau</t>
  </si>
  <si>
    <t>BOVR_RS19370</t>
  </si>
  <si>
    <t>WP_044082951.1</t>
  </si>
  <si>
    <t>BOVR_RS19375</t>
  </si>
  <si>
    <t>tRNA-Ser</t>
  </si>
  <si>
    <t>anticodon=GGA</t>
  </si>
  <si>
    <t>BOVR_RS19380</t>
  </si>
  <si>
    <t>WP_003420421.1</t>
  </si>
  <si>
    <t>BOVR_RS19385</t>
  </si>
  <si>
    <t>WP_003420425.1</t>
  </si>
  <si>
    <t>BOVR_RS19390</t>
  </si>
  <si>
    <t>WP_031657319.1</t>
  </si>
  <si>
    <t>BOVR_RS19395</t>
  </si>
  <si>
    <t>WP_003909986.1</t>
  </si>
  <si>
    <t>BOVR_RS19400</t>
  </si>
  <si>
    <t>WP_010950931.1</t>
  </si>
  <si>
    <t>BOVR_RS19405</t>
  </si>
  <si>
    <t>WP_010950932.1</t>
  </si>
  <si>
    <t>BOVR_RS19410</t>
  </si>
  <si>
    <t>WP_015385324.1</t>
  </si>
  <si>
    <t>BOVR_RS19415</t>
  </si>
  <si>
    <t>WP_003899657.1</t>
  </si>
  <si>
    <t>ligC</t>
  </si>
  <si>
    <t>BOVR_RS19420</t>
  </si>
  <si>
    <t>WP_003420435.1</t>
  </si>
  <si>
    <t>BOVR_RS19425</t>
  </si>
  <si>
    <t>WP_003420436.1</t>
  </si>
  <si>
    <t>BOVR_RS19430</t>
  </si>
  <si>
    <t>WP_003420437.1</t>
  </si>
  <si>
    <t>BOVR_RS19440</t>
  </si>
  <si>
    <t>WP_003899658.1</t>
  </si>
  <si>
    <t>BOVR_RS19445</t>
  </si>
  <si>
    <t>WP_011799373.1</t>
  </si>
  <si>
    <t>BOVR_RS19450</t>
  </si>
  <si>
    <t>WP_003899660.1</t>
  </si>
  <si>
    <t>BOVR_RS19455</t>
  </si>
  <si>
    <t>WP_015385325.1</t>
  </si>
  <si>
    <t>BOVR_RS19460</t>
  </si>
  <si>
    <t>WP_019283491.1</t>
  </si>
  <si>
    <t>BOVR_RS19465</t>
  </si>
  <si>
    <t>WP_003900747.1</t>
  </si>
  <si>
    <t>BOVR_RS19470</t>
  </si>
  <si>
    <t>WP_003902720.1</t>
  </si>
  <si>
    <t>BOVR_RS19475</t>
  </si>
  <si>
    <t>WP_003899665.1</t>
  </si>
  <si>
    <t>BOVR_RS19480</t>
  </si>
  <si>
    <t>WP_003901716.1</t>
  </si>
  <si>
    <t>BOVR_RS19485</t>
  </si>
  <si>
    <t>WP_003899668.1</t>
  </si>
  <si>
    <t>BOVR_RS19490</t>
  </si>
  <si>
    <t>WP_003899670.1</t>
  </si>
  <si>
    <t>BOVR_RS19495</t>
  </si>
  <si>
    <t>WP_003899671.1</t>
  </si>
  <si>
    <t>BOVR_RS19500</t>
  </si>
  <si>
    <t>WP_003909992.1</t>
  </si>
  <si>
    <t>BOVR_RS19505</t>
  </si>
  <si>
    <t>WP_003899673.1</t>
  </si>
  <si>
    <t>BOVR_RS19510</t>
  </si>
  <si>
    <t>WP_003420504.1</t>
  </si>
  <si>
    <t>BOVR_RS19515</t>
  </si>
  <si>
    <t>WP_003899674.1</t>
  </si>
  <si>
    <t>BOVR_RS19520</t>
  </si>
  <si>
    <t>anticodon=CGA</t>
  </si>
  <si>
    <t>BOVR_RS19525</t>
  </si>
  <si>
    <t>WP_003420508.1</t>
  </si>
  <si>
    <t>BOVR_RS19530</t>
  </si>
  <si>
    <t>WP_003420511.1</t>
  </si>
  <si>
    <t>tRNA adenosine deaminase</t>
  </si>
  <si>
    <t>BOVR_RS19535</t>
  </si>
  <si>
    <t>WP_003912273.1</t>
  </si>
  <si>
    <t>prephenate dehydrogenase</t>
  </si>
  <si>
    <t>BOVR_RS19540</t>
  </si>
  <si>
    <t>WP_003420517.1</t>
  </si>
  <si>
    <t>BOVR_RS19545</t>
  </si>
  <si>
    <t>WP_003420520.1</t>
  </si>
  <si>
    <t>BOVR_RS19550</t>
  </si>
  <si>
    <t>WP_003420526.1</t>
  </si>
  <si>
    <t>BOVR_RS19555</t>
  </si>
  <si>
    <t>WP_003420529.1</t>
  </si>
  <si>
    <t>proline/glycine betaine ABC transporter ATP-binding protein</t>
  </si>
  <si>
    <t>BOVR_RS19560</t>
  </si>
  <si>
    <t>WP_010950935.1</t>
  </si>
  <si>
    <t>glycine/betaine ABC transporter substrate-binding protein</t>
  </si>
  <si>
    <t>BOVR_RS19565</t>
  </si>
  <si>
    <t>WP_003899680.1</t>
  </si>
  <si>
    <t>BOVR_RS19570</t>
  </si>
  <si>
    <t>WP_003420539.1</t>
  </si>
  <si>
    <t>BOVR_RS19575</t>
  </si>
  <si>
    <t>WP_031657320.1</t>
  </si>
  <si>
    <t>alkyl sulfatase</t>
  </si>
  <si>
    <t>BOVR_RS19580</t>
  </si>
  <si>
    <t>WP_003420544.1</t>
  </si>
  <si>
    <t>BOVR_RS19585</t>
  </si>
  <si>
    <t>WP_031652448.1</t>
  </si>
  <si>
    <t>BOVR_RS19590</t>
  </si>
  <si>
    <t>WP_003420552.1</t>
  </si>
  <si>
    <t>BOVR_RS19595</t>
  </si>
  <si>
    <t>WP_015385326.1</t>
  </si>
  <si>
    <t>BOVR_RS19600</t>
  </si>
  <si>
    <t>WP_003420557.1</t>
  </si>
  <si>
    <t>BOVR_RS19605</t>
  </si>
  <si>
    <t>WP_003420560.1</t>
  </si>
  <si>
    <t>BOVR_RS19610</t>
  </si>
  <si>
    <t>WP_003420563.1</t>
  </si>
  <si>
    <t>BOVR_RS19615</t>
  </si>
  <si>
    <t>WP_003420565.1</t>
  </si>
  <si>
    <t>BOVR_RS19620</t>
  </si>
  <si>
    <t>WP_003420568.1</t>
  </si>
  <si>
    <t>BOVR_RS19625</t>
  </si>
  <si>
    <t>WP_003420571.1</t>
  </si>
  <si>
    <t>BOVR_RS19630</t>
  </si>
  <si>
    <t>WP_003420573.1</t>
  </si>
  <si>
    <t>BOVR_RS19635</t>
  </si>
  <si>
    <t>anticodon=ACG</t>
  </si>
  <si>
    <t>BOVR_RS19640</t>
  </si>
  <si>
    <t>anticodon=GCT</t>
  </si>
  <si>
    <t>BOVR_RS19645</t>
  </si>
  <si>
    <t>WP_003420576.1</t>
  </si>
  <si>
    <t>BOVR_RS19650</t>
  </si>
  <si>
    <t>WP_010950937.1</t>
  </si>
  <si>
    <t>BOVR_RS19655</t>
  </si>
  <si>
    <t>WP_010950938.1</t>
  </si>
  <si>
    <t>BOVR_RS19660</t>
  </si>
  <si>
    <t>WP_003420587.1</t>
  </si>
  <si>
    <t>BOVR_RS19665</t>
  </si>
  <si>
    <t>WP_003420590.1</t>
  </si>
  <si>
    <t>lipase LipE</t>
  </si>
  <si>
    <t>BOVR_RS19670</t>
  </si>
  <si>
    <t>WP_024456160.1</t>
  </si>
  <si>
    <t>BOVR_RS19675</t>
  </si>
  <si>
    <t>WP_025202634.1</t>
  </si>
  <si>
    <t>BOVR_RS19680</t>
  </si>
  <si>
    <t>anticodon=TGA</t>
  </si>
  <si>
    <t>BOVR_RS19685</t>
  </si>
  <si>
    <t>WP_003917958.1</t>
  </si>
  <si>
    <t>NAD(P)H quinone oxidoreductase</t>
  </si>
  <si>
    <t>BOVR_RS19690</t>
  </si>
  <si>
    <t>WP_003420595.1</t>
  </si>
  <si>
    <t>cysteine desulfurase-like protein</t>
  </si>
  <si>
    <t>BOVR_RS19695</t>
  </si>
  <si>
    <t>WP_003420597.1</t>
  </si>
  <si>
    <t>BOVR_RS19700</t>
  </si>
  <si>
    <t>WP_003420600.1</t>
  </si>
  <si>
    <t>BOVR_RS19705</t>
  </si>
  <si>
    <t>WP_003420603.1</t>
  </si>
  <si>
    <t>BOVR_RS19710</t>
  </si>
  <si>
    <t>WP_003420606.1</t>
  </si>
  <si>
    <t>galactofuranosyl transferase GlfT1</t>
  </si>
  <si>
    <t>BOVR_RS19715</t>
  </si>
  <si>
    <t>WP_003420610.1</t>
  </si>
  <si>
    <t>BOVR_RS19720</t>
  </si>
  <si>
    <t>WP_003420612.1</t>
  </si>
  <si>
    <t>BOVR_RS19725</t>
  </si>
  <si>
    <t>WP_003420615.1</t>
  </si>
  <si>
    <t>BOVR_RS19730</t>
  </si>
  <si>
    <t>WP_003420618.1</t>
  </si>
  <si>
    <t>BOVR_RS19735</t>
  </si>
  <si>
    <t>WP_003420620.1</t>
  </si>
  <si>
    <t>BOVR_RS19740</t>
  </si>
  <si>
    <t>WP_003420624.1</t>
  </si>
  <si>
    <t>nucleoside diphosphate kinase regulator</t>
  </si>
  <si>
    <t>BOVR_RS19745</t>
  </si>
  <si>
    <t>WP_003899693.1</t>
  </si>
  <si>
    <t>BOVR_RS19750</t>
  </si>
  <si>
    <t>WP_003420630.1</t>
  </si>
  <si>
    <t>decaprenylphosphoryl-beta-D-ribose oxidase</t>
  </si>
  <si>
    <t>BOVR_RS19755</t>
  </si>
  <si>
    <t>WP_003420632.1</t>
  </si>
  <si>
    <t>decaprenylphosphoryl-D-2-keto erythropentose reductase</t>
  </si>
  <si>
    <t>BOVR_RS19760</t>
  </si>
  <si>
    <t>WP_003912349.1</t>
  </si>
  <si>
    <t>arabinofuranosyltransferase</t>
  </si>
  <si>
    <t>BOVR_RS19765</t>
  </si>
  <si>
    <t>WP_003420638.1</t>
  </si>
  <si>
    <t>arabinosyltransferase</t>
  </si>
  <si>
    <t>BOVR_RS19770</t>
  </si>
  <si>
    <t>WP_003899696.1</t>
  </si>
  <si>
    <t>BOVR_RS19775</t>
  </si>
  <si>
    <t>WP_043856451.1</t>
  </si>
  <si>
    <t>BOVR_RS19780</t>
  </si>
  <si>
    <t>WP_010950940.1</t>
  </si>
  <si>
    <t>BOVR_RS19785</t>
  </si>
  <si>
    <t>WP_003900757.1</t>
  </si>
  <si>
    <t>DNA alkylation response protein</t>
  </si>
  <si>
    <t>BOVR_RS19790</t>
  </si>
  <si>
    <t>WP_003900758.1</t>
  </si>
  <si>
    <t>BOVR_RS19795</t>
  </si>
  <si>
    <t>WP_003420767.1</t>
  </si>
  <si>
    <t>BOVR_RS19800</t>
  </si>
  <si>
    <t>WP_011799375.1</t>
  </si>
  <si>
    <t>BOVR_RS19805</t>
  </si>
  <si>
    <t>WP_017351216.1</t>
  </si>
  <si>
    <t>BOVR_RS19810</t>
  </si>
  <si>
    <t>WP_003420779.1</t>
  </si>
  <si>
    <t>BOVR_RS19815</t>
  </si>
  <si>
    <t>WP_003420783.1</t>
  </si>
  <si>
    <t>MPT51/MPB51 antigen</t>
  </si>
  <si>
    <t>BOVR_RS19820</t>
  </si>
  <si>
    <t>WP_003900759.1</t>
  </si>
  <si>
    <t>BOVR_RS19825</t>
  </si>
  <si>
    <t>WP_031657322.1</t>
  </si>
  <si>
    <t>BOVR_RS19830</t>
  </si>
  <si>
    <t>WP_011799376.1</t>
  </si>
  <si>
    <t>decaprenyl-phosphate phosphoribosyltransferase</t>
  </si>
  <si>
    <t>BOVR_RS19835</t>
  </si>
  <si>
    <t>WP_003899705.1</t>
  </si>
  <si>
    <t>BOVR_RS19840</t>
  </si>
  <si>
    <t>WP_003900761.1</t>
  </si>
  <si>
    <t>galactofuranosyl transferase GlfT2</t>
  </si>
  <si>
    <t>BOVR_RS19845</t>
  </si>
  <si>
    <t>WP_003913521.1</t>
  </si>
  <si>
    <t>UDP-galactopyranose mutase</t>
  </si>
  <si>
    <t>BOVR_RS19850</t>
  </si>
  <si>
    <t>WP_003420801.1</t>
  </si>
  <si>
    <t>exported repetitive protein</t>
  </si>
  <si>
    <t>BOVR_RS19855</t>
  </si>
  <si>
    <t>WP_003420805.1</t>
  </si>
  <si>
    <t>BOVR_RS19860</t>
  </si>
  <si>
    <t>WP_003420809.1</t>
  </si>
  <si>
    <t>BOVR_RS19865</t>
  </si>
  <si>
    <t>WP_003420812.1</t>
  </si>
  <si>
    <t>BOVR_RS19870</t>
  </si>
  <si>
    <t>WP_010950942.1</t>
  </si>
  <si>
    <t>BOVR_RS19875</t>
  </si>
  <si>
    <t>WP_003420820.1</t>
  </si>
  <si>
    <t>BOVR_RS19880</t>
  </si>
  <si>
    <t>WP_003420824.1</t>
  </si>
  <si>
    <t>BOVR_RS19885</t>
  </si>
  <si>
    <t>WP_003420827.1</t>
  </si>
  <si>
    <t>BOVR_RS19890</t>
  </si>
  <si>
    <t>WP_003420830.1</t>
  </si>
  <si>
    <t>phosphotransferase</t>
  </si>
  <si>
    <t>BOVR_RS19895</t>
  </si>
  <si>
    <t>WP_003420837.1</t>
  </si>
  <si>
    <t>BOVR_RS19900</t>
  </si>
  <si>
    <t>WP_003420840.1</t>
  </si>
  <si>
    <t>BOVR_RS19905</t>
  </si>
  <si>
    <t>WP_010950943.1</t>
  </si>
  <si>
    <t>acyltransferase papA2</t>
  </si>
  <si>
    <t>BOVR_RS19910</t>
  </si>
  <si>
    <t>WP_010950944.1</t>
  </si>
  <si>
    <t>BOVR_RS19920</t>
  </si>
  <si>
    <t>WP_003908351.1</t>
  </si>
  <si>
    <t>transporter mmpL8</t>
  </si>
  <si>
    <t>BOVR_RS19925</t>
  </si>
  <si>
    <t>WP_003899711.1</t>
  </si>
  <si>
    <t>BOVR_RS19930</t>
  </si>
  <si>
    <t>WP_011799379.1</t>
  </si>
  <si>
    <t>phthioceranic/hydroxyphthioceranic acid synthase</t>
  </si>
  <si>
    <t>BOVR_RS19935</t>
  </si>
  <si>
    <t>WP_003899713.1</t>
  </si>
  <si>
    <t>long-chain-fatty-acid--CoA ligase FadD23</t>
  </si>
  <si>
    <t>BOVR_RS19940</t>
  </si>
  <si>
    <t>WP_003899714.1</t>
  </si>
  <si>
    <t>BOVR_RS19945</t>
  </si>
  <si>
    <t>WP_003420870.1</t>
  </si>
  <si>
    <t>BOVR_RS19950</t>
  </si>
  <si>
    <t>WP_010950946.1</t>
  </si>
  <si>
    <t>BOVR_RS19955</t>
  </si>
  <si>
    <t>WP_003899717.1</t>
  </si>
  <si>
    <t>BOVR_RS19960</t>
  </si>
  <si>
    <t>WP_003420879.1</t>
  </si>
  <si>
    <t>BOVR_RS19965</t>
  </si>
  <si>
    <t>WP_003420880.1</t>
  </si>
  <si>
    <t>BOVR_RS19970</t>
  </si>
  <si>
    <t>WP_003420884.1</t>
  </si>
  <si>
    <t>BOVR_RS19975</t>
  </si>
  <si>
    <t>WP_003420889.1</t>
  </si>
  <si>
    <t>serine--tRNA ligase</t>
  </si>
  <si>
    <t>BOVR_RS19980</t>
  </si>
  <si>
    <t>WP_019283496.1</t>
  </si>
  <si>
    <t>BOVR_RS19985</t>
  </si>
  <si>
    <t>WP_003420897.1</t>
  </si>
  <si>
    <t>BOVR_RS19990</t>
  </si>
  <si>
    <t>WP_003899720.1</t>
  </si>
  <si>
    <t>BOVR_RS19995</t>
  </si>
  <si>
    <t>WP_003420906.1</t>
  </si>
  <si>
    <t>prephenate dehydratase</t>
  </si>
  <si>
    <t>BOVR_RS20000</t>
  </si>
  <si>
    <t>WP_003420910.1</t>
  </si>
  <si>
    <t>BOVR_RS20005</t>
  </si>
  <si>
    <t>WP_003420914.1</t>
  </si>
  <si>
    <t>BOVR_RS20010</t>
  </si>
  <si>
    <t>WP_003420920.1</t>
  </si>
  <si>
    <t>ferritin BfrB</t>
  </si>
  <si>
    <t>BOVR_RS20015</t>
  </si>
  <si>
    <t>WP_003420924.1</t>
  </si>
  <si>
    <t>BOVR_RS20020</t>
  </si>
  <si>
    <t>WP_003420931.1</t>
  </si>
  <si>
    <t>BOVR_RS20025</t>
  </si>
  <si>
    <t>BOVR_RS20030</t>
  </si>
  <si>
    <t>WP_003900767.1</t>
  </si>
  <si>
    <t>BOVR_RS20035</t>
  </si>
  <si>
    <t>WP_003399664.1</t>
  </si>
  <si>
    <t>BOVR_RS20040</t>
  </si>
  <si>
    <t>WP_010950947.1</t>
  </si>
  <si>
    <t>superoxide dismutase [Fe]</t>
  </si>
  <si>
    <t>BOVR_RS20045</t>
  </si>
  <si>
    <t>WP_003899730.1</t>
  </si>
  <si>
    <t>BOVR_RS20050</t>
  </si>
  <si>
    <t>WP_010950948.1</t>
  </si>
  <si>
    <t>BOVR_RS20055</t>
  </si>
  <si>
    <t>WP_003399759.1</t>
  </si>
  <si>
    <t>BOVR_RS20060</t>
  </si>
  <si>
    <t>WP_003399771.1</t>
  </si>
  <si>
    <t>BOVR_RS20065</t>
  </si>
  <si>
    <t>WP_003399775.1</t>
  </si>
  <si>
    <t>BOVR_RS20070</t>
  </si>
  <si>
    <t>WP_003399779.1</t>
  </si>
  <si>
    <t>histone-like protein Hns</t>
  </si>
  <si>
    <t>BOVR_RS20075</t>
  </si>
  <si>
    <t>WP_003399786.1</t>
  </si>
  <si>
    <t>BOVR_RS20080</t>
  </si>
  <si>
    <t>WP_003899731.1</t>
  </si>
  <si>
    <t>FAD-containing monooxygenase EthA</t>
  </si>
  <si>
    <t>BOVR_RS20085</t>
  </si>
  <si>
    <t>WP_003399797.1</t>
  </si>
  <si>
    <t>BOVR_RS20090</t>
  </si>
  <si>
    <t>WP_003399801.1</t>
  </si>
  <si>
    <t>BOVR_RS20095</t>
  </si>
  <si>
    <t>WP_003399803.1</t>
  </si>
  <si>
    <t>gltD</t>
  </si>
  <si>
    <t>BOVR_RS20100</t>
  </si>
  <si>
    <t>WP_011799381.1</t>
  </si>
  <si>
    <t>dihydropyrimidine dehydrogenase subunit A</t>
  </si>
  <si>
    <t>BOVR_RS20105</t>
  </si>
  <si>
    <t>WP_003399810.1</t>
  </si>
  <si>
    <t>glutamate synthase</t>
  </si>
  <si>
    <t>BOVR_RS20115</t>
  </si>
  <si>
    <t>WP_003902567.1</t>
  </si>
  <si>
    <t>BOVR_RS20120</t>
  </si>
  <si>
    <t>WP_003912359.1</t>
  </si>
  <si>
    <t>BOVR_RS20125</t>
  </si>
  <si>
    <t>WP_015288657.1</t>
  </si>
  <si>
    <t>BOVR_RS20130</t>
  </si>
  <si>
    <t>WP_003399828.1</t>
  </si>
  <si>
    <t>secretion protein EspE</t>
  </si>
  <si>
    <t>BOVR_RS20135</t>
  </si>
  <si>
    <t>WP_003899737.1</t>
  </si>
  <si>
    <t>ESX-1 secretion-associated protein EspF</t>
  </si>
  <si>
    <t>BOVR_RS20140</t>
  </si>
  <si>
    <t>WP_003399839.1</t>
  </si>
  <si>
    <t>ESX-1 secretion-associated protein EspG1</t>
  </si>
  <si>
    <t>BOVR_RS20145</t>
  </si>
  <si>
    <t>WP_003399844.1</t>
  </si>
  <si>
    <t>ESX-1 secretion-associated protein EspH</t>
  </si>
  <si>
    <t>BOVR_RS20150</t>
  </si>
  <si>
    <t>WP_010950950.1</t>
  </si>
  <si>
    <t>BOVR_RS20155</t>
  </si>
  <si>
    <t>WP_003399854.1</t>
  </si>
  <si>
    <t>ESX-1 secretion system protein eccB1</t>
  </si>
  <si>
    <t>BOVR_RS20160</t>
  </si>
  <si>
    <t>WP_003899738.1</t>
  </si>
  <si>
    <t>type VII secretion protein EccCa</t>
  </si>
  <si>
    <t>BOVR_RS20165</t>
  </si>
  <si>
    <t>WP_011799383.1</t>
  </si>
  <si>
    <t>type VII secretion protein EccCb</t>
  </si>
  <si>
    <t>BOVR_RS20170</t>
  </si>
  <si>
    <t>WP_003914545.1</t>
  </si>
  <si>
    <t>BOVR_RS20175</t>
  </si>
  <si>
    <t>WP_010950953.1</t>
  </si>
  <si>
    <t>secretion protein EspB</t>
  </si>
  <si>
    <t>BOVR_RS20180</t>
  </si>
  <si>
    <t>WP_003400000.1</t>
  </si>
  <si>
    <t>BOVR_RS20185</t>
  </si>
  <si>
    <t>WP_010950954.1</t>
  </si>
  <si>
    <t>BOVR_RS20190</t>
  </si>
  <si>
    <t>WP_003400005.1</t>
  </si>
  <si>
    <t>BOVR_RS20195</t>
  </si>
  <si>
    <t>WP_010950955.1</t>
  </si>
  <si>
    <t>BOVR_RS20200</t>
  </si>
  <si>
    <t>WP_003400012.1</t>
  </si>
  <si>
    <t>BOVR_RS20205</t>
  </si>
  <si>
    <t>WP_003900775.1</t>
  </si>
  <si>
    <t>BOVR_RS20215</t>
  </si>
  <si>
    <t>WP_003400028.1</t>
  </si>
  <si>
    <t>ESX-2 secretion-associated protein EspG2</t>
  </si>
  <si>
    <t>BOVR_RS20220</t>
  </si>
  <si>
    <t>WP_003400032.1</t>
  </si>
  <si>
    <t>BOVR_RS20225</t>
  </si>
  <si>
    <t>WP_031652474.1</t>
  </si>
  <si>
    <t>type VII secretion protein EsxD</t>
  </si>
  <si>
    <t>BOVR_RS20230</t>
  </si>
  <si>
    <t>WP_011799386.1</t>
  </si>
  <si>
    <t>BOVR_RS20235</t>
  </si>
  <si>
    <t>WP_003400047.1</t>
  </si>
  <si>
    <t>BOVR_RS20245</t>
  </si>
  <si>
    <t>WP_010950960.1</t>
  </si>
  <si>
    <t>BOVR_RS20250</t>
  </si>
  <si>
    <t>WP_010950961.1</t>
  </si>
  <si>
    <t>transglycosylase</t>
  </si>
  <si>
    <t>BOVR_RS20255</t>
  </si>
  <si>
    <t>WP_003909110.1</t>
  </si>
  <si>
    <t>BOVR_RS20260</t>
  </si>
  <si>
    <t>WP_003400072.1</t>
  </si>
  <si>
    <t>Tat (twin-arginine translocation) pathway signal sequence</t>
  </si>
  <si>
    <t>BOVR_RS20265</t>
  </si>
  <si>
    <t>WP_003400075.1</t>
  </si>
  <si>
    <t>BOVR_RS20275</t>
  </si>
  <si>
    <t>WP_003400086.1</t>
  </si>
  <si>
    <t>BOVR_RS20280</t>
  </si>
  <si>
    <t>WP_003899759.1</t>
  </si>
  <si>
    <t>BOVR_RS20285</t>
  </si>
  <si>
    <t>WP_015385333.1</t>
  </si>
  <si>
    <t>Esat-6 like protein esxE</t>
  </si>
  <si>
    <t>BOVR_RS20295</t>
  </si>
  <si>
    <t>WP_003400109.1</t>
  </si>
  <si>
    <t>BOVR_RS20300</t>
  </si>
  <si>
    <t>WP_003400120.1</t>
  </si>
  <si>
    <t>CCA tRNA nucleotidyltransferase</t>
  </si>
  <si>
    <t>BOVR_RS20305</t>
  </si>
  <si>
    <t>WP_003400124.1</t>
  </si>
  <si>
    <t>BOVR_RS20310</t>
  </si>
  <si>
    <t>WP_044082335.1</t>
  </si>
  <si>
    <t>BOVR_RS20315</t>
  </si>
  <si>
    <t>WP_003400134.1</t>
  </si>
  <si>
    <t>BOVR_RS20320</t>
  </si>
  <si>
    <t>WP_003917992.1</t>
  </si>
  <si>
    <t>RNA polymerase sigma factor SigM</t>
  </si>
  <si>
    <t>BOVR_RS20325</t>
  </si>
  <si>
    <t>WP_003400148.1</t>
  </si>
  <si>
    <t>anti-sigma-M factor RsmA</t>
  </si>
  <si>
    <t>BOVR_RS20330</t>
  </si>
  <si>
    <t>WP_003400151.1</t>
  </si>
  <si>
    <t>thioredoxin-disulfide reductase</t>
  </si>
  <si>
    <t>BOVR_RS20335</t>
  </si>
  <si>
    <t>WP_003400164.1</t>
  </si>
  <si>
    <t>BOVR_RS20340</t>
  </si>
  <si>
    <t>WP_003400168.1</t>
  </si>
  <si>
    <t>BOVR_RS20345</t>
  </si>
  <si>
    <t>WP_003400171.1</t>
  </si>
  <si>
    <t>BOVR_RS20350</t>
  </si>
  <si>
    <t>WP_003400175.1</t>
  </si>
  <si>
    <t>chromosome partitioning protein ParB</t>
  </si>
  <si>
    <t>BOVR_RS20355</t>
  </si>
  <si>
    <t>WP_003917263.1</t>
  </si>
  <si>
    <t>BOVR_RS20360</t>
  </si>
  <si>
    <t>WP_003899763.1</t>
  </si>
  <si>
    <t>ribosomal RNA small subunit methyltransferase G</t>
  </si>
  <si>
    <t>BOVR_RS20365</t>
  </si>
  <si>
    <t>WP_003400186.1</t>
  </si>
  <si>
    <t>BOVR_RS20370</t>
  </si>
  <si>
    <t>WP_011799064.1</t>
  </si>
  <si>
    <t>membrane protein insertase YidC</t>
  </si>
  <si>
    <t>BOVR_RS20375</t>
  </si>
  <si>
    <t>WP_003899766.1</t>
  </si>
  <si>
    <t>membrane protein insertion efficiency factor YidD</t>
  </si>
  <si>
    <t>rnpA</t>
  </si>
  <si>
    <t>BOVR_RS20380</t>
  </si>
  <si>
    <t>WP_003899767.1</t>
  </si>
  <si>
    <t>ribonuclease P protein component</t>
  </si>
  <si>
    <t>BOVR_RS20385</t>
  </si>
  <si>
    <t>WP_003400206.1</t>
  </si>
  <si>
    <t>50S ribosomal protein L34</t>
  </si>
  <si>
    <t>feature</t>
  </si>
  <si>
    <t>pocket sizes</t>
  </si>
  <si>
    <t>pockets</t>
  </si>
  <si>
    <t>number of proteins</t>
  </si>
  <si>
    <t>exponential pocket sizes</t>
  </si>
  <si>
    <t>exp pockets</t>
  </si>
  <si>
    <t>e0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</si>
  <si>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</si>
  <si>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</si>
  <si>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</si>
  <si>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</si>
  <si>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</si>
  <si>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</si>
  <si>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</si>
  <si>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</si>
  <si>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</si>
  <si>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</si>
  <si>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no</t>
  </si>
  <si>
    <t>ribosomal</t>
  </si>
  <si>
    <t>transport</t>
  </si>
  <si>
    <t>others</t>
  </si>
  <si>
    <t>total CDS</t>
  </si>
  <si>
    <t>total nucleotides</t>
  </si>
  <si>
    <t>total genes</t>
  </si>
  <si>
    <t>genes per 10^6 nucl</t>
  </si>
  <si>
    <t># of genes</t>
  </si>
  <si>
    <t>DNA strain</t>
  </si>
  <si>
    <t>quasioperon</t>
  </si>
  <si>
    <t>max gap</t>
  </si>
  <si>
    <t>Среднее</t>
  </si>
  <si>
    <t>Макс</t>
  </si>
  <si>
    <t>Мин</t>
  </si>
  <si>
    <t>СУММА</t>
  </si>
  <si>
    <t>Длина белка</t>
  </si>
  <si>
    <t>Биномиальное распределение</t>
  </si>
  <si>
    <t>Genes crossings</t>
  </si>
  <si>
    <t>Есть "перескок"</t>
  </si>
  <si>
    <t>Нет "перескока"</t>
  </si>
  <si>
    <t>isgap</t>
  </si>
  <si>
    <t>isless</t>
  </si>
  <si>
    <t>gap+less</t>
  </si>
  <si>
    <t>no_gap+less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</si>
</sst>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textRotation="90"/>
    </xf>
    <xf numFmtId="0" fontId="2" fillId="0" borderId="0" xfId="0" applyFont="1"/>
    <xf numFmtId="0" fontId="2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0" fillId="0" borderId="10" xfId="0" applyBorder="1"/>
    <xf numFmtId="0" fontId="1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0" fillId="0" borderId="13" xfId="0" applyBorder="1"/>
    <xf numFmtId="0" fontId="1" fillId="0" borderId="14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3" fillId="0" borderId="5" xfId="0" applyFont="1" applyFill="1" applyBorder="1" applyAlignment="1">
      <alignment wrapText="1"/>
    </xf>
    <xf numFmtId="170" fontId="0" fillId="0" borderId="17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 sz="1200">
                <a:solidFill>
                  <a:sysClr val="windowText" lastClr="000000"/>
                </a:solidFill>
              </a:rPr>
              <a:t>Количество</a:t>
            </a:r>
            <a:r>
              <a:rPr lang="ru-RU" sz="1200" baseline="0">
                <a:solidFill>
                  <a:sysClr val="windowText" lastClr="000000"/>
                </a:solidFill>
              </a:rPr>
              <a:t> белков по длине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9.0717460317460322E-2"/>
          <c:y val="1.7508754801876181E-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histogram!$E$1</c:f>
              <c:strCache>
                <c:ptCount val="1"/>
                <c:pt idx="0">
                  <c:v>number of proteins</c:v>
                </c:pt>
              </c:strCache>
            </c:strRef>
          </c:tx>
          <c:invertIfNegative val="0"/>
          <c:cat>
            <c:multiLvlStrRef>
              <c:f>histogram!$C$3:$D$12</c:f>
              <c:multiLvlStrCache>
                <c:ptCount val="10"/>
                <c:lvl>
                  <c:pt idx="0">
                    <c:v>e0 - e4</c:v>
                  </c:pt>
                  <c:pt idx="1">
                    <c:v>e4 - e5</c:v>
                  </c:pt>
                  <c:pt idx="2">
                    <c:v>e5 - e6</c:v>
                  </c:pt>
                  <c:pt idx="3">
                    <c:v>e6 - e7</c:v>
                  </c:pt>
                  <c:pt idx="4">
                    <c:v>e7 - e8</c:v>
                  </c:pt>
                  <c:pt idx="5">
                    <c:v>e8 - e9</c:v>
                  </c:pt>
                  <c:pt idx="6">
                    <c:v>e9 - e10</c:v>
                  </c:pt>
                  <c:pt idx="7">
                    <c:v>e10 - e11</c:v>
                  </c:pt>
                  <c:pt idx="8">
                    <c:v>e11 - e12</c:v>
                  </c:pt>
                  <c:pt idx="9">
                    <c:v>e12+</c:v>
                  </c:pt>
                </c:lvl>
                <c:lvl>
                  <c:pt idx="0">
                    <c:v>0 - 16</c:v>
                  </c:pt>
                  <c:pt idx="1">
                    <c:v>16 - 32</c:v>
                  </c:pt>
                  <c:pt idx="2">
                    <c:v>32 - 64</c:v>
                  </c:pt>
                  <c:pt idx="3">
                    <c:v>64 - 128</c:v>
                  </c:pt>
                  <c:pt idx="4">
                    <c:v>128 - 256</c:v>
                  </c:pt>
                  <c:pt idx="5">
                    <c:v>256 - 512</c:v>
                  </c:pt>
                  <c:pt idx="6">
                    <c:v>512 - 1024</c:v>
                  </c:pt>
                  <c:pt idx="7">
                    <c:v>1024 - 2048</c:v>
                  </c:pt>
                  <c:pt idx="8">
                    <c:v>2048 - 4096</c:v>
                  </c:pt>
                  <c:pt idx="9">
                    <c:v>4096 - 5000</c:v>
                  </c:pt>
                </c:lvl>
              </c:multiLvlStrCache>
            </c:multiLvlStrRef>
          </c:cat>
          <c:val>
            <c:numRef>
              <c:f>histogram!$E$3:$E$12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79</c:v>
                </c:pt>
                <c:pt idx="3">
                  <c:v>568</c:v>
                </c:pt>
                <c:pt idx="4">
                  <c:v>1145</c:v>
                </c:pt>
                <c:pt idx="5">
                  <c:v>1616</c:v>
                </c:pt>
                <c:pt idx="6">
                  <c:v>477</c:v>
                </c:pt>
                <c:pt idx="7">
                  <c:v>66</c:v>
                </c:pt>
                <c:pt idx="8">
                  <c:v>11</c:v>
                </c:pt>
                <c:pt idx="9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793344"/>
        <c:axId val="78795136"/>
      </c:barChart>
      <c:catAx>
        <c:axId val="787933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78795136"/>
        <c:crosses val="autoZero"/>
        <c:auto val="1"/>
        <c:lblAlgn val="ctr"/>
        <c:lblOffset val="100"/>
        <c:noMultiLvlLbl val="1"/>
      </c:catAx>
      <c:valAx>
        <c:axId val="7879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9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19050</xdr:rowOff>
    </xdr:from>
    <xdr:to>
      <xdr:col>13</xdr:col>
      <xdr:colOff>180975</xdr:colOff>
      <xdr:row>11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18"/>
  <sheetViews>
    <sheetView zoomScaleNormal="100" workbookViewId="0">
      <selection activeCell="O18" sqref="O18"/>
    </sheetView>
  </sheetViews>
  <sheetFormatPr defaultRowHeight="15" x14ac:dyDescent="0.25"/>
  <cols>
    <col min="2" max="2" width="9" bestFit="1" customWidth="1"/>
    <col min="3" max="3" width="7.28515625" customWidth="1"/>
    <col min="4" max="4" width="16.140625" bestFit="1" customWidth="1"/>
    <col min="5" max="5" width="17" bestFit="1" customWidth="1"/>
    <col min="6" max="6" width="12.5703125" bestFit="1" customWidth="1"/>
    <col min="7" max="7" width="7.42578125" customWidth="1"/>
    <col min="8" max="8" width="18.28515625" bestFit="1" customWidth="1"/>
    <col min="9" max="10" width="8" bestFit="1" customWidth="1"/>
    <col min="11" max="11" width="6.5703125" bestFit="1" customWidth="1"/>
    <col min="12" max="12" width="16" customWidth="1"/>
    <col min="13" max="13" width="16.28515625" customWidth="1"/>
    <col min="14" max="14" width="12.5703125" customWidth="1"/>
    <col min="15" max="15" width="24.7109375" customWidth="1"/>
    <col min="16" max="16" width="7.42578125" bestFit="1" customWidth="1"/>
    <col min="17" max="17" width="7.5703125" bestFit="1" customWidth="1"/>
    <col min="18" max="18" width="14.28515625" bestFit="1" customWidth="1"/>
    <col min="19" max="19" width="9.140625" customWidth="1"/>
    <col min="20" max="20" width="14.7109375" bestFit="1" customWidth="1"/>
    <col min="21" max="21" width="14.28515625" customWidth="1"/>
    <col min="22" max="22" width="12.140625" bestFit="1" customWidth="1"/>
    <col min="23" max="23" width="16" customWidth="1"/>
    <col min="27" max="27" width="11.85546875" bestFit="1" customWidth="1"/>
  </cols>
  <sheetData>
    <row r="1" spans="1:27" x14ac:dyDescent="0.25">
      <c r="A1" t="s">
        <v>9709</v>
      </c>
      <c r="B1" t="s">
        <v>9692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9719</v>
      </c>
      <c r="W1" t="s">
        <v>9720</v>
      </c>
      <c r="X1" t="s">
        <v>9730</v>
      </c>
      <c r="Y1" t="s">
        <v>9731</v>
      </c>
      <c r="Z1" t="s">
        <v>9732</v>
      </c>
      <c r="AA1" t="s">
        <v>9733</v>
      </c>
    </row>
    <row r="2" spans="1:27" x14ac:dyDescent="0.25">
      <c r="A2">
        <v>1</v>
      </c>
      <c r="B2" t="s">
        <v>24</v>
      </c>
      <c r="D2" t="s">
        <v>19</v>
      </c>
      <c r="E2" t="s">
        <v>20</v>
      </c>
      <c r="F2" t="s">
        <v>4</v>
      </c>
      <c r="H2" t="s">
        <v>21</v>
      </c>
      <c r="I2">
        <v>1</v>
      </c>
      <c r="J2">
        <v>1524</v>
      </c>
      <c r="K2" t="s">
        <v>22</v>
      </c>
      <c r="L2" t="s">
        <v>25</v>
      </c>
      <c r="M2" t="s">
        <v>25</v>
      </c>
      <c r="O2" t="s">
        <v>26</v>
      </c>
      <c r="R2" t="s">
        <v>23</v>
      </c>
      <c r="S2">
        <v>1524</v>
      </c>
      <c r="T2">
        <v>507</v>
      </c>
      <c r="V2">
        <v>1</v>
      </c>
      <c r="W2">
        <v>50</v>
      </c>
      <c r="X2">
        <v>0</v>
      </c>
      <c r="Y2">
        <f>IF(MIN(I3:J3)-MAX(I2:J2)&lt;0,1,0)</f>
        <v>0</v>
      </c>
      <c r="Z2">
        <f>IF(AND(X2,Y2),1,0)</f>
        <v>0</v>
      </c>
      <c r="AA2">
        <f>IF(AND(NOT(X2),Y2),1,0)</f>
        <v>0</v>
      </c>
    </row>
    <row r="3" spans="1:27" x14ac:dyDescent="0.25">
      <c r="A3">
        <v>2</v>
      </c>
      <c r="B3" t="s">
        <v>24</v>
      </c>
      <c r="D3" t="s">
        <v>19</v>
      </c>
      <c r="E3" t="s">
        <v>20</v>
      </c>
      <c r="F3" t="s">
        <v>4</v>
      </c>
      <c r="H3" t="s">
        <v>21</v>
      </c>
      <c r="I3">
        <v>2052</v>
      </c>
      <c r="J3">
        <v>3260</v>
      </c>
      <c r="K3" t="s">
        <v>22</v>
      </c>
      <c r="L3" t="s">
        <v>28</v>
      </c>
      <c r="M3" t="s">
        <v>28</v>
      </c>
      <c r="O3" t="s">
        <v>29</v>
      </c>
      <c r="R3" t="s">
        <v>27</v>
      </c>
      <c r="S3">
        <v>1209</v>
      </c>
      <c r="T3">
        <v>402</v>
      </c>
      <c r="V3">
        <f>IF(K3=K2,IF((MIN(I4:J4)-MAX(I3:J3))&lt;=W$2,V2+1,1),1)</f>
        <v>2</v>
      </c>
      <c r="W3">
        <f>COUNTIF(V2:V4018,"="&amp;"1")</f>
        <v>2682</v>
      </c>
      <c r="X3">
        <f>IF(K2=K3,0,1)</f>
        <v>0</v>
      </c>
      <c r="Y3">
        <f t="shared" ref="Y3:Y66" si="0">IF(MIN(I4:J4)-MAX(I3:J3)&lt;0,1,0)</f>
        <v>0</v>
      </c>
      <c r="Z3">
        <f t="shared" ref="Z3:Z66" si="1">IF(AND(X3,Y3),1,0)</f>
        <v>0</v>
      </c>
      <c r="AA3">
        <f t="shared" ref="AA3:AA66" si="2">IF(AND(NOT(X3),Y3),1,0)</f>
        <v>0</v>
      </c>
    </row>
    <row r="4" spans="1:27" x14ac:dyDescent="0.25">
      <c r="A4">
        <v>3</v>
      </c>
      <c r="B4" t="s">
        <v>24</v>
      </c>
      <c r="D4" t="s">
        <v>19</v>
      </c>
      <c r="E4" t="s">
        <v>20</v>
      </c>
      <c r="F4" t="s">
        <v>4</v>
      </c>
      <c r="H4" t="s">
        <v>21</v>
      </c>
      <c r="I4">
        <v>3280</v>
      </c>
      <c r="J4">
        <v>4437</v>
      </c>
      <c r="K4" t="s">
        <v>22</v>
      </c>
      <c r="L4" t="s">
        <v>31</v>
      </c>
      <c r="M4" t="s">
        <v>31</v>
      </c>
      <c r="O4" t="s">
        <v>32</v>
      </c>
      <c r="R4" t="s">
        <v>30</v>
      </c>
      <c r="S4">
        <v>1158</v>
      </c>
      <c r="T4">
        <v>385</v>
      </c>
      <c r="V4">
        <f t="shared" ref="V4:V67" si="3">IF(K4=K3,IF((MIN(I5:J5)-MAX(I4:J4))&lt;=W$2,V3+1,1),1)</f>
        <v>3</v>
      </c>
      <c r="W4">
        <f>MAX(V:V)</f>
        <v>13</v>
      </c>
      <c r="X4">
        <f t="shared" ref="X4:X67" si="4">IF(K3=K4,0,1)</f>
        <v>0</v>
      </c>
      <c r="Y4">
        <f t="shared" si="0"/>
        <v>1</v>
      </c>
      <c r="Z4">
        <f t="shared" si="1"/>
        <v>0</v>
      </c>
      <c r="AA4">
        <f t="shared" si="2"/>
        <v>1</v>
      </c>
    </row>
    <row r="5" spans="1:27" x14ac:dyDescent="0.25">
      <c r="A5">
        <v>4</v>
      </c>
      <c r="B5" t="s">
        <v>24</v>
      </c>
      <c r="D5" t="s">
        <v>19</v>
      </c>
      <c r="E5" t="s">
        <v>20</v>
      </c>
      <c r="F5" t="s">
        <v>4</v>
      </c>
      <c r="H5" t="s">
        <v>21</v>
      </c>
      <c r="I5">
        <v>4434</v>
      </c>
      <c r="J5">
        <v>4997</v>
      </c>
      <c r="K5" t="s">
        <v>22</v>
      </c>
      <c r="L5" t="s">
        <v>34</v>
      </c>
      <c r="M5" t="s">
        <v>34</v>
      </c>
      <c r="O5" t="s">
        <v>35</v>
      </c>
      <c r="R5" t="s">
        <v>33</v>
      </c>
      <c r="S5">
        <v>564</v>
      </c>
      <c r="T5">
        <v>187</v>
      </c>
      <c r="V5">
        <f t="shared" si="3"/>
        <v>1</v>
      </c>
      <c r="X5">
        <f t="shared" si="4"/>
        <v>0</v>
      </c>
      <c r="Y5">
        <f t="shared" si="0"/>
        <v>0</v>
      </c>
      <c r="Z5">
        <f t="shared" si="1"/>
        <v>0</v>
      </c>
      <c r="AA5">
        <f t="shared" si="2"/>
        <v>0</v>
      </c>
    </row>
    <row r="6" spans="1:27" x14ac:dyDescent="0.25">
      <c r="A6">
        <v>5</v>
      </c>
      <c r="B6" t="s">
        <v>24</v>
      </c>
      <c r="D6" t="s">
        <v>19</v>
      </c>
      <c r="E6" t="s">
        <v>20</v>
      </c>
      <c r="F6" t="s">
        <v>4</v>
      </c>
      <c r="H6" t="s">
        <v>21</v>
      </c>
      <c r="I6">
        <v>5240</v>
      </c>
      <c r="J6">
        <v>7267</v>
      </c>
      <c r="K6" t="s">
        <v>22</v>
      </c>
      <c r="L6" t="s">
        <v>37</v>
      </c>
      <c r="M6" t="s">
        <v>37</v>
      </c>
      <c r="O6" t="s">
        <v>38</v>
      </c>
      <c r="R6" t="s">
        <v>36</v>
      </c>
      <c r="S6">
        <v>2028</v>
      </c>
      <c r="T6">
        <v>675</v>
      </c>
      <c r="V6">
        <f t="shared" si="3"/>
        <v>2</v>
      </c>
      <c r="X6">
        <f t="shared" si="4"/>
        <v>0</v>
      </c>
      <c r="Y6">
        <f t="shared" si="0"/>
        <v>0</v>
      </c>
      <c r="Z6">
        <f t="shared" si="1"/>
        <v>0</v>
      </c>
      <c r="AA6">
        <f t="shared" si="2"/>
        <v>0</v>
      </c>
    </row>
    <row r="7" spans="1:27" x14ac:dyDescent="0.25">
      <c r="A7">
        <v>6</v>
      </c>
      <c r="B7" t="s">
        <v>24</v>
      </c>
      <c r="D7" t="s">
        <v>19</v>
      </c>
      <c r="E7" t="s">
        <v>20</v>
      </c>
      <c r="F7" t="s">
        <v>4</v>
      </c>
      <c r="H7" t="s">
        <v>21</v>
      </c>
      <c r="I7">
        <v>7302</v>
      </c>
      <c r="J7">
        <v>9818</v>
      </c>
      <c r="K7" t="s">
        <v>22</v>
      </c>
      <c r="L7" t="s">
        <v>40</v>
      </c>
      <c r="M7" t="s">
        <v>40</v>
      </c>
      <c r="O7" t="s">
        <v>41</v>
      </c>
      <c r="R7" t="s">
        <v>39</v>
      </c>
      <c r="S7">
        <v>2517</v>
      </c>
      <c r="T7">
        <v>838</v>
      </c>
      <c r="V7">
        <f t="shared" si="3"/>
        <v>1</v>
      </c>
      <c r="X7">
        <f t="shared" si="4"/>
        <v>0</v>
      </c>
      <c r="Y7">
        <f t="shared" si="0"/>
        <v>0</v>
      </c>
      <c r="Z7">
        <f t="shared" si="1"/>
        <v>0</v>
      </c>
      <c r="AA7">
        <f t="shared" si="2"/>
        <v>0</v>
      </c>
    </row>
    <row r="8" spans="1:27" x14ac:dyDescent="0.25">
      <c r="A8">
        <v>7</v>
      </c>
      <c r="B8" t="s">
        <v>24</v>
      </c>
      <c r="D8" t="s">
        <v>19</v>
      </c>
      <c r="E8" t="s">
        <v>20</v>
      </c>
      <c r="F8" t="s">
        <v>4</v>
      </c>
      <c r="H8" t="s">
        <v>21</v>
      </c>
      <c r="I8">
        <v>9914</v>
      </c>
      <c r="J8">
        <v>10828</v>
      </c>
      <c r="K8" t="s">
        <v>22</v>
      </c>
      <c r="L8" t="s">
        <v>43</v>
      </c>
      <c r="M8" t="s">
        <v>43</v>
      </c>
      <c r="O8" t="s">
        <v>44</v>
      </c>
      <c r="R8" t="s">
        <v>42</v>
      </c>
      <c r="S8">
        <v>915</v>
      </c>
      <c r="T8">
        <v>304</v>
      </c>
      <c r="V8">
        <f t="shared" si="3"/>
        <v>1</v>
      </c>
      <c r="X8">
        <f t="shared" si="4"/>
        <v>0</v>
      </c>
      <c r="Y8">
        <f t="shared" si="0"/>
        <v>0</v>
      </c>
      <c r="Z8">
        <f t="shared" si="1"/>
        <v>0</v>
      </c>
      <c r="AA8">
        <f t="shared" si="2"/>
        <v>0</v>
      </c>
    </row>
    <row r="9" spans="1:27" x14ac:dyDescent="0.25">
      <c r="A9">
        <v>8</v>
      </c>
      <c r="B9" t="s">
        <v>45</v>
      </c>
      <c r="D9" t="s">
        <v>19</v>
      </c>
      <c r="E9" t="s">
        <v>20</v>
      </c>
      <c r="F9" t="s">
        <v>4</v>
      </c>
      <c r="H9" t="s">
        <v>21</v>
      </c>
      <c r="I9">
        <v>10887</v>
      </c>
      <c r="J9">
        <v>10963</v>
      </c>
      <c r="K9" t="s">
        <v>22</v>
      </c>
      <c r="O9" t="s">
        <v>47</v>
      </c>
      <c r="R9" t="s">
        <v>46</v>
      </c>
      <c r="S9">
        <v>77</v>
      </c>
      <c r="U9" t="s">
        <v>48</v>
      </c>
      <c r="V9">
        <f t="shared" si="3"/>
        <v>1</v>
      </c>
      <c r="X9">
        <f t="shared" si="4"/>
        <v>0</v>
      </c>
      <c r="Y9">
        <f t="shared" si="0"/>
        <v>0</v>
      </c>
      <c r="Z9">
        <f t="shared" si="1"/>
        <v>0</v>
      </c>
      <c r="AA9">
        <f t="shared" si="2"/>
        <v>0</v>
      </c>
    </row>
    <row r="10" spans="1:27" x14ac:dyDescent="0.25">
      <c r="A10">
        <v>9</v>
      </c>
      <c r="B10" t="s">
        <v>45</v>
      </c>
      <c r="D10" t="s">
        <v>19</v>
      </c>
      <c r="E10" t="s">
        <v>20</v>
      </c>
      <c r="F10" t="s">
        <v>4</v>
      </c>
      <c r="H10" t="s">
        <v>21</v>
      </c>
      <c r="I10">
        <v>11112</v>
      </c>
      <c r="J10">
        <v>11187</v>
      </c>
      <c r="K10" t="s">
        <v>22</v>
      </c>
      <c r="O10" t="s">
        <v>50</v>
      </c>
      <c r="R10" t="s">
        <v>49</v>
      </c>
      <c r="S10">
        <v>76</v>
      </c>
      <c r="U10" t="s">
        <v>51</v>
      </c>
      <c r="V10">
        <f t="shared" si="3"/>
        <v>2</v>
      </c>
      <c r="W10">
        <f>COUNTIF(U:U,"partial;pseudo")</f>
        <v>0</v>
      </c>
      <c r="X10">
        <f t="shared" si="4"/>
        <v>0</v>
      </c>
      <c r="Y10">
        <f t="shared" si="0"/>
        <v>0</v>
      </c>
      <c r="Z10">
        <f t="shared" si="1"/>
        <v>0</v>
      </c>
      <c r="AA10">
        <f t="shared" si="2"/>
        <v>0</v>
      </c>
    </row>
    <row r="11" spans="1:27" x14ac:dyDescent="0.25">
      <c r="A11">
        <v>10</v>
      </c>
      <c r="B11" t="s">
        <v>24</v>
      </c>
      <c r="D11" t="s">
        <v>19</v>
      </c>
      <c r="E11" t="s">
        <v>20</v>
      </c>
      <c r="F11" t="s">
        <v>4</v>
      </c>
      <c r="H11" t="s">
        <v>21</v>
      </c>
      <c r="I11">
        <v>11225</v>
      </c>
      <c r="J11">
        <v>11416</v>
      </c>
      <c r="K11" t="s">
        <v>22</v>
      </c>
      <c r="L11" t="s">
        <v>53</v>
      </c>
      <c r="M11" t="s">
        <v>53</v>
      </c>
      <c r="O11" t="s">
        <v>35</v>
      </c>
      <c r="R11" t="s">
        <v>52</v>
      </c>
      <c r="S11">
        <v>192</v>
      </c>
      <c r="T11">
        <v>63</v>
      </c>
      <c r="V11">
        <f t="shared" si="3"/>
        <v>1</v>
      </c>
      <c r="X11">
        <f t="shared" si="4"/>
        <v>0</v>
      </c>
      <c r="Y11">
        <f t="shared" si="0"/>
        <v>0</v>
      </c>
      <c r="Z11">
        <f t="shared" si="1"/>
        <v>0</v>
      </c>
      <c r="AA11">
        <f t="shared" si="2"/>
        <v>0</v>
      </c>
    </row>
    <row r="12" spans="1:27" x14ac:dyDescent="0.25">
      <c r="A12">
        <v>11</v>
      </c>
      <c r="B12" t="s">
        <v>24</v>
      </c>
      <c r="D12" t="s">
        <v>19</v>
      </c>
      <c r="E12" t="s">
        <v>20</v>
      </c>
      <c r="F12" t="s">
        <v>4</v>
      </c>
      <c r="H12" t="s">
        <v>21</v>
      </c>
      <c r="I12">
        <v>11874</v>
      </c>
      <c r="J12">
        <v>12311</v>
      </c>
      <c r="K12" t="s">
        <v>54</v>
      </c>
      <c r="L12" t="s">
        <v>56</v>
      </c>
      <c r="M12" t="s">
        <v>56</v>
      </c>
      <c r="O12" t="s">
        <v>57</v>
      </c>
      <c r="R12" t="s">
        <v>55</v>
      </c>
      <c r="S12">
        <v>438</v>
      </c>
      <c r="T12">
        <v>145</v>
      </c>
      <c r="V12">
        <f t="shared" si="3"/>
        <v>1</v>
      </c>
      <c r="X12">
        <f t="shared" si="4"/>
        <v>1</v>
      </c>
      <c r="Y12">
        <f t="shared" si="0"/>
        <v>0</v>
      </c>
      <c r="Z12">
        <f t="shared" si="1"/>
        <v>0</v>
      </c>
      <c r="AA12">
        <f t="shared" si="2"/>
        <v>0</v>
      </c>
    </row>
    <row r="13" spans="1:27" x14ac:dyDescent="0.25">
      <c r="A13">
        <v>12</v>
      </c>
      <c r="B13" t="s">
        <v>24</v>
      </c>
      <c r="D13" t="s">
        <v>19</v>
      </c>
      <c r="E13" t="s">
        <v>20</v>
      </c>
      <c r="F13" t="s">
        <v>4</v>
      </c>
      <c r="H13" t="s">
        <v>21</v>
      </c>
      <c r="I13">
        <v>12468</v>
      </c>
      <c r="J13">
        <v>13016</v>
      </c>
      <c r="K13" t="s">
        <v>22</v>
      </c>
      <c r="L13" t="s">
        <v>59</v>
      </c>
      <c r="M13" t="s">
        <v>59</v>
      </c>
      <c r="O13" t="s">
        <v>60</v>
      </c>
      <c r="R13" t="s">
        <v>58</v>
      </c>
      <c r="S13">
        <v>549</v>
      </c>
      <c r="T13">
        <v>182</v>
      </c>
      <c r="V13">
        <f t="shared" si="3"/>
        <v>1</v>
      </c>
      <c r="X13">
        <f t="shared" si="4"/>
        <v>1</v>
      </c>
      <c r="Y13">
        <f t="shared" si="0"/>
        <v>0</v>
      </c>
      <c r="Z13">
        <f t="shared" si="1"/>
        <v>0</v>
      </c>
      <c r="AA13">
        <f t="shared" si="2"/>
        <v>0</v>
      </c>
    </row>
    <row r="14" spans="1:27" x14ac:dyDescent="0.25">
      <c r="A14">
        <v>13</v>
      </c>
      <c r="B14" t="s">
        <v>24</v>
      </c>
      <c r="D14" t="s">
        <v>19</v>
      </c>
      <c r="E14" t="s">
        <v>20</v>
      </c>
      <c r="F14" t="s">
        <v>4</v>
      </c>
      <c r="H14" t="s">
        <v>21</v>
      </c>
      <c r="I14">
        <v>13713</v>
      </c>
      <c r="J14">
        <v>13994</v>
      </c>
      <c r="K14" t="s">
        <v>54</v>
      </c>
      <c r="L14" t="s">
        <v>62</v>
      </c>
      <c r="M14" t="s">
        <v>62</v>
      </c>
      <c r="O14" t="s">
        <v>63</v>
      </c>
      <c r="R14" t="s">
        <v>61</v>
      </c>
      <c r="S14">
        <v>282</v>
      </c>
      <c r="T14">
        <v>93</v>
      </c>
      <c r="V14">
        <f t="shared" si="3"/>
        <v>1</v>
      </c>
      <c r="X14">
        <f t="shared" si="4"/>
        <v>1</v>
      </c>
      <c r="Y14">
        <f t="shared" si="0"/>
        <v>0</v>
      </c>
      <c r="Z14">
        <f t="shared" si="1"/>
        <v>0</v>
      </c>
      <c r="AA14">
        <f t="shared" si="2"/>
        <v>0</v>
      </c>
    </row>
    <row r="15" spans="1:27" x14ac:dyDescent="0.25">
      <c r="A15">
        <v>14</v>
      </c>
      <c r="B15" t="s">
        <v>24</v>
      </c>
      <c r="D15" t="s">
        <v>19</v>
      </c>
      <c r="E15" t="s">
        <v>20</v>
      </c>
      <c r="F15" t="s">
        <v>4</v>
      </c>
      <c r="H15" t="s">
        <v>21</v>
      </c>
      <c r="I15">
        <v>14133</v>
      </c>
      <c r="J15">
        <v>14876</v>
      </c>
      <c r="K15" t="s">
        <v>22</v>
      </c>
      <c r="L15" t="s">
        <v>65</v>
      </c>
      <c r="M15" t="s">
        <v>65</v>
      </c>
      <c r="O15" t="s">
        <v>35</v>
      </c>
      <c r="R15" t="s">
        <v>64</v>
      </c>
      <c r="S15">
        <v>744</v>
      </c>
      <c r="T15">
        <v>247</v>
      </c>
      <c r="V15">
        <f t="shared" si="3"/>
        <v>1</v>
      </c>
      <c r="X15">
        <f t="shared" si="4"/>
        <v>1</v>
      </c>
      <c r="Y15">
        <f t="shared" si="0"/>
        <v>0</v>
      </c>
      <c r="Z15">
        <f t="shared" si="1"/>
        <v>0</v>
      </c>
      <c r="AA15">
        <f t="shared" si="2"/>
        <v>0</v>
      </c>
    </row>
    <row r="16" spans="1:27" x14ac:dyDescent="0.25">
      <c r="A16">
        <v>15</v>
      </c>
      <c r="B16" t="s">
        <v>24</v>
      </c>
      <c r="D16" t="s">
        <v>19</v>
      </c>
      <c r="E16" t="s">
        <v>20</v>
      </c>
      <c r="F16" t="s">
        <v>4</v>
      </c>
      <c r="H16" t="s">
        <v>21</v>
      </c>
      <c r="I16">
        <v>14913</v>
      </c>
      <c r="J16">
        <v>15611</v>
      </c>
      <c r="K16" t="s">
        <v>22</v>
      </c>
      <c r="L16" t="s">
        <v>67</v>
      </c>
      <c r="M16" t="s">
        <v>67</v>
      </c>
      <c r="O16" t="s">
        <v>68</v>
      </c>
      <c r="R16" t="s">
        <v>66</v>
      </c>
      <c r="S16">
        <v>699</v>
      </c>
      <c r="T16">
        <v>232</v>
      </c>
      <c r="V16">
        <f t="shared" si="3"/>
        <v>2</v>
      </c>
      <c r="X16">
        <f t="shared" si="4"/>
        <v>0</v>
      </c>
      <c r="Y16">
        <f t="shared" si="0"/>
        <v>1</v>
      </c>
      <c r="Z16">
        <f t="shared" si="1"/>
        <v>0</v>
      </c>
      <c r="AA16">
        <f t="shared" si="2"/>
        <v>1</v>
      </c>
    </row>
    <row r="17" spans="1:27" x14ac:dyDescent="0.25">
      <c r="A17">
        <v>16</v>
      </c>
      <c r="B17" t="s">
        <v>24</v>
      </c>
      <c r="D17" t="s">
        <v>19</v>
      </c>
      <c r="E17" t="s">
        <v>20</v>
      </c>
      <c r="F17" t="s">
        <v>4</v>
      </c>
      <c r="H17" t="s">
        <v>21</v>
      </c>
      <c r="I17">
        <v>15589</v>
      </c>
      <c r="J17">
        <v>17469</v>
      </c>
      <c r="K17" t="s">
        <v>54</v>
      </c>
      <c r="L17" t="s">
        <v>70</v>
      </c>
      <c r="M17" t="s">
        <v>70</v>
      </c>
      <c r="O17" t="s">
        <v>71</v>
      </c>
      <c r="R17" t="s">
        <v>69</v>
      </c>
      <c r="S17">
        <v>1881</v>
      </c>
      <c r="T17">
        <v>626</v>
      </c>
      <c r="V17">
        <f t="shared" si="3"/>
        <v>1</v>
      </c>
      <c r="X17">
        <f t="shared" si="4"/>
        <v>1</v>
      </c>
      <c r="Y17">
        <f t="shared" si="0"/>
        <v>1</v>
      </c>
      <c r="Z17">
        <f t="shared" si="1"/>
        <v>1</v>
      </c>
      <c r="AA17">
        <f t="shared" si="2"/>
        <v>0</v>
      </c>
    </row>
    <row r="18" spans="1:27" x14ac:dyDescent="0.25">
      <c r="A18">
        <v>17</v>
      </c>
      <c r="B18" t="s">
        <v>24</v>
      </c>
      <c r="D18" t="s">
        <v>19</v>
      </c>
      <c r="E18" t="s">
        <v>20</v>
      </c>
      <c r="F18" t="s">
        <v>4</v>
      </c>
      <c r="H18" t="s">
        <v>21</v>
      </c>
      <c r="I18">
        <v>17466</v>
      </c>
      <c r="J18">
        <v>18758</v>
      </c>
      <c r="K18" t="s">
        <v>54</v>
      </c>
      <c r="L18" t="s">
        <v>73</v>
      </c>
      <c r="M18" t="s">
        <v>73</v>
      </c>
      <c r="O18" t="s">
        <v>71</v>
      </c>
      <c r="R18" t="s">
        <v>72</v>
      </c>
      <c r="S18">
        <v>1293</v>
      </c>
      <c r="T18">
        <v>430</v>
      </c>
      <c r="V18">
        <f t="shared" si="3"/>
        <v>2</v>
      </c>
      <c r="X18">
        <f t="shared" si="4"/>
        <v>0</v>
      </c>
      <c r="Y18">
        <f t="shared" si="0"/>
        <v>1</v>
      </c>
      <c r="Z18">
        <f t="shared" si="1"/>
        <v>0</v>
      </c>
      <c r="AA18">
        <f t="shared" si="2"/>
        <v>1</v>
      </c>
    </row>
    <row r="19" spans="1:27" x14ac:dyDescent="0.25">
      <c r="A19">
        <v>18</v>
      </c>
      <c r="B19" t="s">
        <v>24</v>
      </c>
      <c r="D19" t="s">
        <v>19</v>
      </c>
      <c r="E19" t="s">
        <v>20</v>
      </c>
      <c r="F19" t="s">
        <v>4</v>
      </c>
      <c r="H19" t="s">
        <v>21</v>
      </c>
      <c r="I19">
        <v>18755</v>
      </c>
      <c r="J19">
        <v>20230</v>
      </c>
      <c r="K19" t="s">
        <v>54</v>
      </c>
      <c r="L19" t="s">
        <v>75</v>
      </c>
      <c r="M19" t="s">
        <v>75</v>
      </c>
      <c r="O19" t="s">
        <v>76</v>
      </c>
      <c r="R19" t="s">
        <v>74</v>
      </c>
      <c r="S19">
        <v>1476</v>
      </c>
      <c r="T19">
        <v>491</v>
      </c>
      <c r="V19">
        <f t="shared" si="3"/>
        <v>3</v>
      </c>
      <c r="X19">
        <f t="shared" si="4"/>
        <v>0</v>
      </c>
      <c r="Y19">
        <f t="shared" si="0"/>
        <v>1</v>
      </c>
      <c r="Z19">
        <f t="shared" si="1"/>
        <v>0</v>
      </c>
      <c r="AA19">
        <f t="shared" si="2"/>
        <v>1</v>
      </c>
    </row>
    <row r="20" spans="1:27" x14ac:dyDescent="0.25">
      <c r="A20">
        <v>19</v>
      </c>
      <c r="B20" t="s">
        <v>24</v>
      </c>
      <c r="D20" t="s">
        <v>19</v>
      </c>
      <c r="E20" t="s">
        <v>20</v>
      </c>
      <c r="F20" t="s">
        <v>4</v>
      </c>
      <c r="H20" t="s">
        <v>21</v>
      </c>
      <c r="I20">
        <v>20227</v>
      </c>
      <c r="J20">
        <v>21636</v>
      </c>
      <c r="K20" t="s">
        <v>54</v>
      </c>
      <c r="L20" t="s">
        <v>78</v>
      </c>
      <c r="M20" t="s">
        <v>78</v>
      </c>
      <c r="O20" t="s">
        <v>79</v>
      </c>
      <c r="R20" t="s">
        <v>77</v>
      </c>
      <c r="S20">
        <v>1410</v>
      </c>
      <c r="T20">
        <v>469</v>
      </c>
      <c r="V20">
        <f t="shared" si="3"/>
        <v>4</v>
      </c>
      <c r="X20">
        <f t="shared" si="4"/>
        <v>0</v>
      </c>
      <c r="Y20">
        <f t="shared" si="0"/>
        <v>1</v>
      </c>
      <c r="Z20">
        <f t="shared" si="1"/>
        <v>0</v>
      </c>
      <c r="AA20">
        <f t="shared" si="2"/>
        <v>1</v>
      </c>
    </row>
    <row r="21" spans="1:27" x14ac:dyDescent="0.25">
      <c r="A21">
        <v>20</v>
      </c>
      <c r="B21" t="s">
        <v>24</v>
      </c>
      <c r="D21" t="s">
        <v>19</v>
      </c>
      <c r="E21" t="s">
        <v>20</v>
      </c>
      <c r="F21" t="s">
        <v>4</v>
      </c>
      <c r="H21" t="s">
        <v>21</v>
      </c>
      <c r="I21">
        <v>21633</v>
      </c>
      <c r="J21">
        <v>23168</v>
      </c>
      <c r="K21" t="s">
        <v>54</v>
      </c>
      <c r="L21" t="s">
        <v>81</v>
      </c>
      <c r="M21" t="s">
        <v>81</v>
      </c>
      <c r="O21" t="s">
        <v>82</v>
      </c>
      <c r="R21" t="s">
        <v>80</v>
      </c>
      <c r="S21">
        <v>1536</v>
      </c>
      <c r="T21">
        <v>511</v>
      </c>
      <c r="V21">
        <f t="shared" si="3"/>
        <v>1</v>
      </c>
      <c r="X21">
        <f t="shared" si="4"/>
        <v>0</v>
      </c>
      <c r="Y21">
        <f t="shared" si="0"/>
        <v>0</v>
      </c>
      <c r="Z21">
        <f t="shared" si="1"/>
        <v>0</v>
      </c>
      <c r="AA21">
        <f t="shared" si="2"/>
        <v>0</v>
      </c>
    </row>
    <row r="22" spans="1:27" x14ac:dyDescent="0.25">
      <c r="A22">
        <v>21</v>
      </c>
      <c r="B22" t="s">
        <v>24</v>
      </c>
      <c r="D22" t="s">
        <v>19</v>
      </c>
      <c r="E22" t="s">
        <v>20</v>
      </c>
      <c r="F22" t="s">
        <v>4</v>
      </c>
      <c r="H22" t="s">
        <v>21</v>
      </c>
      <c r="I22">
        <v>23266</v>
      </c>
      <c r="J22">
        <v>23733</v>
      </c>
      <c r="K22" t="s">
        <v>54</v>
      </c>
      <c r="L22" t="s">
        <v>84</v>
      </c>
      <c r="M22" t="s">
        <v>84</v>
      </c>
      <c r="O22" t="s">
        <v>85</v>
      </c>
      <c r="R22" t="s">
        <v>83</v>
      </c>
      <c r="S22">
        <v>468</v>
      </c>
      <c r="T22">
        <v>155</v>
      </c>
      <c r="V22">
        <f t="shared" si="3"/>
        <v>1</v>
      </c>
      <c r="X22">
        <f t="shared" si="4"/>
        <v>0</v>
      </c>
      <c r="Y22">
        <f t="shared" si="0"/>
        <v>0</v>
      </c>
      <c r="Z22">
        <f t="shared" si="1"/>
        <v>0</v>
      </c>
      <c r="AA22">
        <f t="shared" si="2"/>
        <v>0</v>
      </c>
    </row>
    <row r="23" spans="1:27" x14ac:dyDescent="0.25">
      <c r="A23">
        <v>22</v>
      </c>
      <c r="B23" t="s">
        <v>24</v>
      </c>
      <c r="D23" t="s">
        <v>19</v>
      </c>
      <c r="E23" t="s">
        <v>20</v>
      </c>
      <c r="F23" t="s">
        <v>4</v>
      </c>
      <c r="H23" t="s">
        <v>21</v>
      </c>
      <c r="I23">
        <v>23857</v>
      </c>
      <c r="J23">
        <v>25422</v>
      </c>
      <c r="K23" t="s">
        <v>54</v>
      </c>
      <c r="L23" t="s">
        <v>87</v>
      </c>
      <c r="M23" t="s">
        <v>87</v>
      </c>
      <c r="O23" t="s">
        <v>35</v>
      </c>
      <c r="R23" t="s">
        <v>86</v>
      </c>
      <c r="S23">
        <v>1566</v>
      </c>
      <c r="T23">
        <v>521</v>
      </c>
      <c r="V23">
        <f t="shared" si="3"/>
        <v>1</v>
      </c>
      <c r="X23">
        <f t="shared" si="4"/>
        <v>0</v>
      </c>
      <c r="Y23">
        <f t="shared" si="0"/>
        <v>0</v>
      </c>
      <c r="Z23">
        <f t="shared" si="1"/>
        <v>0</v>
      </c>
      <c r="AA23">
        <f t="shared" si="2"/>
        <v>0</v>
      </c>
    </row>
    <row r="24" spans="1:27" x14ac:dyDescent="0.25">
      <c r="A24">
        <v>23</v>
      </c>
      <c r="B24" t="s">
        <v>45</v>
      </c>
      <c r="D24" t="s">
        <v>19</v>
      </c>
      <c r="E24" t="s">
        <v>20</v>
      </c>
      <c r="F24" t="s">
        <v>4</v>
      </c>
      <c r="H24" t="s">
        <v>21</v>
      </c>
      <c r="I24">
        <v>25622</v>
      </c>
      <c r="J24">
        <v>25707</v>
      </c>
      <c r="K24" t="s">
        <v>22</v>
      </c>
      <c r="O24" t="s">
        <v>89</v>
      </c>
      <c r="R24" t="s">
        <v>88</v>
      </c>
      <c r="S24">
        <v>86</v>
      </c>
      <c r="U24" t="s">
        <v>90</v>
      </c>
      <c r="V24">
        <f t="shared" si="3"/>
        <v>1</v>
      </c>
      <c r="X24">
        <f t="shared" si="4"/>
        <v>1</v>
      </c>
      <c r="Y24">
        <f t="shared" si="0"/>
        <v>0</v>
      </c>
      <c r="Z24">
        <f t="shared" si="1"/>
        <v>0</v>
      </c>
      <c r="AA24">
        <f t="shared" si="2"/>
        <v>0</v>
      </c>
    </row>
    <row r="25" spans="1:27" x14ac:dyDescent="0.25">
      <c r="A25">
        <v>24</v>
      </c>
      <c r="B25" t="s">
        <v>24</v>
      </c>
      <c r="D25" t="s">
        <v>19</v>
      </c>
      <c r="E25" t="s">
        <v>20</v>
      </c>
      <c r="F25" t="s">
        <v>4</v>
      </c>
      <c r="H25" t="s">
        <v>21</v>
      </c>
      <c r="I25">
        <v>25891</v>
      </c>
      <c r="J25">
        <v>26859</v>
      </c>
      <c r="K25" t="s">
        <v>54</v>
      </c>
      <c r="L25" t="s">
        <v>92</v>
      </c>
      <c r="M25" t="s">
        <v>92</v>
      </c>
      <c r="O25" t="s">
        <v>93</v>
      </c>
      <c r="R25" t="s">
        <v>91</v>
      </c>
      <c r="S25">
        <v>969</v>
      </c>
      <c r="T25">
        <v>322</v>
      </c>
      <c r="V25">
        <f t="shared" si="3"/>
        <v>1</v>
      </c>
      <c r="X25">
        <f t="shared" si="4"/>
        <v>1</v>
      </c>
      <c r="Y25">
        <f t="shared" si="0"/>
        <v>0</v>
      </c>
      <c r="Z25">
        <f t="shared" si="1"/>
        <v>0</v>
      </c>
      <c r="AA25">
        <f t="shared" si="2"/>
        <v>0</v>
      </c>
    </row>
    <row r="26" spans="1:27" x14ac:dyDescent="0.25">
      <c r="A26">
        <v>25</v>
      </c>
      <c r="B26" t="s">
        <v>24</v>
      </c>
      <c r="D26" t="s">
        <v>19</v>
      </c>
      <c r="E26" t="s">
        <v>20</v>
      </c>
      <c r="F26" t="s">
        <v>4</v>
      </c>
      <c r="H26" t="s">
        <v>21</v>
      </c>
      <c r="I26">
        <v>27001</v>
      </c>
      <c r="J26">
        <v>27420</v>
      </c>
      <c r="K26" t="s">
        <v>54</v>
      </c>
      <c r="L26" t="s">
        <v>95</v>
      </c>
      <c r="M26" t="s">
        <v>95</v>
      </c>
      <c r="O26" t="s">
        <v>96</v>
      </c>
      <c r="R26" t="s">
        <v>94</v>
      </c>
      <c r="S26">
        <v>420</v>
      </c>
      <c r="T26">
        <v>139</v>
      </c>
      <c r="V26">
        <f t="shared" si="3"/>
        <v>1</v>
      </c>
      <c r="X26">
        <f t="shared" si="4"/>
        <v>0</v>
      </c>
      <c r="Y26">
        <f t="shared" si="0"/>
        <v>0</v>
      </c>
      <c r="Z26">
        <f t="shared" si="1"/>
        <v>0</v>
      </c>
      <c r="AA26">
        <f t="shared" si="2"/>
        <v>0</v>
      </c>
    </row>
    <row r="27" spans="1:27" x14ac:dyDescent="0.25">
      <c r="A27">
        <v>26</v>
      </c>
      <c r="B27" t="s">
        <v>24</v>
      </c>
      <c r="D27" t="s">
        <v>19</v>
      </c>
      <c r="E27" t="s">
        <v>20</v>
      </c>
      <c r="F27" t="s">
        <v>4</v>
      </c>
      <c r="H27" t="s">
        <v>21</v>
      </c>
      <c r="I27">
        <v>27573</v>
      </c>
      <c r="J27">
        <v>28343</v>
      </c>
      <c r="K27" t="s">
        <v>22</v>
      </c>
      <c r="L27" t="s">
        <v>98</v>
      </c>
      <c r="M27" t="s">
        <v>98</v>
      </c>
      <c r="O27" t="s">
        <v>99</v>
      </c>
      <c r="R27" t="s">
        <v>97</v>
      </c>
      <c r="S27">
        <v>771</v>
      </c>
      <c r="T27">
        <v>256</v>
      </c>
      <c r="V27">
        <f t="shared" si="3"/>
        <v>1</v>
      </c>
      <c r="X27">
        <f t="shared" si="4"/>
        <v>1</v>
      </c>
      <c r="Y27">
        <f t="shared" si="0"/>
        <v>1</v>
      </c>
      <c r="Z27">
        <f t="shared" si="1"/>
        <v>1</v>
      </c>
      <c r="AA27">
        <f t="shared" si="2"/>
        <v>0</v>
      </c>
    </row>
    <row r="28" spans="1:27" x14ac:dyDescent="0.25">
      <c r="A28">
        <v>27</v>
      </c>
      <c r="B28" t="s">
        <v>24</v>
      </c>
      <c r="D28" t="s">
        <v>19</v>
      </c>
      <c r="E28" t="s">
        <v>20</v>
      </c>
      <c r="F28" t="s">
        <v>4</v>
      </c>
      <c r="H28" t="s">
        <v>21</v>
      </c>
      <c r="I28">
        <v>28340</v>
      </c>
      <c r="J28">
        <v>29173</v>
      </c>
      <c r="K28" t="s">
        <v>22</v>
      </c>
      <c r="L28" t="s">
        <v>101</v>
      </c>
      <c r="M28" t="s">
        <v>101</v>
      </c>
      <c r="O28" t="s">
        <v>35</v>
      </c>
      <c r="R28" t="s">
        <v>100</v>
      </c>
      <c r="S28">
        <v>834</v>
      </c>
      <c r="T28">
        <v>277</v>
      </c>
      <c r="V28">
        <f t="shared" si="3"/>
        <v>2</v>
      </c>
      <c r="X28">
        <f t="shared" si="4"/>
        <v>0</v>
      </c>
      <c r="Y28">
        <f t="shared" si="0"/>
        <v>0</v>
      </c>
      <c r="Z28">
        <f t="shared" si="1"/>
        <v>0</v>
      </c>
      <c r="AA28">
        <f t="shared" si="2"/>
        <v>0</v>
      </c>
    </row>
    <row r="29" spans="1:27" x14ac:dyDescent="0.25">
      <c r="A29">
        <v>28</v>
      </c>
      <c r="B29" t="s">
        <v>24</v>
      </c>
      <c r="D29" t="s">
        <v>19</v>
      </c>
      <c r="E29" t="s">
        <v>20</v>
      </c>
      <c r="F29" t="s">
        <v>4</v>
      </c>
      <c r="H29" t="s">
        <v>21</v>
      </c>
      <c r="I29">
        <v>29222</v>
      </c>
      <c r="J29">
        <v>29584</v>
      </c>
      <c r="K29" t="s">
        <v>22</v>
      </c>
      <c r="L29" t="s">
        <v>103</v>
      </c>
      <c r="M29" t="s">
        <v>103</v>
      </c>
      <c r="O29" t="s">
        <v>35</v>
      </c>
      <c r="R29" t="s">
        <v>102</v>
      </c>
      <c r="S29">
        <v>363</v>
      </c>
      <c r="T29">
        <v>120</v>
      </c>
      <c r="V29">
        <f t="shared" si="3"/>
        <v>1</v>
      </c>
      <c r="X29">
        <f t="shared" si="4"/>
        <v>0</v>
      </c>
      <c r="Y29">
        <f t="shared" si="0"/>
        <v>0</v>
      </c>
      <c r="Z29">
        <f t="shared" si="1"/>
        <v>0</v>
      </c>
      <c r="AA29">
        <f t="shared" si="2"/>
        <v>0</v>
      </c>
    </row>
    <row r="30" spans="1:27" x14ac:dyDescent="0.25">
      <c r="A30">
        <v>29</v>
      </c>
      <c r="B30" t="s">
        <v>24</v>
      </c>
      <c r="D30" t="s">
        <v>19</v>
      </c>
      <c r="E30" t="s">
        <v>20</v>
      </c>
      <c r="F30" t="s">
        <v>4</v>
      </c>
      <c r="H30" t="s">
        <v>21</v>
      </c>
      <c r="I30">
        <v>29717</v>
      </c>
      <c r="J30">
        <v>31132</v>
      </c>
      <c r="K30" t="s">
        <v>22</v>
      </c>
      <c r="L30" t="s">
        <v>105</v>
      </c>
      <c r="M30" t="s">
        <v>105</v>
      </c>
      <c r="O30" t="s">
        <v>35</v>
      </c>
      <c r="R30" t="s">
        <v>104</v>
      </c>
      <c r="S30">
        <v>1416</v>
      </c>
      <c r="T30">
        <v>471</v>
      </c>
      <c r="V30">
        <f t="shared" si="3"/>
        <v>2</v>
      </c>
      <c r="X30">
        <f t="shared" si="4"/>
        <v>0</v>
      </c>
      <c r="Y30">
        <f t="shared" si="0"/>
        <v>0</v>
      </c>
      <c r="Z30">
        <f t="shared" si="1"/>
        <v>0</v>
      </c>
      <c r="AA30">
        <f t="shared" si="2"/>
        <v>0</v>
      </c>
    </row>
    <row r="31" spans="1:27" x14ac:dyDescent="0.25">
      <c r="A31">
        <v>30</v>
      </c>
      <c r="B31" t="s">
        <v>24</v>
      </c>
      <c r="D31" t="s">
        <v>19</v>
      </c>
      <c r="E31" t="s">
        <v>20</v>
      </c>
      <c r="F31" t="s">
        <v>4</v>
      </c>
      <c r="H31" t="s">
        <v>21</v>
      </c>
      <c r="I31">
        <v>31170</v>
      </c>
      <c r="J31">
        <v>31487</v>
      </c>
      <c r="K31" t="s">
        <v>22</v>
      </c>
      <c r="L31" t="s">
        <v>107</v>
      </c>
      <c r="M31" t="s">
        <v>107</v>
      </c>
      <c r="O31" t="s">
        <v>35</v>
      </c>
      <c r="R31" t="s">
        <v>106</v>
      </c>
      <c r="S31">
        <v>318</v>
      </c>
      <c r="T31">
        <v>105</v>
      </c>
      <c r="V31">
        <f t="shared" si="3"/>
        <v>3</v>
      </c>
      <c r="X31">
        <f t="shared" si="4"/>
        <v>0</v>
      </c>
      <c r="Y31">
        <f t="shared" si="0"/>
        <v>0</v>
      </c>
      <c r="Z31">
        <f t="shared" si="1"/>
        <v>0</v>
      </c>
      <c r="AA31">
        <f t="shared" si="2"/>
        <v>0</v>
      </c>
    </row>
    <row r="32" spans="1:27" x14ac:dyDescent="0.25">
      <c r="A32">
        <v>31</v>
      </c>
      <c r="B32" t="s">
        <v>24</v>
      </c>
      <c r="D32" t="s">
        <v>19</v>
      </c>
      <c r="E32" t="s">
        <v>20</v>
      </c>
      <c r="F32" t="s">
        <v>4</v>
      </c>
      <c r="H32" t="s">
        <v>21</v>
      </c>
      <c r="I32">
        <v>31495</v>
      </c>
      <c r="J32">
        <v>31800</v>
      </c>
      <c r="K32" t="s">
        <v>22</v>
      </c>
      <c r="L32" t="s">
        <v>109</v>
      </c>
      <c r="M32" t="s">
        <v>109</v>
      </c>
      <c r="O32" t="s">
        <v>35</v>
      </c>
      <c r="R32" t="s">
        <v>108</v>
      </c>
      <c r="S32">
        <v>306</v>
      </c>
      <c r="T32">
        <v>101</v>
      </c>
      <c r="V32">
        <f t="shared" si="3"/>
        <v>1</v>
      </c>
      <c r="X32">
        <f t="shared" si="4"/>
        <v>0</v>
      </c>
      <c r="Y32">
        <f t="shared" si="0"/>
        <v>0</v>
      </c>
      <c r="Z32">
        <f t="shared" si="1"/>
        <v>0</v>
      </c>
      <c r="AA32">
        <f t="shared" si="2"/>
        <v>0</v>
      </c>
    </row>
    <row r="33" spans="1:27" x14ac:dyDescent="0.25">
      <c r="A33">
        <v>32</v>
      </c>
      <c r="B33" t="s">
        <v>24</v>
      </c>
      <c r="D33" t="s">
        <v>19</v>
      </c>
      <c r="E33" t="s">
        <v>20</v>
      </c>
      <c r="F33" t="s">
        <v>4</v>
      </c>
      <c r="H33" t="s">
        <v>21</v>
      </c>
      <c r="I33">
        <v>32038</v>
      </c>
      <c r="J33">
        <v>33135</v>
      </c>
      <c r="K33" t="s">
        <v>22</v>
      </c>
      <c r="L33" t="s">
        <v>111</v>
      </c>
      <c r="M33" t="s">
        <v>111</v>
      </c>
      <c r="O33" t="s">
        <v>35</v>
      </c>
      <c r="R33" t="s">
        <v>110</v>
      </c>
      <c r="S33">
        <v>1098</v>
      </c>
      <c r="T33">
        <v>365</v>
      </c>
      <c r="V33">
        <f t="shared" si="3"/>
        <v>1</v>
      </c>
      <c r="X33">
        <f t="shared" si="4"/>
        <v>0</v>
      </c>
      <c r="Y33">
        <f t="shared" si="0"/>
        <v>0</v>
      </c>
      <c r="Z33">
        <f t="shared" si="1"/>
        <v>0</v>
      </c>
      <c r="AA33">
        <f t="shared" si="2"/>
        <v>0</v>
      </c>
    </row>
    <row r="34" spans="1:27" x14ac:dyDescent="0.25">
      <c r="A34">
        <v>33</v>
      </c>
      <c r="B34" t="s">
        <v>24</v>
      </c>
      <c r="D34" t="s">
        <v>19</v>
      </c>
      <c r="E34" t="s">
        <v>20</v>
      </c>
      <c r="F34" t="s">
        <v>4</v>
      </c>
      <c r="H34" t="s">
        <v>21</v>
      </c>
      <c r="I34">
        <v>33205</v>
      </c>
      <c r="J34">
        <v>33534</v>
      </c>
      <c r="K34" t="s">
        <v>22</v>
      </c>
      <c r="L34" t="s">
        <v>113</v>
      </c>
      <c r="M34" t="s">
        <v>113</v>
      </c>
      <c r="O34" t="s">
        <v>35</v>
      </c>
      <c r="R34" t="s">
        <v>112</v>
      </c>
      <c r="S34">
        <v>330</v>
      </c>
      <c r="T34">
        <v>109</v>
      </c>
      <c r="V34">
        <f t="shared" si="3"/>
        <v>2</v>
      </c>
      <c r="X34">
        <f t="shared" si="4"/>
        <v>0</v>
      </c>
      <c r="Y34">
        <f t="shared" si="0"/>
        <v>0</v>
      </c>
      <c r="Z34">
        <f t="shared" si="1"/>
        <v>0</v>
      </c>
      <c r="AA34">
        <f t="shared" si="2"/>
        <v>0</v>
      </c>
    </row>
    <row r="35" spans="1:27" x14ac:dyDescent="0.25">
      <c r="A35">
        <v>34</v>
      </c>
      <c r="B35" t="s">
        <v>24</v>
      </c>
      <c r="D35" t="s">
        <v>19</v>
      </c>
      <c r="E35" t="s">
        <v>20</v>
      </c>
      <c r="F35" t="s">
        <v>4</v>
      </c>
      <c r="H35" t="s">
        <v>21</v>
      </c>
      <c r="I35">
        <v>33563</v>
      </c>
      <c r="J35">
        <v>33775</v>
      </c>
      <c r="K35" t="s">
        <v>22</v>
      </c>
      <c r="L35" t="s">
        <v>115</v>
      </c>
      <c r="M35" t="s">
        <v>115</v>
      </c>
      <c r="O35" t="s">
        <v>116</v>
      </c>
      <c r="R35" t="s">
        <v>114</v>
      </c>
      <c r="S35">
        <v>213</v>
      </c>
      <c r="T35">
        <v>70</v>
      </c>
      <c r="V35">
        <f t="shared" si="3"/>
        <v>1</v>
      </c>
      <c r="X35">
        <f t="shared" si="4"/>
        <v>0</v>
      </c>
      <c r="Y35">
        <f t="shared" si="0"/>
        <v>0</v>
      </c>
      <c r="Z35">
        <f t="shared" si="1"/>
        <v>0</v>
      </c>
      <c r="AA35">
        <f t="shared" si="2"/>
        <v>0</v>
      </c>
    </row>
    <row r="36" spans="1:27" x14ac:dyDescent="0.25">
      <c r="A36">
        <v>35</v>
      </c>
      <c r="B36" t="s">
        <v>24</v>
      </c>
      <c r="D36" t="s">
        <v>19</v>
      </c>
      <c r="E36" t="s">
        <v>20</v>
      </c>
      <c r="F36" t="s">
        <v>4</v>
      </c>
      <c r="H36" t="s">
        <v>21</v>
      </c>
      <c r="I36">
        <v>34276</v>
      </c>
      <c r="J36">
        <v>36591</v>
      </c>
      <c r="K36" t="s">
        <v>22</v>
      </c>
      <c r="L36" t="s">
        <v>118</v>
      </c>
      <c r="M36" t="s">
        <v>118</v>
      </c>
      <c r="O36" t="s">
        <v>119</v>
      </c>
      <c r="R36" t="s">
        <v>117</v>
      </c>
      <c r="S36">
        <v>2316</v>
      </c>
      <c r="T36">
        <v>771</v>
      </c>
      <c r="V36">
        <f t="shared" si="3"/>
        <v>2</v>
      </c>
      <c r="X36">
        <f t="shared" si="4"/>
        <v>0</v>
      </c>
      <c r="Y36">
        <f t="shared" si="0"/>
        <v>1</v>
      </c>
      <c r="Z36">
        <f t="shared" si="1"/>
        <v>0</v>
      </c>
      <c r="AA36">
        <f t="shared" si="2"/>
        <v>1</v>
      </c>
    </row>
    <row r="37" spans="1:27" x14ac:dyDescent="0.25">
      <c r="A37">
        <v>36</v>
      </c>
      <c r="B37" t="s">
        <v>24</v>
      </c>
      <c r="D37" t="s">
        <v>19</v>
      </c>
      <c r="E37" t="s">
        <v>20</v>
      </c>
      <c r="F37" t="s">
        <v>4</v>
      </c>
      <c r="H37" t="s">
        <v>21</v>
      </c>
      <c r="I37">
        <v>36588</v>
      </c>
      <c r="J37">
        <v>36851</v>
      </c>
      <c r="K37" t="s">
        <v>22</v>
      </c>
      <c r="L37" t="s">
        <v>121</v>
      </c>
      <c r="M37" t="s">
        <v>121</v>
      </c>
      <c r="O37" t="s">
        <v>122</v>
      </c>
      <c r="R37" t="s">
        <v>120</v>
      </c>
      <c r="S37">
        <v>264</v>
      </c>
      <c r="T37">
        <v>87</v>
      </c>
      <c r="V37">
        <f t="shared" si="3"/>
        <v>3</v>
      </c>
      <c r="X37">
        <f t="shared" si="4"/>
        <v>0</v>
      </c>
      <c r="Y37">
        <f t="shared" si="0"/>
        <v>1</v>
      </c>
      <c r="Z37">
        <f t="shared" si="1"/>
        <v>0</v>
      </c>
      <c r="AA37">
        <f t="shared" si="2"/>
        <v>1</v>
      </c>
    </row>
    <row r="38" spans="1:27" x14ac:dyDescent="0.25">
      <c r="A38">
        <v>37</v>
      </c>
      <c r="B38" t="s">
        <v>24</v>
      </c>
      <c r="D38" t="s">
        <v>19</v>
      </c>
      <c r="E38" t="s">
        <v>20</v>
      </c>
      <c r="F38" t="s">
        <v>4</v>
      </c>
      <c r="H38" t="s">
        <v>21</v>
      </c>
      <c r="I38">
        <v>36848</v>
      </c>
      <c r="J38">
        <v>37243</v>
      </c>
      <c r="K38" t="s">
        <v>22</v>
      </c>
      <c r="L38" t="s">
        <v>124</v>
      </c>
      <c r="M38" t="s">
        <v>124</v>
      </c>
      <c r="O38" t="s">
        <v>35</v>
      </c>
      <c r="R38" t="s">
        <v>123</v>
      </c>
      <c r="S38">
        <v>396</v>
      </c>
      <c r="T38">
        <v>131</v>
      </c>
      <c r="V38">
        <f t="shared" si="3"/>
        <v>4</v>
      </c>
      <c r="X38">
        <f t="shared" si="4"/>
        <v>0</v>
      </c>
      <c r="Y38">
        <f t="shared" si="0"/>
        <v>1</v>
      </c>
      <c r="Z38">
        <f t="shared" si="1"/>
        <v>0</v>
      </c>
      <c r="AA38">
        <f t="shared" si="2"/>
        <v>1</v>
      </c>
    </row>
    <row r="39" spans="1:27" x14ac:dyDescent="0.25">
      <c r="A39">
        <v>38</v>
      </c>
      <c r="B39" t="s">
        <v>24</v>
      </c>
      <c r="D39" t="s">
        <v>19</v>
      </c>
      <c r="E39" t="s">
        <v>20</v>
      </c>
      <c r="F39" t="s">
        <v>4</v>
      </c>
      <c r="H39" t="s">
        <v>21</v>
      </c>
      <c r="I39">
        <v>37240</v>
      </c>
      <c r="J39">
        <v>38928</v>
      </c>
      <c r="K39" t="s">
        <v>22</v>
      </c>
      <c r="L39" t="s">
        <v>126</v>
      </c>
      <c r="M39" t="s">
        <v>126</v>
      </c>
      <c r="O39" t="s">
        <v>127</v>
      </c>
      <c r="R39" t="s">
        <v>125</v>
      </c>
      <c r="S39">
        <v>1689</v>
      </c>
      <c r="T39">
        <v>562</v>
      </c>
      <c r="V39">
        <f t="shared" si="3"/>
        <v>1</v>
      </c>
      <c r="X39">
        <f t="shared" si="4"/>
        <v>0</v>
      </c>
      <c r="Y39">
        <f t="shared" si="0"/>
        <v>0</v>
      </c>
      <c r="Z39">
        <f t="shared" si="1"/>
        <v>0</v>
      </c>
      <c r="AA39">
        <f t="shared" si="2"/>
        <v>0</v>
      </c>
    </row>
    <row r="40" spans="1:27" x14ac:dyDescent="0.25">
      <c r="A40">
        <v>39</v>
      </c>
      <c r="B40" t="s">
        <v>24</v>
      </c>
      <c r="D40" t="s">
        <v>19</v>
      </c>
      <c r="E40" t="s">
        <v>20</v>
      </c>
      <c r="F40" t="s">
        <v>4</v>
      </c>
      <c r="H40" t="s">
        <v>21</v>
      </c>
      <c r="I40">
        <v>39129</v>
      </c>
      <c r="J40">
        <v>39809</v>
      </c>
      <c r="K40" t="s">
        <v>54</v>
      </c>
      <c r="L40" t="s">
        <v>129</v>
      </c>
      <c r="M40" t="s">
        <v>129</v>
      </c>
      <c r="O40" t="s">
        <v>35</v>
      </c>
      <c r="R40" t="s">
        <v>128</v>
      </c>
      <c r="S40">
        <v>681</v>
      </c>
      <c r="T40">
        <v>226</v>
      </c>
      <c r="V40">
        <f t="shared" si="3"/>
        <v>1</v>
      </c>
      <c r="X40">
        <f t="shared" si="4"/>
        <v>1</v>
      </c>
      <c r="Y40">
        <f t="shared" si="0"/>
        <v>0</v>
      </c>
      <c r="Z40">
        <f t="shared" si="1"/>
        <v>0</v>
      </c>
      <c r="AA40">
        <f t="shared" si="2"/>
        <v>0</v>
      </c>
    </row>
    <row r="41" spans="1:27" x14ac:dyDescent="0.25">
      <c r="A41">
        <v>40</v>
      </c>
      <c r="B41" t="s">
        <v>24</v>
      </c>
      <c r="D41" t="s">
        <v>19</v>
      </c>
      <c r="E41" t="s">
        <v>20</v>
      </c>
      <c r="F41" t="s">
        <v>4</v>
      </c>
      <c r="H41" t="s">
        <v>21</v>
      </c>
      <c r="I41">
        <v>39857</v>
      </c>
      <c r="J41">
        <v>41143</v>
      </c>
      <c r="K41" t="s">
        <v>54</v>
      </c>
      <c r="L41" t="s">
        <v>131</v>
      </c>
      <c r="M41" t="s">
        <v>131</v>
      </c>
      <c r="O41" t="s">
        <v>132</v>
      </c>
      <c r="R41" t="s">
        <v>130</v>
      </c>
      <c r="S41">
        <v>1287</v>
      </c>
      <c r="T41">
        <v>428</v>
      </c>
      <c r="V41">
        <f t="shared" si="3"/>
        <v>1</v>
      </c>
      <c r="X41">
        <f t="shared" si="4"/>
        <v>0</v>
      </c>
      <c r="Y41">
        <f t="shared" si="0"/>
        <v>0</v>
      </c>
      <c r="Z41">
        <f t="shared" si="1"/>
        <v>0</v>
      </c>
      <c r="AA41">
        <f t="shared" si="2"/>
        <v>0</v>
      </c>
    </row>
    <row r="42" spans="1:27" x14ac:dyDescent="0.25">
      <c r="A42">
        <v>41</v>
      </c>
      <c r="B42" t="s">
        <v>24</v>
      </c>
      <c r="D42" t="s">
        <v>19</v>
      </c>
      <c r="E42" t="s">
        <v>20</v>
      </c>
      <c r="F42" t="s">
        <v>4</v>
      </c>
      <c r="H42" t="s">
        <v>21</v>
      </c>
      <c r="I42">
        <v>41287</v>
      </c>
      <c r="J42">
        <v>41892</v>
      </c>
      <c r="K42" t="s">
        <v>22</v>
      </c>
      <c r="L42" t="s">
        <v>134</v>
      </c>
      <c r="M42" t="s">
        <v>134</v>
      </c>
      <c r="O42" t="s">
        <v>35</v>
      </c>
      <c r="R42" t="s">
        <v>133</v>
      </c>
      <c r="S42">
        <v>606</v>
      </c>
      <c r="T42">
        <v>201</v>
      </c>
      <c r="V42">
        <f t="shared" si="3"/>
        <v>1</v>
      </c>
      <c r="X42">
        <f t="shared" si="4"/>
        <v>1</v>
      </c>
      <c r="Y42">
        <f t="shared" si="0"/>
        <v>0</v>
      </c>
      <c r="Z42">
        <f t="shared" si="1"/>
        <v>0</v>
      </c>
      <c r="AA42">
        <f t="shared" si="2"/>
        <v>0</v>
      </c>
    </row>
    <row r="43" spans="1:27" x14ac:dyDescent="0.25">
      <c r="A43">
        <v>42</v>
      </c>
      <c r="B43" t="s">
        <v>24</v>
      </c>
      <c r="D43" t="s">
        <v>19</v>
      </c>
      <c r="E43" t="s">
        <v>20</v>
      </c>
      <c r="F43" t="s">
        <v>4</v>
      </c>
      <c r="H43" t="s">
        <v>21</v>
      </c>
      <c r="I43">
        <v>41984</v>
      </c>
      <c r="J43">
        <v>42331</v>
      </c>
      <c r="K43" t="s">
        <v>54</v>
      </c>
      <c r="L43" t="s">
        <v>136</v>
      </c>
      <c r="M43" t="s">
        <v>136</v>
      </c>
      <c r="O43" t="s">
        <v>44</v>
      </c>
      <c r="R43" t="s">
        <v>135</v>
      </c>
      <c r="S43">
        <v>348</v>
      </c>
      <c r="T43">
        <v>115</v>
      </c>
      <c r="V43">
        <f t="shared" si="3"/>
        <v>1</v>
      </c>
      <c r="X43">
        <f t="shared" si="4"/>
        <v>1</v>
      </c>
      <c r="Y43">
        <f t="shared" si="0"/>
        <v>0</v>
      </c>
      <c r="Z43">
        <f t="shared" si="1"/>
        <v>0</v>
      </c>
      <c r="AA43">
        <f t="shared" si="2"/>
        <v>0</v>
      </c>
    </row>
    <row r="44" spans="1:27" x14ac:dyDescent="0.25">
      <c r="A44">
        <v>43</v>
      </c>
      <c r="B44" t="s">
        <v>24</v>
      </c>
      <c r="D44" t="s">
        <v>19</v>
      </c>
      <c r="E44" t="s">
        <v>20</v>
      </c>
      <c r="F44" t="s">
        <v>4</v>
      </c>
      <c r="H44" t="s">
        <v>21</v>
      </c>
      <c r="I44">
        <v>42413</v>
      </c>
      <c r="J44">
        <v>43345</v>
      </c>
      <c r="K44" t="s">
        <v>54</v>
      </c>
      <c r="L44" t="s">
        <v>138</v>
      </c>
      <c r="M44" t="s">
        <v>138</v>
      </c>
      <c r="O44" t="s">
        <v>35</v>
      </c>
      <c r="R44" t="s">
        <v>137</v>
      </c>
      <c r="S44">
        <v>933</v>
      </c>
      <c r="T44">
        <v>310</v>
      </c>
      <c r="V44">
        <f t="shared" si="3"/>
        <v>1</v>
      </c>
      <c r="X44">
        <f t="shared" si="4"/>
        <v>0</v>
      </c>
      <c r="Y44">
        <f t="shared" si="0"/>
        <v>0</v>
      </c>
      <c r="Z44">
        <f t="shared" si="1"/>
        <v>0</v>
      </c>
      <c r="AA44">
        <f t="shared" si="2"/>
        <v>0</v>
      </c>
    </row>
    <row r="45" spans="1:27" x14ac:dyDescent="0.25">
      <c r="A45">
        <v>44</v>
      </c>
      <c r="B45" t="s">
        <v>24</v>
      </c>
      <c r="D45" t="s">
        <v>19</v>
      </c>
      <c r="E45" t="s">
        <v>20</v>
      </c>
      <c r="F45" t="s">
        <v>4</v>
      </c>
      <c r="H45" t="s">
        <v>21</v>
      </c>
      <c r="I45">
        <v>43542</v>
      </c>
      <c r="J45">
        <v>46451</v>
      </c>
      <c r="K45" t="s">
        <v>22</v>
      </c>
      <c r="L45" t="s">
        <v>140</v>
      </c>
      <c r="M45" t="s">
        <v>140</v>
      </c>
      <c r="O45" t="s">
        <v>141</v>
      </c>
      <c r="R45" t="s">
        <v>139</v>
      </c>
      <c r="S45">
        <v>2910</v>
      </c>
      <c r="T45">
        <v>969</v>
      </c>
      <c r="V45">
        <f t="shared" si="3"/>
        <v>1</v>
      </c>
      <c r="X45">
        <f t="shared" si="4"/>
        <v>1</v>
      </c>
      <c r="Y45">
        <f t="shared" si="0"/>
        <v>0</v>
      </c>
      <c r="Z45">
        <f t="shared" si="1"/>
        <v>0</v>
      </c>
      <c r="AA45">
        <f t="shared" si="2"/>
        <v>0</v>
      </c>
    </row>
    <row r="46" spans="1:27" x14ac:dyDescent="0.25">
      <c r="A46">
        <v>45</v>
      </c>
      <c r="B46" t="s">
        <v>24</v>
      </c>
      <c r="D46" t="s">
        <v>19</v>
      </c>
      <c r="E46" t="s">
        <v>20</v>
      </c>
      <c r="F46" t="s">
        <v>4</v>
      </c>
      <c r="H46" t="s">
        <v>21</v>
      </c>
      <c r="I46">
        <v>46561</v>
      </c>
      <c r="J46">
        <v>47064</v>
      </c>
      <c r="K46" t="s">
        <v>54</v>
      </c>
      <c r="L46" t="s">
        <v>143</v>
      </c>
      <c r="M46" t="s">
        <v>143</v>
      </c>
      <c r="O46" t="s">
        <v>144</v>
      </c>
      <c r="R46" t="s">
        <v>142</v>
      </c>
      <c r="S46">
        <v>504</v>
      </c>
      <c r="T46">
        <v>167</v>
      </c>
      <c r="V46">
        <f t="shared" si="3"/>
        <v>1</v>
      </c>
      <c r="X46">
        <f t="shared" si="4"/>
        <v>1</v>
      </c>
      <c r="Y46">
        <f t="shared" si="0"/>
        <v>0</v>
      </c>
      <c r="Z46">
        <f t="shared" si="1"/>
        <v>0</v>
      </c>
      <c r="AA46">
        <f t="shared" si="2"/>
        <v>0</v>
      </c>
    </row>
    <row r="47" spans="1:27" x14ac:dyDescent="0.25">
      <c r="A47">
        <v>46</v>
      </c>
      <c r="B47" t="s">
        <v>24</v>
      </c>
      <c r="D47" t="s">
        <v>19</v>
      </c>
      <c r="E47" t="s">
        <v>20</v>
      </c>
      <c r="F47" t="s">
        <v>4</v>
      </c>
      <c r="H47" t="s">
        <v>21</v>
      </c>
      <c r="I47">
        <v>47346</v>
      </c>
      <c r="J47">
        <v>48080</v>
      </c>
      <c r="K47" t="s">
        <v>54</v>
      </c>
      <c r="L47" t="s">
        <v>146</v>
      </c>
      <c r="M47" t="s">
        <v>146</v>
      </c>
      <c r="O47" t="s">
        <v>147</v>
      </c>
      <c r="R47" t="s">
        <v>145</v>
      </c>
      <c r="S47">
        <v>735</v>
      </c>
      <c r="T47">
        <v>244</v>
      </c>
      <c r="V47">
        <f t="shared" si="3"/>
        <v>1</v>
      </c>
      <c r="X47">
        <f t="shared" si="4"/>
        <v>0</v>
      </c>
      <c r="Y47">
        <f t="shared" si="0"/>
        <v>0</v>
      </c>
      <c r="Z47">
        <f t="shared" si="1"/>
        <v>0</v>
      </c>
      <c r="AA47">
        <f t="shared" si="2"/>
        <v>0</v>
      </c>
    </row>
    <row r="48" spans="1:27" x14ac:dyDescent="0.25">
      <c r="A48">
        <v>47</v>
      </c>
      <c r="B48" t="s">
        <v>24</v>
      </c>
      <c r="D48" t="s">
        <v>19</v>
      </c>
      <c r="E48" t="s">
        <v>20</v>
      </c>
      <c r="F48" t="s">
        <v>4</v>
      </c>
      <c r="H48" t="s">
        <v>21</v>
      </c>
      <c r="I48">
        <v>48213</v>
      </c>
      <c r="J48">
        <v>49007</v>
      </c>
      <c r="K48" t="s">
        <v>54</v>
      </c>
      <c r="L48" t="s">
        <v>149</v>
      </c>
      <c r="M48" t="s">
        <v>149</v>
      </c>
      <c r="O48" t="s">
        <v>150</v>
      </c>
      <c r="R48" t="s">
        <v>148</v>
      </c>
      <c r="S48">
        <v>795</v>
      </c>
      <c r="T48">
        <v>264</v>
      </c>
      <c r="V48">
        <f t="shared" si="3"/>
        <v>2</v>
      </c>
      <c r="X48">
        <f t="shared" si="4"/>
        <v>0</v>
      </c>
      <c r="Y48">
        <f t="shared" si="0"/>
        <v>0</v>
      </c>
      <c r="Z48">
        <f t="shared" si="1"/>
        <v>0</v>
      </c>
      <c r="AA48">
        <f t="shared" si="2"/>
        <v>0</v>
      </c>
    </row>
    <row r="49" spans="1:27" x14ac:dyDescent="0.25">
      <c r="A49">
        <v>48</v>
      </c>
      <c r="B49" t="s">
        <v>24</v>
      </c>
      <c r="D49" t="s">
        <v>19</v>
      </c>
      <c r="E49" t="s">
        <v>20</v>
      </c>
      <c r="F49" t="s">
        <v>4</v>
      </c>
      <c r="H49" t="s">
        <v>21</v>
      </c>
      <c r="I49">
        <v>49023</v>
      </c>
      <c r="J49">
        <v>49919</v>
      </c>
      <c r="K49" t="s">
        <v>54</v>
      </c>
      <c r="L49" t="s">
        <v>152</v>
      </c>
      <c r="M49" t="s">
        <v>152</v>
      </c>
      <c r="O49" t="s">
        <v>153</v>
      </c>
      <c r="R49" t="s">
        <v>151</v>
      </c>
      <c r="S49">
        <v>897</v>
      </c>
      <c r="T49">
        <v>298</v>
      </c>
      <c r="V49">
        <f t="shared" si="3"/>
        <v>1</v>
      </c>
      <c r="X49">
        <f t="shared" si="4"/>
        <v>0</v>
      </c>
      <c r="Y49">
        <f t="shared" si="0"/>
        <v>0</v>
      </c>
      <c r="Z49">
        <f t="shared" si="1"/>
        <v>0</v>
      </c>
      <c r="AA49">
        <f t="shared" si="2"/>
        <v>0</v>
      </c>
    </row>
    <row r="50" spans="1:27" x14ac:dyDescent="0.25">
      <c r="A50">
        <v>49</v>
      </c>
      <c r="B50" t="s">
        <v>24</v>
      </c>
      <c r="D50" t="s">
        <v>19</v>
      </c>
      <c r="E50" t="s">
        <v>20</v>
      </c>
      <c r="F50" t="s">
        <v>4</v>
      </c>
      <c r="H50" t="s">
        <v>21</v>
      </c>
      <c r="I50">
        <v>50001</v>
      </c>
      <c r="J50">
        <v>51104</v>
      </c>
      <c r="K50" t="s">
        <v>54</v>
      </c>
      <c r="L50" t="s">
        <v>155</v>
      </c>
      <c r="M50" t="s">
        <v>155</v>
      </c>
      <c r="O50" t="s">
        <v>156</v>
      </c>
      <c r="R50" t="s">
        <v>154</v>
      </c>
      <c r="S50">
        <v>1104</v>
      </c>
      <c r="T50">
        <v>367</v>
      </c>
      <c r="V50">
        <f t="shared" si="3"/>
        <v>1</v>
      </c>
      <c r="X50">
        <f t="shared" si="4"/>
        <v>0</v>
      </c>
      <c r="Y50">
        <f t="shared" si="0"/>
        <v>0</v>
      </c>
      <c r="Z50">
        <f t="shared" si="1"/>
        <v>0</v>
      </c>
      <c r="AA50">
        <f t="shared" si="2"/>
        <v>0</v>
      </c>
    </row>
    <row r="51" spans="1:27" x14ac:dyDescent="0.25">
      <c r="A51">
        <v>50</v>
      </c>
      <c r="B51" t="s">
        <v>24</v>
      </c>
      <c r="D51" t="s">
        <v>19</v>
      </c>
      <c r="E51" t="s">
        <v>20</v>
      </c>
      <c r="F51" t="s">
        <v>4</v>
      </c>
      <c r="H51" t="s">
        <v>21</v>
      </c>
      <c r="I51">
        <v>51165</v>
      </c>
      <c r="J51">
        <v>51707</v>
      </c>
      <c r="K51" t="s">
        <v>54</v>
      </c>
      <c r="L51" t="s">
        <v>158</v>
      </c>
      <c r="M51" t="s">
        <v>158</v>
      </c>
      <c r="O51" t="s">
        <v>35</v>
      </c>
      <c r="R51" t="s">
        <v>157</v>
      </c>
      <c r="S51">
        <v>543</v>
      </c>
      <c r="T51">
        <v>180</v>
      </c>
      <c r="V51">
        <f t="shared" si="3"/>
        <v>1</v>
      </c>
      <c r="X51">
        <f t="shared" si="4"/>
        <v>0</v>
      </c>
      <c r="Y51">
        <f t="shared" si="0"/>
        <v>0</v>
      </c>
      <c r="Z51">
        <f t="shared" si="1"/>
        <v>0</v>
      </c>
      <c r="AA51">
        <f t="shared" si="2"/>
        <v>0</v>
      </c>
    </row>
    <row r="52" spans="1:27" x14ac:dyDescent="0.25">
      <c r="A52">
        <v>51</v>
      </c>
      <c r="B52" t="s">
        <v>24</v>
      </c>
      <c r="D52" t="s">
        <v>19</v>
      </c>
      <c r="E52" t="s">
        <v>20</v>
      </c>
      <c r="F52" t="s">
        <v>4</v>
      </c>
      <c r="H52" t="s">
        <v>21</v>
      </c>
      <c r="I52">
        <v>51808</v>
      </c>
      <c r="J52">
        <v>52677</v>
      </c>
      <c r="K52" t="s">
        <v>54</v>
      </c>
      <c r="L52" t="s">
        <v>160</v>
      </c>
      <c r="M52" t="s">
        <v>160</v>
      </c>
      <c r="O52" t="s">
        <v>35</v>
      </c>
      <c r="R52" t="s">
        <v>159</v>
      </c>
      <c r="S52">
        <v>870</v>
      </c>
      <c r="T52">
        <v>289</v>
      </c>
      <c r="V52">
        <f t="shared" si="3"/>
        <v>1</v>
      </c>
      <c r="X52">
        <f t="shared" si="4"/>
        <v>0</v>
      </c>
      <c r="Y52">
        <f t="shared" si="0"/>
        <v>0</v>
      </c>
      <c r="Z52">
        <f t="shared" si="1"/>
        <v>0</v>
      </c>
      <c r="AA52">
        <f t="shared" si="2"/>
        <v>0</v>
      </c>
    </row>
    <row r="53" spans="1:27" x14ac:dyDescent="0.25">
      <c r="A53">
        <v>52</v>
      </c>
      <c r="B53" t="s">
        <v>24</v>
      </c>
      <c r="D53" t="s">
        <v>19</v>
      </c>
      <c r="E53" t="s">
        <v>20</v>
      </c>
      <c r="F53" t="s">
        <v>4</v>
      </c>
      <c r="H53" t="s">
        <v>21</v>
      </c>
      <c r="I53">
        <v>52811</v>
      </c>
      <c r="J53">
        <v>53224</v>
      </c>
      <c r="K53" t="s">
        <v>22</v>
      </c>
      <c r="L53" t="s">
        <v>162</v>
      </c>
      <c r="M53" t="s">
        <v>162</v>
      </c>
      <c r="O53" t="s">
        <v>35</v>
      </c>
      <c r="R53" t="s">
        <v>161</v>
      </c>
      <c r="S53">
        <v>414</v>
      </c>
      <c r="T53">
        <v>137</v>
      </c>
      <c r="V53">
        <f t="shared" si="3"/>
        <v>1</v>
      </c>
      <c r="X53">
        <f t="shared" si="4"/>
        <v>1</v>
      </c>
      <c r="Y53">
        <f t="shared" si="0"/>
        <v>1</v>
      </c>
      <c r="Z53">
        <f t="shared" si="1"/>
        <v>1</v>
      </c>
      <c r="AA53">
        <f t="shared" si="2"/>
        <v>0</v>
      </c>
    </row>
    <row r="54" spans="1:27" x14ac:dyDescent="0.25">
      <c r="A54">
        <v>53</v>
      </c>
      <c r="B54" t="s">
        <v>24</v>
      </c>
      <c r="D54" t="s">
        <v>19</v>
      </c>
      <c r="E54" t="s">
        <v>20</v>
      </c>
      <c r="F54" t="s">
        <v>4</v>
      </c>
      <c r="H54" t="s">
        <v>21</v>
      </c>
      <c r="I54">
        <v>53217</v>
      </c>
      <c r="J54">
        <v>55688</v>
      </c>
      <c r="K54" t="s">
        <v>22</v>
      </c>
      <c r="L54" t="s">
        <v>164</v>
      </c>
      <c r="M54" t="s">
        <v>164</v>
      </c>
      <c r="O54" t="s">
        <v>165</v>
      </c>
      <c r="R54" t="s">
        <v>163</v>
      </c>
      <c r="S54">
        <v>2472</v>
      </c>
      <c r="T54">
        <v>823</v>
      </c>
      <c r="V54">
        <f t="shared" si="3"/>
        <v>2</v>
      </c>
      <c r="X54">
        <f t="shared" si="4"/>
        <v>0</v>
      </c>
      <c r="Y54">
        <f t="shared" si="0"/>
        <v>1</v>
      </c>
      <c r="Z54">
        <f t="shared" si="1"/>
        <v>0</v>
      </c>
      <c r="AA54">
        <f t="shared" si="2"/>
        <v>1</v>
      </c>
    </row>
    <row r="55" spans="1:27" x14ac:dyDescent="0.25">
      <c r="A55">
        <v>54</v>
      </c>
      <c r="B55" t="s">
        <v>24</v>
      </c>
      <c r="D55" t="s">
        <v>19</v>
      </c>
      <c r="E55" t="s">
        <v>20</v>
      </c>
      <c r="F55" t="s">
        <v>4</v>
      </c>
      <c r="H55" t="s">
        <v>21</v>
      </c>
      <c r="I55">
        <v>55685</v>
      </c>
      <c r="J55">
        <v>57367</v>
      </c>
      <c r="K55" t="s">
        <v>22</v>
      </c>
      <c r="L55" t="s">
        <v>167</v>
      </c>
      <c r="M55" t="s">
        <v>167</v>
      </c>
      <c r="O55" t="s">
        <v>35</v>
      </c>
      <c r="R55" t="s">
        <v>166</v>
      </c>
      <c r="S55">
        <v>1683</v>
      </c>
      <c r="T55">
        <v>560</v>
      </c>
      <c r="V55">
        <f t="shared" si="3"/>
        <v>3</v>
      </c>
      <c r="X55">
        <f t="shared" si="4"/>
        <v>0</v>
      </c>
      <c r="Y55">
        <f t="shared" si="0"/>
        <v>1</v>
      </c>
      <c r="Z55">
        <f t="shared" si="1"/>
        <v>0</v>
      </c>
      <c r="AA55">
        <f t="shared" si="2"/>
        <v>1</v>
      </c>
    </row>
    <row r="56" spans="1:27" x14ac:dyDescent="0.25">
      <c r="A56">
        <v>55</v>
      </c>
      <c r="B56" t="s">
        <v>24</v>
      </c>
      <c r="D56" t="s">
        <v>19</v>
      </c>
      <c r="E56" t="s">
        <v>20</v>
      </c>
      <c r="F56" t="s">
        <v>4</v>
      </c>
      <c r="H56" t="s">
        <v>21</v>
      </c>
      <c r="I56">
        <v>57324</v>
      </c>
      <c r="J56">
        <v>57962</v>
      </c>
      <c r="K56" t="s">
        <v>22</v>
      </c>
      <c r="L56" t="s">
        <v>169</v>
      </c>
      <c r="M56" t="s">
        <v>169</v>
      </c>
      <c r="O56" t="s">
        <v>35</v>
      </c>
      <c r="R56" t="s">
        <v>168</v>
      </c>
      <c r="S56">
        <v>639</v>
      </c>
      <c r="T56">
        <v>212</v>
      </c>
      <c r="V56">
        <f t="shared" si="3"/>
        <v>1</v>
      </c>
      <c r="X56">
        <f t="shared" si="4"/>
        <v>0</v>
      </c>
      <c r="Y56">
        <f t="shared" si="0"/>
        <v>0</v>
      </c>
      <c r="Z56">
        <f t="shared" si="1"/>
        <v>0</v>
      </c>
      <c r="AA56">
        <f t="shared" si="2"/>
        <v>0</v>
      </c>
    </row>
    <row r="57" spans="1:27" x14ac:dyDescent="0.25">
      <c r="A57">
        <v>56</v>
      </c>
      <c r="B57" t="s">
        <v>24</v>
      </c>
      <c r="D57" t="s">
        <v>19</v>
      </c>
      <c r="E57" t="s">
        <v>20</v>
      </c>
      <c r="F57" t="s">
        <v>4</v>
      </c>
      <c r="H57" t="s">
        <v>21</v>
      </c>
      <c r="I57">
        <v>58181</v>
      </c>
      <c r="J57">
        <v>58471</v>
      </c>
      <c r="K57" t="s">
        <v>22</v>
      </c>
      <c r="L57" t="s">
        <v>171</v>
      </c>
      <c r="M57" t="s">
        <v>171</v>
      </c>
      <c r="O57" t="s">
        <v>172</v>
      </c>
      <c r="R57" t="s">
        <v>170</v>
      </c>
      <c r="S57">
        <v>291</v>
      </c>
      <c r="T57">
        <v>96</v>
      </c>
      <c r="V57">
        <f t="shared" si="3"/>
        <v>1</v>
      </c>
      <c r="X57">
        <f t="shared" si="4"/>
        <v>0</v>
      </c>
      <c r="Y57">
        <f t="shared" si="0"/>
        <v>0</v>
      </c>
      <c r="Z57">
        <f t="shared" si="1"/>
        <v>0</v>
      </c>
      <c r="AA57">
        <f t="shared" si="2"/>
        <v>0</v>
      </c>
    </row>
    <row r="58" spans="1:27" x14ac:dyDescent="0.25">
      <c r="A58">
        <v>57</v>
      </c>
      <c r="B58" t="s">
        <v>24</v>
      </c>
      <c r="D58" t="s">
        <v>19</v>
      </c>
      <c r="E58" t="s">
        <v>20</v>
      </c>
      <c r="F58" t="s">
        <v>4</v>
      </c>
      <c r="H58" t="s">
        <v>21</v>
      </c>
      <c r="I58">
        <v>58575</v>
      </c>
      <c r="J58">
        <v>59069</v>
      </c>
      <c r="K58" t="s">
        <v>22</v>
      </c>
      <c r="L58" t="s">
        <v>174</v>
      </c>
      <c r="M58" t="s">
        <v>174</v>
      </c>
      <c r="O58" t="s">
        <v>175</v>
      </c>
      <c r="R58" t="s">
        <v>173</v>
      </c>
      <c r="S58">
        <v>495</v>
      </c>
      <c r="T58">
        <v>164</v>
      </c>
      <c r="V58">
        <f t="shared" si="3"/>
        <v>2</v>
      </c>
      <c r="X58">
        <f t="shared" si="4"/>
        <v>0</v>
      </c>
      <c r="Y58">
        <f t="shared" si="0"/>
        <v>0</v>
      </c>
      <c r="Z58">
        <f t="shared" si="1"/>
        <v>0</v>
      </c>
      <c r="AA58">
        <f t="shared" si="2"/>
        <v>0</v>
      </c>
    </row>
    <row r="59" spans="1:27" x14ac:dyDescent="0.25">
      <c r="A59">
        <v>58</v>
      </c>
      <c r="B59" t="s">
        <v>24</v>
      </c>
      <c r="D59" t="s">
        <v>19</v>
      </c>
      <c r="E59" t="s">
        <v>20</v>
      </c>
      <c r="F59" t="s">
        <v>4</v>
      </c>
      <c r="H59" t="s">
        <v>21</v>
      </c>
      <c r="I59">
        <v>59111</v>
      </c>
      <c r="J59">
        <v>59365</v>
      </c>
      <c r="K59" t="s">
        <v>22</v>
      </c>
      <c r="L59" t="s">
        <v>177</v>
      </c>
      <c r="M59" t="s">
        <v>177</v>
      </c>
      <c r="O59" t="s">
        <v>178</v>
      </c>
      <c r="R59" t="s">
        <v>176</v>
      </c>
      <c r="S59">
        <v>255</v>
      </c>
      <c r="T59">
        <v>84</v>
      </c>
      <c r="V59">
        <f t="shared" si="3"/>
        <v>3</v>
      </c>
      <c r="X59">
        <f t="shared" si="4"/>
        <v>0</v>
      </c>
      <c r="Y59">
        <f t="shared" si="0"/>
        <v>0</v>
      </c>
      <c r="Z59">
        <f t="shared" si="1"/>
        <v>0</v>
      </c>
      <c r="AA59">
        <f t="shared" si="2"/>
        <v>0</v>
      </c>
    </row>
    <row r="60" spans="1:27" x14ac:dyDescent="0.25">
      <c r="A60">
        <v>59</v>
      </c>
      <c r="B60" t="s">
        <v>24</v>
      </c>
      <c r="D60" t="s">
        <v>19</v>
      </c>
      <c r="E60" t="s">
        <v>20</v>
      </c>
      <c r="F60" t="s">
        <v>4</v>
      </c>
      <c r="H60" t="s">
        <v>21</v>
      </c>
      <c r="I60">
        <v>59398</v>
      </c>
      <c r="J60">
        <v>59856</v>
      </c>
      <c r="K60" t="s">
        <v>22</v>
      </c>
      <c r="L60" t="s">
        <v>180</v>
      </c>
      <c r="M60" t="s">
        <v>180</v>
      </c>
      <c r="O60" t="s">
        <v>181</v>
      </c>
      <c r="R60" t="s">
        <v>179</v>
      </c>
      <c r="S60">
        <v>459</v>
      </c>
      <c r="T60">
        <v>152</v>
      </c>
      <c r="V60">
        <f t="shared" si="3"/>
        <v>4</v>
      </c>
      <c r="X60">
        <f t="shared" si="4"/>
        <v>0</v>
      </c>
      <c r="Y60">
        <f t="shared" si="0"/>
        <v>0</v>
      </c>
      <c r="Z60">
        <f t="shared" si="1"/>
        <v>0</v>
      </c>
      <c r="AA60">
        <f t="shared" si="2"/>
        <v>0</v>
      </c>
    </row>
    <row r="61" spans="1:27" x14ac:dyDescent="0.25">
      <c r="A61">
        <v>60</v>
      </c>
      <c r="B61" t="s">
        <v>24</v>
      </c>
      <c r="D61" t="s">
        <v>19</v>
      </c>
      <c r="E61" t="s">
        <v>20</v>
      </c>
      <c r="F61" t="s">
        <v>4</v>
      </c>
      <c r="H61" t="s">
        <v>21</v>
      </c>
      <c r="I61">
        <v>59885</v>
      </c>
      <c r="J61">
        <v>60406</v>
      </c>
      <c r="K61" t="s">
        <v>22</v>
      </c>
      <c r="L61" t="s">
        <v>183</v>
      </c>
      <c r="M61" t="s">
        <v>183</v>
      </c>
      <c r="O61" t="s">
        <v>35</v>
      </c>
      <c r="R61" t="s">
        <v>182</v>
      </c>
      <c r="S61">
        <v>522</v>
      </c>
      <c r="T61">
        <v>173</v>
      </c>
      <c r="V61">
        <f t="shared" si="3"/>
        <v>5</v>
      </c>
      <c r="X61">
        <f t="shared" si="4"/>
        <v>0</v>
      </c>
      <c r="Y61">
        <f t="shared" si="0"/>
        <v>1</v>
      </c>
      <c r="Z61">
        <f t="shared" si="1"/>
        <v>0</v>
      </c>
      <c r="AA61">
        <f t="shared" si="2"/>
        <v>1</v>
      </c>
    </row>
    <row r="62" spans="1:27" x14ac:dyDescent="0.25">
      <c r="A62">
        <v>61</v>
      </c>
      <c r="B62" t="s">
        <v>24</v>
      </c>
      <c r="D62" t="s">
        <v>19</v>
      </c>
      <c r="E62" t="s">
        <v>20</v>
      </c>
      <c r="F62" t="s">
        <v>4</v>
      </c>
      <c r="H62" t="s">
        <v>21</v>
      </c>
      <c r="I62">
        <v>60385</v>
      </c>
      <c r="J62">
        <v>63009</v>
      </c>
      <c r="K62" t="s">
        <v>22</v>
      </c>
      <c r="L62" t="s">
        <v>185</v>
      </c>
      <c r="M62" t="s">
        <v>185</v>
      </c>
      <c r="O62" t="s">
        <v>186</v>
      </c>
      <c r="R62" t="s">
        <v>184</v>
      </c>
      <c r="S62">
        <v>2625</v>
      </c>
      <c r="T62">
        <v>874</v>
      </c>
      <c r="V62">
        <f t="shared" si="3"/>
        <v>1</v>
      </c>
      <c r="X62">
        <f t="shared" si="4"/>
        <v>0</v>
      </c>
      <c r="Y62">
        <f t="shared" si="0"/>
        <v>0</v>
      </c>
      <c r="Z62">
        <f t="shared" si="1"/>
        <v>0</v>
      </c>
      <c r="AA62">
        <f t="shared" si="2"/>
        <v>0</v>
      </c>
    </row>
    <row r="63" spans="1:27" x14ac:dyDescent="0.25">
      <c r="A63">
        <v>62</v>
      </c>
      <c r="B63" t="s">
        <v>24</v>
      </c>
      <c r="D63" t="s">
        <v>19</v>
      </c>
      <c r="E63" t="s">
        <v>20</v>
      </c>
      <c r="F63" t="s">
        <v>4</v>
      </c>
      <c r="H63" t="s">
        <v>21</v>
      </c>
      <c r="I63">
        <v>63189</v>
      </c>
      <c r="J63">
        <v>63881</v>
      </c>
      <c r="K63" t="s">
        <v>22</v>
      </c>
      <c r="L63" t="s">
        <v>188</v>
      </c>
      <c r="M63" t="s">
        <v>188</v>
      </c>
      <c r="O63" t="s">
        <v>35</v>
      </c>
      <c r="R63" t="s">
        <v>187</v>
      </c>
      <c r="S63">
        <v>693</v>
      </c>
      <c r="T63">
        <v>230</v>
      </c>
      <c r="V63">
        <f t="shared" si="3"/>
        <v>2</v>
      </c>
      <c r="X63">
        <f t="shared" si="4"/>
        <v>0</v>
      </c>
      <c r="Y63">
        <f t="shared" si="0"/>
        <v>0</v>
      </c>
      <c r="Z63">
        <f t="shared" si="1"/>
        <v>0</v>
      </c>
      <c r="AA63">
        <f t="shared" si="2"/>
        <v>0</v>
      </c>
    </row>
    <row r="64" spans="1:27" x14ac:dyDescent="0.25">
      <c r="A64">
        <v>63</v>
      </c>
      <c r="B64" t="s">
        <v>24</v>
      </c>
      <c r="D64" t="s">
        <v>19</v>
      </c>
      <c r="E64" t="s">
        <v>20</v>
      </c>
      <c r="F64" t="s">
        <v>4</v>
      </c>
      <c r="H64" t="s">
        <v>21</v>
      </c>
      <c r="I64">
        <v>63898</v>
      </c>
      <c r="J64">
        <v>64956</v>
      </c>
      <c r="K64" t="s">
        <v>22</v>
      </c>
      <c r="L64" t="s">
        <v>190</v>
      </c>
      <c r="M64" t="s">
        <v>190</v>
      </c>
      <c r="O64" t="s">
        <v>35</v>
      </c>
      <c r="R64" t="s">
        <v>189</v>
      </c>
      <c r="S64">
        <v>1059</v>
      </c>
      <c r="T64">
        <v>352</v>
      </c>
      <c r="V64">
        <f t="shared" si="3"/>
        <v>3</v>
      </c>
      <c r="X64">
        <f t="shared" si="4"/>
        <v>0</v>
      </c>
      <c r="Y64">
        <f t="shared" si="0"/>
        <v>0</v>
      </c>
      <c r="Z64">
        <f t="shared" si="1"/>
        <v>0</v>
      </c>
      <c r="AA64">
        <f t="shared" si="2"/>
        <v>0</v>
      </c>
    </row>
    <row r="65" spans="1:27" x14ac:dyDescent="0.25">
      <c r="A65">
        <v>64</v>
      </c>
      <c r="B65" t="s">
        <v>24</v>
      </c>
      <c r="D65" t="s">
        <v>19</v>
      </c>
      <c r="E65" t="s">
        <v>20</v>
      </c>
      <c r="F65" t="s">
        <v>4</v>
      </c>
      <c r="H65" t="s">
        <v>21</v>
      </c>
      <c r="I65">
        <v>64980</v>
      </c>
      <c r="J65">
        <v>65405</v>
      </c>
      <c r="K65" t="s">
        <v>22</v>
      </c>
      <c r="L65" t="s">
        <v>192</v>
      </c>
      <c r="M65" t="s">
        <v>192</v>
      </c>
      <c r="O65" t="s">
        <v>35</v>
      </c>
      <c r="R65" t="s">
        <v>191</v>
      </c>
      <c r="S65">
        <v>426</v>
      </c>
      <c r="T65">
        <v>141</v>
      </c>
      <c r="V65">
        <f t="shared" si="3"/>
        <v>4</v>
      </c>
      <c r="X65">
        <f t="shared" si="4"/>
        <v>0</v>
      </c>
      <c r="Y65">
        <f t="shared" si="0"/>
        <v>1</v>
      </c>
      <c r="Z65">
        <f t="shared" si="1"/>
        <v>0</v>
      </c>
      <c r="AA65">
        <f t="shared" si="2"/>
        <v>1</v>
      </c>
    </row>
    <row r="66" spans="1:27" x14ac:dyDescent="0.25">
      <c r="A66">
        <v>65</v>
      </c>
      <c r="B66" t="s">
        <v>24</v>
      </c>
      <c r="D66" t="s">
        <v>19</v>
      </c>
      <c r="E66" t="s">
        <v>20</v>
      </c>
      <c r="F66" t="s">
        <v>4</v>
      </c>
      <c r="H66" t="s">
        <v>21</v>
      </c>
      <c r="I66">
        <v>65389</v>
      </c>
      <c r="J66">
        <v>65601</v>
      </c>
      <c r="K66" t="s">
        <v>54</v>
      </c>
      <c r="L66" t="s">
        <v>194</v>
      </c>
      <c r="M66" t="s">
        <v>194</v>
      </c>
      <c r="O66" t="s">
        <v>35</v>
      </c>
      <c r="R66" t="s">
        <v>193</v>
      </c>
      <c r="S66">
        <v>213</v>
      </c>
      <c r="T66">
        <v>70</v>
      </c>
      <c r="V66">
        <f t="shared" si="3"/>
        <v>1</v>
      </c>
      <c r="X66">
        <f t="shared" si="4"/>
        <v>1</v>
      </c>
      <c r="Y66">
        <f t="shared" si="0"/>
        <v>0</v>
      </c>
      <c r="Z66">
        <f t="shared" si="1"/>
        <v>0</v>
      </c>
      <c r="AA66">
        <f t="shared" si="2"/>
        <v>0</v>
      </c>
    </row>
    <row r="67" spans="1:27" x14ac:dyDescent="0.25">
      <c r="A67">
        <v>66</v>
      </c>
      <c r="B67" t="s">
        <v>24</v>
      </c>
      <c r="D67" t="s">
        <v>19</v>
      </c>
      <c r="E67" t="s">
        <v>20</v>
      </c>
      <c r="F67" t="s">
        <v>4</v>
      </c>
      <c r="H67" t="s">
        <v>21</v>
      </c>
      <c r="I67">
        <v>65631</v>
      </c>
      <c r="J67">
        <v>66683</v>
      </c>
      <c r="K67" t="s">
        <v>22</v>
      </c>
      <c r="L67" t="s">
        <v>196</v>
      </c>
      <c r="M67" t="s">
        <v>196</v>
      </c>
      <c r="O67" t="s">
        <v>197</v>
      </c>
      <c r="R67" t="s">
        <v>195</v>
      </c>
      <c r="S67">
        <v>1053</v>
      </c>
      <c r="T67">
        <v>350</v>
      </c>
      <c r="V67">
        <f t="shared" si="3"/>
        <v>1</v>
      </c>
      <c r="X67">
        <f t="shared" si="4"/>
        <v>1</v>
      </c>
      <c r="Y67">
        <f t="shared" ref="Y67:Y130" si="5">IF(MIN(I68:J68)-MAX(I67:J67)&lt;0,1,0)</f>
        <v>0</v>
      </c>
      <c r="Z67">
        <f t="shared" ref="Z67:Z130" si="6">IF(AND(X67,Y67),1,0)</f>
        <v>0</v>
      </c>
      <c r="AA67">
        <f t="shared" ref="AA67:AA130" si="7">IF(AND(NOT(X67),Y67),1,0)</f>
        <v>0</v>
      </c>
    </row>
    <row r="68" spans="1:27" x14ac:dyDescent="0.25">
      <c r="A68">
        <v>67</v>
      </c>
      <c r="B68" t="s">
        <v>24</v>
      </c>
      <c r="D68" t="s">
        <v>19</v>
      </c>
      <c r="E68" t="s">
        <v>20</v>
      </c>
      <c r="F68" t="s">
        <v>4</v>
      </c>
      <c r="H68" t="s">
        <v>21</v>
      </c>
      <c r="I68">
        <v>66912</v>
      </c>
      <c r="J68">
        <v>68351</v>
      </c>
      <c r="K68" t="s">
        <v>22</v>
      </c>
      <c r="L68" t="s">
        <v>199</v>
      </c>
      <c r="M68" t="s">
        <v>199</v>
      </c>
      <c r="O68" t="s">
        <v>93</v>
      </c>
      <c r="R68" t="s">
        <v>198</v>
      </c>
      <c r="S68">
        <v>1440</v>
      </c>
      <c r="T68">
        <v>479</v>
      </c>
      <c r="V68">
        <f t="shared" ref="V68:V131" si="8">IF(K68=K67,IF((MIN(I69:J69)-MAX(I68:J68))&lt;=W$2,V67+1,1),1)</f>
        <v>1</v>
      </c>
      <c r="X68">
        <f t="shared" ref="X68:X131" si="9">IF(K67=K68,0,1)</f>
        <v>0</v>
      </c>
      <c r="Y68">
        <f t="shared" si="5"/>
        <v>0</v>
      </c>
      <c r="Z68">
        <f t="shared" si="6"/>
        <v>0</v>
      </c>
      <c r="AA68">
        <f t="shared" si="7"/>
        <v>0</v>
      </c>
    </row>
    <row r="69" spans="1:27" x14ac:dyDescent="0.25">
      <c r="A69">
        <v>68</v>
      </c>
      <c r="B69" t="s">
        <v>24</v>
      </c>
      <c r="D69" t="s">
        <v>19</v>
      </c>
      <c r="E69" t="s">
        <v>20</v>
      </c>
      <c r="F69" t="s">
        <v>4</v>
      </c>
      <c r="H69" t="s">
        <v>21</v>
      </c>
      <c r="I69">
        <v>68609</v>
      </c>
      <c r="J69">
        <v>71548</v>
      </c>
      <c r="K69" t="s">
        <v>22</v>
      </c>
      <c r="L69" t="s">
        <v>201</v>
      </c>
      <c r="M69" t="s">
        <v>201</v>
      </c>
      <c r="O69" t="s">
        <v>44</v>
      </c>
      <c r="R69" t="s">
        <v>200</v>
      </c>
      <c r="S69">
        <v>2940</v>
      </c>
      <c r="T69">
        <v>979</v>
      </c>
      <c r="V69">
        <f t="shared" si="8"/>
        <v>1</v>
      </c>
      <c r="X69">
        <f t="shared" si="9"/>
        <v>0</v>
      </c>
      <c r="Y69">
        <f t="shared" si="5"/>
        <v>0</v>
      </c>
      <c r="Z69">
        <f t="shared" si="6"/>
        <v>0</v>
      </c>
      <c r="AA69">
        <f t="shared" si="7"/>
        <v>0</v>
      </c>
    </row>
    <row r="70" spans="1:27" x14ac:dyDescent="0.25">
      <c r="A70">
        <v>69</v>
      </c>
      <c r="B70" t="s">
        <v>24</v>
      </c>
      <c r="D70" t="s">
        <v>19</v>
      </c>
      <c r="E70" t="s">
        <v>20</v>
      </c>
      <c r="F70" t="s">
        <v>4</v>
      </c>
      <c r="H70" t="s">
        <v>21</v>
      </c>
      <c r="I70">
        <v>71615</v>
      </c>
      <c r="J70">
        <v>71854</v>
      </c>
      <c r="K70" t="s">
        <v>22</v>
      </c>
      <c r="L70" t="s">
        <v>203</v>
      </c>
      <c r="M70" t="s">
        <v>203</v>
      </c>
      <c r="O70" t="s">
        <v>204</v>
      </c>
      <c r="R70" t="s">
        <v>202</v>
      </c>
      <c r="S70">
        <v>240</v>
      </c>
      <c r="T70">
        <v>79</v>
      </c>
      <c r="V70">
        <f t="shared" si="8"/>
        <v>2</v>
      </c>
      <c r="X70">
        <f t="shared" si="9"/>
        <v>0</v>
      </c>
      <c r="Y70">
        <f t="shared" si="5"/>
        <v>1</v>
      </c>
      <c r="Z70">
        <f t="shared" si="6"/>
        <v>0</v>
      </c>
      <c r="AA70">
        <f t="shared" si="7"/>
        <v>1</v>
      </c>
    </row>
    <row r="71" spans="1:27" x14ac:dyDescent="0.25">
      <c r="A71">
        <v>70</v>
      </c>
      <c r="B71" t="s">
        <v>24</v>
      </c>
      <c r="D71" t="s">
        <v>19</v>
      </c>
      <c r="E71" t="s">
        <v>20</v>
      </c>
      <c r="F71" t="s">
        <v>4</v>
      </c>
      <c r="H71" t="s">
        <v>21</v>
      </c>
      <c r="I71">
        <v>71847</v>
      </c>
      <c r="J71">
        <v>72248</v>
      </c>
      <c r="K71" t="s">
        <v>22</v>
      </c>
      <c r="L71" t="s">
        <v>206</v>
      </c>
      <c r="M71" t="s">
        <v>206</v>
      </c>
      <c r="O71" t="s">
        <v>207</v>
      </c>
      <c r="R71" t="s">
        <v>205</v>
      </c>
      <c r="S71">
        <v>402</v>
      </c>
      <c r="T71">
        <v>133</v>
      </c>
      <c r="V71">
        <f t="shared" si="8"/>
        <v>1</v>
      </c>
      <c r="X71">
        <f t="shared" si="9"/>
        <v>0</v>
      </c>
      <c r="Y71">
        <f t="shared" si="5"/>
        <v>0</v>
      </c>
      <c r="Z71">
        <f t="shared" si="6"/>
        <v>0</v>
      </c>
      <c r="AA71">
        <f t="shared" si="7"/>
        <v>0</v>
      </c>
    </row>
    <row r="72" spans="1:27" x14ac:dyDescent="0.25">
      <c r="A72">
        <v>71</v>
      </c>
      <c r="B72" t="s">
        <v>24</v>
      </c>
      <c r="D72" t="s">
        <v>19</v>
      </c>
      <c r="E72" t="s">
        <v>20</v>
      </c>
      <c r="F72" t="s">
        <v>4</v>
      </c>
      <c r="H72" t="s">
        <v>21</v>
      </c>
      <c r="I72">
        <v>72300</v>
      </c>
      <c r="J72">
        <v>74537</v>
      </c>
      <c r="K72" t="s">
        <v>54</v>
      </c>
      <c r="L72" t="s">
        <v>209</v>
      </c>
      <c r="M72" t="s">
        <v>209</v>
      </c>
      <c r="O72" t="s">
        <v>210</v>
      </c>
      <c r="R72" t="s">
        <v>208</v>
      </c>
      <c r="S72">
        <v>2238</v>
      </c>
      <c r="T72">
        <v>745</v>
      </c>
      <c r="V72">
        <f t="shared" si="8"/>
        <v>1</v>
      </c>
      <c r="X72">
        <f t="shared" si="9"/>
        <v>1</v>
      </c>
      <c r="Y72">
        <f t="shared" si="5"/>
        <v>0</v>
      </c>
      <c r="Z72">
        <f t="shared" si="6"/>
        <v>0</v>
      </c>
      <c r="AA72">
        <f t="shared" si="7"/>
        <v>0</v>
      </c>
    </row>
    <row r="73" spans="1:27" x14ac:dyDescent="0.25">
      <c r="A73">
        <v>72</v>
      </c>
      <c r="B73" t="s">
        <v>24</v>
      </c>
      <c r="D73" t="s">
        <v>19</v>
      </c>
      <c r="E73" t="s">
        <v>20</v>
      </c>
      <c r="F73" t="s">
        <v>4</v>
      </c>
      <c r="H73" t="s">
        <v>21</v>
      </c>
      <c r="I73">
        <v>74655</v>
      </c>
      <c r="J73">
        <v>75224</v>
      </c>
      <c r="K73" t="s">
        <v>54</v>
      </c>
      <c r="L73" t="s">
        <v>212</v>
      </c>
      <c r="M73" t="s">
        <v>212</v>
      </c>
      <c r="O73" t="s">
        <v>99</v>
      </c>
      <c r="R73" t="s">
        <v>211</v>
      </c>
      <c r="S73">
        <v>570</v>
      </c>
      <c r="T73">
        <v>189</v>
      </c>
      <c r="V73">
        <f t="shared" si="8"/>
        <v>1</v>
      </c>
      <c r="X73">
        <f t="shared" si="9"/>
        <v>0</v>
      </c>
      <c r="Y73">
        <f t="shared" si="5"/>
        <v>0</v>
      </c>
      <c r="Z73">
        <f t="shared" si="6"/>
        <v>0</v>
      </c>
      <c r="AA73">
        <f t="shared" si="7"/>
        <v>0</v>
      </c>
    </row>
    <row r="74" spans="1:27" x14ac:dyDescent="0.25">
      <c r="A74">
        <v>73</v>
      </c>
      <c r="B74" t="s">
        <v>24</v>
      </c>
      <c r="D74" t="s">
        <v>19</v>
      </c>
      <c r="E74" t="s">
        <v>20</v>
      </c>
      <c r="F74" t="s">
        <v>4</v>
      </c>
      <c r="H74" t="s">
        <v>21</v>
      </c>
      <c r="I74">
        <v>75327</v>
      </c>
      <c r="J74">
        <v>76238</v>
      </c>
      <c r="K74" t="s">
        <v>22</v>
      </c>
      <c r="L74" t="s">
        <v>214</v>
      </c>
      <c r="M74" t="s">
        <v>214</v>
      </c>
      <c r="O74" t="s">
        <v>215</v>
      </c>
      <c r="R74" t="s">
        <v>213</v>
      </c>
      <c r="S74">
        <v>912</v>
      </c>
      <c r="T74">
        <v>303</v>
      </c>
      <c r="V74">
        <f t="shared" si="8"/>
        <v>1</v>
      </c>
      <c r="X74">
        <f t="shared" si="9"/>
        <v>1</v>
      </c>
      <c r="Y74">
        <f t="shared" si="5"/>
        <v>0</v>
      </c>
      <c r="Z74">
        <f t="shared" si="6"/>
        <v>0</v>
      </c>
      <c r="AA74">
        <f t="shared" si="7"/>
        <v>0</v>
      </c>
    </row>
    <row r="75" spans="1:27" x14ac:dyDescent="0.25">
      <c r="A75">
        <v>74</v>
      </c>
      <c r="B75" t="s">
        <v>24</v>
      </c>
      <c r="D75" t="s">
        <v>19</v>
      </c>
      <c r="E75" t="s">
        <v>20</v>
      </c>
      <c r="F75" t="s">
        <v>4</v>
      </c>
      <c r="H75" t="s">
        <v>21</v>
      </c>
      <c r="I75">
        <v>76263</v>
      </c>
      <c r="J75">
        <v>77648</v>
      </c>
      <c r="K75" t="s">
        <v>54</v>
      </c>
      <c r="L75" t="s">
        <v>217</v>
      </c>
      <c r="M75" t="s">
        <v>217</v>
      </c>
      <c r="O75" t="s">
        <v>218</v>
      </c>
      <c r="R75" t="s">
        <v>216</v>
      </c>
      <c r="S75">
        <v>1386</v>
      </c>
      <c r="T75">
        <v>461</v>
      </c>
      <c r="V75">
        <f t="shared" si="8"/>
        <v>1</v>
      </c>
      <c r="X75">
        <f t="shared" si="9"/>
        <v>1</v>
      </c>
      <c r="Y75">
        <f t="shared" si="5"/>
        <v>1</v>
      </c>
      <c r="Z75">
        <f t="shared" si="6"/>
        <v>1</v>
      </c>
      <c r="AA75">
        <f t="shared" si="7"/>
        <v>0</v>
      </c>
    </row>
    <row r="76" spans="1:27" x14ac:dyDescent="0.25">
      <c r="A76">
        <v>75</v>
      </c>
      <c r="B76" t="s">
        <v>24</v>
      </c>
      <c r="D76" t="s">
        <v>19</v>
      </c>
      <c r="E76" t="s">
        <v>20</v>
      </c>
      <c r="F76" t="s">
        <v>4</v>
      </c>
      <c r="H76" t="s">
        <v>21</v>
      </c>
      <c r="I76">
        <v>77645</v>
      </c>
      <c r="J76">
        <v>78922</v>
      </c>
      <c r="K76" t="s">
        <v>54</v>
      </c>
      <c r="L76" t="s">
        <v>220</v>
      </c>
      <c r="M76" t="s">
        <v>220</v>
      </c>
      <c r="O76" t="s">
        <v>221</v>
      </c>
      <c r="R76" t="s">
        <v>219</v>
      </c>
      <c r="S76">
        <v>1278</v>
      </c>
      <c r="T76">
        <v>425</v>
      </c>
      <c r="V76">
        <f t="shared" si="8"/>
        <v>1</v>
      </c>
      <c r="X76">
        <f t="shared" si="9"/>
        <v>0</v>
      </c>
      <c r="Y76">
        <f t="shared" si="5"/>
        <v>0</v>
      </c>
      <c r="Z76">
        <f t="shared" si="6"/>
        <v>0</v>
      </c>
      <c r="AA76">
        <f t="shared" si="7"/>
        <v>0</v>
      </c>
    </row>
    <row r="77" spans="1:27" x14ac:dyDescent="0.25">
      <c r="A77">
        <v>76</v>
      </c>
      <c r="B77" t="s">
        <v>24</v>
      </c>
      <c r="D77" t="s">
        <v>19</v>
      </c>
      <c r="E77" t="s">
        <v>20</v>
      </c>
      <c r="F77" t="s">
        <v>4</v>
      </c>
      <c r="H77" t="s">
        <v>21</v>
      </c>
      <c r="I77">
        <v>79512</v>
      </c>
      <c r="J77">
        <v>80264</v>
      </c>
      <c r="K77" t="s">
        <v>22</v>
      </c>
      <c r="L77" t="s">
        <v>223</v>
      </c>
      <c r="M77" t="s">
        <v>223</v>
      </c>
      <c r="O77" t="s">
        <v>224</v>
      </c>
      <c r="R77" t="s">
        <v>222</v>
      </c>
      <c r="S77">
        <v>753</v>
      </c>
      <c r="T77">
        <v>250</v>
      </c>
      <c r="V77">
        <f t="shared" si="8"/>
        <v>1</v>
      </c>
      <c r="X77">
        <f t="shared" si="9"/>
        <v>1</v>
      </c>
      <c r="Y77">
        <f t="shared" si="5"/>
        <v>0</v>
      </c>
      <c r="Z77">
        <f t="shared" si="6"/>
        <v>0</v>
      </c>
      <c r="AA77">
        <f t="shared" si="7"/>
        <v>0</v>
      </c>
    </row>
    <row r="78" spans="1:27" x14ac:dyDescent="0.25">
      <c r="A78">
        <v>77</v>
      </c>
      <c r="B78" t="s">
        <v>24</v>
      </c>
      <c r="D78" t="s">
        <v>19</v>
      </c>
      <c r="E78" t="s">
        <v>20</v>
      </c>
      <c r="F78" t="s">
        <v>4</v>
      </c>
      <c r="H78" t="s">
        <v>21</v>
      </c>
      <c r="I78">
        <v>80695</v>
      </c>
      <c r="J78">
        <v>81744</v>
      </c>
      <c r="K78" t="s">
        <v>22</v>
      </c>
      <c r="L78" t="s">
        <v>226</v>
      </c>
      <c r="M78" t="s">
        <v>226</v>
      </c>
      <c r="O78" t="s">
        <v>227</v>
      </c>
      <c r="R78" t="s">
        <v>225</v>
      </c>
      <c r="S78">
        <v>1050</v>
      </c>
      <c r="T78">
        <v>349</v>
      </c>
      <c r="V78">
        <f t="shared" si="8"/>
        <v>2</v>
      </c>
      <c r="X78">
        <f t="shared" si="9"/>
        <v>0</v>
      </c>
      <c r="Y78">
        <f t="shared" si="5"/>
        <v>0</v>
      </c>
      <c r="Z78">
        <f t="shared" si="6"/>
        <v>0</v>
      </c>
      <c r="AA78">
        <f t="shared" si="7"/>
        <v>0</v>
      </c>
    </row>
    <row r="79" spans="1:27" x14ac:dyDescent="0.25">
      <c r="A79">
        <v>78</v>
      </c>
      <c r="B79" t="s">
        <v>24</v>
      </c>
      <c r="D79" t="s">
        <v>19</v>
      </c>
      <c r="E79" t="s">
        <v>20</v>
      </c>
      <c r="F79" t="s">
        <v>4</v>
      </c>
      <c r="H79" t="s">
        <v>21</v>
      </c>
      <c r="I79">
        <v>81747</v>
      </c>
      <c r="J79">
        <v>82739</v>
      </c>
      <c r="K79" t="s">
        <v>22</v>
      </c>
      <c r="L79" t="s">
        <v>229</v>
      </c>
      <c r="M79" t="s">
        <v>229</v>
      </c>
      <c r="O79" t="s">
        <v>230</v>
      </c>
      <c r="R79" t="s">
        <v>228</v>
      </c>
      <c r="S79">
        <v>993</v>
      </c>
      <c r="T79">
        <v>330</v>
      </c>
      <c r="V79">
        <f t="shared" si="8"/>
        <v>1</v>
      </c>
      <c r="X79">
        <f t="shared" si="9"/>
        <v>0</v>
      </c>
      <c r="Y79">
        <f t="shared" si="5"/>
        <v>0</v>
      </c>
      <c r="Z79">
        <f t="shared" si="6"/>
        <v>0</v>
      </c>
      <c r="AA79">
        <f t="shared" si="7"/>
        <v>0</v>
      </c>
    </row>
    <row r="80" spans="1:27" x14ac:dyDescent="0.25">
      <c r="A80">
        <v>79</v>
      </c>
      <c r="B80" t="s">
        <v>24</v>
      </c>
      <c r="D80" t="s">
        <v>19</v>
      </c>
      <c r="E80" t="s">
        <v>20</v>
      </c>
      <c r="F80" t="s">
        <v>4</v>
      </c>
      <c r="H80" t="s">
        <v>21</v>
      </c>
      <c r="I80">
        <v>82819</v>
      </c>
      <c r="J80">
        <v>84054</v>
      </c>
      <c r="K80" t="s">
        <v>22</v>
      </c>
      <c r="L80" t="s">
        <v>232</v>
      </c>
      <c r="M80" t="s">
        <v>232</v>
      </c>
      <c r="O80" t="s">
        <v>35</v>
      </c>
      <c r="R80" t="s">
        <v>231</v>
      </c>
      <c r="S80">
        <v>1236</v>
      </c>
      <c r="T80">
        <v>411</v>
      </c>
      <c r="V80">
        <f t="shared" si="8"/>
        <v>2</v>
      </c>
      <c r="X80">
        <f t="shared" si="9"/>
        <v>0</v>
      </c>
      <c r="Y80">
        <f t="shared" si="5"/>
        <v>0</v>
      </c>
      <c r="Z80">
        <f t="shared" si="6"/>
        <v>0</v>
      </c>
      <c r="AA80">
        <f t="shared" si="7"/>
        <v>0</v>
      </c>
    </row>
    <row r="81" spans="1:27" x14ac:dyDescent="0.25">
      <c r="A81">
        <v>80</v>
      </c>
      <c r="B81" t="s">
        <v>24</v>
      </c>
      <c r="D81" t="s">
        <v>19</v>
      </c>
      <c r="E81" t="s">
        <v>20</v>
      </c>
      <c r="F81" t="s">
        <v>4</v>
      </c>
      <c r="H81" t="s">
        <v>21</v>
      </c>
      <c r="I81">
        <v>84067</v>
      </c>
      <c r="J81">
        <v>85239</v>
      </c>
      <c r="K81" t="s">
        <v>22</v>
      </c>
      <c r="L81" t="s">
        <v>234</v>
      </c>
      <c r="M81" t="s">
        <v>234</v>
      </c>
      <c r="O81" t="s">
        <v>235</v>
      </c>
      <c r="R81" t="s">
        <v>233</v>
      </c>
      <c r="S81">
        <v>1173</v>
      </c>
      <c r="T81">
        <v>390</v>
      </c>
      <c r="V81">
        <f t="shared" si="8"/>
        <v>3</v>
      </c>
      <c r="X81">
        <f t="shared" si="9"/>
        <v>0</v>
      </c>
      <c r="Y81">
        <f t="shared" si="5"/>
        <v>0</v>
      </c>
      <c r="Z81">
        <f t="shared" si="6"/>
        <v>0</v>
      </c>
      <c r="AA81">
        <f t="shared" si="7"/>
        <v>0</v>
      </c>
    </row>
    <row r="82" spans="1:27" x14ac:dyDescent="0.25">
      <c r="A82">
        <v>81</v>
      </c>
      <c r="B82" t="s">
        <v>24</v>
      </c>
      <c r="D82" t="s">
        <v>19</v>
      </c>
      <c r="E82" t="s">
        <v>20</v>
      </c>
      <c r="F82" t="s">
        <v>4</v>
      </c>
      <c r="H82" t="s">
        <v>21</v>
      </c>
      <c r="I82">
        <v>85254</v>
      </c>
      <c r="J82">
        <v>85643</v>
      </c>
      <c r="K82" t="s">
        <v>54</v>
      </c>
      <c r="L82" t="s">
        <v>237</v>
      </c>
      <c r="M82" t="s">
        <v>237</v>
      </c>
      <c r="O82" t="s">
        <v>44</v>
      </c>
      <c r="R82" t="s">
        <v>236</v>
      </c>
      <c r="S82">
        <v>390</v>
      </c>
      <c r="T82">
        <v>129</v>
      </c>
      <c r="V82">
        <f t="shared" si="8"/>
        <v>1</v>
      </c>
      <c r="X82">
        <f t="shared" si="9"/>
        <v>1</v>
      </c>
      <c r="Y82">
        <f t="shared" si="5"/>
        <v>0</v>
      </c>
      <c r="Z82">
        <f t="shared" si="6"/>
        <v>0</v>
      </c>
      <c r="AA82">
        <f t="shared" si="7"/>
        <v>0</v>
      </c>
    </row>
    <row r="83" spans="1:27" x14ac:dyDescent="0.25">
      <c r="A83">
        <v>82</v>
      </c>
      <c r="B83" t="s">
        <v>24</v>
      </c>
      <c r="D83" t="s">
        <v>19</v>
      </c>
      <c r="E83" t="s">
        <v>20</v>
      </c>
      <c r="F83" t="s">
        <v>4</v>
      </c>
      <c r="H83" t="s">
        <v>21</v>
      </c>
      <c r="I83">
        <v>85707</v>
      </c>
      <c r="J83">
        <v>86537</v>
      </c>
      <c r="K83" t="s">
        <v>54</v>
      </c>
      <c r="L83" t="s">
        <v>239</v>
      </c>
      <c r="M83" t="s">
        <v>239</v>
      </c>
      <c r="O83" t="s">
        <v>93</v>
      </c>
      <c r="R83" t="s">
        <v>238</v>
      </c>
      <c r="S83">
        <v>831</v>
      </c>
      <c r="T83">
        <v>276</v>
      </c>
      <c r="V83">
        <f t="shared" si="8"/>
        <v>1</v>
      </c>
      <c r="X83">
        <f t="shared" si="9"/>
        <v>0</v>
      </c>
      <c r="Y83">
        <f t="shared" si="5"/>
        <v>0</v>
      </c>
      <c r="Z83">
        <f t="shared" si="6"/>
        <v>0</v>
      </c>
      <c r="AA83">
        <f t="shared" si="7"/>
        <v>0</v>
      </c>
    </row>
    <row r="84" spans="1:27" x14ac:dyDescent="0.25">
      <c r="A84">
        <v>83</v>
      </c>
      <c r="B84" t="s">
        <v>24</v>
      </c>
      <c r="D84" t="s">
        <v>19</v>
      </c>
      <c r="E84" t="s">
        <v>20</v>
      </c>
      <c r="F84" t="s">
        <v>4</v>
      </c>
      <c r="H84" t="s">
        <v>21</v>
      </c>
      <c r="I84">
        <v>86599</v>
      </c>
      <c r="J84">
        <v>87204</v>
      </c>
      <c r="K84" t="s">
        <v>22</v>
      </c>
      <c r="L84" t="s">
        <v>241</v>
      </c>
      <c r="M84" t="s">
        <v>241</v>
      </c>
      <c r="O84" t="s">
        <v>99</v>
      </c>
      <c r="R84" t="s">
        <v>240</v>
      </c>
      <c r="S84">
        <v>606</v>
      </c>
      <c r="T84">
        <v>201</v>
      </c>
      <c r="V84">
        <f t="shared" si="8"/>
        <v>1</v>
      </c>
      <c r="X84">
        <f t="shared" si="9"/>
        <v>1</v>
      </c>
      <c r="Y84">
        <f t="shared" si="5"/>
        <v>0</v>
      </c>
      <c r="Z84">
        <f t="shared" si="6"/>
        <v>0</v>
      </c>
      <c r="AA84">
        <f t="shared" si="7"/>
        <v>0</v>
      </c>
    </row>
    <row r="85" spans="1:27" x14ac:dyDescent="0.25">
      <c r="A85">
        <v>84</v>
      </c>
      <c r="B85" t="s">
        <v>24</v>
      </c>
      <c r="D85" t="s">
        <v>19</v>
      </c>
      <c r="E85" t="s">
        <v>20</v>
      </c>
      <c r="F85" t="s">
        <v>4</v>
      </c>
      <c r="H85" t="s">
        <v>21</v>
      </c>
      <c r="I85">
        <v>87279</v>
      </c>
      <c r="J85">
        <v>87872</v>
      </c>
      <c r="K85" t="s">
        <v>54</v>
      </c>
      <c r="L85" t="s">
        <v>243</v>
      </c>
      <c r="M85" t="s">
        <v>243</v>
      </c>
      <c r="O85" t="s">
        <v>35</v>
      </c>
      <c r="R85" t="s">
        <v>242</v>
      </c>
      <c r="S85">
        <v>594</v>
      </c>
      <c r="T85">
        <v>197</v>
      </c>
      <c r="V85">
        <f t="shared" si="8"/>
        <v>1</v>
      </c>
      <c r="X85">
        <f t="shared" si="9"/>
        <v>1</v>
      </c>
      <c r="Y85">
        <f t="shared" si="5"/>
        <v>1</v>
      </c>
      <c r="Z85">
        <f t="shared" si="6"/>
        <v>1</v>
      </c>
      <c r="AA85">
        <f t="shared" si="7"/>
        <v>0</v>
      </c>
    </row>
    <row r="86" spans="1:27" x14ac:dyDescent="0.25">
      <c r="A86">
        <v>85</v>
      </c>
      <c r="B86" t="s">
        <v>24</v>
      </c>
      <c r="D86" t="s">
        <v>19</v>
      </c>
      <c r="E86" t="s">
        <v>20</v>
      </c>
      <c r="F86" t="s">
        <v>4</v>
      </c>
      <c r="H86" t="s">
        <v>21</v>
      </c>
      <c r="I86">
        <v>87869</v>
      </c>
      <c r="J86">
        <v>88075</v>
      </c>
      <c r="K86" t="s">
        <v>54</v>
      </c>
      <c r="L86" t="s">
        <v>245</v>
      </c>
      <c r="M86" t="s">
        <v>245</v>
      </c>
      <c r="O86" t="s">
        <v>35</v>
      </c>
      <c r="R86" t="s">
        <v>244</v>
      </c>
      <c r="S86">
        <v>207</v>
      </c>
      <c r="T86">
        <v>68</v>
      </c>
      <c r="V86">
        <f t="shared" si="8"/>
        <v>1</v>
      </c>
      <c r="X86">
        <f t="shared" si="9"/>
        <v>0</v>
      </c>
      <c r="Y86">
        <f t="shared" si="5"/>
        <v>0</v>
      </c>
      <c r="Z86">
        <f t="shared" si="6"/>
        <v>0</v>
      </c>
      <c r="AA86">
        <f t="shared" si="7"/>
        <v>0</v>
      </c>
    </row>
    <row r="87" spans="1:27" x14ac:dyDescent="0.25">
      <c r="A87">
        <v>86</v>
      </c>
      <c r="B87" t="s">
        <v>24</v>
      </c>
      <c r="D87" t="s">
        <v>19</v>
      </c>
      <c r="E87" t="s">
        <v>20</v>
      </c>
      <c r="F87" t="s">
        <v>4</v>
      </c>
      <c r="H87" t="s">
        <v>21</v>
      </c>
      <c r="I87">
        <v>88275</v>
      </c>
      <c r="J87">
        <v>89096</v>
      </c>
      <c r="K87" t="s">
        <v>22</v>
      </c>
      <c r="L87" t="s">
        <v>247</v>
      </c>
      <c r="M87" t="s">
        <v>247</v>
      </c>
      <c r="O87" t="s">
        <v>35</v>
      </c>
      <c r="R87" t="s">
        <v>246</v>
      </c>
      <c r="S87">
        <v>822</v>
      </c>
      <c r="T87">
        <v>273</v>
      </c>
      <c r="V87">
        <f t="shared" si="8"/>
        <v>1</v>
      </c>
      <c r="X87">
        <f t="shared" si="9"/>
        <v>1</v>
      </c>
      <c r="Y87">
        <f t="shared" si="5"/>
        <v>1</v>
      </c>
      <c r="Z87">
        <f t="shared" si="6"/>
        <v>1</v>
      </c>
      <c r="AA87">
        <f t="shared" si="7"/>
        <v>0</v>
      </c>
    </row>
    <row r="88" spans="1:27" x14ac:dyDescent="0.25">
      <c r="A88">
        <v>87</v>
      </c>
      <c r="B88" t="s">
        <v>24</v>
      </c>
      <c r="D88" t="s">
        <v>19</v>
      </c>
      <c r="E88" t="s">
        <v>20</v>
      </c>
      <c r="F88" t="s">
        <v>4</v>
      </c>
      <c r="H88" t="s">
        <v>21</v>
      </c>
      <c r="I88">
        <v>89093</v>
      </c>
      <c r="J88">
        <v>89551</v>
      </c>
      <c r="K88" t="s">
        <v>22</v>
      </c>
      <c r="L88" t="s">
        <v>249</v>
      </c>
      <c r="M88" t="s">
        <v>249</v>
      </c>
      <c r="O88" t="s">
        <v>35</v>
      </c>
      <c r="R88" t="s">
        <v>248</v>
      </c>
      <c r="S88">
        <v>459</v>
      </c>
      <c r="T88">
        <v>152</v>
      </c>
      <c r="V88">
        <f t="shared" si="8"/>
        <v>1</v>
      </c>
      <c r="X88">
        <f t="shared" si="9"/>
        <v>0</v>
      </c>
      <c r="Y88">
        <f t="shared" si="5"/>
        <v>0</v>
      </c>
      <c r="Z88">
        <f t="shared" si="6"/>
        <v>0</v>
      </c>
      <c r="AA88">
        <f t="shared" si="7"/>
        <v>0</v>
      </c>
    </row>
    <row r="89" spans="1:27" x14ac:dyDescent="0.25">
      <c r="A89">
        <v>88</v>
      </c>
      <c r="B89" t="s">
        <v>24</v>
      </c>
      <c r="D89" t="s">
        <v>19</v>
      </c>
      <c r="E89" t="s">
        <v>20</v>
      </c>
      <c r="F89" t="s">
        <v>4</v>
      </c>
      <c r="H89" t="s">
        <v>21</v>
      </c>
      <c r="I89">
        <v>89646</v>
      </c>
      <c r="J89">
        <v>89990</v>
      </c>
      <c r="K89" t="s">
        <v>22</v>
      </c>
      <c r="L89" t="s">
        <v>251</v>
      </c>
      <c r="M89" t="s">
        <v>251</v>
      </c>
      <c r="O89" t="s">
        <v>99</v>
      </c>
      <c r="R89" t="s">
        <v>250</v>
      </c>
      <c r="S89">
        <v>345</v>
      </c>
      <c r="T89">
        <v>114</v>
      </c>
      <c r="V89">
        <f t="shared" si="8"/>
        <v>2</v>
      </c>
      <c r="X89">
        <f t="shared" si="9"/>
        <v>0</v>
      </c>
      <c r="Y89">
        <f t="shared" si="5"/>
        <v>0</v>
      </c>
      <c r="Z89">
        <f t="shared" si="6"/>
        <v>0</v>
      </c>
      <c r="AA89">
        <f t="shared" si="7"/>
        <v>0</v>
      </c>
    </row>
    <row r="90" spans="1:27" x14ac:dyDescent="0.25">
      <c r="A90">
        <v>89</v>
      </c>
      <c r="B90" t="s">
        <v>24</v>
      </c>
      <c r="D90" t="s">
        <v>19</v>
      </c>
      <c r="E90" t="s">
        <v>20</v>
      </c>
      <c r="F90" t="s">
        <v>4</v>
      </c>
      <c r="H90" t="s">
        <v>21</v>
      </c>
      <c r="I90">
        <v>89995</v>
      </c>
      <c r="J90">
        <v>90474</v>
      </c>
      <c r="K90" t="s">
        <v>22</v>
      </c>
      <c r="L90" t="s">
        <v>253</v>
      </c>
      <c r="M90" t="s">
        <v>253</v>
      </c>
      <c r="O90" t="s">
        <v>93</v>
      </c>
      <c r="R90" t="s">
        <v>252</v>
      </c>
      <c r="S90">
        <v>480</v>
      </c>
      <c r="T90">
        <v>159</v>
      </c>
      <c r="V90">
        <f t="shared" si="8"/>
        <v>3</v>
      </c>
      <c r="X90">
        <f t="shared" si="9"/>
        <v>0</v>
      </c>
      <c r="Y90">
        <f t="shared" si="5"/>
        <v>1</v>
      </c>
      <c r="Z90">
        <f t="shared" si="6"/>
        <v>0</v>
      </c>
      <c r="AA90">
        <f t="shared" si="7"/>
        <v>1</v>
      </c>
    </row>
    <row r="91" spans="1:27" x14ac:dyDescent="0.25">
      <c r="A91">
        <v>90</v>
      </c>
      <c r="B91" t="s">
        <v>24</v>
      </c>
      <c r="D91" t="s">
        <v>19</v>
      </c>
      <c r="E91" t="s">
        <v>20</v>
      </c>
      <c r="F91" t="s">
        <v>4</v>
      </c>
      <c r="H91" t="s">
        <v>21</v>
      </c>
      <c r="I91">
        <v>90471</v>
      </c>
      <c r="J91">
        <v>92399</v>
      </c>
      <c r="K91" t="s">
        <v>22</v>
      </c>
      <c r="L91" t="s">
        <v>255</v>
      </c>
      <c r="M91" t="s">
        <v>255</v>
      </c>
      <c r="O91" t="s">
        <v>35</v>
      </c>
      <c r="R91" t="s">
        <v>254</v>
      </c>
      <c r="S91">
        <v>1929</v>
      </c>
      <c r="T91">
        <v>642</v>
      </c>
      <c r="V91">
        <f t="shared" si="8"/>
        <v>4</v>
      </c>
      <c r="X91">
        <f t="shared" si="9"/>
        <v>0</v>
      </c>
      <c r="Y91">
        <f t="shared" si="5"/>
        <v>0</v>
      </c>
      <c r="Z91">
        <f t="shared" si="6"/>
        <v>0</v>
      </c>
      <c r="AA91">
        <f t="shared" si="7"/>
        <v>0</v>
      </c>
    </row>
    <row r="92" spans="1:27" x14ac:dyDescent="0.25">
      <c r="A92">
        <v>91</v>
      </c>
      <c r="B92" t="s">
        <v>24</v>
      </c>
      <c r="D92" t="s">
        <v>19</v>
      </c>
      <c r="E92" t="s">
        <v>20</v>
      </c>
      <c r="F92" t="s">
        <v>4</v>
      </c>
      <c r="H92" t="s">
        <v>21</v>
      </c>
      <c r="I92">
        <v>92399</v>
      </c>
      <c r="J92">
        <v>93349</v>
      </c>
      <c r="K92" t="s">
        <v>22</v>
      </c>
      <c r="L92" t="s">
        <v>257</v>
      </c>
      <c r="M92" t="s">
        <v>257</v>
      </c>
      <c r="O92" t="s">
        <v>258</v>
      </c>
      <c r="R92" t="s">
        <v>256</v>
      </c>
      <c r="S92">
        <v>951</v>
      </c>
      <c r="T92">
        <v>316</v>
      </c>
      <c r="V92">
        <f t="shared" si="8"/>
        <v>5</v>
      </c>
      <c r="X92">
        <f t="shared" si="9"/>
        <v>0</v>
      </c>
      <c r="Y92">
        <f t="shared" si="5"/>
        <v>0</v>
      </c>
      <c r="Z92">
        <f t="shared" si="6"/>
        <v>0</v>
      </c>
      <c r="AA92">
        <f t="shared" si="7"/>
        <v>0</v>
      </c>
    </row>
    <row r="93" spans="1:27" x14ac:dyDescent="0.25">
      <c r="A93">
        <v>92</v>
      </c>
      <c r="B93" t="s">
        <v>24</v>
      </c>
      <c r="D93" t="s">
        <v>19</v>
      </c>
      <c r="E93" t="s">
        <v>20</v>
      </c>
      <c r="F93" t="s">
        <v>4</v>
      </c>
      <c r="H93" t="s">
        <v>21</v>
      </c>
      <c r="I93">
        <v>93360</v>
      </c>
      <c r="J93">
        <v>94022</v>
      </c>
      <c r="K93" t="s">
        <v>22</v>
      </c>
      <c r="L93" t="s">
        <v>260</v>
      </c>
      <c r="M93" t="s">
        <v>260</v>
      </c>
      <c r="O93" t="s">
        <v>261</v>
      </c>
      <c r="R93" t="s">
        <v>259</v>
      </c>
      <c r="S93">
        <v>663</v>
      </c>
      <c r="T93">
        <v>220</v>
      </c>
      <c r="V93">
        <f t="shared" si="8"/>
        <v>6</v>
      </c>
      <c r="X93">
        <f t="shared" si="9"/>
        <v>0</v>
      </c>
      <c r="Y93">
        <f t="shared" si="5"/>
        <v>0</v>
      </c>
      <c r="Z93">
        <f t="shared" si="6"/>
        <v>0</v>
      </c>
      <c r="AA93">
        <f t="shared" si="7"/>
        <v>0</v>
      </c>
    </row>
    <row r="94" spans="1:27" x14ac:dyDescent="0.25">
      <c r="A94">
        <v>93</v>
      </c>
      <c r="B94" t="s">
        <v>24</v>
      </c>
      <c r="D94" t="s">
        <v>19</v>
      </c>
      <c r="E94" t="s">
        <v>20</v>
      </c>
      <c r="F94" t="s">
        <v>4</v>
      </c>
      <c r="H94" t="s">
        <v>21</v>
      </c>
      <c r="I94">
        <v>94022</v>
      </c>
      <c r="J94">
        <v>95488</v>
      </c>
      <c r="K94" t="s">
        <v>22</v>
      </c>
      <c r="L94" t="s">
        <v>263</v>
      </c>
      <c r="M94" t="s">
        <v>263</v>
      </c>
      <c r="O94" t="s">
        <v>264</v>
      </c>
      <c r="R94" t="s">
        <v>262</v>
      </c>
      <c r="S94">
        <v>1467</v>
      </c>
      <c r="T94">
        <v>488</v>
      </c>
      <c r="V94">
        <f t="shared" si="8"/>
        <v>7</v>
      </c>
      <c r="X94">
        <f t="shared" si="9"/>
        <v>0</v>
      </c>
      <c r="Y94">
        <f t="shared" si="5"/>
        <v>1</v>
      </c>
      <c r="Z94">
        <f t="shared" si="6"/>
        <v>0</v>
      </c>
      <c r="AA94">
        <f t="shared" si="7"/>
        <v>1</v>
      </c>
    </row>
    <row r="95" spans="1:27" x14ac:dyDescent="0.25">
      <c r="A95">
        <v>94</v>
      </c>
      <c r="B95" t="s">
        <v>24</v>
      </c>
      <c r="D95" t="s">
        <v>19</v>
      </c>
      <c r="E95" t="s">
        <v>20</v>
      </c>
      <c r="F95" t="s">
        <v>4</v>
      </c>
      <c r="H95" t="s">
        <v>21</v>
      </c>
      <c r="I95">
        <v>95485</v>
      </c>
      <c r="J95">
        <v>96963</v>
      </c>
      <c r="K95" t="s">
        <v>22</v>
      </c>
      <c r="L95" t="s">
        <v>266</v>
      </c>
      <c r="M95" t="s">
        <v>266</v>
      </c>
      <c r="O95" t="s">
        <v>267</v>
      </c>
      <c r="R95" t="s">
        <v>265</v>
      </c>
      <c r="S95">
        <v>1479</v>
      </c>
      <c r="T95">
        <v>492</v>
      </c>
      <c r="V95">
        <f t="shared" si="8"/>
        <v>1</v>
      </c>
      <c r="X95">
        <f t="shared" si="9"/>
        <v>0</v>
      </c>
      <c r="Y95">
        <f t="shared" si="5"/>
        <v>0</v>
      </c>
      <c r="Z95">
        <f t="shared" si="6"/>
        <v>0</v>
      </c>
      <c r="AA95">
        <f t="shared" si="7"/>
        <v>0</v>
      </c>
    </row>
    <row r="96" spans="1:27" x14ac:dyDescent="0.25">
      <c r="A96">
        <v>95</v>
      </c>
      <c r="B96" t="s">
        <v>24</v>
      </c>
      <c r="D96" t="s">
        <v>19</v>
      </c>
      <c r="E96" t="s">
        <v>20</v>
      </c>
      <c r="F96" t="s">
        <v>4</v>
      </c>
      <c r="H96" t="s">
        <v>21</v>
      </c>
      <c r="I96">
        <v>97193</v>
      </c>
      <c r="J96">
        <v>97672</v>
      </c>
      <c r="K96" t="s">
        <v>22</v>
      </c>
      <c r="L96" t="s">
        <v>269</v>
      </c>
      <c r="M96" t="s">
        <v>269</v>
      </c>
      <c r="O96" t="s">
        <v>35</v>
      </c>
      <c r="R96" t="s">
        <v>268</v>
      </c>
      <c r="S96">
        <v>480</v>
      </c>
      <c r="T96">
        <v>159</v>
      </c>
      <c r="V96">
        <f t="shared" si="8"/>
        <v>1</v>
      </c>
      <c r="X96">
        <f t="shared" si="9"/>
        <v>0</v>
      </c>
      <c r="Y96">
        <f t="shared" si="5"/>
        <v>0</v>
      </c>
      <c r="Z96">
        <f t="shared" si="6"/>
        <v>0</v>
      </c>
      <c r="AA96">
        <f t="shared" si="7"/>
        <v>0</v>
      </c>
    </row>
    <row r="97" spans="1:27" x14ac:dyDescent="0.25">
      <c r="A97">
        <v>96</v>
      </c>
      <c r="B97" t="s">
        <v>24</v>
      </c>
      <c r="D97" t="s">
        <v>19</v>
      </c>
      <c r="E97" t="s">
        <v>20</v>
      </c>
      <c r="F97" t="s">
        <v>4</v>
      </c>
      <c r="H97" t="s">
        <v>21</v>
      </c>
      <c r="I97">
        <v>97829</v>
      </c>
      <c r="J97">
        <v>98422</v>
      </c>
      <c r="K97" t="s">
        <v>22</v>
      </c>
      <c r="L97" t="s">
        <v>271</v>
      </c>
      <c r="M97" t="s">
        <v>271</v>
      </c>
      <c r="O97" t="s">
        <v>272</v>
      </c>
      <c r="R97" t="s">
        <v>270</v>
      </c>
      <c r="S97">
        <v>594</v>
      </c>
      <c r="T97">
        <v>197</v>
      </c>
      <c r="V97">
        <f t="shared" si="8"/>
        <v>1</v>
      </c>
      <c r="X97">
        <f t="shared" si="9"/>
        <v>0</v>
      </c>
      <c r="Y97">
        <f t="shared" si="5"/>
        <v>0</v>
      </c>
      <c r="Z97">
        <f t="shared" si="6"/>
        <v>0</v>
      </c>
      <c r="AA97">
        <f t="shared" si="7"/>
        <v>0</v>
      </c>
    </row>
    <row r="98" spans="1:27" x14ac:dyDescent="0.25">
      <c r="A98">
        <v>97</v>
      </c>
      <c r="B98" t="s">
        <v>24</v>
      </c>
      <c r="D98" t="s">
        <v>19</v>
      </c>
      <c r="E98" t="s">
        <v>20</v>
      </c>
      <c r="F98" t="s">
        <v>4</v>
      </c>
      <c r="H98" t="s">
        <v>21</v>
      </c>
      <c r="I98">
        <v>98551</v>
      </c>
      <c r="J98">
        <v>99321</v>
      </c>
      <c r="K98" t="s">
        <v>22</v>
      </c>
      <c r="L98" t="s">
        <v>274</v>
      </c>
      <c r="M98" t="s">
        <v>274</v>
      </c>
      <c r="O98" t="s">
        <v>44</v>
      </c>
      <c r="R98" t="s">
        <v>273</v>
      </c>
      <c r="S98">
        <v>771</v>
      </c>
      <c r="T98">
        <v>256</v>
      </c>
      <c r="V98">
        <f t="shared" si="8"/>
        <v>1</v>
      </c>
      <c r="X98">
        <f t="shared" si="9"/>
        <v>0</v>
      </c>
      <c r="Y98">
        <f t="shared" si="5"/>
        <v>0</v>
      </c>
      <c r="Z98">
        <f t="shared" si="6"/>
        <v>0</v>
      </c>
      <c r="AA98">
        <f t="shared" si="7"/>
        <v>0</v>
      </c>
    </row>
    <row r="99" spans="1:27" x14ac:dyDescent="0.25">
      <c r="A99">
        <v>98</v>
      </c>
      <c r="B99" t="s">
        <v>24</v>
      </c>
      <c r="D99" t="s">
        <v>19</v>
      </c>
      <c r="E99" t="s">
        <v>20</v>
      </c>
      <c r="F99" t="s">
        <v>4</v>
      </c>
      <c r="H99" t="s">
        <v>21</v>
      </c>
      <c r="I99">
        <v>99761</v>
      </c>
      <c r="J99">
        <v>100522</v>
      </c>
      <c r="K99" t="s">
        <v>22</v>
      </c>
      <c r="L99" t="s">
        <v>276</v>
      </c>
      <c r="M99" t="s">
        <v>276</v>
      </c>
      <c r="O99" t="s">
        <v>277</v>
      </c>
      <c r="R99" t="s">
        <v>275</v>
      </c>
      <c r="S99">
        <v>762</v>
      </c>
      <c r="T99">
        <v>253</v>
      </c>
      <c r="V99">
        <f t="shared" si="8"/>
        <v>1</v>
      </c>
      <c r="X99">
        <f t="shared" si="9"/>
        <v>0</v>
      </c>
      <c r="Y99">
        <f t="shared" si="5"/>
        <v>0</v>
      </c>
      <c r="Z99">
        <f t="shared" si="6"/>
        <v>0</v>
      </c>
      <c r="AA99">
        <f t="shared" si="7"/>
        <v>0</v>
      </c>
    </row>
    <row r="100" spans="1:27" x14ac:dyDescent="0.25">
      <c r="A100">
        <v>99</v>
      </c>
      <c r="B100" t="s">
        <v>24</v>
      </c>
      <c r="D100" t="s">
        <v>19</v>
      </c>
      <c r="E100" t="s">
        <v>20</v>
      </c>
      <c r="F100" t="s">
        <v>4</v>
      </c>
      <c r="H100" t="s">
        <v>21</v>
      </c>
      <c r="I100">
        <v>100654</v>
      </c>
      <c r="J100">
        <v>102939</v>
      </c>
      <c r="K100" t="s">
        <v>22</v>
      </c>
      <c r="L100" t="s">
        <v>279</v>
      </c>
      <c r="M100" t="s">
        <v>279</v>
      </c>
      <c r="O100" t="s">
        <v>280</v>
      </c>
      <c r="R100" t="s">
        <v>278</v>
      </c>
      <c r="S100">
        <v>2286</v>
      </c>
      <c r="T100">
        <v>761</v>
      </c>
      <c r="V100">
        <f t="shared" si="8"/>
        <v>2</v>
      </c>
      <c r="X100">
        <f t="shared" si="9"/>
        <v>0</v>
      </c>
      <c r="Y100">
        <f t="shared" si="5"/>
        <v>1</v>
      </c>
      <c r="Z100">
        <f t="shared" si="6"/>
        <v>0</v>
      </c>
      <c r="AA100">
        <f t="shared" si="7"/>
        <v>1</v>
      </c>
    </row>
    <row r="101" spans="1:27" x14ac:dyDescent="0.25">
      <c r="A101">
        <v>100</v>
      </c>
      <c r="B101" t="s">
        <v>24</v>
      </c>
      <c r="D101" t="s">
        <v>19</v>
      </c>
      <c r="E101" t="s">
        <v>20</v>
      </c>
      <c r="F101" t="s">
        <v>4</v>
      </c>
      <c r="H101" t="s">
        <v>21</v>
      </c>
      <c r="I101">
        <v>102886</v>
      </c>
      <c r="J101">
        <v>103596</v>
      </c>
      <c r="K101" t="s">
        <v>54</v>
      </c>
      <c r="L101" t="s">
        <v>282</v>
      </c>
      <c r="M101" t="s">
        <v>282</v>
      </c>
      <c r="O101" t="s">
        <v>35</v>
      </c>
      <c r="R101" t="s">
        <v>281</v>
      </c>
      <c r="S101">
        <v>711</v>
      </c>
      <c r="T101">
        <v>236</v>
      </c>
      <c r="V101">
        <f t="shared" si="8"/>
        <v>1</v>
      </c>
      <c r="X101">
        <f t="shared" si="9"/>
        <v>1</v>
      </c>
      <c r="Y101">
        <f t="shared" si="5"/>
        <v>0</v>
      </c>
      <c r="Z101">
        <f t="shared" si="6"/>
        <v>0</v>
      </c>
      <c r="AA101">
        <f t="shared" si="7"/>
        <v>0</v>
      </c>
    </row>
    <row r="102" spans="1:27" x14ac:dyDescent="0.25">
      <c r="A102">
        <v>101</v>
      </c>
      <c r="B102" t="s">
        <v>24</v>
      </c>
      <c r="D102" t="s">
        <v>19</v>
      </c>
      <c r="E102" t="s">
        <v>20</v>
      </c>
      <c r="F102" t="s">
        <v>4</v>
      </c>
      <c r="H102" t="s">
        <v>21</v>
      </c>
      <c r="I102">
        <v>103781</v>
      </c>
      <c r="J102">
        <v>104734</v>
      </c>
      <c r="K102" t="s">
        <v>54</v>
      </c>
      <c r="L102" t="s">
        <v>284</v>
      </c>
      <c r="M102" t="s">
        <v>284</v>
      </c>
      <c r="O102" t="s">
        <v>35</v>
      </c>
      <c r="R102" t="s">
        <v>283</v>
      </c>
      <c r="S102">
        <v>954</v>
      </c>
      <c r="T102">
        <v>317</v>
      </c>
      <c r="V102">
        <f t="shared" si="8"/>
        <v>1</v>
      </c>
      <c r="X102">
        <f t="shared" si="9"/>
        <v>0</v>
      </c>
      <c r="Y102">
        <f t="shared" si="5"/>
        <v>0</v>
      </c>
      <c r="Z102">
        <f t="shared" si="6"/>
        <v>0</v>
      </c>
      <c r="AA102">
        <f t="shared" si="7"/>
        <v>0</v>
      </c>
    </row>
    <row r="103" spans="1:27" x14ac:dyDescent="0.25">
      <c r="A103">
        <v>103</v>
      </c>
      <c r="B103" t="s">
        <v>24</v>
      </c>
      <c r="D103" t="s">
        <v>19</v>
      </c>
      <c r="E103" t="s">
        <v>20</v>
      </c>
      <c r="F103" t="s">
        <v>4</v>
      </c>
      <c r="H103" t="s">
        <v>21</v>
      </c>
      <c r="I103">
        <v>105396</v>
      </c>
      <c r="J103">
        <v>106787</v>
      </c>
      <c r="K103" t="s">
        <v>22</v>
      </c>
      <c r="L103" t="s">
        <v>286</v>
      </c>
      <c r="M103" t="s">
        <v>286</v>
      </c>
      <c r="O103" t="s">
        <v>35</v>
      </c>
      <c r="R103" t="s">
        <v>285</v>
      </c>
      <c r="S103">
        <v>1392</v>
      </c>
      <c r="T103">
        <v>463</v>
      </c>
      <c r="V103">
        <f t="shared" si="8"/>
        <v>1</v>
      </c>
      <c r="X103">
        <f t="shared" si="9"/>
        <v>1</v>
      </c>
      <c r="Y103">
        <f t="shared" si="5"/>
        <v>0</v>
      </c>
      <c r="Z103">
        <f t="shared" si="6"/>
        <v>0</v>
      </c>
      <c r="AA103">
        <f t="shared" si="7"/>
        <v>0</v>
      </c>
    </row>
    <row r="104" spans="1:27" x14ac:dyDescent="0.25">
      <c r="A104">
        <v>104</v>
      </c>
      <c r="B104" t="s">
        <v>24</v>
      </c>
      <c r="D104" t="s">
        <v>19</v>
      </c>
      <c r="E104" t="s">
        <v>20</v>
      </c>
      <c r="F104" t="s">
        <v>4</v>
      </c>
      <c r="H104" t="s">
        <v>21</v>
      </c>
      <c r="I104">
        <v>106806</v>
      </c>
      <c r="J104">
        <v>107675</v>
      </c>
      <c r="K104" t="s">
        <v>22</v>
      </c>
      <c r="L104" t="s">
        <v>288</v>
      </c>
      <c r="M104" t="s">
        <v>288</v>
      </c>
      <c r="O104" t="s">
        <v>289</v>
      </c>
      <c r="R104" t="s">
        <v>287</v>
      </c>
      <c r="S104">
        <v>870</v>
      </c>
      <c r="T104">
        <v>289</v>
      </c>
      <c r="V104">
        <f t="shared" si="8"/>
        <v>2</v>
      </c>
      <c r="X104">
        <f t="shared" si="9"/>
        <v>0</v>
      </c>
      <c r="Y104">
        <f t="shared" si="5"/>
        <v>1</v>
      </c>
      <c r="Z104">
        <f t="shared" si="6"/>
        <v>0</v>
      </c>
      <c r="AA104">
        <f t="shared" si="7"/>
        <v>1</v>
      </c>
    </row>
    <row r="105" spans="1:27" x14ac:dyDescent="0.25">
      <c r="A105">
        <v>105</v>
      </c>
      <c r="B105" t="s">
        <v>24</v>
      </c>
      <c r="D105" t="s">
        <v>19</v>
      </c>
      <c r="E105" t="s">
        <v>20</v>
      </c>
      <c r="F105" t="s">
        <v>4</v>
      </c>
      <c r="H105" t="s">
        <v>21</v>
      </c>
      <c r="I105">
        <v>107672</v>
      </c>
      <c r="J105">
        <v>108223</v>
      </c>
      <c r="K105" t="s">
        <v>22</v>
      </c>
      <c r="L105" t="s">
        <v>291</v>
      </c>
      <c r="M105" t="s">
        <v>291</v>
      </c>
      <c r="O105" t="s">
        <v>35</v>
      </c>
      <c r="R105" t="s">
        <v>290</v>
      </c>
      <c r="S105">
        <v>552</v>
      </c>
      <c r="T105">
        <v>183</v>
      </c>
      <c r="V105">
        <f t="shared" si="8"/>
        <v>3</v>
      </c>
      <c r="X105">
        <f t="shared" si="9"/>
        <v>0</v>
      </c>
      <c r="Y105">
        <f t="shared" si="5"/>
        <v>0</v>
      </c>
      <c r="Z105">
        <f t="shared" si="6"/>
        <v>0</v>
      </c>
      <c r="AA105">
        <f t="shared" si="7"/>
        <v>0</v>
      </c>
    </row>
    <row r="106" spans="1:27" x14ac:dyDescent="0.25">
      <c r="A106">
        <v>106</v>
      </c>
      <c r="B106" t="s">
        <v>24</v>
      </c>
      <c r="D106" t="s">
        <v>19</v>
      </c>
      <c r="E106" t="s">
        <v>20</v>
      </c>
      <c r="F106" t="s">
        <v>4</v>
      </c>
      <c r="H106" t="s">
        <v>21</v>
      </c>
      <c r="I106">
        <v>108252</v>
      </c>
      <c r="J106">
        <v>109850</v>
      </c>
      <c r="K106" t="s">
        <v>22</v>
      </c>
      <c r="L106" t="s">
        <v>293</v>
      </c>
      <c r="M106" t="s">
        <v>293</v>
      </c>
      <c r="O106" t="s">
        <v>294</v>
      </c>
      <c r="R106" t="s">
        <v>292</v>
      </c>
      <c r="S106">
        <v>1599</v>
      </c>
      <c r="T106">
        <v>532</v>
      </c>
      <c r="V106">
        <f t="shared" si="8"/>
        <v>4</v>
      </c>
      <c r="X106">
        <f t="shared" si="9"/>
        <v>0</v>
      </c>
      <c r="Y106">
        <f t="shared" si="5"/>
        <v>1</v>
      </c>
      <c r="Z106">
        <f t="shared" si="6"/>
        <v>0</v>
      </c>
      <c r="AA106">
        <f t="shared" si="7"/>
        <v>1</v>
      </c>
    </row>
    <row r="107" spans="1:27" x14ac:dyDescent="0.25">
      <c r="A107">
        <v>107</v>
      </c>
      <c r="B107" t="s">
        <v>24</v>
      </c>
      <c r="D107" t="s">
        <v>19</v>
      </c>
      <c r="E107" t="s">
        <v>20</v>
      </c>
      <c r="F107" t="s">
        <v>4</v>
      </c>
      <c r="H107" t="s">
        <v>21</v>
      </c>
      <c r="I107">
        <v>109843</v>
      </c>
      <c r="J107">
        <v>110091</v>
      </c>
      <c r="K107" t="s">
        <v>22</v>
      </c>
      <c r="L107" t="s">
        <v>296</v>
      </c>
      <c r="M107" t="s">
        <v>296</v>
      </c>
      <c r="O107" t="s">
        <v>35</v>
      </c>
      <c r="R107" t="s">
        <v>295</v>
      </c>
      <c r="S107">
        <v>249</v>
      </c>
      <c r="T107">
        <v>82</v>
      </c>
      <c r="V107">
        <f t="shared" si="8"/>
        <v>5</v>
      </c>
      <c r="X107">
        <f t="shared" si="9"/>
        <v>0</v>
      </c>
      <c r="Y107">
        <f t="shared" si="5"/>
        <v>1</v>
      </c>
      <c r="Z107">
        <f t="shared" si="6"/>
        <v>0</v>
      </c>
      <c r="AA107">
        <f t="shared" si="7"/>
        <v>1</v>
      </c>
    </row>
    <row r="108" spans="1:27" x14ac:dyDescent="0.25">
      <c r="A108">
        <v>108</v>
      </c>
      <c r="B108" t="s">
        <v>24</v>
      </c>
      <c r="D108" t="s">
        <v>19</v>
      </c>
      <c r="E108" t="s">
        <v>20</v>
      </c>
      <c r="F108" t="s">
        <v>4</v>
      </c>
      <c r="H108" t="s">
        <v>21</v>
      </c>
      <c r="I108">
        <v>110073</v>
      </c>
      <c r="J108">
        <v>117611</v>
      </c>
      <c r="K108" t="s">
        <v>22</v>
      </c>
      <c r="L108" t="s">
        <v>298</v>
      </c>
      <c r="M108" t="s">
        <v>298</v>
      </c>
      <c r="O108" t="s">
        <v>299</v>
      </c>
      <c r="R108" t="s">
        <v>297</v>
      </c>
      <c r="S108">
        <v>7539</v>
      </c>
      <c r="T108">
        <v>2512</v>
      </c>
      <c r="V108">
        <f t="shared" si="8"/>
        <v>1</v>
      </c>
      <c r="X108">
        <f t="shared" si="9"/>
        <v>0</v>
      </c>
      <c r="Y108">
        <f t="shared" si="5"/>
        <v>0</v>
      </c>
      <c r="Z108">
        <f t="shared" si="6"/>
        <v>0</v>
      </c>
      <c r="AA108">
        <f t="shared" si="7"/>
        <v>0</v>
      </c>
    </row>
    <row r="109" spans="1:27" x14ac:dyDescent="0.25">
      <c r="A109">
        <v>109</v>
      </c>
      <c r="B109" t="s">
        <v>24</v>
      </c>
      <c r="D109" t="s">
        <v>19</v>
      </c>
      <c r="E109" t="s">
        <v>20</v>
      </c>
      <c r="F109" t="s">
        <v>4</v>
      </c>
      <c r="H109" t="s">
        <v>21</v>
      </c>
      <c r="I109">
        <v>117786</v>
      </c>
      <c r="J109">
        <v>119771</v>
      </c>
      <c r="K109" t="s">
        <v>22</v>
      </c>
      <c r="L109" t="s">
        <v>301</v>
      </c>
      <c r="M109" t="s">
        <v>301</v>
      </c>
      <c r="O109" t="s">
        <v>44</v>
      </c>
      <c r="R109" t="s">
        <v>300</v>
      </c>
      <c r="S109">
        <v>1986</v>
      </c>
      <c r="T109">
        <v>661</v>
      </c>
      <c r="V109">
        <f t="shared" si="8"/>
        <v>1</v>
      </c>
      <c r="X109">
        <f t="shared" si="9"/>
        <v>0</v>
      </c>
      <c r="Y109">
        <f t="shared" si="5"/>
        <v>0</v>
      </c>
      <c r="Z109">
        <f t="shared" si="6"/>
        <v>0</v>
      </c>
      <c r="AA109">
        <f t="shared" si="7"/>
        <v>0</v>
      </c>
    </row>
    <row r="110" spans="1:27" x14ac:dyDescent="0.25">
      <c r="A110">
        <v>110</v>
      </c>
      <c r="B110" t="s">
        <v>24</v>
      </c>
      <c r="D110" t="s">
        <v>19</v>
      </c>
      <c r="E110" t="s">
        <v>20</v>
      </c>
      <c r="F110" t="s">
        <v>4</v>
      </c>
      <c r="H110" t="s">
        <v>21</v>
      </c>
      <c r="I110">
        <v>119987</v>
      </c>
      <c r="J110">
        <v>122245</v>
      </c>
      <c r="K110" t="s">
        <v>54</v>
      </c>
      <c r="L110" t="s">
        <v>303</v>
      </c>
      <c r="M110" t="s">
        <v>303</v>
      </c>
      <c r="O110" t="s">
        <v>304</v>
      </c>
      <c r="R110" t="s">
        <v>302</v>
      </c>
      <c r="S110">
        <v>2259</v>
      </c>
      <c r="T110">
        <v>752</v>
      </c>
      <c r="V110">
        <f t="shared" si="8"/>
        <v>1</v>
      </c>
      <c r="X110">
        <f t="shared" si="9"/>
        <v>1</v>
      </c>
      <c r="Y110">
        <f t="shared" si="5"/>
        <v>0</v>
      </c>
      <c r="Z110">
        <f t="shared" si="6"/>
        <v>0</v>
      </c>
      <c r="AA110">
        <f t="shared" si="7"/>
        <v>0</v>
      </c>
    </row>
    <row r="111" spans="1:27" x14ac:dyDescent="0.25">
      <c r="A111">
        <v>111</v>
      </c>
      <c r="B111" t="s">
        <v>24</v>
      </c>
      <c r="D111" t="s">
        <v>19</v>
      </c>
      <c r="E111" t="s">
        <v>20</v>
      </c>
      <c r="F111" t="s">
        <v>4</v>
      </c>
      <c r="H111" t="s">
        <v>21</v>
      </c>
      <c r="I111">
        <v>122389</v>
      </c>
      <c r="J111">
        <v>123903</v>
      </c>
      <c r="K111" t="s">
        <v>22</v>
      </c>
      <c r="L111" t="s">
        <v>306</v>
      </c>
      <c r="M111" t="s">
        <v>306</v>
      </c>
      <c r="O111" t="s">
        <v>35</v>
      </c>
      <c r="R111" t="s">
        <v>305</v>
      </c>
      <c r="S111">
        <v>1515</v>
      </c>
      <c r="T111">
        <v>504</v>
      </c>
      <c r="V111">
        <f t="shared" si="8"/>
        <v>1</v>
      </c>
      <c r="X111">
        <f t="shared" si="9"/>
        <v>1</v>
      </c>
      <c r="Y111">
        <f t="shared" si="5"/>
        <v>0</v>
      </c>
      <c r="Z111">
        <f t="shared" si="6"/>
        <v>0</v>
      </c>
      <c r="AA111">
        <f t="shared" si="7"/>
        <v>0</v>
      </c>
    </row>
    <row r="112" spans="1:27" x14ac:dyDescent="0.25">
      <c r="A112">
        <v>112</v>
      </c>
      <c r="B112" t="s">
        <v>24</v>
      </c>
      <c r="D112" t="s">
        <v>19</v>
      </c>
      <c r="E112" t="s">
        <v>20</v>
      </c>
      <c r="F112" t="s">
        <v>4</v>
      </c>
      <c r="H112" t="s">
        <v>21</v>
      </c>
      <c r="I112">
        <v>124052</v>
      </c>
      <c r="J112">
        <v>124336</v>
      </c>
      <c r="K112" t="s">
        <v>54</v>
      </c>
      <c r="L112" t="s">
        <v>308</v>
      </c>
      <c r="M112" t="s">
        <v>308</v>
      </c>
      <c r="O112" t="s">
        <v>309</v>
      </c>
      <c r="R112" t="s">
        <v>307</v>
      </c>
      <c r="S112">
        <v>285</v>
      </c>
      <c r="T112">
        <v>94</v>
      </c>
      <c r="V112">
        <f t="shared" si="8"/>
        <v>1</v>
      </c>
      <c r="X112">
        <f t="shared" si="9"/>
        <v>1</v>
      </c>
      <c r="Y112">
        <f t="shared" si="5"/>
        <v>0</v>
      </c>
      <c r="Z112">
        <f t="shared" si="6"/>
        <v>0</v>
      </c>
      <c r="AA112">
        <f t="shared" si="7"/>
        <v>0</v>
      </c>
    </row>
    <row r="113" spans="1:27" x14ac:dyDescent="0.25">
      <c r="A113">
        <v>113</v>
      </c>
      <c r="B113" t="s">
        <v>24</v>
      </c>
      <c r="D113" t="s">
        <v>19</v>
      </c>
      <c r="E113" t="s">
        <v>20</v>
      </c>
      <c r="F113" t="s">
        <v>4</v>
      </c>
      <c r="H113" t="s">
        <v>21</v>
      </c>
      <c r="I113">
        <v>124446</v>
      </c>
      <c r="J113">
        <v>125642</v>
      </c>
      <c r="K113" t="s">
        <v>22</v>
      </c>
      <c r="L113" t="s">
        <v>311</v>
      </c>
      <c r="M113" t="s">
        <v>311</v>
      </c>
      <c r="O113" t="s">
        <v>35</v>
      </c>
      <c r="R113" t="s">
        <v>310</v>
      </c>
      <c r="S113">
        <v>1197</v>
      </c>
      <c r="T113">
        <v>398</v>
      </c>
      <c r="V113">
        <f t="shared" si="8"/>
        <v>1</v>
      </c>
      <c r="X113">
        <f t="shared" si="9"/>
        <v>1</v>
      </c>
      <c r="Y113">
        <f t="shared" si="5"/>
        <v>0</v>
      </c>
      <c r="Z113">
        <f t="shared" si="6"/>
        <v>0</v>
      </c>
      <c r="AA113">
        <f t="shared" si="7"/>
        <v>0</v>
      </c>
    </row>
    <row r="114" spans="1:27" x14ac:dyDescent="0.25">
      <c r="A114">
        <v>114</v>
      </c>
      <c r="B114" t="s">
        <v>24</v>
      </c>
      <c r="D114" t="s">
        <v>19</v>
      </c>
      <c r="E114" t="s">
        <v>20</v>
      </c>
      <c r="F114" t="s">
        <v>4</v>
      </c>
      <c r="H114" t="s">
        <v>21</v>
      </c>
      <c r="I114">
        <v>125737</v>
      </c>
      <c r="J114">
        <v>130614</v>
      </c>
      <c r="K114" t="s">
        <v>54</v>
      </c>
      <c r="L114" t="s">
        <v>313</v>
      </c>
      <c r="M114" t="s">
        <v>313</v>
      </c>
      <c r="O114" t="s">
        <v>314</v>
      </c>
      <c r="R114" t="s">
        <v>312</v>
      </c>
      <c r="S114">
        <v>4878</v>
      </c>
      <c r="T114">
        <v>1625</v>
      </c>
      <c r="V114">
        <f t="shared" si="8"/>
        <v>1</v>
      </c>
      <c r="X114">
        <f t="shared" si="9"/>
        <v>1</v>
      </c>
      <c r="Y114">
        <f t="shared" si="5"/>
        <v>0</v>
      </c>
      <c r="Z114">
        <f t="shared" si="6"/>
        <v>0</v>
      </c>
      <c r="AA114">
        <f t="shared" si="7"/>
        <v>0</v>
      </c>
    </row>
    <row r="115" spans="1:27" x14ac:dyDescent="0.25">
      <c r="A115">
        <v>115</v>
      </c>
      <c r="B115" t="s">
        <v>24</v>
      </c>
      <c r="D115" t="s">
        <v>19</v>
      </c>
      <c r="E115" t="s">
        <v>20</v>
      </c>
      <c r="F115" t="s">
        <v>4</v>
      </c>
      <c r="H115" t="s">
        <v>21</v>
      </c>
      <c r="I115">
        <v>130968</v>
      </c>
      <c r="J115">
        <v>131210</v>
      </c>
      <c r="K115" t="s">
        <v>54</v>
      </c>
      <c r="L115" t="s">
        <v>316</v>
      </c>
      <c r="M115" t="s">
        <v>316</v>
      </c>
      <c r="O115" t="s">
        <v>35</v>
      </c>
      <c r="R115" t="s">
        <v>315</v>
      </c>
      <c r="S115">
        <v>243</v>
      </c>
      <c r="T115">
        <v>80</v>
      </c>
      <c r="V115">
        <f t="shared" si="8"/>
        <v>1</v>
      </c>
      <c r="X115">
        <f t="shared" si="9"/>
        <v>0</v>
      </c>
      <c r="Y115">
        <f t="shared" si="5"/>
        <v>0</v>
      </c>
      <c r="Z115">
        <f t="shared" si="6"/>
        <v>0</v>
      </c>
      <c r="AA115">
        <f t="shared" si="7"/>
        <v>0</v>
      </c>
    </row>
    <row r="116" spans="1:27" x14ac:dyDescent="0.25">
      <c r="A116">
        <v>116</v>
      </c>
      <c r="B116" t="s">
        <v>24</v>
      </c>
      <c r="D116" t="s">
        <v>19</v>
      </c>
      <c r="E116" t="s">
        <v>20</v>
      </c>
      <c r="F116" t="s">
        <v>4</v>
      </c>
      <c r="H116" t="s">
        <v>21</v>
      </c>
      <c r="I116">
        <v>131456</v>
      </c>
      <c r="J116">
        <v>132946</v>
      </c>
      <c r="K116" t="s">
        <v>22</v>
      </c>
      <c r="L116" t="s">
        <v>318</v>
      </c>
      <c r="M116" t="s">
        <v>318</v>
      </c>
      <c r="O116" t="s">
        <v>35</v>
      </c>
      <c r="R116" t="s">
        <v>317</v>
      </c>
      <c r="S116">
        <v>1491</v>
      </c>
      <c r="T116">
        <v>496</v>
      </c>
      <c r="V116">
        <f t="shared" si="8"/>
        <v>1</v>
      </c>
      <c r="X116">
        <f t="shared" si="9"/>
        <v>1</v>
      </c>
      <c r="Y116">
        <f t="shared" si="5"/>
        <v>0</v>
      </c>
      <c r="Z116">
        <f t="shared" si="6"/>
        <v>0</v>
      </c>
      <c r="AA116">
        <f t="shared" si="7"/>
        <v>0</v>
      </c>
    </row>
    <row r="117" spans="1:27" x14ac:dyDescent="0.25">
      <c r="A117">
        <v>117</v>
      </c>
      <c r="B117" t="s">
        <v>24</v>
      </c>
      <c r="D117" t="s">
        <v>19</v>
      </c>
      <c r="E117" t="s">
        <v>20</v>
      </c>
      <c r="F117" t="s">
        <v>4</v>
      </c>
      <c r="H117" t="s">
        <v>21</v>
      </c>
      <c r="I117">
        <v>132989</v>
      </c>
      <c r="J117">
        <v>133843</v>
      </c>
      <c r="K117" t="s">
        <v>22</v>
      </c>
      <c r="L117" t="s">
        <v>320</v>
      </c>
      <c r="M117" t="s">
        <v>320</v>
      </c>
      <c r="O117" t="s">
        <v>321</v>
      </c>
      <c r="R117" t="s">
        <v>319</v>
      </c>
      <c r="S117">
        <v>855</v>
      </c>
      <c r="T117">
        <v>284</v>
      </c>
      <c r="V117">
        <f t="shared" si="8"/>
        <v>1</v>
      </c>
      <c r="X117">
        <f t="shared" si="9"/>
        <v>0</v>
      </c>
      <c r="Y117">
        <f t="shared" si="5"/>
        <v>0</v>
      </c>
      <c r="Z117">
        <f t="shared" si="6"/>
        <v>0</v>
      </c>
      <c r="AA117">
        <f t="shared" si="7"/>
        <v>0</v>
      </c>
    </row>
    <row r="118" spans="1:27" x14ac:dyDescent="0.25">
      <c r="A118">
        <v>118</v>
      </c>
      <c r="B118" t="s">
        <v>24</v>
      </c>
      <c r="D118" t="s">
        <v>19</v>
      </c>
      <c r="E118" t="s">
        <v>20</v>
      </c>
      <c r="F118" t="s">
        <v>4</v>
      </c>
      <c r="H118" t="s">
        <v>21</v>
      </c>
      <c r="I118">
        <v>134066</v>
      </c>
      <c r="J118">
        <v>136081</v>
      </c>
      <c r="K118" t="s">
        <v>22</v>
      </c>
      <c r="L118" t="s">
        <v>323</v>
      </c>
      <c r="M118" t="s">
        <v>323</v>
      </c>
      <c r="O118" t="s">
        <v>44</v>
      </c>
      <c r="R118" t="s">
        <v>322</v>
      </c>
      <c r="S118">
        <v>2016</v>
      </c>
      <c r="T118">
        <v>671</v>
      </c>
      <c r="V118">
        <f t="shared" si="8"/>
        <v>1</v>
      </c>
      <c r="X118">
        <f t="shared" si="9"/>
        <v>0</v>
      </c>
      <c r="Y118">
        <f t="shared" si="5"/>
        <v>0</v>
      </c>
      <c r="Z118">
        <f t="shared" si="6"/>
        <v>0</v>
      </c>
      <c r="AA118">
        <f t="shared" si="7"/>
        <v>0</v>
      </c>
    </row>
    <row r="119" spans="1:27" x14ac:dyDescent="0.25">
      <c r="A119">
        <v>119</v>
      </c>
      <c r="B119" t="s">
        <v>24</v>
      </c>
      <c r="D119" t="s">
        <v>19</v>
      </c>
      <c r="E119" t="s">
        <v>20</v>
      </c>
      <c r="F119" t="s">
        <v>4</v>
      </c>
      <c r="H119" t="s">
        <v>21</v>
      </c>
      <c r="I119">
        <v>136363</v>
      </c>
      <c r="J119">
        <v>137319</v>
      </c>
      <c r="K119" t="s">
        <v>22</v>
      </c>
      <c r="L119" t="s">
        <v>325</v>
      </c>
      <c r="M119" t="s">
        <v>325</v>
      </c>
      <c r="O119" t="s">
        <v>326</v>
      </c>
      <c r="R119" t="s">
        <v>324</v>
      </c>
      <c r="S119">
        <v>957</v>
      </c>
      <c r="T119">
        <v>318</v>
      </c>
      <c r="V119">
        <f t="shared" si="8"/>
        <v>1</v>
      </c>
      <c r="X119">
        <f t="shared" si="9"/>
        <v>0</v>
      </c>
      <c r="Y119">
        <f t="shared" si="5"/>
        <v>0</v>
      </c>
      <c r="Z119">
        <f t="shared" si="6"/>
        <v>0</v>
      </c>
      <c r="AA119">
        <f t="shared" si="7"/>
        <v>0</v>
      </c>
    </row>
    <row r="120" spans="1:27" x14ac:dyDescent="0.25">
      <c r="A120">
        <v>120</v>
      </c>
      <c r="B120" t="s">
        <v>24</v>
      </c>
      <c r="D120" t="s">
        <v>19</v>
      </c>
      <c r="E120" t="s">
        <v>20</v>
      </c>
      <c r="F120" t="s">
        <v>4</v>
      </c>
      <c r="H120" t="s">
        <v>21</v>
      </c>
      <c r="I120">
        <v>137393</v>
      </c>
      <c r="J120">
        <v>137983</v>
      </c>
      <c r="K120" t="s">
        <v>22</v>
      </c>
      <c r="L120" t="s">
        <v>328</v>
      </c>
      <c r="M120" t="s">
        <v>328</v>
      </c>
      <c r="O120" t="s">
        <v>329</v>
      </c>
      <c r="R120" t="s">
        <v>327</v>
      </c>
      <c r="S120">
        <v>591</v>
      </c>
      <c r="T120">
        <v>196</v>
      </c>
      <c r="V120">
        <f t="shared" si="8"/>
        <v>2</v>
      </c>
      <c r="X120">
        <f t="shared" si="9"/>
        <v>0</v>
      </c>
      <c r="Y120">
        <f t="shared" si="5"/>
        <v>0</v>
      </c>
      <c r="Z120">
        <f t="shared" si="6"/>
        <v>0</v>
      </c>
      <c r="AA120">
        <f t="shared" si="7"/>
        <v>0</v>
      </c>
    </row>
    <row r="121" spans="1:27" x14ac:dyDescent="0.25">
      <c r="A121">
        <v>121</v>
      </c>
      <c r="B121" t="s">
        <v>24</v>
      </c>
      <c r="D121" t="s">
        <v>19</v>
      </c>
      <c r="E121" t="s">
        <v>20</v>
      </c>
      <c r="F121" t="s">
        <v>4</v>
      </c>
      <c r="H121" t="s">
        <v>21</v>
      </c>
      <c r="I121">
        <v>138015</v>
      </c>
      <c r="J121">
        <v>138587</v>
      </c>
      <c r="K121" t="s">
        <v>22</v>
      </c>
      <c r="L121" t="s">
        <v>331</v>
      </c>
      <c r="M121" t="s">
        <v>331</v>
      </c>
      <c r="O121" t="s">
        <v>332</v>
      </c>
      <c r="R121" t="s">
        <v>330</v>
      </c>
      <c r="S121">
        <v>573</v>
      </c>
      <c r="T121">
        <v>190</v>
      </c>
      <c r="V121">
        <f t="shared" si="8"/>
        <v>3</v>
      </c>
      <c r="X121">
        <f t="shared" si="9"/>
        <v>0</v>
      </c>
      <c r="Y121">
        <f t="shared" si="5"/>
        <v>0</v>
      </c>
      <c r="Z121">
        <f t="shared" si="6"/>
        <v>0</v>
      </c>
      <c r="AA121">
        <f t="shared" si="7"/>
        <v>0</v>
      </c>
    </row>
    <row r="122" spans="1:27" x14ac:dyDescent="0.25">
      <c r="A122">
        <v>122</v>
      </c>
      <c r="B122" t="s">
        <v>24</v>
      </c>
      <c r="D122" t="s">
        <v>19</v>
      </c>
      <c r="E122" t="s">
        <v>20</v>
      </c>
      <c r="F122" t="s">
        <v>4</v>
      </c>
      <c r="H122" t="s">
        <v>21</v>
      </c>
      <c r="I122">
        <v>138587</v>
      </c>
      <c r="J122">
        <v>139654</v>
      </c>
      <c r="K122" t="s">
        <v>22</v>
      </c>
      <c r="L122" t="s">
        <v>334</v>
      </c>
      <c r="M122" t="s">
        <v>334</v>
      </c>
      <c r="O122" t="s">
        <v>335</v>
      </c>
      <c r="R122" t="s">
        <v>333</v>
      </c>
      <c r="S122">
        <v>1068</v>
      </c>
      <c r="T122">
        <v>355</v>
      </c>
      <c r="V122">
        <f t="shared" si="8"/>
        <v>1</v>
      </c>
      <c r="X122">
        <f t="shared" si="9"/>
        <v>0</v>
      </c>
      <c r="Y122">
        <f t="shared" si="5"/>
        <v>0</v>
      </c>
      <c r="Z122">
        <f t="shared" si="6"/>
        <v>0</v>
      </c>
      <c r="AA122">
        <f t="shared" si="7"/>
        <v>0</v>
      </c>
    </row>
    <row r="123" spans="1:27" x14ac:dyDescent="0.25">
      <c r="A123">
        <v>123</v>
      </c>
      <c r="B123" t="s">
        <v>24</v>
      </c>
      <c r="D123" t="s">
        <v>19</v>
      </c>
      <c r="E123" t="s">
        <v>20</v>
      </c>
      <c r="F123" t="s">
        <v>4</v>
      </c>
      <c r="H123" t="s">
        <v>21</v>
      </c>
      <c r="I123">
        <v>140031</v>
      </c>
      <c r="J123">
        <v>140219</v>
      </c>
      <c r="K123" t="s">
        <v>22</v>
      </c>
      <c r="L123" t="s">
        <v>337</v>
      </c>
      <c r="M123" t="s">
        <v>337</v>
      </c>
      <c r="O123" t="s">
        <v>35</v>
      </c>
      <c r="R123" t="s">
        <v>336</v>
      </c>
      <c r="S123">
        <v>189</v>
      </c>
      <c r="T123">
        <v>62</v>
      </c>
      <c r="V123">
        <f t="shared" si="8"/>
        <v>1</v>
      </c>
      <c r="X123">
        <f t="shared" si="9"/>
        <v>0</v>
      </c>
      <c r="Y123">
        <f t="shared" si="5"/>
        <v>0</v>
      </c>
      <c r="Z123">
        <f t="shared" si="6"/>
        <v>0</v>
      </c>
      <c r="AA123">
        <f t="shared" si="7"/>
        <v>0</v>
      </c>
    </row>
    <row r="124" spans="1:27" x14ac:dyDescent="0.25">
      <c r="A124">
        <v>124</v>
      </c>
      <c r="B124" t="s">
        <v>24</v>
      </c>
      <c r="D124" t="s">
        <v>19</v>
      </c>
      <c r="E124" t="s">
        <v>20</v>
      </c>
      <c r="F124" t="s">
        <v>4</v>
      </c>
      <c r="H124" t="s">
        <v>21</v>
      </c>
      <c r="I124">
        <v>140342</v>
      </c>
      <c r="J124">
        <v>141097</v>
      </c>
      <c r="K124" t="s">
        <v>54</v>
      </c>
      <c r="L124" t="s">
        <v>339</v>
      </c>
      <c r="M124" t="s">
        <v>339</v>
      </c>
      <c r="O124" t="s">
        <v>340</v>
      </c>
      <c r="R124" t="s">
        <v>338</v>
      </c>
      <c r="S124">
        <v>756</v>
      </c>
      <c r="T124">
        <v>251</v>
      </c>
      <c r="V124">
        <f t="shared" si="8"/>
        <v>1</v>
      </c>
      <c r="X124">
        <f t="shared" si="9"/>
        <v>1</v>
      </c>
      <c r="Y124">
        <f t="shared" si="5"/>
        <v>0</v>
      </c>
      <c r="Z124">
        <f t="shared" si="6"/>
        <v>0</v>
      </c>
      <c r="AA124">
        <f t="shared" si="7"/>
        <v>0</v>
      </c>
    </row>
    <row r="125" spans="1:27" x14ac:dyDescent="0.25">
      <c r="A125">
        <v>125</v>
      </c>
      <c r="B125" t="s">
        <v>24</v>
      </c>
      <c r="D125" t="s">
        <v>19</v>
      </c>
      <c r="E125" t="s">
        <v>20</v>
      </c>
      <c r="F125" t="s">
        <v>4</v>
      </c>
      <c r="H125" t="s">
        <v>21</v>
      </c>
      <c r="I125">
        <v>141275</v>
      </c>
      <c r="J125">
        <v>142219</v>
      </c>
      <c r="K125" t="s">
        <v>22</v>
      </c>
      <c r="L125" t="s">
        <v>342</v>
      </c>
      <c r="M125" t="s">
        <v>342</v>
      </c>
      <c r="O125" t="s">
        <v>99</v>
      </c>
      <c r="R125" t="s">
        <v>341</v>
      </c>
      <c r="S125">
        <v>945</v>
      </c>
      <c r="T125">
        <v>314</v>
      </c>
      <c r="V125">
        <f t="shared" si="8"/>
        <v>1</v>
      </c>
      <c r="X125">
        <f t="shared" si="9"/>
        <v>1</v>
      </c>
      <c r="Y125">
        <f t="shared" si="5"/>
        <v>1</v>
      </c>
      <c r="Z125">
        <f t="shared" si="6"/>
        <v>1</v>
      </c>
      <c r="AA125">
        <f t="shared" si="7"/>
        <v>0</v>
      </c>
    </row>
    <row r="126" spans="1:27" x14ac:dyDescent="0.25">
      <c r="A126">
        <v>126</v>
      </c>
      <c r="B126" t="s">
        <v>24</v>
      </c>
      <c r="D126" t="s">
        <v>19</v>
      </c>
      <c r="E126" t="s">
        <v>20</v>
      </c>
      <c r="F126" t="s">
        <v>4</v>
      </c>
      <c r="H126" t="s">
        <v>21</v>
      </c>
      <c r="I126">
        <v>142203</v>
      </c>
      <c r="J126">
        <v>143951</v>
      </c>
      <c r="K126" t="s">
        <v>54</v>
      </c>
      <c r="L126" t="s">
        <v>344</v>
      </c>
      <c r="M126" t="s">
        <v>344</v>
      </c>
      <c r="O126" t="s">
        <v>345</v>
      </c>
      <c r="R126" t="s">
        <v>343</v>
      </c>
      <c r="S126">
        <v>1749</v>
      </c>
      <c r="T126">
        <v>582</v>
      </c>
      <c r="V126">
        <f t="shared" si="8"/>
        <v>1</v>
      </c>
      <c r="X126">
        <f t="shared" si="9"/>
        <v>1</v>
      </c>
      <c r="Y126">
        <f t="shared" si="5"/>
        <v>0</v>
      </c>
      <c r="Z126">
        <f t="shared" si="6"/>
        <v>0</v>
      </c>
      <c r="AA126">
        <f t="shared" si="7"/>
        <v>0</v>
      </c>
    </row>
    <row r="127" spans="1:27" x14ac:dyDescent="0.25">
      <c r="A127">
        <v>127</v>
      </c>
      <c r="B127" t="s">
        <v>24</v>
      </c>
      <c r="D127" t="s">
        <v>19</v>
      </c>
      <c r="E127" t="s">
        <v>20</v>
      </c>
      <c r="F127" t="s">
        <v>4</v>
      </c>
      <c r="H127" t="s">
        <v>21</v>
      </c>
      <c r="I127">
        <v>144124</v>
      </c>
      <c r="J127">
        <v>145701</v>
      </c>
      <c r="K127" t="s">
        <v>22</v>
      </c>
      <c r="L127" t="s">
        <v>347</v>
      </c>
      <c r="M127" t="s">
        <v>347</v>
      </c>
      <c r="O127" t="s">
        <v>294</v>
      </c>
      <c r="R127" t="s">
        <v>346</v>
      </c>
      <c r="S127">
        <v>1578</v>
      </c>
      <c r="T127">
        <v>525</v>
      </c>
      <c r="V127">
        <f t="shared" si="8"/>
        <v>1</v>
      </c>
      <c r="X127">
        <f t="shared" si="9"/>
        <v>1</v>
      </c>
      <c r="Y127">
        <f t="shared" si="5"/>
        <v>0</v>
      </c>
      <c r="Z127">
        <f t="shared" si="6"/>
        <v>0</v>
      </c>
      <c r="AA127">
        <f t="shared" si="7"/>
        <v>0</v>
      </c>
    </row>
    <row r="128" spans="1:27" x14ac:dyDescent="0.25">
      <c r="A128">
        <v>128</v>
      </c>
      <c r="B128" t="s">
        <v>24</v>
      </c>
      <c r="D128" t="s">
        <v>19</v>
      </c>
      <c r="E128" t="s">
        <v>20</v>
      </c>
      <c r="F128" t="s">
        <v>4</v>
      </c>
      <c r="H128" t="s">
        <v>21</v>
      </c>
      <c r="I128">
        <v>145702</v>
      </c>
      <c r="J128">
        <v>147846</v>
      </c>
      <c r="K128" t="s">
        <v>54</v>
      </c>
      <c r="L128" t="s">
        <v>349</v>
      </c>
      <c r="M128" t="s">
        <v>349</v>
      </c>
      <c r="O128" t="s">
        <v>350</v>
      </c>
      <c r="R128" t="s">
        <v>348</v>
      </c>
      <c r="S128">
        <v>2145</v>
      </c>
      <c r="T128">
        <v>714</v>
      </c>
      <c r="V128">
        <f t="shared" si="8"/>
        <v>1</v>
      </c>
      <c r="X128">
        <f t="shared" si="9"/>
        <v>1</v>
      </c>
      <c r="Y128">
        <f t="shared" si="5"/>
        <v>0</v>
      </c>
      <c r="Z128">
        <f t="shared" si="6"/>
        <v>0</v>
      </c>
      <c r="AA128">
        <f t="shared" si="7"/>
        <v>0</v>
      </c>
    </row>
    <row r="129" spans="1:27" x14ac:dyDescent="0.25">
      <c r="A129">
        <v>129</v>
      </c>
      <c r="B129" t="s">
        <v>24</v>
      </c>
      <c r="D129" t="s">
        <v>19</v>
      </c>
      <c r="E129" t="s">
        <v>20</v>
      </c>
      <c r="F129" t="s">
        <v>4</v>
      </c>
      <c r="H129" t="s">
        <v>21</v>
      </c>
      <c r="I129">
        <v>147982</v>
      </c>
      <c r="J129">
        <v>148416</v>
      </c>
      <c r="K129" t="s">
        <v>54</v>
      </c>
      <c r="L129" t="s">
        <v>352</v>
      </c>
      <c r="M129" t="s">
        <v>352</v>
      </c>
      <c r="O129" t="s">
        <v>353</v>
      </c>
      <c r="R129" t="s">
        <v>351</v>
      </c>
      <c r="S129">
        <v>435</v>
      </c>
      <c r="T129">
        <v>144</v>
      </c>
      <c r="V129">
        <f t="shared" si="8"/>
        <v>1</v>
      </c>
      <c r="X129">
        <f t="shared" si="9"/>
        <v>0</v>
      </c>
      <c r="Y129">
        <f t="shared" si="5"/>
        <v>0</v>
      </c>
      <c r="Z129">
        <f t="shared" si="6"/>
        <v>0</v>
      </c>
      <c r="AA129">
        <f t="shared" si="7"/>
        <v>0</v>
      </c>
    </row>
    <row r="130" spans="1:27" x14ac:dyDescent="0.25">
      <c r="A130">
        <v>130</v>
      </c>
      <c r="B130" t="s">
        <v>24</v>
      </c>
      <c r="D130" t="s">
        <v>19</v>
      </c>
      <c r="E130" t="s">
        <v>20</v>
      </c>
      <c r="F130" t="s">
        <v>4</v>
      </c>
      <c r="H130" t="s">
        <v>21</v>
      </c>
      <c r="I130">
        <v>148565</v>
      </c>
      <c r="J130">
        <v>148933</v>
      </c>
      <c r="K130" t="s">
        <v>22</v>
      </c>
      <c r="L130" t="s">
        <v>355</v>
      </c>
      <c r="M130" t="s">
        <v>355</v>
      </c>
      <c r="O130" t="s">
        <v>35</v>
      </c>
      <c r="R130" t="s">
        <v>354</v>
      </c>
      <c r="S130">
        <v>369</v>
      </c>
      <c r="T130">
        <v>122</v>
      </c>
      <c r="V130">
        <f t="shared" si="8"/>
        <v>1</v>
      </c>
      <c r="X130">
        <f t="shared" si="9"/>
        <v>1</v>
      </c>
      <c r="Y130">
        <f t="shared" si="5"/>
        <v>1</v>
      </c>
      <c r="Z130">
        <f t="shared" si="6"/>
        <v>1</v>
      </c>
      <c r="AA130">
        <f t="shared" si="7"/>
        <v>0</v>
      </c>
    </row>
    <row r="131" spans="1:27" x14ac:dyDescent="0.25">
      <c r="A131">
        <v>131</v>
      </c>
      <c r="B131" t="s">
        <v>24</v>
      </c>
      <c r="D131" t="s">
        <v>19</v>
      </c>
      <c r="E131" t="s">
        <v>20</v>
      </c>
      <c r="F131" t="s">
        <v>4</v>
      </c>
      <c r="H131" t="s">
        <v>21</v>
      </c>
      <c r="I131">
        <v>148930</v>
      </c>
      <c r="J131">
        <v>149298</v>
      </c>
      <c r="K131" t="s">
        <v>22</v>
      </c>
      <c r="L131" t="s">
        <v>357</v>
      </c>
      <c r="M131" t="s">
        <v>357</v>
      </c>
      <c r="O131" t="s">
        <v>35</v>
      </c>
      <c r="R131" t="s">
        <v>356</v>
      </c>
      <c r="S131">
        <v>369</v>
      </c>
      <c r="T131">
        <v>122</v>
      </c>
      <c r="V131">
        <f t="shared" si="8"/>
        <v>1</v>
      </c>
      <c r="X131">
        <f t="shared" si="9"/>
        <v>0</v>
      </c>
      <c r="Y131">
        <f t="shared" ref="Y131:Y194" si="10">IF(MIN(I132:J132)-MAX(I131:J131)&lt;0,1,0)</f>
        <v>0</v>
      </c>
      <c r="Z131">
        <f t="shared" ref="Z131:Z194" si="11">IF(AND(X131,Y131),1,0)</f>
        <v>0</v>
      </c>
      <c r="AA131">
        <f t="shared" ref="AA131:AA194" si="12">IF(AND(NOT(X131),Y131),1,0)</f>
        <v>0</v>
      </c>
    </row>
    <row r="132" spans="1:27" x14ac:dyDescent="0.25">
      <c r="A132">
        <v>132</v>
      </c>
      <c r="B132" t="s">
        <v>24</v>
      </c>
      <c r="D132" t="s">
        <v>19</v>
      </c>
      <c r="E132" t="s">
        <v>20</v>
      </c>
      <c r="F132" t="s">
        <v>4</v>
      </c>
      <c r="H132" t="s">
        <v>21</v>
      </c>
      <c r="I132">
        <v>149607</v>
      </c>
      <c r="J132">
        <v>151223</v>
      </c>
      <c r="K132" t="s">
        <v>22</v>
      </c>
      <c r="L132" t="s">
        <v>359</v>
      </c>
      <c r="M132" t="s">
        <v>359</v>
      </c>
      <c r="O132" t="s">
        <v>35</v>
      </c>
      <c r="R132" t="s">
        <v>358</v>
      </c>
      <c r="S132">
        <v>1617</v>
      </c>
      <c r="T132">
        <v>538</v>
      </c>
      <c r="V132">
        <f t="shared" ref="V132:V195" si="13">IF(K132=K131,IF((MIN(I133:J133)-MAX(I132:J132))&lt;=W$2,V131+1,1),1)</f>
        <v>1</v>
      </c>
      <c r="X132">
        <f t="shared" ref="X132:X195" si="14">IF(K131=K132,0,1)</f>
        <v>0</v>
      </c>
      <c r="Y132">
        <f t="shared" si="10"/>
        <v>0</v>
      </c>
      <c r="Z132">
        <f t="shared" si="11"/>
        <v>0</v>
      </c>
      <c r="AA132">
        <f t="shared" si="12"/>
        <v>0</v>
      </c>
    </row>
    <row r="133" spans="1:27" x14ac:dyDescent="0.25">
      <c r="A133">
        <v>133</v>
      </c>
      <c r="B133" t="s">
        <v>24</v>
      </c>
      <c r="D133" t="s">
        <v>19</v>
      </c>
      <c r="E133" t="s">
        <v>20</v>
      </c>
      <c r="F133" t="s">
        <v>4</v>
      </c>
      <c r="H133" t="s">
        <v>21</v>
      </c>
      <c r="I133">
        <v>151375</v>
      </c>
      <c r="J133">
        <v>152442</v>
      </c>
      <c r="K133" t="s">
        <v>22</v>
      </c>
      <c r="L133" t="s">
        <v>361</v>
      </c>
      <c r="M133" t="s">
        <v>361</v>
      </c>
      <c r="O133" t="s">
        <v>362</v>
      </c>
      <c r="R133" t="s">
        <v>360</v>
      </c>
      <c r="S133">
        <v>1068</v>
      </c>
      <c r="T133">
        <v>355</v>
      </c>
      <c r="V133">
        <f t="shared" si="13"/>
        <v>1</v>
      </c>
      <c r="X133">
        <f t="shared" si="14"/>
        <v>0</v>
      </c>
      <c r="Y133">
        <f t="shared" si="10"/>
        <v>0</v>
      </c>
      <c r="Z133">
        <f t="shared" si="11"/>
        <v>0</v>
      </c>
      <c r="AA133">
        <f t="shared" si="12"/>
        <v>0</v>
      </c>
    </row>
    <row r="134" spans="1:27" x14ac:dyDescent="0.25">
      <c r="A134">
        <v>134</v>
      </c>
      <c r="B134" t="s">
        <v>24</v>
      </c>
      <c r="D134" t="s">
        <v>19</v>
      </c>
      <c r="E134" t="s">
        <v>20</v>
      </c>
      <c r="F134" t="s">
        <v>4</v>
      </c>
      <c r="H134" t="s">
        <v>21</v>
      </c>
      <c r="I134">
        <v>152551</v>
      </c>
      <c r="J134">
        <v>154356</v>
      </c>
      <c r="K134" t="s">
        <v>22</v>
      </c>
      <c r="L134" t="s">
        <v>364</v>
      </c>
      <c r="M134" t="s">
        <v>364</v>
      </c>
      <c r="O134" t="s">
        <v>365</v>
      </c>
      <c r="R134" t="s">
        <v>363</v>
      </c>
      <c r="S134">
        <v>1806</v>
      </c>
      <c r="T134">
        <v>601</v>
      </c>
      <c r="V134">
        <f t="shared" si="13"/>
        <v>1</v>
      </c>
      <c r="X134">
        <f t="shared" si="14"/>
        <v>0</v>
      </c>
      <c r="Y134">
        <f t="shared" si="10"/>
        <v>0</v>
      </c>
      <c r="Z134">
        <f t="shared" si="11"/>
        <v>0</v>
      </c>
      <c r="AA134">
        <f t="shared" si="12"/>
        <v>0</v>
      </c>
    </row>
    <row r="135" spans="1:27" x14ac:dyDescent="0.25">
      <c r="A135">
        <v>135</v>
      </c>
      <c r="B135" t="s">
        <v>24</v>
      </c>
      <c r="D135" t="s">
        <v>19</v>
      </c>
      <c r="E135" t="s">
        <v>20</v>
      </c>
      <c r="F135" t="s">
        <v>4</v>
      </c>
      <c r="H135" t="s">
        <v>21</v>
      </c>
      <c r="I135">
        <v>154459</v>
      </c>
      <c r="J135">
        <v>155826</v>
      </c>
      <c r="K135" t="s">
        <v>22</v>
      </c>
      <c r="L135" t="s">
        <v>367</v>
      </c>
      <c r="M135" t="s">
        <v>367</v>
      </c>
      <c r="O135" t="s">
        <v>368</v>
      </c>
      <c r="R135" t="s">
        <v>366</v>
      </c>
      <c r="S135">
        <v>1368</v>
      </c>
      <c r="T135">
        <v>455</v>
      </c>
      <c r="V135">
        <f t="shared" si="13"/>
        <v>1</v>
      </c>
      <c r="X135">
        <f t="shared" si="14"/>
        <v>0</v>
      </c>
      <c r="Y135">
        <f t="shared" si="10"/>
        <v>0</v>
      </c>
      <c r="Z135">
        <f t="shared" si="11"/>
        <v>0</v>
      </c>
      <c r="AA135">
        <f t="shared" si="12"/>
        <v>0</v>
      </c>
    </row>
    <row r="136" spans="1:27" x14ac:dyDescent="0.25">
      <c r="A136">
        <v>136</v>
      </c>
      <c r="B136" t="s">
        <v>24</v>
      </c>
      <c r="D136" t="s">
        <v>19</v>
      </c>
      <c r="E136" t="s">
        <v>20</v>
      </c>
      <c r="F136" t="s">
        <v>4</v>
      </c>
      <c r="H136" t="s">
        <v>21</v>
      </c>
      <c r="I136">
        <v>155894</v>
      </c>
      <c r="J136">
        <v>156673</v>
      </c>
      <c r="K136" t="s">
        <v>22</v>
      </c>
      <c r="L136" t="s">
        <v>370</v>
      </c>
      <c r="M136" t="s">
        <v>370</v>
      </c>
      <c r="O136" t="s">
        <v>35</v>
      </c>
      <c r="R136" t="s">
        <v>369</v>
      </c>
      <c r="S136">
        <v>780</v>
      </c>
      <c r="T136">
        <v>259</v>
      </c>
      <c r="V136">
        <f t="shared" si="13"/>
        <v>1</v>
      </c>
      <c r="X136">
        <f t="shared" si="14"/>
        <v>0</v>
      </c>
      <c r="Y136">
        <f t="shared" si="10"/>
        <v>0</v>
      </c>
      <c r="Z136">
        <f t="shared" si="11"/>
        <v>0</v>
      </c>
      <c r="AA136">
        <f t="shared" si="12"/>
        <v>0</v>
      </c>
    </row>
    <row r="137" spans="1:27" x14ac:dyDescent="0.25">
      <c r="A137">
        <v>137</v>
      </c>
      <c r="B137" t="s">
        <v>24</v>
      </c>
      <c r="D137" t="s">
        <v>19</v>
      </c>
      <c r="E137" t="s">
        <v>20</v>
      </c>
      <c r="F137" t="s">
        <v>4</v>
      </c>
      <c r="H137" t="s">
        <v>21</v>
      </c>
      <c r="I137">
        <v>156805</v>
      </c>
      <c r="J137">
        <v>157827</v>
      </c>
      <c r="K137" t="s">
        <v>54</v>
      </c>
      <c r="L137" t="s">
        <v>372</v>
      </c>
      <c r="M137" t="s">
        <v>372</v>
      </c>
      <c r="O137" t="s">
        <v>373</v>
      </c>
      <c r="R137" t="s">
        <v>371</v>
      </c>
      <c r="S137">
        <v>1023</v>
      </c>
      <c r="T137">
        <v>340</v>
      </c>
      <c r="V137">
        <f t="shared" si="13"/>
        <v>1</v>
      </c>
      <c r="X137">
        <f t="shared" si="14"/>
        <v>1</v>
      </c>
      <c r="Y137">
        <f t="shared" si="10"/>
        <v>0</v>
      </c>
      <c r="Z137">
        <f t="shared" si="11"/>
        <v>0</v>
      </c>
      <c r="AA137">
        <f t="shared" si="12"/>
        <v>0</v>
      </c>
    </row>
    <row r="138" spans="1:27" x14ac:dyDescent="0.25">
      <c r="A138">
        <v>138</v>
      </c>
      <c r="B138" t="s">
        <v>24</v>
      </c>
      <c r="D138" t="s">
        <v>19</v>
      </c>
      <c r="E138" t="s">
        <v>20</v>
      </c>
      <c r="F138" t="s">
        <v>4</v>
      </c>
      <c r="H138" t="s">
        <v>21</v>
      </c>
      <c r="I138">
        <v>158074</v>
      </c>
      <c r="J138">
        <v>158529</v>
      </c>
      <c r="K138" t="s">
        <v>22</v>
      </c>
      <c r="L138" t="s">
        <v>375</v>
      </c>
      <c r="M138" t="s">
        <v>375</v>
      </c>
      <c r="O138" t="s">
        <v>376</v>
      </c>
      <c r="R138" t="s">
        <v>374</v>
      </c>
      <c r="S138">
        <v>456</v>
      </c>
      <c r="T138">
        <v>151</v>
      </c>
      <c r="V138">
        <f t="shared" si="13"/>
        <v>1</v>
      </c>
      <c r="X138">
        <f t="shared" si="14"/>
        <v>1</v>
      </c>
      <c r="Y138">
        <f t="shared" si="10"/>
        <v>0</v>
      </c>
      <c r="Z138">
        <f t="shared" si="11"/>
        <v>0</v>
      </c>
      <c r="AA138">
        <f t="shared" si="12"/>
        <v>0</v>
      </c>
    </row>
    <row r="139" spans="1:27" x14ac:dyDescent="0.25">
      <c r="A139">
        <v>139</v>
      </c>
      <c r="B139" t="s">
        <v>24</v>
      </c>
      <c r="D139" t="s">
        <v>19</v>
      </c>
      <c r="E139" t="s">
        <v>20</v>
      </c>
      <c r="F139" t="s">
        <v>4</v>
      </c>
      <c r="H139" t="s">
        <v>21</v>
      </c>
      <c r="I139">
        <v>158542</v>
      </c>
      <c r="J139">
        <v>159885</v>
      </c>
      <c r="K139" t="s">
        <v>54</v>
      </c>
      <c r="L139" t="s">
        <v>378</v>
      </c>
      <c r="M139" t="s">
        <v>378</v>
      </c>
      <c r="O139" t="s">
        <v>379</v>
      </c>
      <c r="R139" t="s">
        <v>377</v>
      </c>
      <c r="S139">
        <v>1344</v>
      </c>
      <c r="T139">
        <v>447</v>
      </c>
      <c r="V139">
        <f t="shared" si="13"/>
        <v>1</v>
      </c>
      <c r="X139">
        <f t="shared" si="14"/>
        <v>1</v>
      </c>
      <c r="Y139">
        <f t="shared" si="10"/>
        <v>0</v>
      </c>
      <c r="Z139">
        <f t="shared" si="11"/>
        <v>0</v>
      </c>
      <c r="AA139">
        <f t="shared" si="12"/>
        <v>0</v>
      </c>
    </row>
    <row r="140" spans="1:27" x14ac:dyDescent="0.25">
      <c r="A140">
        <v>140</v>
      </c>
      <c r="B140" t="s">
        <v>24</v>
      </c>
      <c r="D140" t="s">
        <v>19</v>
      </c>
      <c r="E140" t="s">
        <v>20</v>
      </c>
      <c r="F140" t="s">
        <v>4</v>
      </c>
      <c r="H140" t="s">
        <v>21</v>
      </c>
      <c r="I140">
        <v>159927</v>
      </c>
      <c r="J140">
        <v>161009</v>
      </c>
      <c r="K140" t="s">
        <v>54</v>
      </c>
      <c r="L140" t="s">
        <v>381</v>
      </c>
      <c r="M140" t="s">
        <v>381</v>
      </c>
      <c r="O140" t="s">
        <v>150</v>
      </c>
      <c r="R140" t="s">
        <v>380</v>
      </c>
      <c r="S140">
        <v>1083</v>
      </c>
      <c r="T140">
        <v>360</v>
      </c>
      <c r="V140">
        <f t="shared" si="13"/>
        <v>1</v>
      </c>
      <c r="X140">
        <f t="shared" si="14"/>
        <v>0</v>
      </c>
      <c r="Y140">
        <f t="shared" si="10"/>
        <v>0</v>
      </c>
      <c r="Z140">
        <f t="shared" si="11"/>
        <v>0</v>
      </c>
      <c r="AA140">
        <f t="shared" si="12"/>
        <v>0</v>
      </c>
    </row>
    <row r="141" spans="1:27" x14ac:dyDescent="0.25">
      <c r="A141">
        <v>141</v>
      </c>
      <c r="B141" t="s">
        <v>24</v>
      </c>
      <c r="D141" t="s">
        <v>19</v>
      </c>
      <c r="E141" t="s">
        <v>20</v>
      </c>
      <c r="F141" t="s">
        <v>4</v>
      </c>
      <c r="H141" t="s">
        <v>21</v>
      </c>
      <c r="I141">
        <v>161096</v>
      </c>
      <c r="J141">
        <v>161578</v>
      </c>
      <c r="K141" t="s">
        <v>22</v>
      </c>
      <c r="L141" t="s">
        <v>383</v>
      </c>
      <c r="M141" t="s">
        <v>383</v>
      </c>
      <c r="O141" t="s">
        <v>384</v>
      </c>
      <c r="R141" t="s">
        <v>382</v>
      </c>
      <c r="S141">
        <v>483</v>
      </c>
      <c r="T141">
        <v>160</v>
      </c>
      <c r="V141">
        <f t="shared" si="13"/>
        <v>1</v>
      </c>
      <c r="X141">
        <f t="shared" si="14"/>
        <v>1</v>
      </c>
      <c r="Y141">
        <f t="shared" si="10"/>
        <v>0</v>
      </c>
      <c r="Z141">
        <f t="shared" si="11"/>
        <v>0</v>
      </c>
      <c r="AA141">
        <f t="shared" si="12"/>
        <v>0</v>
      </c>
    </row>
    <row r="142" spans="1:27" x14ac:dyDescent="0.25">
      <c r="A142">
        <v>142</v>
      </c>
      <c r="B142" t="s">
        <v>24</v>
      </c>
      <c r="D142" t="s">
        <v>19</v>
      </c>
      <c r="E142" t="s">
        <v>20</v>
      </c>
      <c r="F142" t="s">
        <v>4</v>
      </c>
      <c r="H142" t="s">
        <v>21</v>
      </c>
      <c r="I142">
        <v>162871</v>
      </c>
      <c r="J142">
        <v>163476</v>
      </c>
      <c r="K142" t="s">
        <v>54</v>
      </c>
      <c r="L142" t="s">
        <v>387</v>
      </c>
      <c r="M142" t="s">
        <v>387</v>
      </c>
      <c r="O142" t="s">
        <v>99</v>
      </c>
      <c r="R142" t="s">
        <v>386</v>
      </c>
      <c r="S142">
        <v>606</v>
      </c>
      <c r="T142">
        <v>201</v>
      </c>
      <c r="V142">
        <f t="shared" si="13"/>
        <v>1</v>
      </c>
      <c r="X142">
        <f t="shared" si="14"/>
        <v>1</v>
      </c>
      <c r="Y142">
        <f t="shared" si="10"/>
        <v>0</v>
      </c>
      <c r="Z142">
        <f t="shared" si="11"/>
        <v>0</v>
      </c>
      <c r="AA142">
        <f t="shared" si="12"/>
        <v>0</v>
      </c>
    </row>
    <row r="143" spans="1:27" x14ac:dyDescent="0.25">
      <c r="A143">
        <v>143</v>
      </c>
      <c r="B143" t="s">
        <v>24</v>
      </c>
      <c r="D143" t="s">
        <v>19</v>
      </c>
      <c r="E143" t="s">
        <v>20</v>
      </c>
      <c r="F143" t="s">
        <v>4</v>
      </c>
      <c r="H143" t="s">
        <v>21</v>
      </c>
      <c r="I143">
        <v>163593</v>
      </c>
      <c r="J143">
        <v>164918</v>
      </c>
      <c r="K143" t="s">
        <v>22</v>
      </c>
      <c r="L143" t="s">
        <v>389</v>
      </c>
      <c r="M143" t="s">
        <v>389</v>
      </c>
      <c r="O143" t="s">
        <v>390</v>
      </c>
      <c r="R143" t="s">
        <v>388</v>
      </c>
      <c r="S143">
        <v>1326</v>
      </c>
      <c r="T143">
        <v>441</v>
      </c>
      <c r="V143">
        <f t="shared" si="13"/>
        <v>1</v>
      </c>
      <c r="X143">
        <f t="shared" si="14"/>
        <v>1</v>
      </c>
      <c r="Y143">
        <f t="shared" si="10"/>
        <v>0</v>
      </c>
      <c r="Z143">
        <f t="shared" si="11"/>
        <v>0</v>
      </c>
      <c r="AA143">
        <f t="shared" si="12"/>
        <v>0</v>
      </c>
    </row>
    <row r="144" spans="1:27" x14ac:dyDescent="0.25">
      <c r="A144">
        <v>144</v>
      </c>
      <c r="B144" t="s">
        <v>24</v>
      </c>
      <c r="D144" t="s">
        <v>19</v>
      </c>
      <c r="E144" t="s">
        <v>20</v>
      </c>
      <c r="F144" t="s">
        <v>4</v>
      </c>
      <c r="H144" t="s">
        <v>21</v>
      </c>
      <c r="I144">
        <v>164939</v>
      </c>
      <c r="J144">
        <v>165487</v>
      </c>
      <c r="K144" t="s">
        <v>54</v>
      </c>
      <c r="L144" t="s">
        <v>392</v>
      </c>
      <c r="M144" t="s">
        <v>392</v>
      </c>
      <c r="O144" t="s">
        <v>393</v>
      </c>
      <c r="R144" t="s">
        <v>391</v>
      </c>
      <c r="S144">
        <v>549</v>
      </c>
      <c r="T144">
        <v>182</v>
      </c>
      <c r="V144">
        <f t="shared" si="13"/>
        <v>1</v>
      </c>
      <c r="X144">
        <f t="shared" si="14"/>
        <v>1</v>
      </c>
      <c r="Y144">
        <f t="shared" si="10"/>
        <v>0</v>
      </c>
      <c r="Z144">
        <f t="shared" si="11"/>
        <v>0</v>
      </c>
      <c r="AA144">
        <f t="shared" si="12"/>
        <v>0</v>
      </c>
    </row>
    <row r="145" spans="1:27" x14ac:dyDescent="0.25">
      <c r="A145">
        <v>145</v>
      </c>
      <c r="B145" t="s">
        <v>24</v>
      </c>
      <c r="D145" t="s">
        <v>19</v>
      </c>
      <c r="E145" t="s">
        <v>20</v>
      </c>
      <c r="F145" t="s">
        <v>4</v>
      </c>
      <c r="H145" t="s">
        <v>21</v>
      </c>
      <c r="I145">
        <v>165550</v>
      </c>
      <c r="J145">
        <v>166053</v>
      </c>
      <c r="K145" t="s">
        <v>22</v>
      </c>
      <c r="L145" t="s">
        <v>395</v>
      </c>
      <c r="M145" t="s">
        <v>395</v>
      </c>
      <c r="O145" t="s">
        <v>35</v>
      </c>
      <c r="R145" t="s">
        <v>394</v>
      </c>
      <c r="S145">
        <v>504</v>
      </c>
      <c r="T145">
        <v>167</v>
      </c>
      <c r="V145">
        <f t="shared" si="13"/>
        <v>1</v>
      </c>
      <c r="X145">
        <f t="shared" si="14"/>
        <v>1</v>
      </c>
      <c r="Y145">
        <f t="shared" si="10"/>
        <v>0</v>
      </c>
      <c r="Z145">
        <f t="shared" si="11"/>
        <v>0</v>
      </c>
      <c r="AA145">
        <f t="shared" si="12"/>
        <v>0</v>
      </c>
    </row>
    <row r="146" spans="1:27" x14ac:dyDescent="0.25">
      <c r="A146">
        <v>146</v>
      </c>
      <c r="B146" t="s">
        <v>24</v>
      </c>
      <c r="D146" t="s">
        <v>19</v>
      </c>
      <c r="E146" t="s">
        <v>20</v>
      </c>
      <c r="F146" t="s">
        <v>4</v>
      </c>
      <c r="H146" t="s">
        <v>21</v>
      </c>
      <c r="I146">
        <v>166054</v>
      </c>
      <c r="J146">
        <v>167076</v>
      </c>
      <c r="K146" t="s">
        <v>22</v>
      </c>
      <c r="L146" t="s">
        <v>397</v>
      </c>
      <c r="M146" t="s">
        <v>397</v>
      </c>
      <c r="O146" t="s">
        <v>93</v>
      </c>
      <c r="R146" t="s">
        <v>396</v>
      </c>
      <c r="S146">
        <v>1023</v>
      </c>
      <c r="T146">
        <v>340</v>
      </c>
      <c r="V146">
        <f t="shared" si="13"/>
        <v>1</v>
      </c>
      <c r="X146">
        <f t="shared" si="14"/>
        <v>0</v>
      </c>
      <c r="Y146">
        <f t="shared" si="10"/>
        <v>0</v>
      </c>
      <c r="Z146">
        <f t="shared" si="11"/>
        <v>0</v>
      </c>
      <c r="AA146">
        <f t="shared" si="12"/>
        <v>0</v>
      </c>
    </row>
    <row r="147" spans="1:27" x14ac:dyDescent="0.25">
      <c r="A147">
        <v>147</v>
      </c>
      <c r="B147" t="s">
        <v>24</v>
      </c>
      <c r="D147" t="s">
        <v>19</v>
      </c>
      <c r="E147" t="s">
        <v>20</v>
      </c>
      <c r="F147" t="s">
        <v>4</v>
      </c>
      <c r="H147" t="s">
        <v>21</v>
      </c>
      <c r="I147">
        <v>167137</v>
      </c>
      <c r="J147">
        <v>167517</v>
      </c>
      <c r="K147" t="s">
        <v>22</v>
      </c>
      <c r="L147" t="s">
        <v>399</v>
      </c>
      <c r="M147" t="s">
        <v>399</v>
      </c>
      <c r="O147" t="s">
        <v>35</v>
      </c>
      <c r="R147" t="s">
        <v>398</v>
      </c>
      <c r="S147">
        <v>381</v>
      </c>
      <c r="T147">
        <v>126</v>
      </c>
      <c r="V147">
        <f t="shared" si="13"/>
        <v>2</v>
      </c>
      <c r="X147">
        <f t="shared" si="14"/>
        <v>0</v>
      </c>
      <c r="Y147">
        <f t="shared" si="10"/>
        <v>1</v>
      </c>
      <c r="Z147">
        <f t="shared" si="11"/>
        <v>0</v>
      </c>
      <c r="AA147">
        <f t="shared" si="12"/>
        <v>1</v>
      </c>
    </row>
    <row r="148" spans="1:27" x14ac:dyDescent="0.25">
      <c r="A148">
        <v>148</v>
      </c>
      <c r="B148" t="s">
        <v>24</v>
      </c>
      <c r="D148" t="s">
        <v>19</v>
      </c>
      <c r="E148" t="s">
        <v>20</v>
      </c>
      <c r="F148" t="s">
        <v>4</v>
      </c>
      <c r="H148" t="s">
        <v>21</v>
      </c>
      <c r="I148">
        <v>167498</v>
      </c>
      <c r="J148">
        <v>167908</v>
      </c>
      <c r="K148" t="s">
        <v>54</v>
      </c>
      <c r="L148" t="s">
        <v>401</v>
      </c>
      <c r="M148" t="s">
        <v>401</v>
      </c>
      <c r="O148" t="s">
        <v>35</v>
      </c>
      <c r="R148" t="s">
        <v>400</v>
      </c>
      <c r="S148">
        <v>411</v>
      </c>
      <c r="T148">
        <v>136</v>
      </c>
      <c r="V148">
        <f t="shared" si="13"/>
        <v>1</v>
      </c>
      <c r="X148">
        <f t="shared" si="14"/>
        <v>1</v>
      </c>
      <c r="Y148">
        <f t="shared" si="10"/>
        <v>0</v>
      </c>
      <c r="Z148">
        <f t="shared" si="11"/>
        <v>0</v>
      </c>
      <c r="AA148">
        <f t="shared" si="12"/>
        <v>0</v>
      </c>
    </row>
    <row r="149" spans="1:27" x14ac:dyDescent="0.25">
      <c r="A149">
        <v>149</v>
      </c>
      <c r="B149" t="s">
        <v>24</v>
      </c>
      <c r="D149" t="s">
        <v>19</v>
      </c>
      <c r="E149" t="s">
        <v>20</v>
      </c>
      <c r="F149" t="s">
        <v>4</v>
      </c>
      <c r="H149" t="s">
        <v>21</v>
      </c>
      <c r="I149">
        <v>167953</v>
      </c>
      <c r="J149">
        <v>168864</v>
      </c>
      <c r="K149" t="s">
        <v>22</v>
      </c>
      <c r="L149" t="s">
        <v>403</v>
      </c>
      <c r="M149" t="s">
        <v>403</v>
      </c>
      <c r="O149" t="s">
        <v>35</v>
      </c>
      <c r="R149" t="s">
        <v>402</v>
      </c>
      <c r="S149">
        <v>912</v>
      </c>
      <c r="T149">
        <v>303</v>
      </c>
      <c r="V149">
        <f t="shared" si="13"/>
        <v>1</v>
      </c>
      <c r="X149">
        <f t="shared" si="14"/>
        <v>1</v>
      </c>
      <c r="Y149">
        <f t="shared" si="10"/>
        <v>0</v>
      </c>
      <c r="Z149">
        <f t="shared" si="11"/>
        <v>0</v>
      </c>
      <c r="AA149">
        <f t="shared" si="12"/>
        <v>0</v>
      </c>
    </row>
    <row r="150" spans="1:27" x14ac:dyDescent="0.25">
      <c r="A150">
        <v>150</v>
      </c>
      <c r="B150" t="s">
        <v>24</v>
      </c>
      <c r="D150" t="s">
        <v>19</v>
      </c>
      <c r="E150" t="s">
        <v>20</v>
      </c>
      <c r="F150" t="s">
        <v>4</v>
      </c>
      <c r="H150" t="s">
        <v>21</v>
      </c>
      <c r="I150">
        <v>168931</v>
      </c>
      <c r="J150">
        <v>170355</v>
      </c>
      <c r="K150" t="s">
        <v>54</v>
      </c>
      <c r="L150" t="s">
        <v>405</v>
      </c>
      <c r="M150" t="s">
        <v>405</v>
      </c>
      <c r="O150" t="s">
        <v>406</v>
      </c>
      <c r="R150" t="s">
        <v>404</v>
      </c>
      <c r="S150">
        <v>1425</v>
      </c>
      <c r="T150">
        <v>474</v>
      </c>
      <c r="V150">
        <f t="shared" si="13"/>
        <v>1</v>
      </c>
      <c r="X150">
        <f t="shared" si="14"/>
        <v>1</v>
      </c>
      <c r="Y150">
        <f t="shared" si="10"/>
        <v>0</v>
      </c>
      <c r="Z150">
        <f t="shared" si="11"/>
        <v>0</v>
      </c>
      <c r="AA150">
        <f t="shared" si="12"/>
        <v>0</v>
      </c>
    </row>
    <row r="151" spans="1:27" x14ac:dyDescent="0.25">
      <c r="A151">
        <v>151</v>
      </c>
      <c r="B151" t="s">
        <v>24</v>
      </c>
      <c r="D151" t="s">
        <v>19</v>
      </c>
      <c r="E151" t="s">
        <v>20</v>
      </c>
      <c r="F151" t="s">
        <v>4</v>
      </c>
      <c r="H151" t="s">
        <v>21</v>
      </c>
      <c r="I151">
        <v>170718</v>
      </c>
      <c r="J151">
        <v>171353</v>
      </c>
      <c r="K151" t="s">
        <v>22</v>
      </c>
      <c r="L151" t="s">
        <v>408</v>
      </c>
      <c r="M151" t="s">
        <v>408</v>
      </c>
      <c r="O151" t="s">
        <v>409</v>
      </c>
      <c r="R151" t="s">
        <v>407</v>
      </c>
      <c r="S151">
        <v>636</v>
      </c>
      <c r="T151">
        <v>211</v>
      </c>
      <c r="V151">
        <f t="shared" si="13"/>
        <v>1</v>
      </c>
      <c r="X151">
        <f t="shared" si="14"/>
        <v>1</v>
      </c>
      <c r="Y151">
        <f t="shared" si="10"/>
        <v>0</v>
      </c>
      <c r="Z151">
        <f t="shared" si="11"/>
        <v>0</v>
      </c>
      <c r="AA151">
        <f t="shared" si="12"/>
        <v>0</v>
      </c>
    </row>
    <row r="152" spans="1:27" x14ac:dyDescent="0.25">
      <c r="A152">
        <v>152</v>
      </c>
      <c r="B152" t="s">
        <v>24</v>
      </c>
      <c r="D152" t="s">
        <v>19</v>
      </c>
      <c r="E152" t="s">
        <v>20</v>
      </c>
      <c r="F152" t="s">
        <v>4</v>
      </c>
      <c r="H152" t="s">
        <v>21</v>
      </c>
      <c r="I152">
        <v>171442</v>
      </c>
      <c r="J152">
        <v>172395</v>
      </c>
      <c r="K152" t="s">
        <v>22</v>
      </c>
      <c r="L152" t="s">
        <v>411</v>
      </c>
      <c r="M152" t="s">
        <v>411</v>
      </c>
      <c r="O152" t="s">
        <v>412</v>
      </c>
      <c r="R152" t="s">
        <v>410</v>
      </c>
      <c r="S152">
        <v>954</v>
      </c>
      <c r="T152">
        <v>317</v>
      </c>
      <c r="V152">
        <f t="shared" si="13"/>
        <v>2</v>
      </c>
      <c r="X152">
        <f t="shared" si="14"/>
        <v>0</v>
      </c>
      <c r="Y152">
        <f t="shared" si="10"/>
        <v>0</v>
      </c>
      <c r="Z152">
        <f t="shared" si="11"/>
        <v>0</v>
      </c>
      <c r="AA152">
        <f t="shared" si="12"/>
        <v>0</v>
      </c>
    </row>
    <row r="153" spans="1:27" x14ac:dyDescent="0.25">
      <c r="A153">
        <v>153</v>
      </c>
      <c r="B153" t="s">
        <v>24</v>
      </c>
      <c r="D153" t="s">
        <v>19</v>
      </c>
      <c r="E153" t="s">
        <v>20</v>
      </c>
      <c r="F153" t="s">
        <v>4</v>
      </c>
      <c r="H153" t="s">
        <v>21</v>
      </c>
      <c r="I153">
        <v>172429</v>
      </c>
      <c r="J153">
        <v>173370</v>
      </c>
      <c r="K153" t="s">
        <v>22</v>
      </c>
      <c r="L153" t="s">
        <v>414</v>
      </c>
      <c r="M153" t="s">
        <v>414</v>
      </c>
      <c r="O153" t="s">
        <v>415</v>
      </c>
      <c r="R153" t="s">
        <v>413</v>
      </c>
      <c r="S153">
        <v>942</v>
      </c>
      <c r="T153">
        <v>313</v>
      </c>
      <c r="V153">
        <f t="shared" si="13"/>
        <v>1</v>
      </c>
      <c r="X153">
        <f t="shared" si="14"/>
        <v>0</v>
      </c>
      <c r="Y153">
        <f t="shared" si="10"/>
        <v>0</v>
      </c>
      <c r="Z153">
        <f t="shared" si="11"/>
        <v>0</v>
      </c>
      <c r="AA153">
        <f t="shared" si="12"/>
        <v>0</v>
      </c>
    </row>
    <row r="154" spans="1:27" x14ac:dyDescent="0.25">
      <c r="A154">
        <v>154</v>
      </c>
      <c r="B154" t="s">
        <v>24</v>
      </c>
      <c r="D154" t="s">
        <v>19</v>
      </c>
      <c r="E154" t="s">
        <v>20</v>
      </c>
      <c r="F154" t="s">
        <v>4</v>
      </c>
      <c r="H154" t="s">
        <v>21</v>
      </c>
      <c r="I154">
        <v>173510</v>
      </c>
      <c r="J154">
        <v>174985</v>
      </c>
      <c r="K154" t="s">
        <v>22</v>
      </c>
      <c r="L154" t="s">
        <v>417</v>
      </c>
      <c r="M154" t="s">
        <v>417</v>
      </c>
      <c r="O154" t="s">
        <v>418</v>
      </c>
      <c r="R154" t="s">
        <v>416</v>
      </c>
      <c r="S154">
        <v>1476</v>
      </c>
      <c r="T154">
        <v>491</v>
      </c>
      <c r="V154">
        <f t="shared" si="13"/>
        <v>1</v>
      </c>
      <c r="X154">
        <f t="shared" si="14"/>
        <v>0</v>
      </c>
      <c r="Y154">
        <f t="shared" si="10"/>
        <v>0</v>
      </c>
      <c r="Z154">
        <f t="shared" si="11"/>
        <v>0</v>
      </c>
      <c r="AA154">
        <f t="shared" si="12"/>
        <v>0</v>
      </c>
    </row>
    <row r="155" spans="1:27" x14ac:dyDescent="0.25">
      <c r="A155">
        <v>155</v>
      </c>
      <c r="B155" t="s">
        <v>24</v>
      </c>
      <c r="D155" t="s">
        <v>19</v>
      </c>
      <c r="E155" t="s">
        <v>20</v>
      </c>
      <c r="F155" t="s">
        <v>4</v>
      </c>
      <c r="H155" t="s">
        <v>21</v>
      </c>
      <c r="I155">
        <v>175060</v>
      </c>
      <c r="J155">
        <v>175920</v>
      </c>
      <c r="K155" t="s">
        <v>22</v>
      </c>
      <c r="L155" t="s">
        <v>420</v>
      </c>
      <c r="M155" t="s">
        <v>420</v>
      </c>
      <c r="O155" t="s">
        <v>421</v>
      </c>
      <c r="R155" t="s">
        <v>419</v>
      </c>
      <c r="S155">
        <v>861</v>
      </c>
      <c r="T155">
        <v>286</v>
      </c>
      <c r="V155">
        <f t="shared" si="13"/>
        <v>2</v>
      </c>
      <c r="X155">
        <f t="shared" si="14"/>
        <v>0</v>
      </c>
      <c r="Y155">
        <f t="shared" si="10"/>
        <v>0</v>
      </c>
      <c r="Z155">
        <f t="shared" si="11"/>
        <v>0</v>
      </c>
      <c r="AA155">
        <f t="shared" si="12"/>
        <v>0</v>
      </c>
    </row>
    <row r="156" spans="1:27" x14ac:dyDescent="0.25">
      <c r="A156">
        <v>156</v>
      </c>
      <c r="B156" t="s">
        <v>24</v>
      </c>
      <c r="D156" t="s">
        <v>19</v>
      </c>
      <c r="E156" t="s">
        <v>20</v>
      </c>
      <c r="F156" t="s">
        <v>4</v>
      </c>
      <c r="H156" t="s">
        <v>21</v>
      </c>
      <c r="I156">
        <v>175927</v>
      </c>
      <c r="J156">
        <v>176895</v>
      </c>
      <c r="K156" t="s">
        <v>22</v>
      </c>
      <c r="L156" t="s">
        <v>423</v>
      </c>
      <c r="M156" t="s">
        <v>423</v>
      </c>
      <c r="O156" t="s">
        <v>424</v>
      </c>
      <c r="R156" t="s">
        <v>422</v>
      </c>
      <c r="S156">
        <v>969</v>
      </c>
      <c r="T156">
        <v>322</v>
      </c>
      <c r="V156">
        <f t="shared" si="13"/>
        <v>3</v>
      </c>
      <c r="X156">
        <f t="shared" si="14"/>
        <v>0</v>
      </c>
      <c r="Y156">
        <f t="shared" si="10"/>
        <v>1</v>
      </c>
      <c r="Z156">
        <f t="shared" si="11"/>
        <v>0</v>
      </c>
      <c r="AA156">
        <f t="shared" si="12"/>
        <v>1</v>
      </c>
    </row>
    <row r="157" spans="1:27" x14ac:dyDescent="0.25">
      <c r="A157">
        <v>157</v>
      </c>
      <c r="B157" t="s">
        <v>24</v>
      </c>
      <c r="D157" t="s">
        <v>19</v>
      </c>
      <c r="E157" t="s">
        <v>20</v>
      </c>
      <c r="F157" t="s">
        <v>4</v>
      </c>
      <c r="H157" t="s">
        <v>21</v>
      </c>
      <c r="I157">
        <v>176892</v>
      </c>
      <c r="J157">
        <v>177179</v>
      </c>
      <c r="K157" t="s">
        <v>54</v>
      </c>
      <c r="L157" t="s">
        <v>426</v>
      </c>
      <c r="M157" t="s">
        <v>426</v>
      </c>
      <c r="O157" t="s">
        <v>35</v>
      </c>
      <c r="R157" t="s">
        <v>425</v>
      </c>
      <c r="S157">
        <v>288</v>
      </c>
      <c r="T157">
        <v>95</v>
      </c>
      <c r="V157">
        <f t="shared" si="13"/>
        <v>1</v>
      </c>
      <c r="X157">
        <f t="shared" si="14"/>
        <v>1</v>
      </c>
      <c r="Y157">
        <f t="shared" si="10"/>
        <v>0</v>
      </c>
      <c r="Z157">
        <f t="shared" si="11"/>
        <v>0</v>
      </c>
      <c r="AA157">
        <f t="shared" si="12"/>
        <v>0</v>
      </c>
    </row>
    <row r="158" spans="1:27" x14ac:dyDescent="0.25">
      <c r="A158">
        <v>158</v>
      </c>
      <c r="B158" t="s">
        <v>24</v>
      </c>
      <c r="D158" t="s">
        <v>19</v>
      </c>
      <c r="E158" t="s">
        <v>20</v>
      </c>
      <c r="F158" t="s">
        <v>4</v>
      </c>
      <c r="H158" t="s">
        <v>21</v>
      </c>
      <c r="I158">
        <v>177770</v>
      </c>
      <c r="J158">
        <v>179422</v>
      </c>
      <c r="K158" t="s">
        <v>54</v>
      </c>
      <c r="L158" t="s">
        <v>428</v>
      </c>
      <c r="M158" t="s">
        <v>428</v>
      </c>
      <c r="O158" t="s">
        <v>429</v>
      </c>
      <c r="R158" t="s">
        <v>427</v>
      </c>
      <c r="S158">
        <v>1653</v>
      </c>
      <c r="T158">
        <v>550</v>
      </c>
      <c r="V158">
        <f t="shared" si="13"/>
        <v>1</v>
      </c>
      <c r="X158">
        <f t="shared" si="14"/>
        <v>0</v>
      </c>
      <c r="Y158">
        <f t="shared" si="10"/>
        <v>0</v>
      </c>
      <c r="Z158">
        <f t="shared" si="11"/>
        <v>0</v>
      </c>
      <c r="AA158">
        <f t="shared" si="12"/>
        <v>0</v>
      </c>
    </row>
    <row r="159" spans="1:27" x14ac:dyDescent="0.25">
      <c r="A159">
        <v>159</v>
      </c>
      <c r="B159" t="s">
        <v>24</v>
      </c>
      <c r="D159" t="s">
        <v>19</v>
      </c>
      <c r="E159" t="s">
        <v>20</v>
      </c>
      <c r="F159" t="s">
        <v>4</v>
      </c>
      <c r="H159" t="s">
        <v>21</v>
      </c>
      <c r="I159">
        <v>179546</v>
      </c>
      <c r="J159">
        <v>181123</v>
      </c>
      <c r="K159" t="s">
        <v>54</v>
      </c>
      <c r="L159" t="s">
        <v>431</v>
      </c>
      <c r="M159" t="s">
        <v>431</v>
      </c>
      <c r="O159" t="s">
        <v>429</v>
      </c>
      <c r="R159" t="s">
        <v>430</v>
      </c>
      <c r="S159">
        <v>1578</v>
      </c>
      <c r="T159">
        <v>525</v>
      </c>
      <c r="V159">
        <f t="shared" si="13"/>
        <v>1</v>
      </c>
      <c r="X159">
        <f t="shared" si="14"/>
        <v>0</v>
      </c>
      <c r="Y159">
        <f t="shared" si="10"/>
        <v>0</v>
      </c>
      <c r="Z159">
        <f t="shared" si="11"/>
        <v>0</v>
      </c>
      <c r="AA159">
        <f t="shared" si="12"/>
        <v>0</v>
      </c>
    </row>
    <row r="160" spans="1:27" x14ac:dyDescent="0.25">
      <c r="A160">
        <v>160</v>
      </c>
      <c r="B160" t="s">
        <v>24</v>
      </c>
      <c r="D160" t="s">
        <v>19</v>
      </c>
      <c r="E160" t="s">
        <v>20</v>
      </c>
      <c r="F160" t="s">
        <v>4</v>
      </c>
      <c r="H160" t="s">
        <v>21</v>
      </c>
      <c r="I160">
        <v>181382</v>
      </c>
      <c r="J160">
        <v>182212</v>
      </c>
      <c r="K160" t="s">
        <v>54</v>
      </c>
      <c r="L160" t="s">
        <v>433</v>
      </c>
      <c r="M160" t="s">
        <v>433</v>
      </c>
      <c r="O160" t="s">
        <v>434</v>
      </c>
      <c r="R160" t="s">
        <v>432</v>
      </c>
      <c r="S160">
        <v>831</v>
      </c>
      <c r="T160">
        <v>276</v>
      </c>
      <c r="V160">
        <f t="shared" si="13"/>
        <v>2</v>
      </c>
      <c r="X160">
        <f t="shared" si="14"/>
        <v>0</v>
      </c>
      <c r="Y160">
        <f t="shared" si="10"/>
        <v>0</v>
      </c>
      <c r="Z160">
        <f t="shared" si="11"/>
        <v>0</v>
      </c>
      <c r="AA160">
        <f t="shared" si="12"/>
        <v>0</v>
      </c>
    </row>
    <row r="161" spans="1:27" x14ac:dyDescent="0.25">
      <c r="A161">
        <v>161</v>
      </c>
      <c r="B161" t="s">
        <v>24</v>
      </c>
      <c r="D161" t="s">
        <v>19</v>
      </c>
      <c r="E161" t="s">
        <v>20</v>
      </c>
      <c r="F161" t="s">
        <v>4</v>
      </c>
      <c r="H161" t="s">
        <v>21</v>
      </c>
      <c r="I161">
        <v>182214</v>
      </c>
      <c r="J161">
        <v>183437</v>
      </c>
      <c r="K161" t="s">
        <v>54</v>
      </c>
      <c r="L161" t="s">
        <v>436</v>
      </c>
      <c r="M161" t="s">
        <v>436</v>
      </c>
      <c r="O161" t="s">
        <v>379</v>
      </c>
      <c r="R161" t="s">
        <v>435</v>
      </c>
      <c r="S161">
        <v>1224</v>
      </c>
      <c r="T161">
        <v>407</v>
      </c>
      <c r="V161">
        <f t="shared" si="13"/>
        <v>1</v>
      </c>
      <c r="X161">
        <f t="shared" si="14"/>
        <v>0</v>
      </c>
      <c r="Y161">
        <f t="shared" si="10"/>
        <v>0</v>
      </c>
      <c r="Z161">
        <f t="shared" si="11"/>
        <v>0</v>
      </c>
      <c r="AA161">
        <f t="shared" si="12"/>
        <v>0</v>
      </c>
    </row>
    <row r="162" spans="1:27" x14ac:dyDescent="0.25">
      <c r="A162">
        <v>162</v>
      </c>
      <c r="B162" t="s">
        <v>24</v>
      </c>
      <c r="D162" t="s">
        <v>19</v>
      </c>
      <c r="E162" t="s">
        <v>20</v>
      </c>
      <c r="F162" t="s">
        <v>4</v>
      </c>
      <c r="H162" t="s">
        <v>21</v>
      </c>
      <c r="I162">
        <v>183642</v>
      </c>
      <c r="J162">
        <v>183788</v>
      </c>
      <c r="K162" t="s">
        <v>22</v>
      </c>
      <c r="L162" t="s">
        <v>438</v>
      </c>
      <c r="M162" t="s">
        <v>438</v>
      </c>
      <c r="O162" t="s">
        <v>35</v>
      </c>
      <c r="R162" t="s">
        <v>437</v>
      </c>
      <c r="S162">
        <v>147</v>
      </c>
      <c r="T162">
        <v>48</v>
      </c>
      <c r="V162">
        <f t="shared" si="13"/>
        <v>1</v>
      </c>
      <c r="X162">
        <f t="shared" si="14"/>
        <v>1</v>
      </c>
      <c r="Y162">
        <f t="shared" si="10"/>
        <v>0</v>
      </c>
      <c r="Z162">
        <f t="shared" si="11"/>
        <v>0</v>
      </c>
      <c r="AA162">
        <f t="shared" si="12"/>
        <v>0</v>
      </c>
    </row>
    <row r="163" spans="1:27" x14ac:dyDescent="0.25">
      <c r="A163">
        <v>163</v>
      </c>
      <c r="B163" t="s">
        <v>24</v>
      </c>
      <c r="D163" t="s">
        <v>19</v>
      </c>
      <c r="E163" t="s">
        <v>20</v>
      </c>
      <c r="F163" t="s">
        <v>4</v>
      </c>
      <c r="H163" t="s">
        <v>21</v>
      </c>
      <c r="I163">
        <v>183849</v>
      </c>
      <c r="J163">
        <v>184949</v>
      </c>
      <c r="K163" t="s">
        <v>22</v>
      </c>
      <c r="L163" t="s">
        <v>440</v>
      </c>
      <c r="M163" t="s">
        <v>440</v>
      </c>
      <c r="O163" t="s">
        <v>441</v>
      </c>
      <c r="R163" t="s">
        <v>439</v>
      </c>
      <c r="S163">
        <v>1101</v>
      </c>
      <c r="T163">
        <v>366</v>
      </c>
      <c r="V163">
        <f t="shared" si="13"/>
        <v>2</v>
      </c>
      <c r="X163">
        <f t="shared" si="14"/>
        <v>0</v>
      </c>
      <c r="Y163">
        <f t="shared" si="10"/>
        <v>0</v>
      </c>
      <c r="Z163">
        <f t="shared" si="11"/>
        <v>0</v>
      </c>
      <c r="AA163">
        <f t="shared" si="12"/>
        <v>0</v>
      </c>
    </row>
    <row r="164" spans="1:27" x14ac:dyDescent="0.25">
      <c r="A164">
        <v>164</v>
      </c>
      <c r="B164" t="s">
        <v>24</v>
      </c>
      <c r="D164" t="s">
        <v>19</v>
      </c>
      <c r="E164" t="s">
        <v>20</v>
      </c>
      <c r="F164" t="s">
        <v>4</v>
      </c>
      <c r="H164" t="s">
        <v>21</v>
      </c>
      <c r="I164">
        <v>184950</v>
      </c>
      <c r="J164">
        <v>185282</v>
      </c>
      <c r="K164" t="s">
        <v>22</v>
      </c>
      <c r="L164" t="s">
        <v>443</v>
      </c>
      <c r="M164" t="s">
        <v>443</v>
      </c>
      <c r="O164" t="s">
        <v>441</v>
      </c>
      <c r="R164" t="s">
        <v>442</v>
      </c>
      <c r="S164">
        <v>333</v>
      </c>
      <c r="T164">
        <v>110</v>
      </c>
      <c r="V164">
        <f t="shared" si="13"/>
        <v>3</v>
      </c>
      <c r="X164">
        <f t="shared" si="14"/>
        <v>0</v>
      </c>
      <c r="Y164">
        <f t="shared" si="10"/>
        <v>0</v>
      </c>
      <c r="Z164">
        <f t="shared" si="11"/>
        <v>0</v>
      </c>
      <c r="AA164">
        <f t="shared" si="12"/>
        <v>0</v>
      </c>
    </row>
    <row r="165" spans="1:27" x14ac:dyDescent="0.25">
      <c r="A165">
        <v>165</v>
      </c>
      <c r="B165" t="s">
        <v>24</v>
      </c>
      <c r="D165" t="s">
        <v>19</v>
      </c>
      <c r="E165" t="s">
        <v>20</v>
      </c>
      <c r="F165" t="s">
        <v>4</v>
      </c>
      <c r="H165" t="s">
        <v>21</v>
      </c>
      <c r="I165">
        <v>185285</v>
      </c>
      <c r="J165">
        <v>186706</v>
      </c>
      <c r="K165" t="s">
        <v>22</v>
      </c>
      <c r="L165" t="s">
        <v>445</v>
      </c>
      <c r="M165" t="s">
        <v>445</v>
      </c>
      <c r="O165" t="s">
        <v>446</v>
      </c>
      <c r="R165" t="s">
        <v>444</v>
      </c>
      <c r="S165">
        <v>1422</v>
      </c>
      <c r="T165">
        <v>473</v>
      </c>
      <c r="V165">
        <f t="shared" si="13"/>
        <v>4</v>
      </c>
      <c r="X165">
        <f t="shared" si="14"/>
        <v>0</v>
      </c>
      <c r="Y165">
        <f t="shared" si="10"/>
        <v>0</v>
      </c>
      <c r="Z165">
        <f t="shared" si="11"/>
        <v>0</v>
      </c>
      <c r="AA165">
        <f t="shared" si="12"/>
        <v>0</v>
      </c>
    </row>
    <row r="166" spans="1:27" x14ac:dyDescent="0.25">
      <c r="A166">
        <v>166</v>
      </c>
      <c r="B166" t="s">
        <v>24</v>
      </c>
      <c r="D166" t="s">
        <v>19</v>
      </c>
      <c r="E166" t="s">
        <v>20</v>
      </c>
      <c r="F166" t="s">
        <v>4</v>
      </c>
      <c r="H166" t="s">
        <v>21</v>
      </c>
      <c r="I166">
        <v>186722</v>
      </c>
      <c r="J166">
        <v>186847</v>
      </c>
      <c r="K166" t="s">
        <v>54</v>
      </c>
      <c r="L166" t="s">
        <v>448</v>
      </c>
      <c r="M166" t="s">
        <v>448</v>
      </c>
      <c r="O166" t="s">
        <v>35</v>
      </c>
      <c r="R166" t="s">
        <v>447</v>
      </c>
      <c r="S166">
        <v>126</v>
      </c>
      <c r="T166">
        <v>41</v>
      </c>
      <c r="V166">
        <f t="shared" si="13"/>
        <v>1</v>
      </c>
      <c r="X166">
        <f t="shared" si="14"/>
        <v>1</v>
      </c>
      <c r="Y166">
        <f t="shared" si="10"/>
        <v>0</v>
      </c>
      <c r="Z166">
        <f t="shared" si="11"/>
        <v>0</v>
      </c>
      <c r="AA166">
        <f t="shared" si="12"/>
        <v>0</v>
      </c>
    </row>
    <row r="167" spans="1:27" x14ac:dyDescent="0.25">
      <c r="A167">
        <v>167</v>
      </c>
      <c r="B167" t="s">
        <v>24</v>
      </c>
      <c r="D167" t="s">
        <v>19</v>
      </c>
      <c r="E167" t="s">
        <v>20</v>
      </c>
      <c r="F167" t="s">
        <v>4</v>
      </c>
      <c r="H167" t="s">
        <v>21</v>
      </c>
      <c r="I167">
        <v>187012</v>
      </c>
      <c r="J167">
        <v>187656</v>
      </c>
      <c r="K167" t="s">
        <v>22</v>
      </c>
      <c r="L167" t="s">
        <v>450</v>
      </c>
      <c r="M167" t="s">
        <v>450</v>
      </c>
      <c r="O167" t="s">
        <v>99</v>
      </c>
      <c r="R167" t="s">
        <v>449</v>
      </c>
      <c r="S167">
        <v>645</v>
      </c>
      <c r="T167">
        <v>214</v>
      </c>
      <c r="V167">
        <f t="shared" si="13"/>
        <v>1</v>
      </c>
      <c r="X167">
        <f t="shared" si="14"/>
        <v>1</v>
      </c>
      <c r="Y167">
        <f t="shared" si="10"/>
        <v>0</v>
      </c>
      <c r="Z167">
        <f t="shared" si="11"/>
        <v>0</v>
      </c>
      <c r="AA167">
        <f t="shared" si="12"/>
        <v>0</v>
      </c>
    </row>
    <row r="168" spans="1:27" x14ac:dyDescent="0.25">
      <c r="A168">
        <v>168</v>
      </c>
      <c r="B168" t="s">
        <v>24</v>
      </c>
      <c r="D168" t="s">
        <v>19</v>
      </c>
      <c r="E168" t="s">
        <v>20</v>
      </c>
      <c r="F168" t="s">
        <v>4</v>
      </c>
      <c r="H168" t="s">
        <v>21</v>
      </c>
      <c r="I168">
        <v>187660</v>
      </c>
      <c r="J168">
        <v>189066</v>
      </c>
      <c r="K168" t="s">
        <v>54</v>
      </c>
      <c r="L168" t="s">
        <v>452</v>
      </c>
      <c r="M168" t="s">
        <v>452</v>
      </c>
      <c r="O168" t="s">
        <v>429</v>
      </c>
      <c r="R168" t="s">
        <v>451</v>
      </c>
      <c r="S168">
        <v>1407</v>
      </c>
      <c r="T168">
        <v>468</v>
      </c>
      <c r="V168">
        <f t="shared" si="13"/>
        <v>1</v>
      </c>
      <c r="X168">
        <f t="shared" si="14"/>
        <v>1</v>
      </c>
      <c r="Y168">
        <f t="shared" si="10"/>
        <v>0</v>
      </c>
      <c r="Z168">
        <f t="shared" si="11"/>
        <v>0</v>
      </c>
      <c r="AA168">
        <f t="shared" si="12"/>
        <v>0</v>
      </c>
    </row>
    <row r="169" spans="1:27" x14ac:dyDescent="0.25">
      <c r="A169">
        <v>169</v>
      </c>
      <c r="B169" t="s">
        <v>24</v>
      </c>
      <c r="D169" t="s">
        <v>19</v>
      </c>
      <c r="E169" t="s">
        <v>20</v>
      </c>
      <c r="F169" t="s">
        <v>4</v>
      </c>
      <c r="H169" t="s">
        <v>21</v>
      </c>
      <c r="I169">
        <v>189158</v>
      </c>
      <c r="J169">
        <v>190666</v>
      </c>
      <c r="K169" t="s">
        <v>54</v>
      </c>
      <c r="L169" t="s">
        <v>454</v>
      </c>
      <c r="M169" t="s">
        <v>454</v>
      </c>
      <c r="O169" t="s">
        <v>429</v>
      </c>
      <c r="R169" t="s">
        <v>453</v>
      </c>
      <c r="S169">
        <v>1509</v>
      </c>
      <c r="T169">
        <v>502</v>
      </c>
      <c r="V169">
        <f t="shared" si="13"/>
        <v>1</v>
      </c>
      <c r="X169">
        <f t="shared" si="14"/>
        <v>0</v>
      </c>
      <c r="Y169">
        <f t="shared" si="10"/>
        <v>0</v>
      </c>
      <c r="Z169">
        <f t="shared" si="11"/>
        <v>0</v>
      </c>
      <c r="AA169">
        <f t="shared" si="12"/>
        <v>0</v>
      </c>
    </row>
    <row r="170" spans="1:27" x14ac:dyDescent="0.25">
      <c r="A170">
        <v>170</v>
      </c>
      <c r="B170" t="s">
        <v>24</v>
      </c>
      <c r="D170" t="s">
        <v>19</v>
      </c>
      <c r="E170" t="s">
        <v>20</v>
      </c>
      <c r="F170" t="s">
        <v>4</v>
      </c>
      <c r="H170" t="s">
        <v>21</v>
      </c>
      <c r="I170">
        <v>190834</v>
      </c>
      <c r="J170">
        <v>192183</v>
      </c>
      <c r="K170" t="s">
        <v>22</v>
      </c>
      <c r="L170" t="s">
        <v>456</v>
      </c>
      <c r="M170" t="s">
        <v>456</v>
      </c>
      <c r="O170" t="s">
        <v>93</v>
      </c>
      <c r="R170" t="s">
        <v>455</v>
      </c>
      <c r="S170">
        <v>1350</v>
      </c>
      <c r="T170">
        <v>449</v>
      </c>
      <c r="V170">
        <f t="shared" si="13"/>
        <v>1</v>
      </c>
      <c r="X170">
        <f t="shared" si="14"/>
        <v>1</v>
      </c>
      <c r="Y170">
        <f t="shared" si="10"/>
        <v>0</v>
      </c>
      <c r="Z170">
        <f t="shared" si="11"/>
        <v>0</v>
      </c>
      <c r="AA170">
        <f t="shared" si="12"/>
        <v>0</v>
      </c>
    </row>
    <row r="171" spans="1:27" x14ac:dyDescent="0.25">
      <c r="A171">
        <v>171</v>
      </c>
      <c r="B171" t="s">
        <v>24</v>
      </c>
      <c r="D171" t="s">
        <v>19</v>
      </c>
      <c r="E171" t="s">
        <v>20</v>
      </c>
      <c r="F171" t="s">
        <v>4</v>
      </c>
      <c r="H171" t="s">
        <v>21</v>
      </c>
      <c r="I171">
        <v>192211</v>
      </c>
      <c r="J171">
        <v>193329</v>
      </c>
      <c r="K171" t="s">
        <v>54</v>
      </c>
      <c r="L171" t="s">
        <v>458</v>
      </c>
      <c r="M171" t="s">
        <v>458</v>
      </c>
      <c r="O171" t="s">
        <v>459</v>
      </c>
      <c r="R171" t="s">
        <v>457</v>
      </c>
      <c r="S171">
        <v>1119</v>
      </c>
      <c r="T171">
        <v>372</v>
      </c>
      <c r="V171">
        <f t="shared" si="13"/>
        <v>1</v>
      </c>
      <c r="X171">
        <f t="shared" si="14"/>
        <v>1</v>
      </c>
      <c r="Y171">
        <f t="shared" si="10"/>
        <v>0</v>
      </c>
      <c r="Z171">
        <f t="shared" si="11"/>
        <v>0</v>
      </c>
      <c r="AA171">
        <f t="shared" si="12"/>
        <v>0</v>
      </c>
    </row>
    <row r="172" spans="1:27" x14ac:dyDescent="0.25">
      <c r="A172">
        <v>172</v>
      </c>
      <c r="B172" t="s">
        <v>24</v>
      </c>
      <c r="D172" t="s">
        <v>19</v>
      </c>
      <c r="E172" t="s">
        <v>20</v>
      </c>
      <c r="F172" t="s">
        <v>4</v>
      </c>
      <c r="H172" t="s">
        <v>21</v>
      </c>
      <c r="I172">
        <v>193344</v>
      </c>
      <c r="J172">
        <v>193799</v>
      </c>
      <c r="K172" t="s">
        <v>22</v>
      </c>
      <c r="L172" t="s">
        <v>461</v>
      </c>
      <c r="M172" t="s">
        <v>461</v>
      </c>
      <c r="O172" t="s">
        <v>35</v>
      </c>
      <c r="R172" t="s">
        <v>460</v>
      </c>
      <c r="S172">
        <v>456</v>
      </c>
      <c r="T172">
        <v>151</v>
      </c>
      <c r="V172">
        <f t="shared" si="13"/>
        <v>1</v>
      </c>
      <c r="X172">
        <f t="shared" si="14"/>
        <v>1</v>
      </c>
      <c r="Y172">
        <f t="shared" si="10"/>
        <v>0</v>
      </c>
      <c r="Z172">
        <f t="shared" si="11"/>
        <v>0</v>
      </c>
      <c r="AA172">
        <f t="shared" si="12"/>
        <v>0</v>
      </c>
    </row>
    <row r="173" spans="1:27" x14ac:dyDescent="0.25">
      <c r="A173">
        <v>173</v>
      </c>
      <c r="B173" t="s">
        <v>24</v>
      </c>
      <c r="D173" t="s">
        <v>19</v>
      </c>
      <c r="E173" t="s">
        <v>20</v>
      </c>
      <c r="F173" t="s">
        <v>4</v>
      </c>
      <c r="H173" t="s">
        <v>21</v>
      </c>
      <c r="I173">
        <v>193898</v>
      </c>
      <c r="J173">
        <v>194338</v>
      </c>
      <c r="K173" t="s">
        <v>22</v>
      </c>
      <c r="L173" t="s">
        <v>463</v>
      </c>
      <c r="M173" t="s">
        <v>463</v>
      </c>
      <c r="O173" t="s">
        <v>464</v>
      </c>
      <c r="R173" t="s">
        <v>462</v>
      </c>
      <c r="S173">
        <v>441</v>
      </c>
      <c r="T173">
        <v>146</v>
      </c>
      <c r="V173">
        <f t="shared" si="13"/>
        <v>2</v>
      </c>
      <c r="X173">
        <f t="shared" si="14"/>
        <v>0</v>
      </c>
      <c r="Y173">
        <f t="shared" si="10"/>
        <v>0</v>
      </c>
      <c r="Z173">
        <f t="shared" si="11"/>
        <v>0</v>
      </c>
      <c r="AA173">
        <f t="shared" si="12"/>
        <v>0</v>
      </c>
    </row>
    <row r="174" spans="1:27" x14ac:dyDescent="0.25">
      <c r="A174">
        <v>174</v>
      </c>
      <c r="B174" t="s">
        <v>24</v>
      </c>
      <c r="D174" t="s">
        <v>19</v>
      </c>
      <c r="E174" t="s">
        <v>20</v>
      </c>
      <c r="F174" t="s">
        <v>4</v>
      </c>
      <c r="H174" t="s">
        <v>21</v>
      </c>
      <c r="I174">
        <v>194352</v>
      </c>
      <c r="J174">
        <v>195044</v>
      </c>
      <c r="K174" t="s">
        <v>54</v>
      </c>
      <c r="L174" t="s">
        <v>466</v>
      </c>
      <c r="M174" t="s">
        <v>466</v>
      </c>
      <c r="O174" t="s">
        <v>147</v>
      </c>
      <c r="R174" t="s">
        <v>465</v>
      </c>
      <c r="S174">
        <v>693</v>
      </c>
      <c r="T174">
        <v>230</v>
      </c>
      <c r="V174">
        <f t="shared" si="13"/>
        <v>1</v>
      </c>
      <c r="X174">
        <f t="shared" si="14"/>
        <v>1</v>
      </c>
      <c r="Y174">
        <f t="shared" si="10"/>
        <v>0</v>
      </c>
      <c r="Z174">
        <f t="shared" si="11"/>
        <v>0</v>
      </c>
      <c r="AA174">
        <f t="shared" si="12"/>
        <v>0</v>
      </c>
    </row>
    <row r="175" spans="1:27" x14ac:dyDescent="0.25">
      <c r="A175">
        <v>175</v>
      </c>
      <c r="B175" t="s">
        <v>24</v>
      </c>
      <c r="D175" t="s">
        <v>19</v>
      </c>
      <c r="E175" t="s">
        <v>20</v>
      </c>
      <c r="F175" t="s">
        <v>4</v>
      </c>
      <c r="H175" t="s">
        <v>21</v>
      </c>
      <c r="I175">
        <v>195222</v>
      </c>
      <c r="J175">
        <v>196886</v>
      </c>
      <c r="K175" t="s">
        <v>22</v>
      </c>
      <c r="L175" t="s">
        <v>468</v>
      </c>
      <c r="M175" t="s">
        <v>468</v>
      </c>
      <c r="O175" t="s">
        <v>469</v>
      </c>
      <c r="R175" t="s">
        <v>467</v>
      </c>
      <c r="S175">
        <v>1665</v>
      </c>
      <c r="T175">
        <v>554</v>
      </c>
      <c r="V175">
        <f t="shared" si="13"/>
        <v>1</v>
      </c>
      <c r="X175">
        <f t="shared" si="14"/>
        <v>1</v>
      </c>
      <c r="Y175">
        <f t="shared" si="10"/>
        <v>0</v>
      </c>
      <c r="Z175">
        <f t="shared" si="11"/>
        <v>0</v>
      </c>
      <c r="AA175">
        <f t="shared" si="12"/>
        <v>0</v>
      </c>
    </row>
    <row r="176" spans="1:27" x14ac:dyDescent="0.25">
      <c r="A176">
        <v>176</v>
      </c>
      <c r="B176" t="s">
        <v>24</v>
      </c>
      <c r="D176" t="s">
        <v>19</v>
      </c>
      <c r="E176" t="s">
        <v>20</v>
      </c>
      <c r="F176" t="s">
        <v>4</v>
      </c>
      <c r="H176" t="s">
        <v>21</v>
      </c>
      <c r="I176">
        <v>197090</v>
      </c>
      <c r="J176">
        <v>197887</v>
      </c>
      <c r="K176" t="s">
        <v>22</v>
      </c>
      <c r="L176" t="s">
        <v>471</v>
      </c>
      <c r="M176" t="s">
        <v>471</v>
      </c>
      <c r="O176" t="s">
        <v>44</v>
      </c>
      <c r="R176" t="s">
        <v>470</v>
      </c>
      <c r="S176">
        <v>798</v>
      </c>
      <c r="T176">
        <v>265</v>
      </c>
      <c r="V176">
        <f t="shared" si="13"/>
        <v>2</v>
      </c>
      <c r="X176">
        <f t="shared" si="14"/>
        <v>0</v>
      </c>
      <c r="Y176">
        <f t="shared" si="10"/>
        <v>0</v>
      </c>
      <c r="Z176">
        <f t="shared" si="11"/>
        <v>0</v>
      </c>
      <c r="AA176">
        <f t="shared" si="12"/>
        <v>0</v>
      </c>
    </row>
    <row r="177" spans="1:27" x14ac:dyDescent="0.25">
      <c r="A177">
        <v>177</v>
      </c>
      <c r="B177" t="s">
        <v>24</v>
      </c>
      <c r="D177" t="s">
        <v>19</v>
      </c>
      <c r="E177" t="s">
        <v>20</v>
      </c>
      <c r="F177" t="s">
        <v>4</v>
      </c>
      <c r="H177" t="s">
        <v>21</v>
      </c>
      <c r="I177">
        <v>197889</v>
      </c>
      <c r="J177">
        <v>198758</v>
      </c>
      <c r="K177" t="s">
        <v>22</v>
      </c>
      <c r="L177" t="s">
        <v>473</v>
      </c>
      <c r="M177" t="s">
        <v>473</v>
      </c>
      <c r="O177" t="s">
        <v>44</v>
      </c>
      <c r="R177" t="s">
        <v>472</v>
      </c>
      <c r="S177">
        <v>870</v>
      </c>
      <c r="T177">
        <v>289</v>
      </c>
      <c r="V177">
        <f t="shared" si="13"/>
        <v>3</v>
      </c>
      <c r="X177">
        <f t="shared" si="14"/>
        <v>0</v>
      </c>
      <c r="Y177">
        <f t="shared" si="10"/>
        <v>0</v>
      </c>
      <c r="Z177">
        <f t="shared" si="11"/>
        <v>0</v>
      </c>
      <c r="AA177">
        <f t="shared" si="12"/>
        <v>0</v>
      </c>
    </row>
    <row r="178" spans="1:27" x14ac:dyDescent="0.25">
      <c r="A178">
        <v>178</v>
      </c>
      <c r="B178" t="s">
        <v>24</v>
      </c>
      <c r="D178" t="s">
        <v>19</v>
      </c>
      <c r="E178" t="s">
        <v>20</v>
      </c>
      <c r="F178" t="s">
        <v>4</v>
      </c>
      <c r="H178" t="s">
        <v>21</v>
      </c>
      <c r="I178">
        <v>198763</v>
      </c>
      <c r="J178">
        <v>200127</v>
      </c>
      <c r="K178" t="s">
        <v>22</v>
      </c>
      <c r="L178" t="s">
        <v>475</v>
      </c>
      <c r="M178" t="s">
        <v>475</v>
      </c>
      <c r="O178" t="s">
        <v>476</v>
      </c>
      <c r="R178" t="s">
        <v>474</v>
      </c>
      <c r="S178">
        <v>1365</v>
      </c>
      <c r="T178">
        <v>454</v>
      </c>
      <c r="V178">
        <f t="shared" si="13"/>
        <v>4</v>
      </c>
      <c r="X178">
        <f t="shared" si="14"/>
        <v>0</v>
      </c>
      <c r="Y178">
        <f t="shared" si="10"/>
        <v>1</v>
      </c>
      <c r="Z178">
        <f t="shared" si="11"/>
        <v>0</v>
      </c>
      <c r="AA178">
        <f t="shared" si="12"/>
        <v>1</v>
      </c>
    </row>
    <row r="179" spans="1:27" x14ac:dyDescent="0.25">
      <c r="A179">
        <v>179</v>
      </c>
      <c r="B179" t="s">
        <v>24</v>
      </c>
      <c r="D179" t="s">
        <v>19</v>
      </c>
      <c r="E179" t="s">
        <v>20</v>
      </c>
      <c r="F179" t="s">
        <v>4</v>
      </c>
      <c r="H179" t="s">
        <v>21</v>
      </c>
      <c r="I179">
        <v>200124</v>
      </c>
      <c r="J179">
        <v>201164</v>
      </c>
      <c r="K179" t="s">
        <v>22</v>
      </c>
      <c r="L179" t="s">
        <v>478</v>
      </c>
      <c r="M179" t="s">
        <v>478</v>
      </c>
      <c r="O179" t="s">
        <v>479</v>
      </c>
      <c r="R179" t="s">
        <v>477</v>
      </c>
      <c r="S179">
        <v>1041</v>
      </c>
      <c r="T179">
        <v>346</v>
      </c>
      <c r="V179">
        <f t="shared" si="13"/>
        <v>5</v>
      </c>
      <c r="X179">
        <f t="shared" si="14"/>
        <v>0</v>
      </c>
      <c r="Y179">
        <f t="shared" si="10"/>
        <v>1</v>
      </c>
      <c r="Z179">
        <f t="shared" si="11"/>
        <v>0</v>
      </c>
      <c r="AA179">
        <f t="shared" si="12"/>
        <v>1</v>
      </c>
    </row>
    <row r="180" spans="1:27" x14ac:dyDescent="0.25">
      <c r="A180">
        <v>180</v>
      </c>
      <c r="B180" t="s">
        <v>24</v>
      </c>
      <c r="D180" t="s">
        <v>19</v>
      </c>
      <c r="E180" t="s">
        <v>20</v>
      </c>
      <c r="F180" t="s">
        <v>4</v>
      </c>
      <c r="H180" t="s">
        <v>21</v>
      </c>
      <c r="I180">
        <v>201161</v>
      </c>
      <c r="J180">
        <v>202708</v>
      </c>
      <c r="K180" t="s">
        <v>22</v>
      </c>
      <c r="L180" t="s">
        <v>481</v>
      </c>
      <c r="M180" t="s">
        <v>481</v>
      </c>
      <c r="O180" t="s">
        <v>479</v>
      </c>
      <c r="R180" t="s">
        <v>480</v>
      </c>
      <c r="S180">
        <v>1548</v>
      </c>
      <c r="T180">
        <v>515</v>
      </c>
      <c r="V180">
        <f t="shared" si="13"/>
        <v>6</v>
      </c>
      <c r="X180">
        <f t="shared" si="14"/>
        <v>0</v>
      </c>
      <c r="Y180">
        <f t="shared" si="10"/>
        <v>1</v>
      </c>
      <c r="Z180">
        <f t="shared" si="11"/>
        <v>0</v>
      </c>
      <c r="AA180">
        <f t="shared" si="12"/>
        <v>1</v>
      </c>
    </row>
    <row r="181" spans="1:27" x14ac:dyDescent="0.25">
      <c r="A181">
        <v>181</v>
      </c>
      <c r="B181" t="s">
        <v>24</v>
      </c>
      <c r="D181" t="s">
        <v>19</v>
      </c>
      <c r="E181" t="s">
        <v>20</v>
      </c>
      <c r="F181" t="s">
        <v>4</v>
      </c>
      <c r="H181" t="s">
        <v>21</v>
      </c>
      <c r="I181">
        <v>202705</v>
      </c>
      <c r="J181">
        <v>204297</v>
      </c>
      <c r="K181" t="s">
        <v>22</v>
      </c>
      <c r="L181" t="s">
        <v>483</v>
      </c>
      <c r="M181" t="s">
        <v>483</v>
      </c>
      <c r="O181" t="s">
        <v>484</v>
      </c>
      <c r="R181" t="s">
        <v>482</v>
      </c>
      <c r="S181">
        <v>1593</v>
      </c>
      <c r="T181">
        <v>530</v>
      </c>
      <c r="V181">
        <f t="shared" si="13"/>
        <v>7</v>
      </c>
      <c r="X181">
        <f t="shared" si="14"/>
        <v>0</v>
      </c>
      <c r="Y181">
        <f t="shared" si="10"/>
        <v>0</v>
      </c>
      <c r="Z181">
        <f t="shared" si="11"/>
        <v>0</v>
      </c>
      <c r="AA181">
        <f t="shared" si="12"/>
        <v>0</v>
      </c>
    </row>
    <row r="182" spans="1:27" x14ac:dyDescent="0.25">
      <c r="A182">
        <v>182</v>
      </c>
      <c r="B182" t="s">
        <v>24</v>
      </c>
      <c r="D182" t="s">
        <v>19</v>
      </c>
      <c r="E182" t="s">
        <v>20</v>
      </c>
      <c r="F182" t="s">
        <v>4</v>
      </c>
      <c r="H182" t="s">
        <v>21</v>
      </c>
      <c r="I182">
        <v>204315</v>
      </c>
      <c r="J182">
        <v>205466</v>
      </c>
      <c r="K182" t="s">
        <v>22</v>
      </c>
      <c r="L182" t="s">
        <v>486</v>
      </c>
      <c r="M182" t="s">
        <v>486</v>
      </c>
      <c r="O182" t="s">
        <v>479</v>
      </c>
      <c r="R182" t="s">
        <v>485</v>
      </c>
      <c r="S182">
        <v>1152</v>
      </c>
      <c r="T182">
        <v>383</v>
      </c>
      <c r="V182">
        <f t="shared" si="13"/>
        <v>8</v>
      </c>
      <c r="X182">
        <f t="shared" si="14"/>
        <v>0</v>
      </c>
      <c r="Y182">
        <f t="shared" si="10"/>
        <v>1</v>
      </c>
      <c r="Z182">
        <f t="shared" si="11"/>
        <v>0</v>
      </c>
      <c r="AA182">
        <f t="shared" si="12"/>
        <v>1</v>
      </c>
    </row>
    <row r="183" spans="1:27" x14ac:dyDescent="0.25">
      <c r="A183">
        <v>183</v>
      </c>
      <c r="B183" t="s">
        <v>24</v>
      </c>
      <c r="D183" t="s">
        <v>19</v>
      </c>
      <c r="E183" t="s">
        <v>20</v>
      </c>
      <c r="F183" t="s">
        <v>4</v>
      </c>
      <c r="H183" t="s">
        <v>21</v>
      </c>
      <c r="I183">
        <v>205460</v>
      </c>
      <c r="J183">
        <v>207007</v>
      </c>
      <c r="K183" t="s">
        <v>22</v>
      </c>
      <c r="L183" t="s">
        <v>488</v>
      </c>
      <c r="M183" t="s">
        <v>488</v>
      </c>
      <c r="O183" t="s">
        <v>479</v>
      </c>
      <c r="R183" t="s">
        <v>487</v>
      </c>
      <c r="S183">
        <v>1548</v>
      </c>
      <c r="T183">
        <v>515</v>
      </c>
      <c r="V183">
        <f t="shared" si="13"/>
        <v>9</v>
      </c>
      <c r="X183">
        <f t="shared" si="14"/>
        <v>0</v>
      </c>
      <c r="Y183">
        <f t="shared" si="10"/>
        <v>1</v>
      </c>
      <c r="Z183">
        <f t="shared" si="11"/>
        <v>0</v>
      </c>
      <c r="AA183">
        <f t="shared" si="12"/>
        <v>1</v>
      </c>
    </row>
    <row r="184" spans="1:27" x14ac:dyDescent="0.25">
      <c r="A184">
        <v>184</v>
      </c>
      <c r="B184" t="s">
        <v>24</v>
      </c>
      <c r="D184" t="s">
        <v>19</v>
      </c>
      <c r="E184" t="s">
        <v>20</v>
      </c>
      <c r="F184" t="s">
        <v>4</v>
      </c>
      <c r="H184" t="s">
        <v>21</v>
      </c>
      <c r="I184">
        <v>206977</v>
      </c>
      <c r="J184">
        <v>207684</v>
      </c>
      <c r="K184" t="s">
        <v>22</v>
      </c>
      <c r="L184" t="s">
        <v>490</v>
      </c>
      <c r="M184" t="s">
        <v>490</v>
      </c>
      <c r="O184" t="s">
        <v>44</v>
      </c>
      <c r="R184" t="s">
        <v>489</v>
      </c>
      <c r="S184">
        <v>708</v>
      </c>
      <c r="T184">
        <v>235</v>
      </c>
      <c r="V184">
        <f t="shared" si="13"/>
        <v>10</v>
      </c>
      <c r="X184">
        <f t="shared" si="14"/>
        <v>0</v>
      </c>
      <c r="Y184">
        <f t="shared" si="10"/>
        <v>1</v>
      </c>
      <c r="Z184">
        <f t="shared" si="11"/>
        <v>0</v>
      </c>
      <c r="AA184">
        <f t="shared" si="12"/>
        <v>1</v>
      </c>
    </row>
    <row r="185" spans="1:27" x14ac:dyDescent="0.25">
      <c r="A185">
        <v>185</v>
      </c>
      <c r="B185" t="s">
        <v>24</v>
      </c>
      <c r="D185" t="s">
        <v>19</v>
      </c>
      <c r="E185" t="s">
        <v>20</v>
      </c>
      <c r="F185" t="s">
        <v>4</v>
      </c>
      <c r="H185" t="s">
        <v>21</v>
      </c>
      <c r="I185">
        <v>207681</v>
      </c>
      <c r="J185">
        <v>208649</v>
      </c>
      <c r="K185" t="s">
        <v>22</v>
      </c>
      <c r="L185" t="s">
        <v>492</v>
      </c>
      <c r="M185" t="s">
        <v>492</v>
      </c>
      <c r="O185" t="s">
        <v>44</v>
      </c>
      <c r="R185" t="s">
        <v>491</v>
      </c>
      <c r="S185">
        <v>969</v>
      </c>
      <c r="T185">
        <v>322</v>
      </c>
      <c r="V185">
        <f t="shared" si="13"/>
        <v>11</v>
      </c>
      <c r="X185">
        <f t="shared" si="14"/>
        <v>0</v>
      </c>
      <c r="Y185">
        <f t="shared" si="10"/>
        <v>1</v>
      </c>
      <c r="Z185">
        <f t="shared" si="11"/>
        <v>0</v>
      </c>
      <c r="AA185">
        <f t="shared" si="12"/>
        <v>1</v>
      </c>
    </row>
    <row r="186" spans="1:27" x14ac:dyDescent="0.25">
      <c r="A186">
        <v>186</v>
      </c>
      <c r="B186" t="s">
        <v>24</v>
      </c>
      <c r="D186" t="s">
        <v>19</v>
      </c>
      <c r="E186" t="s">
        <v>20</v>
      </c>
      <c r="F186" t="s">
        <v>4</v>
      </c>
      <c r="H186" t="s">
        <v>21</v>
      </c>
      <c r="I186">
        <v>208646</v>
      </c>
      <c r="J186">
        <v>209200</v>
      </c>
      <c r="K186" t="s">
        <v>22</v>
      </c>
      <c r="L186" t="s">
        <v>494</v>
      </c>
      <c r="M186" t="s">
        <v>494</v>
      </c>
      <c r="O186" t="s">
        <v>495</v>
      </c>
      <c r="R186" t="s">
        <v>493</v>
      </c>
      <c r="S186">
        <v>555</v>
      </c>
      <c r="T186">
        <v>184</v>
      </c>
      <c r="V186">
        <f t="shared" si="13"/>
        <v>12</v>
      </c>
      <c r="X186">
        <f t="shared" si="14"/>
        <v>0</v>
      </c>
      <c r="Y186">
        <f t="shared" si="10"/>
        <v>1</v>
      </c>
      <c r="Z186">
        <f t="shared" si="11"/>
        <v>0</v>
      </c>
      <c r="AA186">
        <f t="shared" si="12"/>
        <v>1</v>
      </c>
    </row>
    <row r="187" spans="1:27" x14ac:dyDescent="0.25">
      <c r="A187">
        <v>187</v>
      </c>
      <c r="B187" t="s">
        <v>24</v>
      </c>
      <c r="D187" t="s">
        <v>19</v>
      </c>
      <c r="E187" t="s">
        <v>20</v>
      </c>
      <c r="F187" t="s">
        <v>4</v>
      </c>
      <c r="H187" t="s">
        <v>21</v>
      </c>
      <c r="I187">
        <v>209167</v>
      </c>
      <c r="J187">
        <v>209901</v>
      </c>
      <c r="K187" t="s">
        <v>22</v>
      </c>
      <c r="L187" t="s">
        <v>497</v>
      </c>
      <c r="M187" t="s">
        <v>497</v>
      </c>
      <c r="O187" t="s">
        <v>498</v>
      </c>
      <c r="R187" t="s">
        <v>496</v>
      </c>
      <c r="S187">
        <v>735</v>
      </c>
      <c r="T187">
        <v>244</v>
      </c>
      <c r="V187">
        <f t="shared" si="13"/>
        <v>13</v>
      </c>
      <c r="X187">
        <f t="shared" si="14"/>
        <v>0</v>
      </c>
      <c r="Y187">
        <f t="shared" si="10"/>
        <v>0</v>
      </c>
      <c r="Z187">
        <f t="shared" si="11"/>
        <v>0</v>
      </c>
      <c r="AA187">
        <f t="shared" si="12"/>
        <v>0</v>
      </c>
    </row>
    <row r="188" spans="1:27" x14ac:dyDescent="0.25">
      <c r="A188">
        <v>188</v>
      </c>
      <c r="B188" t="s">
        <v>24</v>
      </c>
      <c r="D188" t="s">
        <v>19</v>
      </c>
      <c r="E188" t="s">
        <v>20</v>
      </c>
      <c r="F188" t="s">
        <v>4</v>
      </c>
      <c r="H188" t="s">
        <v>21</v>
      </c>
      <c r="I188">
        <v>209932</v>
      </c>
      <c r="J188">
        <v>211041</v>
      </c>
      <c r="K188" t="s">
        <v>54</v>
      </c>
      <c r="L188" t="s">
        <v>500</v>
      </c>
      <c r="M188" t="s">
        <v>500</v>
      </c>
      <c r="O188" t="s">
        <v>35</v>
      </c>
      <c r="R188" t="s">
        <v>499</v>
      </c>
      <c r="S188">
        <v>1110</v>
      </c>
      <c r="T188">
        <v>369</v>
      </c>
      <c r="V188">
        <f t="shared" si="13"/>
        <v>1</v>
      </c>
      <c r="X188">
        <f t="shared" si="14"/>
        <v>1</v>
      </c>
      <c r="Y188">
        <f t="shared" si="10"/>
        <v>0</v>
      </c>
      <c r="Z188">
        <f t="shared" si="11"/>
        <v>0</v>
      </c>
      <c r="AA188">
        <f t="shared" si="12"/>
        <v>0</v>
      </c>
    </row>
    <row r="189" spans="1:27" x14ac:dyDescent="0.25">
      <c r="A189">
        <v>189</v>
      </c>
      <c r="B189" t="s">
        <v>24</v>
      </c>
      <c r="D189" t="s">
        <v>19</v>
      </c>
      <c r="E189" t="s">
        <v>20</v>
      </c>
      <c r="F189" t="s">
        <v>4</v>
      </c>
      <c r="H189" t="s">
        <v>21</v>
      </c>
      <c r="I189">
        <v>211121</v>
      </c>
      <c r="J189">
        <v>212479</v>
      </c>
      <c r="K189" t="s">
        <v>54</v>
      </c>
      <c r="L189" t="s">
        <v>502</v>
      </c>
      <c r="M189" t="s">
        <v>502</v>
      </c>
      <c r="O189" t="s">
        <v>35</v>
      </c>
      <c r="R189" t="s">
        <v>501</v>
      </c>
      <c r="S189">
        <v>1359</v>
      </c>
      <c r="T189">
        <v>452</v>
      </c>
      <c r="V189">
        <f t="shared" si="13"/>
        <v>2</v>
      </c>
      <c r="X189">
        <f t="shared" si="14"/>
        <v>0</v>
      </c>
      <c r="Y189">
        <f t="shared" si="10"/>
        <v>0</v>
      </c>
      <c r="Z189">
        <f t="shared" si="11"/>
        <v>0</v>
      </c>
      <c r="AA189">
        <f t="shared" si="12"/>
        <v>0</v>
      </c>
    </row>
    <row r="190" spans="1:27" x14ac:dyDescent="0.25">
      <c r="A190">
        <v>190</v>
      </c>
      <c r="B190" t="s">
        <v>24</v>
      </c>
      <c r="D190" t="s">
        <v>19</v>
      </c>
      <c r="E190" t="s">
        <v>20</v>
      </c>
      <c r="F190" t="s">
        <v>4</v>
      </c>
      <c r="H190" t="s">
        <v>21</v>
      </c>
      <c r="I190">
        <v>212506</v>
      </c>
      <c r="J190">
        <v>213240</v>
      </c>
      <c r="K190" t="s">
        <v>54</v>
      </c>
      <c r="L190" t="s">
        <v>504</v>
      </c>
      <c r="M190" t="s">
        <v>504</v>
      </c>
      <c r="O190" t="s">
        <v>35</v>
      </c>
      <c r="R190" t="s">
        <v>503</v>
      </c>
      <c r="S190">
        <v>735</v>
      </c>
      <c r="T190">
        <v>244</v>
      </c>
      <c r="V190">
        <f t="shared" si="13"/>
        <v>3</v>
      </c>
      <c r="X190">
        <f t="shared" si="14"/>
        <v>0</v>
      </c>
      <c r="Y190">
        <f t="shared" si="10"/>
        <v>0</v>
      </c>
      <c r="Z190">
        <f t="shared" si="11"/>
        <v>0</v>
      </c>
      <c r="AA190">
        <f t="shared" si="12"/>
        <v>0</v>
      </c>
    </row>
    <row r="191" spans="1:27" x14ac:dyDescent="0.25">
      <c r="A191">
        <v>191</v>
      </c>
      <c r="B191" t="s">
        <v>24</v>
      </c>
      <c r="D191" t="s">
        <v>19</v>
      </c>
      <c r="E191" t="s">
        <v>20</v>
      </c>
      <c r="F191" t="s">
        <v>4</v>
      </c>
      <c r="H191" t="s">
        <v>21</v>
      </c>
      <c r="I191">
        <v>213257</v>
      </c>
      <c r="J191">
        <v>214261</v>
      </c>
      <c r="K191" t="s">
        <v>54</v>
      </c>
      <c r="L191" t="s">
        <v>506</v>
      </c>
      <c r="M191" t="s">
        <v>506</v>
      </c>
      <c r="O191" t="s">
        <v>507</v>
      </c>
      <c r="R191" t="s">
        <v>505</v>
      </c>
      <c r="S191">
        <v>1005</v>
      </c>
      <c r="T191">
        <v>334</v>
      </c>
      <c r="V191">
        <f t="shared" si="13"/>
        <v>1</v>
      </c>
      <c r="X191">
        <f t="shared" si="14"/>
        <v>0</v>
      </c>
      <c r="Y191">
        <f t="shared" si="10"/>
        <v>0</v>
      </c>
      <c r="Z191">
        <f t="shared" si="11"/>
        <v>0</v>
      </c>
      <c r="AA191">
        <f t="shared" si="12"/>
        <v>0</v>
      </c>
    </row>
    <row r="192" spans="1:27" x14ac:dyDescent="0.25">
      <c r="A192">
        <v>192</v>
      </c>
      <c r="B192" t="s">
        <v>24</v>
      </c>
      <c r="D192" t="s">
        <v>19</v>
      </c>
      <c r="E192" t="s">
        <v>20</v>
      </c>
      <c r="F192" t="s">
        <v>4</v>
      </c>
      <c r="H192" t="s">
        <v>21</v>
      </c>
      <c r="I192">
        <v>214317</v>
      </c>
      <c r="J192">
        <v>215156</v>
      </c>
      <c r="K192" t="s">
        <v>22</v>
      </c>
      <c r="L192" t="s">
        <v>509</v>
      </c>
      <c r="M192" t="s">
        <v>509</v>
      </c>
      <c r="O192" t="s">
        <v>510</v>
      </c>
      <c r="R192" t="s">
        <v>508</v>
      </c>
      <c r="S192">
        <v>840</v>
      </c>
      <c r="T192">
        <v>279</v>
      </c>
      <c r="V192">
        <f t="shared" si="13"/>
        <v>1</v>
      </c>
      <c r="X192">
        <f t="shared" si="14"/>
        <v>1</v>
      </c>
      <c r="Y192">
        <f t="shared" si="10"/>
        <v>0</v>
      </c>
      <c r="Z192">
        <f t="shared" si="11"/>
        <v>0</v>
      </c>
      <c r="AA192">
        <f t="shared" si="12"/>
        <v>0</v>
      </c>
    </row>
    <row r="193" spans="1:27" x14ac:dyDescent="0.25">
      <c r="A193">
        <v>193</v>
      </c>
      <c r="B193" t="s">
        <v>24</v>
      </c>
      <c r="D193" t="s">
        <v>19</v>
      </c>
      <c r="E193" t="s">
        <v>20</v>
      </c>
      <c r="F193" t="s">
        <v>4</v>
      </c>
      <c r="H193" t="s">
        <v>21</v>
      </c>
      <c r="I193">
        <v>215198</v>
      </c>
      <c r="J193">
        <v>215947</v>
      </c>
      <c r="K193" t="s">
        <v>22</v>
      </c>
      <c r="L193" t="s">
        <v>512</v>
      </c>
      <c r="M193" t="s">
        <v>512</v>
      </c>
      <c r="O193" t="s">
        <v>35</v>
      </c>
      <c r="R193" t="s">
        <v>511</v>
      </c>
      <c r="S193">
        <v>750</v>
      </c>
      <c r="T193">
        <v>249</v>
      </c>
      <c r="V193">
        <f t="shared" si="13"/>
        <v>2</v>
      </c>
      <c r="X193">
        <f t="shared" si="14"/>
        <v>0</v>
      </c>
      <c r="Y193">
        <f t="shared" si="10"/>
        <v>1</v>
      </c>
      <c r="Z193">
        <f t="shared" si="11"/>
        <v>0</v>
      </c>
      <c r="AA193">
        <f t="shared" si="12"/>
        <v>1</v>
      </c>
    </row>
    <row r="194" spans="1:27" x14ac:dyDescent="0.25">
      <c r="A194">
        <v>194</v>
      </c>
      <c r="B194" t="s">
        <v>24</v>
      </c>
      <c r="D194" t="s">
        <v>19</v>
      </c>
      <c r="E194" t="s">
        <v>20</v>
      </c>
      <c r="F194" t="s">
        <v>4</v>
      </c>
      <c r="H194" t="s">
        <v>21</v>
      </c>
      <c r="I194">
        <v>215944</v>
      </c>
      <c r="J194">
        <v>216453</v>
      </c>
      <c r="K194" t="s">
        <v>22</v>
      </c>
      <c r="L194" t="s">
        <v>514</v>
      </c>
      <c r="M194" t="s">
        <v>514</v>
      </c>
      <c r="O194" t="s">
        <v>35</v>
      </c>
      <c r="R194" t="s">
        <v>513</v>
      </c>
      <c r="S194">
        <v>510</v>
      </c>
      <c r="T194">
        <v>169</v>
      </c>
      <c r="V194">
        <f t="shared" si="13"/>
        <v>3</v>
      </c>
      <c r="X194">
        <f t="shared" si="14"/>
        <v>0</v>
      </c>
      <c r="Y194">
        <f t="shared" si="10"/>
        <v>0</v>
      </c>
      <c r="Z194">
        <f t="shared" si="11"/>
        <v>0</v>
      </c>
      <c r="AA194">
        <f t="shared" si="12"/>
        <v>0</v>
      </c>
    </row>
    <row r="195" spans="1:27" x14ac:dyDescent="0.25">
      <c r="A195">
        <v>195</v>
      </c>
      <c r="B195" t="s">
        <v>24</v>
      </c>
      <c r="D195" t="s">
        <v>19</v>
      </c>
      <c r="E195" t="s">
        <v>20</v>
      </c>
      <c r="F195" t="s">
        <v>4</v>
      </c>
      <c r="H195" t="s">
        <v>21</v>
      </c>
      <c r="I195">
        <v>216498</v>
      </c>
      <c r="J195">
        <v>218573</v>
      </c>
      <c r="K195" t="s">
        <v>22</v>
      </c>
      <c r="L195" t="s">
        <v>516</v>
      </c>
      <c r="M195" t="s">
        <v>516</v>
      </c>
      <c r="O195" t="s">
        <v>517</v>
      </c>
      <c r="R195" t="s">
        <v>515</v>
      </c>
      <c r="S195">
        <v>2076</v>
      </c>
      <c r="T195">
        <v>691</v>
      </c>
      <c r="V195">
        <f t="shared" si="13"/>
        <v>4</v>
      </c>
      <c r="X195">
        <f t="shared" si="14"/>
        <v>0</v>
      </c>
      <c r="Y195">
        <f t="shared" ref="Y195:Y258" si="15">IF(MIN(I196:J196)-MAX(I195:J195)&lt;0,1,0)</f>
        <v>0</v>
      </c>
      <c r="Z195">
        <f t="shared" ref="Z195:Z258" si="16">IF(AND(X195,Y195),1,0)</f>
        <v>0</v>
      </c>
      <c r="AA195">
        <f t="shared" ref="AA195:AA258" si="17">IF(AND(NOT(X195),Y195),1,0)</f>
        <v>0</v>
      </c>
    </row>
    <row r="196" spans="1:27" x14ac:dyDescent="0.25">
      <c r="A196">
        <v>196</v>
      </c>
      <c r="B196" t="s">
        <v>24</v>
      </c>
      <c r="D196" t="s">
        <v>19</v>
      </c>
      <c r="E196" t="s">
        <v>20</v>
      </c>
      <c r="F196" t="s">
        <v>4</v>
      </c>
      <c r="H196" t="s">
        <v>21</v>
      </c>
      <c r="I196">
        <v>218619</v>
      </c>
      <c r="J196">
        <v>218765</v>
      </c>
      <c r="K196" t="s">
        <v>54</v>
      </c>
      <c r="L196" t="s">
        <v>519</v>
      </c>
      <c r="M196" t="s">
        <v>519</v>
      </c>
      <c r="O196" t="s">
        <v>520</v>
      </c>
      <c r="R196" t="s">
        <v>518</v>
      </c>
      <c r="S196">
        <v>147</v>
      </c>
      <c r="T196">
        <v>48</v>
      </c>
      <c r="V196">
        <f t="shared" ref="V196:V259" si="18">IF(K196=K195,IF((MIN(I197:J197)-MAX(I196:J196))&lt;=W$2,V195+1,1),1)</f>
        <v>1</v>
      </c>
      <c r="X196">
        <f t="shared" ref="X196:X259" si="19">IF(K195=K196,0,1)</f>
        <v>1</v>
      </c>
      <c r="Y196">
        <f t="shared" si="15"/>
        <v>0</v>
      </c>
      <c r="Z196">
        <f t="shared" si="16"/>
        <v>0</v>
      </c>
      <c r="AA196">
        <f t="shared" si="17"/>
        <v>0</v>
      </c>
    </row>
    <row r="197" spans="1:27" x14ac:dyDescent="0.25">
      <c r="A197">
        <v>197</v>
      </c>
      <c r="B197" t="s">
        <v>24</v>
      </c>
      <c r="D197" t="s">
        <v>19</v>
      </c>
      <c r="E197" t="s">
        <v>20</v>
      </c>
      <c r="F197" t="s">
        <v>4</v>
      </c>
      <c r="H197" t="s">
        <v>21</v>
      </c>
      <c r="I197">
        <v>218940</v>
      </c>
      <c r="J197">
        <v>219596</v>
      </c>
      <c r="K197" t="s">
        <v>22</v>
      </c>
      <c r="L197" t="s">
        <v>522</v>
      </c>
      <c r="M197" t="s">
        <v>522</v>
      </c>
      <c r="O197" t="s">
        <v>272</v>
      </c>
      <c r="R197" t="s">
        <v>521</v>
      </c>
      <c r="S197">
        <v>657</v>
      </c>
      <c r="T197">
        <v>218</v>
      </c>
      <c r="V197">
        <f t="shared" si="18"/>
        <v>1</v>
      </c>
      <c r="X197">
        <f t="shared" si="19"/>
        <v>1</v>
      </c>
      <c r="Y197">
        <f t="shared" si="15"/>
        <v>0</v>
      </c>
      <c r="Z197">
        <f t="shared" si="16"/>
        <v>0</v>
      </c>
      <c r="AA197">
        <f t="shared" si="17"/>
        <v>0</v>
      </c>
    </row>
    <row r="198" spans="1:27" x14ac:dyDescent="0.25">
      <c r="A198">
        <v>198</v>
      </c>
      <c r="B198" t="s">
        <v>24</v>
      </c>
      <c r="D198" t="s">
        <v>19</v>
      </c>
      <c r="E198" t="s">
        <v>20</v>
      </c>
      <c r="F198" t="s">
        <v>4</v>
      </c>
      <c r="H198" t="s">
        <v>21</v>
      </c>
      <c r="I198">
        <v>219715</v>
      </c>
      <c r="J198">
        <v>220146</v>
      </c>
      <c r="K198" t="s">
        <v>22</v>
      </c>
      <c r="L198" t="s">
        <v>524</v>
      </c>
      <c r="M198" t="s">
        <v>524</v>
      </c>
      <c r="O198" t="s">
        <v>35</v>
      </c>
      <c r="R198" t="s">
        <v>523</v>
      </c>
      <c r="S198">
        <v>432</v>
      </c>
      <c r="T198">
        <v>143</v>
      </c>
      <c r="V198">
        <f t="shared" si="18"/>
        <v>1</v>
      </c>
      <c r="X198">
        <f t="shared" si="19"/>
        <v>0</v>
      </c>
      <c r="Y198">
        <f t="shared" si="15"/>
        <v>0</v>
      </c>
      <c r="Z198">
        <f t="shared" si="16"/>
        <v>0</v>
      </c>
      <c r="AA198">
        <f t="shared" si="17"/>
        <v>0</v>
      </c>
    </row>
    <row r="199" spans="1:27" x14ac:dyDescent="0.25">
      <c r="A199">
        <v>199</v>
      </c>
      <c r="B199" t="s">
        <v>24</v>
      </c>
      <c r="D199" t="s">
        <v>19</v>
      </c>
      <c r="E199" t="s">
        <v>20</v>
      </c>
      <c r="F199" t="s">
        <v>4</v>
      </c>
      <c r="H199" t="s">
        <v>21</v>
      </c>
      <c r="I199">
        <v>220225</v>
      </c>
      <c r="J199">
        <v>221952</v>
      </c>
      <c r="K199" t="s">
        <v>54</v>
      </c>
      <c r="L199" t="s">
        <v>526</v>
      </c>
      <c r="M199" t="s">
        <v>526</v>
      </c>
      <c r="O199" t="s">
        <v>527</v>
      </c>
      <c r="R199" t="s">
        <v>525</v>
      </c>
      <c r="S199">
        <v>1728</v>
      </c>
      <c r="T199">
        <v>575</v>
      </c>
      <c r="V199">
        <f t="shared" si="18"/>
        <v>1</v>
      </c>
      <c r="X199">
        <f t="shared" si="19"/>
        <v>1</v>
      </c>
      <c r="Y199">
        <f t="shared" si="15"/>
        <v>0</v>
      </c>
      <c r="Z199">
        <f t="shared" si="16"/>
        <v>0</v>
      </c>
      <c r="AA199">
        <f t="shared" si="17"/>
        <v>0</v>
      </c>
    </row>
    <row r="200" spans="1:27" x14ac:dyDescent="0.25">
      <c r="A200">
        <v>200</v>
      </c>
      <c r="B200" t="s">
        <v>24</v>
      </c>
      <c r="D200" t="s">
        <v>19</v>
      </c>
      <c r="E200" t="s">
        <v>20</v>
      </c>
      <c r="F200" t="s">
        <v>4</v>
      </c>
      <c r="H200" t="s">
        <v>21</v>
      </c>
      <c r="I200">
        <v>222100</v>
      </c>
      <c r="J200">
        <v>222390</v>
      </c>
      <c r="K200" t="s">
        <v>22</v>
      </c>
      <c r="L200" t="s">
        <v>529</v>
      </c>
      <c r="M200" t="s">
        <v>529</v>
      </c>
      <c r="O200" t="s">
        <v>35</v>
      </c>
      <c r="R200" t="s">
        <v>528</v>
      </c>
      <c r="S200">
        <v>291</v>
      </c>
      <c r="T200">
        <v>96</v>
      </c>
      <c r="V200">
        <f t="shared" si="18"/>
        <v>1</v>
      </c>
      <c r="X200">
        <f t="shared" si="19"/>
        <v>1</v>
      </c>
      <c r="Y200">
        <f t="shared" si="15"/>
        <v>0</v>
      </c>
      <c r="Z200">
        <f t="shared" si="16"/>
        <v>0</v>
      </c>
      <c r="AA200">
        <f t="shared" si="17"/>
        <v>0</v>
      </c>
    </row>
    <row r="201" spans="1:27" x14ac:dyDescent="0.25">
      <c r="A201">
        <v>201</v>
      </c>
      <c r="B201" t="s">
        <v>24</v>
      </c>
      <c r="D201" t="s">
        <v>19</v>
      </c>
      <c r="E201" t="s">
        <v>20</v>
      </c>
      <c r="F201" t="s">
        <v>4</v>
      </c>
      <c r="H201" t="s">
        <v>21</v>
      </c>
      <c r="I201">
        <v>222518</v>
      </c>
      <c r="J201">
        <v>223759</v>
      </c>
      <c r="K201" t="s">
        <v>22</v>
      </c>
      <c r="L201" t="s">
        <v>531</v>
      </c>
      <c r="M201" t="s">
        <v>531</v>
      </c>
      <c r="O201" t="s">
        <v>132</v>
      </c>
      <c r="R201" t="s">
        <v>530</v>
      </c>
      <c r="S201">
        <v>1242</v>
      </c>
      <c r="T201">
        <v>413</v>
      </c>
      <c r="V201">
        <f t="shared" si="18"/>
        <v>1</v>
      </c>
      <c r="X201">
        <f t="shared" si="19"/>
        <v>0</v>
      </c>
      <c r="Y201">
        <f t="shared" si="15"/>
        <v>0</v>
      </c>
      <c r="Z201">
        <f t="shared" si="16"/>
        <v>0</v>
      </c>
      <c r="AA201">
        <f t="shared" si="17"/>
        <v>0</v>
      </c>
    </row>
    <row r="202" spans="1:27" x14ac:dyDescent="0.25">
      <c r="A202">
        <v>202</v>
      </c>
      <c r="B202" t="s">
        <v>24</v>
      </c>
      <c r="D202" t="s">
        <v>19</v>
      </c>
      <c r="E202" t="s">
        <v>20</v>
      </c>
      <c r="F202" t="s">
        <v>4</v>
      </c>
      <c r="H202" t="s">
        <v>21</v>
      </c>
      <c r="I202">
        <v>223836</v>
      </c>
      <c r="J202">
        <v>224894</v>
      </c>
      <c r="K202" t="s">
        <v>22</v>
      </c>
      <c r="L202" t="s">
        <v>533</v>
      </c>
      <c r="M202" t="s">
        <v>533</v>
      </c>
      <c r="O202" t="s">
        <v>35</v>
      </c>
      <c r="R202" t="s">
        <v>532</v>
      </c>
      <c r="S202">
        <v>1059</v>
      </c>
      <c r="T202">
        <v>352</v>
      </c>
      <c r="V202">
        <f t="shared" si="18"/>
        <v>1</v>
      </c>
      <c r="X202">
        <f t="shared" si="19"/>
        <v>0</v>
      </c>
      <c r="Y202">
        <f t="shared" si="15"/>
        <v>0</v>
      </c>
      <c r="Z202">
        <f t="shared" si="16"/>
        <v>0</v>
      </c>
      <c r="AA202">
        <f t="shared" si="17"/>
        <v>0</v>
      </c>
    </row>
    <row r="203" spans="1:27" x14ac:dyDescent="0.25">
      <c r="A203">
        <v>203</v>
      </c>
      <c r="B203" t="s">
        <v>24</v>
      </c>
      <c r="D203" t="s">
        <v>19</v>
      </c>
      <c r="E203" t="s">
        <v>20</v>
      </c>
      <c r="F203" t="s">
        <v>4</v>
      </c>
      <c r="H203" t="s">
        <v>21</v>
      </c>
      <c r="I203">
        <v>224954</v>
      </c>
      <c r="J203">
        <v>226780</v>
      </c>
      <c r="K203" t="s">
        <v>54</v>
      </c>
      <c r="L203" t="s">
        <v>535</v>
      </c>
      <c r="M203" t="s">
        <v>535</v>
      </c>
      <c r="O203" t="s">
        <v>35</v>
      </c>
      <c r="R203" t="s">
        <v>534</v>
      </c>
      <c r="S203">
        <v>1827</v>
      </c>
      <c r="T203">
        <v>608</v>
      </c>
      <c r="V203">
        <f t="shared" si="18"/>
        <v>1</v>
      </c>
      <c r="X203">
        <f t="shared" si="19"/>
        <v>1</v>
      </c>
      <c r="Y203">
        <f t="shared" si="15"/>
        <v>0</v>
      </c>
      <c r="Z203">
        <f t="shared" si="16"/>
        <v>0</v>
      </c>
      <c r="AA203">
        <f t="shared" si="17"/>
        <v>0</v>
      </c>
    </row>
    <row r="204" spans="1:27" x14ac:dyDescent="0.25">
      <c r="A204">
        <v>204</v>
      </c>
      <c r="B204" t="s">
        <v>24</v>
      </c>
      <c r="D204" t="s">
        <v>19</v>
      </c>
      <c r="E204" t="s">
        <v>20</v>
      </c>
      <c r="F204" t="s">
        <v>4</v>
      </c>
      <c r="H204" t="s">
        <v>21</v>
      </c>
      <c r="I204">
        <v>227108</v>
      </c>
      <c r="J204">
        <v>230692</v>
      </c>
      <c r="K204" t="s">
        <v>22</v>
      </c>
      <c r="L204" t="s">
        <v>537</v>
      </c>
      <c r="M204" t="s">
        <v>537</v>
      </c>
      <c r="O204" t="s">
        <v>538</v>
      </c>
      <c r="R204" t="s">
        <v>536</v>
      </c>
      <c r="S204">
        <v>3585</v>
      </c>
      <c r="T204">
        <v>1194</v>
      </c>
      <c r="V204">
        <f t="shared" si="18"/>
        <v>1</v>
      </c>
      <c r="X204">
        <f t="shared" si="19"/>
        <v>1</v>
      </c>
      <c r="Y204">
        <f t="shared" si="15"/>
        <v>0</v>
      </c>
      <c r="Z204">
        <f t="shared" si="16"/>
        <v>0</v>
      </c>
      <c r="AA204">
        <f t="shared" si="17"/>
        <v>0</v>
      </c>
    </row>
    <row r="205" spans="1:27" x14ac:dyDescent="0.25">
      <c r="A205">
        <v>205</v>
      </c>
      <c r="B205" t="s">
        <v>24</v>
      </c>
      <c r="D205" t="s">
        <v>19</v>
      </c>
      <c r="E205" t="s">
        <v>20</v>
      </c>
      <c r="F205" t="s">
        <v>4</v>
      </c>
      <c r="H205" t="s">
        <v>21</v>
      </c>
      <c r="I205">
        <v>231130</v>
      </c>
      <c r="J205">
        <v>231765</v>
      </c>
      <c r="K205" t="s">
        <v>22</v>
      </c>
      <c r="L205" t="s">
        <v>540</v>
      </c>
      <c r="M205" t="s">
        <v>540</v>
      </c>
      <c r="O205" t="s">
        <v>541</v>
      </c>
      <c r="R205" t="s">
        <v>539</v>
      </c>
      <c r="S205">
        <v>636</v>
      </c>
      <c r="T205">
        <v>211</v>
      </c>
      <c r="V205">
        <f t="shared" si="18"/>
        <v>1</v>
      </c>
      <c r="X205">
        <f t="shared" si="19"/>
        <v>0</v>
      </c>
      <c r="Y205">
        <f t="shared" si="15"/>
        <v>0</v>
      </c>
      <c r="Z205">
        <f t="shared" si="16"/>
        <v>0</v>
      </c>
      <c r="AA205">
        <f t="shared" si="17"/>
        <v>0</v>
      </c>
    </row>
    <row r="206" spans="1:27" x14ac:dyDescent="0.25">
      <c r="A206">
        <v>206</v>
      </c>
      <c r="B206" t="s">
        <v>24</v>
      </c>
      <c r="D206" t="s">
        <v>19</v>
      </c>
      <c r="E206" t="s">
        <v>20</v>
      </c>
      <c r="F206" t="s">
        <v>4</v>
      </c>
      <c r="H206" t="s">
        <v>21</v>
      </c>
      <c r="I206">
        <v>231878</v>
      </c>
      <c r="J206">
        <v>232462</v>
      </c>
      <c r="K206" t="s">
        <v>22</v>
      </c>
      <c r="L206" t="s">
        <v>543</v>
      </c>
      <c r="M206" t="s">
        <v>543</v>
      </c>
      <c r="O206" t="s">
        <v>99</v>
      </c>
      <c r="R206" t="s">
        <v>542</v>
      </c>
      <c r="S206">
        <v>585</v>
      </c>
      <c r="T206">
        <v>194</v>
      </c>
      <c r="V206">
        <f t="shared" si="18"/>
        <v>2</v>
      </c>
      <c r="X206">
        <f t="shared" si="19"/>
        <v>0</v>
      </c>
      <c r="Y206">
        <f t="shared" si="15"/>
        <v>0</v>
      </c>
      <c r="Z206">
        <f t="shared" si="16"/>
        <v>0</v>
      </c>
      <c r="AA206">
        <f t="shared" si="17"/>
        <v>0</v>
      </c>
    </row>
    <row r="207" spans="1:27" x14ac:dyDescent="0.25">
      <c r="A207">
        <v>207</v>
      </c>
      <c r="B207" t="s">
        <v>24</v>
      </c>
      <c r="D207" t="s">
        <v>19</v>
      </c>
      <c r="E207" t="s">
        <v>20</v>
      </c>
      <c r="F207" t="s">
        <v>4</v>
      </c>
      <c r="H207" t="s">
        <v>21</v>
      </c>
      <c r="I207">
        <v>232462</v>
      </c>
      <c r="J207">
        <v>234708</v>
      </c>
      <c r="K207" t="s">
        <v>22</v>
      </c>
      <c r="L207" t="s">
        <v>545</v>
      </c>
      <c r="M207" t="s">
        <v>545</v>
      </c>
      <c r="O207" t="s">
        <v>93</v>
      </c>
      <c r="R207" t="s">
        <v>544</v>
      </c>
      <c r="S207">
        <v>2247</v>
      </c>
      <c r="T207">
        <v>748</v>
      </c>
      <c r="V207">
        <f t="shared" si="18"/>
        <v>3</v>
      </c>
      <c r="X207">
        <f t="shared" si="19"/>
        <v>0</v>
      </c>
      <c r="Y207">
        <f t="shared" si="15"/>
        <v>0</v>
      </c>
      <c r="Z207">
        <f t="shared" si="16"/>
        <v>0</v>
      </c>
      <c r="AA207">
        <f t="shared" si="17"/>
        <v>0</v>
      </c>
    </row>
    <row r="208" spans="1:27" x14ac:dyDescent="0.25">
      <c r="A208">
        <v>208</v>
      </c>
      <c r="B208" t="s">
        <v>24</v>
      </c>
      <c r="D208" t="s">
        <v>19</v>
      </c>
      <c r="E208" t="s">
        <v>20</v>
      </c>
      <c r="F208" t="s">
        <v>4</v>
      </c>
      <c r="H208" t="s">
        <v>21</v>
      </c>
      <c r="I208">
        <v>234749</v>
      </c>
      <c r="J208">
        <v>236740</v>
      </c>
      <c r="K208" t="s">
        <v>54</v>
      </c>
      <c r="L208" t="s">
        <v>547</v>
      </c>
      <c r="M208" t="s">
        <v>547</v>
      </c>
      <c r="O208" t="s">
        <v>548</v>
      </c>
      <c r="R208" t="s">
        <v>546</v>
      </c>
      <c r="S208">
        <v>1992</v>
      </c>
      <c r="T208">
        <v>663</v>
      </c>
      <c r="V208">
        <f t="shared" si="18"/>
        <v>1</v>
      </c>
      <c r="X208">
        <f t="shared" si="19"/>
        <v>1</v>
      </c>
      <c r="Y208">
        <f t="shared" si="15"/>
        <v>0</v>
      </c>
      <c r="Z208">
        <f t="shared" si="16"/>
        <v>0</v>
      </c>
      <c r="AA208">
        <f t="shared" si="17"/>
        <v>0</v>
      </c>
    </row>
    <row r="209" spans="1:27" x14ac:dyDescent="0.25">
      <c r="A209">
        <v>209</v>
      </c>
      <c r="B209" t="s">
        <v>24</v>
      </c>
      <c r="D209" t="s">
        <v>19</v>
      </c>
      <c r="E209" t="s">
        <v>20</v>
      </c>
      <c r="F209" t="s">
        <v>4</v>
      </c>
      <c r="H209" t="s">
        <v>21</v>
      </c>
      <c r="I209">
        <v>236783</v>
      </c>
      <c r="J209">
        <v>237442</v>
      </c>
      <c r="K209" t="s">
        <v>22</v>
      </c>
      <c r="L209" t="s">
        <v>550</v>
      </c>
      <c r="M209" t="s">
        <v>550</v>
      </c>
      <c r="O209" t="s">
        <v>44</v>
      </c>
      <c r="R209" t="s">
        <v>549</v>
      </c>
      <c r="S209">
        <v>660</v>
      </c>
      <c r="T209">
        <v>219</v>
      </c>
      <c r="V209">
        <f t="shared" si="18"/>
        <v>1</v>
      </c>
      <c r="X209">
        <f t="shared" si="19"/>
        <v>1</v>
      </c>
      <c r="Y209">
        <f t="shared" si="15"/>
        <v>0</v>
      </c>
      <c r="Z209">
        <f t="shared" si="16"/>
        <v>0</v>
      </c>
      <c r="AA209">
        <f t="shared" si="17"/>
        <v>0</v>
      </c>
    </row>
    <row r="210" spans="1:27" x14ac:dyDescent="0.25">
      <c r="A210">
        <v>210</v>
      </c>
      <c r="B210" t="s">
        <v>24</v>
      </c>
      <c r="D210" t="s">
        <v>19</v>
      </c>
      <c r="E210" t="s">
        <v>20</v>
      </c>
      <c r="F210" t="s">
        <v>4</v>
      </c>
      <c r="H210" t="s">
        <v>21</v>
      </c>
      <c r="I210">
        <v>238125</v>
      </c>
      <c r="J210">
        <v>238628</v>
      </c>
      <c r="K210" t="s">
        <v>54</v>
      </c>
      <c r="L210" t="s">
        <v>552</v>
      </c>
      <c r="M210" t="s">
        <v>552</v>
      </c>
      <c r="O210" t="s">
        <v>35</v>
      </c>
      <c r="R210" t="s">
        <v>551</v>
      </c>
      <c r="S210">
        <v>504</v>
      </c>
      <c r="T210">
        <v>167</v>
      </c>
      <c r="V210">
        <f t="shared" si="18"/>
        <v>1</v>
      </c>
      <c r="X210">
        <f t="shared" si="19"/>
        <v>1</v>
      </c>
      <c r="Y210">
        <f t="shared" si="15"/>
        <v>1</v>
      </c>
      <c r="Z210">
        <f t="shared" si="16"/>
        <v>1</v>
      </c>
      <c r="AA210">
        <f t="shared" si="17"/>
        <v>0</v>
      </c>
    </row>
    <row r="211" spans="1:27" x14ac:dyDescent="0.25">
      <c r="A211">
        <v>211</v>
      </c>
      <c r="B211" t="s">
        <v>24</v>
      </c>
      <c r="D211" t="s">
        <v>19</v>
      </c>
      <c r="E211" t="s">
        <v>20</v>
      </c>
      <c r="F211" t="s">
        <v>4</v>
      </c>
      <c r="H211" t="s">
        <v>21</v>
      </c>
      <c r="I211">
        <v>238625</v>
      </c>
      <c r="J211">
        <v>241525</v>
      </c>
      <c r="K211" t="s">
        <v>54</v>
      </c>
      <c r="L211" t="s">
        <v>554</v>
      </c>
      <c r="M211" t="s">
        <v>554</v>
      </c>
      <c r="O211" t="s">
        <v>555</v>
      </c>
      <c r="R211" t="s">
        <v>553</v>
      </c>
      <c r="S211">
        <v>2901</v>
      </c>
      <c r="T211">
        <v>966</v>
      </c>
      <c r="V211">
        <f t="shared" si="18"/>
        <v>1</v>
      </c>
      <c r="X211">
        <f t="shared" si="19"/>
        <v>0</v>
      </c>
      <c r="Y211">
        <f t="shared" si="15"/>
        <v>0</v>
      </c>
      <c r="Z211">
        <f t="shared" si="16"/>
        <v>0</v>
      </c>
      <c r="AA211">
        <f t="shared" si="17"/>
        <v>0</v>
      </c>
    </row>
    <row r="212" spans="1:27" x14ac:dyDescent="0.25">
      <c r="A212">
        <v>212</v>
      </c>
      <c r="B212" t="s">
        <v>24</v>
      </c>
      <c r="D212" t="s">
        <v>19</v>
      </c>
      <c r="E212" t="s">
        <v>20</v>
      </c>
      <c r="F212" t="s">
        <v>4</v>
      </c>
      <c r="H212" t="s">
        <v>21</v>
      </c>
      <c r="I212">
        <v>241747</v>
      </c>
      <c r="J212">
        <v>242157</v>
      </c>
      <c r="K212" t="s">
        <v>22</v>
      </c>
      <c r="L212" t="s">
        <v>557</v>
      </c>
      <c r="M212" t="s">
        <v>557</v>
      </c>
      <c r="O212" t="s">
        <v>558</v>
      </c>
      <c r="R212" t="s">
        <v>556</v>
      </c>
      <c r="S212">
        <v>411</v>
      </c>
      <c r="T212">
        <v>136</v>
      </c>
      <c r="V212">
        <f t="shared" si="18"/>
        <v>1</v>
      </c>
      <c r="X212">
        <f t="shared" si="19"/>
        <v>1</v>
      </c>
      <c r="Y212">
        <f t="shared" si="15"/>
        <v>0</v>
      </c>
      <c r="Z212">
        <f t="shared" si="16"/>
        <v>0</v>
      </c>
      <c r="AA212">
        <f t="shared" si="17"/>
        <v>0</v>
      </c>
    </row>
    <row r="213" spans="1:27" x14ac:dyDescent="0.25">
      <c r="A213">
        <v>213</v>
      </c>
      <c r="B213" t="s">
        <v>24</v>
      </c>
      <c r="D213" t="s">
        <v>19</v>
      </c>
      <c r="E213" t="s">
        <v>20</v>
      </c>
      <c r="F213" t="s">
        <v>4</v>
      </c>
      <c r="H213" t="s">
        <v>21</v>
      </c>
      <c r="I213">
        <v>242209</v>
      </c>
      <c r="J213">
        <v>243447</v>
      </c>
      <c r="K213" t="s">
        <v>54</v>
      </c>
      <c r="L213" t="s">
        <v>560</v>
      </c>
      <c r="M213" t="s">
        <v>560</v>
      </c>
      <c r="O213" t="s">
        <v>35</v>
      </c>
      <c r="R213" t="s">
        <v>559</v>
      </c>
      <c r="S213">
        <v>1239</v>
      </c>
      <c r="T213">
        <v>412</v>
      </c>
      <c r="V213">
        <f t="shared" si="18"/>
        <v>1</v>
      </c>
      <c r="X213">
        <f t="shared" si="19"/>
        <v>1</v>
      </c>
      <c r="Y213">
        <f t="shared" si="15"/>
        <v>0</v>
      </c>
      <c r="Z213">
        <f t="shared" si="16"/>
        <v>0</v>
      </c>
      <c r="AA213">
        <f t="shared" si="17"/>
        <v>0</v>
      </c>
    </row>
    <row r="214" spans="1:27" x14ac:dyDescent="0.25">
      <c r="A214">
        <v>214</v>
      </c>
      <c r="B214" t="s">
        <v>24</v>
      </c>
      <c r="D214" t="s">
        <v>19</v>
      </c>
      <c r="E214" t="s">
        <v>20</v>
      </c>
      <c r="F214" t="s">
        <v>4</v>
      </c>
      <c r="H214" t="s">
        <v>21</v>
      </c>
      <c r="I214">
        <v>243617</v>
      </c>
      <c r="J214">
        <v>244720</v>
      </c>
      <c r="K214" t="s">
        <v>22</v>
      </c>
      <c r="L214" t="s">
        <v>562</v>
      </c>
      <c r="M214" t="s">
        <v>562</v>
      </c>
      <c r="O214" t="s">
        <v>563</v>
      </c>
      <c r="R214" t="s">
        <v>561</v>
      </c>
      <c r="S214">
        <v>1104</v>
      </c>
      <c r="T214">
        <v>367</v>
      </c>
      <c r="V214">
        <f t="shared" si="18"/>
        <v>1</v>
      </c>
      <c r="X214">
        <f t="shared" si="19"/>
        <v>1</v>
      </c>
      <c r="Y214">
        <f t="shared" si="15"/>
        <v>1</v>
      </c>
      <c r="Z214">
        <f t="shared" si="16"/>
        <v>1</v>
      </c>
      <c r="AA214">
        <f t="shared" si="17"/>
        <v>0</v>
      </c>
    </row>
    <row r="215" spans="1:27" x14ac:dyDescent="0.25">
      <c r="A215">
        <v>215</v>
      </c>
      <c r="B215" t="s">
        <v>24</v>
      </c>
      <c r="D215" t="s">
        <v>19</v>
      </c>
      <c r="E215" t="s">
        <v>20</v>
      </c>
      <c r="F215" t="s">
        <v>4</v>
      </c>
      <c r="H215" t="s">
        <v>21</v>
      </c>
      <c r="I215">
        <v>244717</v>
      </c>
      <c r="J215">
        <v>247551</v>
      </c>
      <c r="K215" t="s">
        <v>54</v>
      </c>
      <c r="L215" t="s">
        <v>565</v>
      </c>
      <c r="M215" t="s">
        <v>565</v>
      </c>
      <c r="O215" t="s">
        <v>44</v>
      </c>
      <c r="R215" t="s">
        <v>564</v>
      </c>
      <c r="S215">
        <v>2835</v>
      </c>
      <c r="T215">
        <v>944</v>
      </c>
      <c r="V215">
        <f t="shared" si="18"/>
        <v>1</v>
      </c>
      <c r="X215">
        <f t="shared" si="19"/>
        <v>1</v>
      </c>
      <c r="Y215">
        <f t="shared" si="15"/>
        <v>0</v>
      </c>
      <c r="Z215">
        <f t="shared" si="16"/>
        <v>0</v>
      </c>
      <c r="AA215">
        <f t="shared" si="17"/>
        <v>0</v>
      </c>
    </row>
    <row r="216" spans="1:27" x14ac:dyDescent="0.25">
      <c r="A216">
        <v>216</v>
      </c>
      <c r="B216" t="s">
        <v>24</v>
      </c>
      <c r="D216" t="s">
        <v>19</v>
      </c>
      <c r="E216" t="s">
        <v>20</v>
      </c>
      <c r="F216" t="s">
        <v>4</v>
      </c>
      <c r="H216" t="s">
        <v>21</v>
      </c>
      <c r="I216">
        <v>247617</v>
      </c>
      <c r="J216">
        <v>248345</v>
      </c>
      <c r="K216" t="s">
        <v>54</v>
      </c>
      <c r="L216" t="s">
        <v>567</v>
      </c>
      <c r="M216" t="s">
        <v>567</v>
      </c>
      <c r="O216" t="s">
        <v>35</v>
      </c>
      <c r="R216" t="s">
        <v>566</v>
      </c>
      <c r="S216">
        <v>729</v>
      </c>
      <c r="T216">
        <v>242</v>
      </c>
      <c r="V216">
        <f t="shared" si="18"/>
        <v>2</v>
      </c>
      <c r="X216">
        <f t="shared" si="19"/>
        <v>0</v>
      </c>
      <c r="Y216">
        <f t="shared" si="15"/>
        <v>0</v>
      </c>
      <c r="Z216">
        <f t="shared" si="16"/>
        <v>0</v>
      </c>
      <c r="AA216">
        <f t="shared" si="17"/>
        <v>0</v>
      </c>
    </row>
    <row r="217" spans="1:27" x14ac:dyDescent="0.25">
      <c r="A217">
        <v>217</v>
      </c>
      <c r="B217" t="s">
        <v>24</v>
      </c>
      <c r="D217" t="s">
        <v>19</v>
      </c>
      <c r="E217" t="s">
        <v>20</v>
      </c>
      <c r="F217" t="s">
        <v>4</v>
      </c>
      <c r="H217" t="s">
        <v>21</v>
      </c>
      <c r="I217">
        <v>248348</v>
      </c>
      <c r="J217">
        <v>249139</v>
      </c>
      <c r="K217" t="s">
        <v>54</v>
      </c>
      <c r="L217" t="s">
        <v>569</v>
      </c>
      <c r="M217" t="s">
        <v>569</v>
      </c>
      <c r="O217" t="s">
        <v>570</v>
      </c>
      <c r="R217" t="s">
        <v>568</v>
      </c>
      <c r="S217">
        <v>792</v>
      </c>
      <c r="T217">
        <v>263</v>
      </c>
      <c r="V217">
        <f t="shared" si="18"/>
        <v>1</v>
      </c>
      <c r="X217">
        <f t="shared" si="19"/>
        <v>0</v>
      </c>
      <c r="Y217">
        <f t="shared" si="15"/>
        <v>0</v>
      </c>
      <c r="Z217">
        <f t="shared" si="16"/>
        <v>0</v>
      </c>
      <c r="AA217">
        <f t="shared" si="17"/>
        <v>0</v>
      </c>
    </row>
    <row r="218" spans="1:27" x14ac:dyDescent="0.25">
      <c r="A218">
        <v>218</v>
      </c>
      <c r="B218" t="s">
        <v>24</v>
      </c>
      <c r="D218" t="s">
        <v>19</v>
      </c>
      <c r="E218" t="s">
        <v>20</v>
      </c>
      <c r="F218" t="s">
        <v>4</v>
      </c>
      <c r="H218" t="s">
        <v>21</v>
      </c>
      <c r="I218">
        <v>249271</v>
      </c>
      <c r="J218">
        <v>250356</v>
      </c>
      <c r="K218" t="s">
        <v>22</v>
      </c>
      <c r="L218" t="s">
        <v>572</v>
      </c>
      <c r="M218" t="s">
        <v>572</v>
      </c>
      <c r="O218" t="s">
        <v>35</v>
      </c>
      <c r="R218" t="s">
        <v>571</v>
      </c>
      <c r="S218">
        <v>1086</v>
      </c>
      <c r="T218">
        <v>361</v>
      </c>
      <c r="V218">
        <f t="shared" si="18"/>
        <v>1</v>
      </c>
      <c r="X218">
        <f t="shared" si="19"/>
        <v>1</v>
      </c>
      <c r="Y218">
        <f t="shared" si="15"/>
        <v>1</v>
      </c>
      <c r="Z218">
        <f t="shared" si="16"/>
        <v>1</v>
      </c>
      <c r="AA218">
        <f t="shared" si="17"/>
        <v>0</v>
      </c>
    </row>
    <row r="219" spans="1:27" x14ac:dyDescent="0.25">
      <c r="A219">
        <v>219</v>
      </c>
      <c r="B219" t="s">
        <v>24</v>
      </c>
      <c r="D219" t="s">
        <v>19</v>
      </c>
      <c r="E219" t="s">
        <v>20</v>
      </c>
      <c r="F219" t="s">
        <v>4</v>
      </c>
      <c r="H219" t="s">
        <v>21</v>
      </c>
      <c r="I219">
        <v>250353</v>
      </c>
      <c r="J219">
        <v>251831</v>
      </c>
      <c r="K219" t="s">
        <v>22</v>
      </c>
      <c r="L219" t="s">
        <v>574</v>
      </c>
      <c r="M219" t="s">
        <v>574</v>
      </c>
      <c r="O219" t="s">
        <v>35</v>
      </c>
      <c r="R219" t="s">
        <v>573</v>
      </c>
      <c r="S219">
        <v>1479</v>
      </c>
      <c r="T219">
        <v>492</v>
      </c>
      <c r="V219">
        <f t="shared" si="18"/>
        <v>1</v>
      </c>
      <c r="X219">
        <f t="shared" si="19"/>
        <v>0</v>
      </c>
      <c r="Y219">
        <f t="shared" si="15"/>
        <v>0</v>
      </c>
      <c r="Z219">
        <f t="shared" si="16"/>
        <v>0</v>
      </c>
      <c r="AA219">
        <f t="shared" si="17"/>
        <v>0</v>
      </c>
    </row>
    <row r="220" spans="1:27" x14ac:dyDescent="0.25">
      <c r="A220">
        <v>220</v>
      </c>
      <c r="B220" t="s">
        <v>24</v>
      </c>
      <c r="D220" t="s">
        <v>19</v>
      </c>
      <c r="E220" t="s">
        <v>20</v>
      </c>
      <c r="F220" t="s">
        <v>4</v>
      </c>
      <c r="H220" t="s">
        <v>21</v>
      </c>
      <c r="I220">
        <v>252015</v>
      </c>
      <c r="J220">
        <v>253835</v>
      </c>
      <c r="K220" t="s">
        <v>22</v>
      </c>
      <c r="L220" t="s">
        <v>576</v>
      </c>
      <c r="M220" t="s">
        <v>576</v>
      </c>
      <c r="O220" t="s">
        <v>577</v>
      </c>
      <c r="R220" t="s">
        <v>575</v>
      </c>
      <c r="S220">
        <v>1821</v>
      </c>
      <c r="T220">
        <v>606</v>
      </c>
      <c r="V220">
        <f t="shared" si="18"/>
        <v>1</v>
      </c>
      <c r="X220">
        <f t="shared" si="19"/>
        <v>0</v>
      </c>
      <c r="Y220">
        <f t="shared" si="15"/>
        <v>0</v>
      </c>
      <c r="Z220">
        <f t="shared" si="16"/>
        <v>0</v>
      </c>
      <c r="AA220">
        <f t="shared" si="17"/>
        <v>0</v>
      </c>
    </row>
    <row r="221" spans="1:27" x14ac:dyDescent="0.25">
      <c r="A221">
        <v>221</v>
      </c>
      <c r="B221" t="s">
        <v>24</v>
      </c>
      <c r="D221" t="s">
        <v>19</v>
      </c>
      <c r="E221" t="s">
        <v>20</v>
      </c>
      <c r="F221" t="s">
        <v>4</v>
      </c>
      <c r="H221" t="s">
        <v>21</v>
      </c>
      <c r="I221">
        <v>253902</v>
      </c>
      <c r="J221">
        <v>254873</v>
      </c>
      <c r="K221" t="s">
        <v>54</v>
      </c>
      <c r="L221" t="s">
        <v>579</v>
      </c>
      <c r="M221" t="s">
        <v>579</v>
      </c>
      <c r="O221" t="s">
        <v>580</v>
      </c>
      <c r="R221" t="s">
        <v>578</v>
      </c>
      <c r="S221">
        <v>972</v>
      </c>
      <c r="T221">
        <v>323</v>
      </c>
      <c r="V221">
        <f t="shared" si="18"/>
        <v>1</v>
      </c>
      <c r="X221">
        <f t="shared" si="19"/>
        <v>1</v>
      </c>
      <c r="Y221">
        <f t="shared" si="15"/>
        <v>1</v>
      </c>
      <c r="Z221">
        <f t="shared" si="16"/>
        <v>1</v>
      </c>
      <c r="AA221">
        <f t="shared" si="17"/>
        <v>0</v>
      </c>
    </row>
    <row r="222" spans="1:27" x14ac:dyDescent="0.25">
      <c r="A222">
        <v>222</v>
      </c>
      <c r="B222" t="s">
        <v>24</v>
      </c>
      <c r="D222" t="s">
        <v>19</v>
      </c>
      <c r="E222" t="s">
        <v>20</v>
      </c>
      <c r="F222" t="s">
        <v>4</v>
      </c>
      <c r="H222" t="s">
        <v>21</v>
      </c>
      <c r="I222">
        <v>254870</v>
      </c>
      <c r="J222">
        <v>256201</v>
      </c>
      <c r="K222" t="s">
        <v>54</v>
      </c>
      <c r="L222" t="s">
        <v>582</v>
      </c>
      <c r="M222" t="s">
        <v>582</v>
      </c>
      <c r="O222" t="s">
        <v>583</v>
      </c>
      <c r="R222" t="s">
        <v>581</v>
      </c>
      <c r="S222">
        <v>1332</v>
      </c>
      <c r="T222">
        <v>443</v>
      </c>
      <c r="V222">
        <f t="shared" si="18"/>
        <v>1</v>
      </c>
      <c r="X222">
        <f t="shared" si="19"/>
        <v>0</v>
      </c>
      <c r="Y222">
        <f t="shared" si="15"/>
        <v>0</v>
      </c>
      <c r="Z222">
        <f t="shared" si="16"/>
        <v>0</v>
      </c>
      <c r="AA222">
        <f t="shared" si="17"/>
        <v>0</v>
      </c>
    </row>
    <row r="223" spans="1:27" x14ac:dyDescent="0.25">
      <c r="A223">
        <v>223</v>
      </c>
      <c r="B223" t="s">
        <v>24</v>
      </c>
      <c r="D223" t="s">
        <v>19</v>
      </c>
      <c r="E223" t="s">
        <v>20</v>
      </c>
      <c r="F223" t="s">
        <v>4</v>
      </c>
      <c r="H223" t="s">
        <v>21</v>
      </c>
      <c r="I223">
        <v>256393</v>
      </c>
      <c r="J223">
        <v>257910</v>
      </c>
      <c r="K223" t="s">
        <v>22</v>
      </c>
      <c r="L223" t="s">
        <v>585</v>
      </c>
      <c r="M223" t="s">
        <v>585</v>
      </c>
      <c r="O223" t="s">
        <v>469</v>
      </c>
      <c r="R223" t="s">
        <v>584</v>
      </c>
      <c r="S223">
        <v>1518</v>
      </c>
      <c r="T223">
        <v>505</v>
      </c>
      <c r="V223">
        <f t="shared" si="18"/>
        <v>1</v>
      </c>
      <c r="X223">
        <f t="shared" si="19"/>
        <v>1</v>
      </c>
      <c r="Y223">
        <f t="shared" si="15"/>
        <v>0</v>
      </c>
      <c r="Z223">
        <f t="shared" si="16"/>
        <v>0</v>
      </c>
      <c r="AA223">
        <f t="shared" si="17"/>
        <v>0</v>
      </c>
    </row>
    <row r="224" spans="1:27" x14ac:dyDescent="0.25">
      <c r="A224">
        <v>224</v>
      </c>
      <c r="B224" t="s">
        <v>24</v>
      </c>
      <c r="D224" t="s">
        <v>19</v>
      </c>
      <c r="E224" t="s">
        <v>20</v>
      </c>
      <c r="F224" t="s">
        <v>4</v>
      </c>
      <c r="H224" t="s">
        <v>21</v>
      </c>
      <c r="I224">
        <v>257952</v>
      </c>
      <c r="J224">
        <v>259118</v>
      </c>
      <c r="K224" t="s">
        <v>54</v>
      </c>
      <c r="L224" t="s">
        <v>587</v>
      </c>
      <c r="M224" t="s">
        <v>587</v>
      </c>
      <c r="O224" t="s">
        <v>379</v>
      </c>
      <c r="R224" t="s">
        <v>586</v>
      </c>
      <c r="S224">
        <v>1167</v>
      </c>
      <c r="T224">
        <v>388</v>
      </c>
      <c r="V224">
        <f t="shared" si="18"/>
        <v>1</v>
      </c>
      <c r="X224">
        <f t="shared" si="19"/>
        <v>1</v>
      </c>
      <c r="Y224">
        <f t="shared" si="15"/>
        <v>0</v>
      </c>
      <c r="Z224">
        <f t="shared" si="16"/>
        <v>0</v>
      </c>
      <c r="AA224">
        <f t="shared" si="17"/>
        <v>0</v>
      </c>
    </row>
    <row r="225" spans="1:27" x14ac:dyDescent="0.25">
      <c r="A225">
        <v>225</v>
      </c>
      <c r="B225" t="s">
        <v>24</v>
      </c>
      <c r="D225" t="s">
        <v>19</v>
      </c>
      <c r="E225" t="s">
        <v>20</v>
      </c>
      <c r="F225" t="s">
        <v>4</v>
      </c>
      <c r="H225" t="s">
        <v>21</v>
      </c>
      <c r="I225">
        <v>259175</v>
      </c>
      <c r="J225">
        <v>260188</v>
      </c>
      <c r="K225" t="s">
        <v>22</v>
      </c>
      <c r="L225" t="s">
        <v>589</v>
      </c>
      <c r="M225" t="s">
        <v>589</v>
      </c>
      <c r="O225" t="s">
        <v>590</v>
      </c>
      <c r="R225" t="s">
        <v>588</v>
      </c>
      <c r="S225">
        <v>1014</v>
      </c>
      <c r="T225">
        <v>337</v>
      </c>
      <c r="V225">
        <f t="shared" si="18"/>
        <v>1</v>
      </c>
      <c r="X225">
        <f t="shared" si="19"/>
        <v>1</v>
      </c>
      <c r="Y225">
        <f t="shared" si="15"/>
        <v>1</v>
      </c>
      <c r="Z225">
        <f t="shared" si="16"/>
        <v>1</v>
      </c>
      <c r="AA225">
        <f t="shared" si="17"/>
        <v>0</v>
      </c>
    </row>
    <row r="226" spans="1:27" x14ac:dyDescent="0.25">
      <c r="A226">
        <v>226</v>
      </c>
      <c r="B226" t="s">
        <v>24</v>
      </c>
      <c r="D226" t="s">
        <v>19</v>
      </c>
      <c r="E226" t="s">
        <v>20</v>
      </c>
      <c r="F226" t="s">
        <v>4</v>
      </c>
      <c r="H226" t="s">
        <v>21</v>
      </c>
      <c r="I226">
        <v>260185</v>
      </c>
      <c r="J226">
        <v>261093</v>
      </c>
      <c r="K226" t="s">
        <v>54</v>
      </c>
      <c r="L226" t="s">
        <v>592</v>
      </c>
      <c r="M226" t="s">
        <v>592</v>
      </c>
      <c r="O226" t="s">
        <v>593</v>
      </c>
      <c r="R226" t="s">
        <v>591</v>
      </c>
      <c r="S226">
        <v>909</v>
      </c>
      <c r="T226">
        <v>302</v>
      </c>
      <c r="V226">
        <f t="shared" si="18"/>
        <v>1</v>
      </c>
      <c r="X226">
        <f t="shared" si="19"/>
        <v>1</v>
      </c>
      <c r="Y226">
        <f t="shared" si="15"/>
        <v>0</v>
      </c>
      <c r="Z226">
        <f t="shared" si="16"/>
        <v>0</v>
      </c>
      <c r="AA226">
        <f t="shared" si="17"/>
        <v>0</v>
      </c>
    </row>
    <row r="227" spans="1:27" x14ac:dyDescent="0.25">
      <c r="A227">
        <v>227</v>
      </c>
      <c r="B227" t="s">
        <v>24</v>
      </c>
      <c r="D227" t="s">
        <v>19</v>
      </c>
      <c r="E227" t="s">
        <v>20</v>
      </c>
      <c r="F227" t="s">
        <v>4</v>
      </c>
      <c r="H227" t="s">
        <v>21</v>
      </c>
      <c r="I227">
        <v>261186</v>
      </c>
      <c r="J227">
        <v>262514</v>
      </c>
      <c r="K227" t="s">
        <v>22</v>
      </c>
      <c r="L227" t="s">
        <v>595</v>
      </c>
      <c r="M227" t="s">
        <v>595</v>
      </c>
      <c r="O227" t="s">
        <v>44</v>
      </c>
      <c r="R227" t="s">
        <v>594</v>
      </c>
      <c r="S227">
        <v>1329</v>
      </c>
      <c r="T227">
        <v>442</v>
      </c>
      <c r="V227">
        <f t="shared" si="18"/>
        <v>1</v>
      </c>
      <c r="X227">
        <f t="shared" si="19"/>
        <v>1</v>
      </c>
      <c r="Y227">
        <f t="shared" si="15"/>
        <v>0</v>
      </c>
      <c r="Z227">
        <f t="shared" si="16"/>
        <v>0</v>
      </c>
      <c r="AA227">
        <f t="shared" si="17"/>
        <v>0</v>
      </c>
    </row>
    <row r="228" spans="1:27" x14ac:dyDescent="0.25">
      <c r="A228">
        <v>228</v>
      </c>
      <c r="B228" t="s">
        <v>24</v>
      </c>
      <c r="D228" t="s">
        <v>19</v>
      </c>
      <c r="E228" t="s">
        <v>20</v>
      </c>
      <c r="F228" t="s">
        <v>4</v>
      </c>
      <c r="H228" t="s">
        <v>21</v>
      </c>
      <c r="I228">
        <v>262516</v>
      </c>
      <c r="J228">
        <v>263064</v>
      </c>
      <c r="K228" t="s">
        <v>22</v>
      </c>
      <c r="L228" t="s">
        <v>597</v>
      </c>
      <c r="M228" t="s">
        <v>597</v>
      </c>
      <c r="O228" t="s">
        <v>35</v>
      </c>
      <c r="R228" t="s">
        <v>596</v>
      </c>
      <c r="S228">
        <v>549</v>
      </c>
      <c r="T228">
        <v>182</v>
      </c>
      <c r="V228">
        <f t="shared" si="18"/>
        <v>2</v>
      </c>
      <c r="X228">
        <f t="shared" si="19"/>
        <v>0</v>
      </c>
      <c r="Y228">
        <f t="shared" si="15"/>
        <v>0</v>
      </c>
      <c r="Z228">
        <f t="shared" si="16"/>
        <v>0</v>
      </c>
      <c r="AA228">
        <f t="shared" si="17"/>
        <v>0</v>
      </c>
    </row>
    <row r="229" spans="1:27" x14ac:dyDescent="0.25">
      <c r="A229">
        <v>229</v>
      </c>
      <c r="B229" t="s">
        <v>24</v>
      </c>
      <c r="D229" t="s">
        <v>19</v>
      </c>
      <c r="E229" t="s">
        <v>20</v>
      </c>
      <c r="F229" t="s">
        <v>4</v>
      </c>
      <c r="H229" t="s">
        <v>21</v>
      </c>
      <c r="I229">
        <v>263074</v>
      </c>
      <c r="J229">
        <v>264315</v>
      </c>
      <c r="K229" t="s">
        <v>22</v>
      </c>
      <c r="L229" t="s">
        <v>599</v>
      </c>
      <c r="M229" t="s">
        <v>599</v>
      </c>
      <c r="O229" t="s">
        <v>593</v>
      </c>
      <c r="R229" t="s">
        <v>598</v>
      </c>
      <c r="S229">
        <v>1242</v>
      </c>
      <c r="T229">
        <v>413</v>
      </c>
      <c r="V229">
        <f t="shared" si="18"/>
        <v>3</v>
      </c>
      <c r="X229">
        <f t="shared" si="19"/>
        <v>0</v>
      </c>
      <c r="Y229">
        <f t="shared" si="15"/>
        <v>0</v>
      </c>
      <c r="Z229">
        <f t="shared" si="16"/>
        <v>0</v>
      </c>
      <c r="AA229">
        <f t="shared" si="17"/>
        <v>0</v>
      </c>
    </row>
    <row r="230" spans="1:27" x14ac:dyDescent="0.25">
      <c r="A230">
        <v>230</v>
      </c>
      <c r="B230" t="s">
        <v>24</v>
      </c>
      <c r="D230" t="s">
        <v>19</v>
      </c>
      <c r="E230" t="s">
        <v>20</v>
      </c>
      <c r="F230" t="s">
        <v>4</v>
      </c>
      <c r="H230" t="s">
        <v>21</v>
      </c>
      <c r="I230">
        <v>264329</v>
      </c>
      <c r="J230">
        <v>265102</v>
      </c>
      <c r="K230" t="s">
        <v>22</v>
      </c>
      <c r="L230" t="s">
        <v>601</v>
      </c>
      <c r="M230" t="s">
        <v>601</v>
      </c>
      <c r="O230" t="s">
        <v>35</v>
      </c>
      <c r="R230" t="s">
        <v>600</v>
      </c>
      <c r="S230">
        <v>774</v>
      </c>
      <c r="T230">
        <v>257</v>
      </c>
      <c r="V230">
        <f t="shared" si="18"/>
        <v>1</v>
      </c>
      <c r="X230">
        <f t="shared" si="19"/>
        <v>0</v>
      </c>
      <c r="Y230">
        <f t="shared" si="15"/>
        <v>0</v>
      </c>
      <c r="Z230">
        <f t="shared" si="16"/>
        <v>0</v>
      </c>
      <c r="AA230">
        <f t="shared" si="17"/>
        <v>0</v>
      </c>
    </row>
    <row r="231" spans="1:27" x14ac:dyDescent="0.25">
      <c r="A231">
        <v>231</v>
      </c>
      <c r="B231" t="s">
        <v>24</v>
      </c>
      <c r="D231" t="s">
        <v>19</v>
      </c>
      <c r="E231" t="s">
        <v>20</v>
      </c>
      <c r="F231" t="s">
        <v>4</v>
      </c>
      <c r="H231" t="s">
        <v>21</v>
      </c>
      <c r="I231">
        <v>265245</v>
      </c>
      <c r="J231">
        <v>265478</v>
      </c>
      <c r="K231" t="s">
        <v>22</v>
      </c>
      <c r="L231" t="s">
        <v>603</v>
      </c>
      <c r="M231" t="s">
        <v>603</v>
      </c>
      <c r="O231" t="s">
        <v>35</v>
      </c>
      <c r="R231" t="s">
        <v>602</v>
      </c>
      <c r="S231">
        <v>234</v>
      </c>
      <c r="T231">
        <v>77</v>
      </c>
      <c r="V231">
        <f t="shared" si="18"/>
        <v>1</v>
      </c>
      <c r="X231">
        <f t="shared" si="19"/>
        <v>0</v>
      </c>
      <c r="Y231">
        <f t="shared" si="15"/>
        <v>0</v>
      </c>
      <c r="Z231">
        <f t="shared" si="16"/>
        <v>0</v>
      </c>
      <c r="AA231">
        <f t="shared" si="17"/>
        <v>0</v>
      </c>
    </row>
    <row r="232" spans="1:27" x14ac:dyDescent="0.25">
      <c r="A232">
        <v>232</v>
      </c>
      <c r="B232" t="s">
        <v>24</v>
      </c>
      <c r="D232" t="s">
        <v>19</v>
      </c>
      <c r="E232" t="s">
        <v>20</v>
      </c>
      <c r="F232" t="s">
        <v>4</v>
      </c>
      <c r="H232" t="s">
        <v>21</v>
      </c>
      <c r="I232">
        <v>265774</v>
      </c>
      <c r="J232">
        <v>266124</v>
      </c>
      <c r="K232" t="s">
        <v>54</v>
      </c>
      <c r="L232" t="s">
        <v>605</v>
      </c>
      <c r="M232" t="s">
        <v>605</v>
      </c>
      <c r="O232" t="s">
        <v>418</v>
      </c>
      <c r="R232" t="s">
        <v>604</v>
      </c>
      <c r="S232">
        <v>351</v>
      </c>
      <c r="T232">
        <v>116</v>
      </c>
      <c r="V232">
        <f t="shared" si="18"/>
        <v>1</v>
      </c>
      <c r="X232">
        <f t="shared" si="19"/>
        <v>1</v>
      </c>
      <c r="Y232">
        <f t="shared" si="15"/>
        <v>0</v>
      </c>
      <c r="Z232">
        <f t="shared" si="16"/>
        <v>0</v>
      </c>
      <c r="AA232">
        <f t="shared" si="17"/>
        <v>0</v>
      </c>
    </row>
    <row r="233" spans="1:27" x14ac:dyDescent="0.25">
      <c r="A233">
        <v>233</v>
      </c>
      <c r="B233" t="s">
        <v>24</v>
      </c>
      <c r="D233" t="s">
        <v>19</v>
      </c>
      <c r="E233" t="s">
        <v>20</v>
      </c>
      <c r="F233" t="s">
        <v>4</v>
      </c>
      <c r="H233" t="s">
        <v>21</v>
      </c>
      <c r="I233">
        <v>266223</v>
      </c>
      <c r="J233">
        <v>266987</v>
      </c>
      <c r="K233" t="s">
        <v>54</v>
      </c>
      <c r="L233" t="s">
        <v>607</v>
      </c>
      <c r="M233" t="s">
        <v>607</v>
      </c>
      <c r="O233" t="s">
        <v>272</v>
      </c>
      <c r="R233" t="s">
        <v>606</v>
      </c>
      <c r="S233">
        <v>765</v>
      </c>
      <c r="T233">
        <v>254</v>
      </c>
      <c r="V233">
        <f t="shared" si="18"/>
        <v>2</v>
      </c>
      <c r="X233">
        <f t="shared" si="19"/>
        <v>0</v>
      </c>
      <c r="Y233">
        <f t="shared" si="15"/>
        <v>0</v>
      </c>
      <c r="Z233">
        <f t="shared" si="16"/>
        <v>0</v>
      </c>
      <c r="AA233">
        <f t="shared" si="17"/>
        <v>0</v>
      </c>
    </row>
    <row r="234" spans="1:27" x14ac:dyDescent="0.25">
      <c r="A234">
        <v>234</v>
      </c>
      <c r="B234" t="s">
        <v>24</v>
      </c>
      <c r="D234" t="s">
        <v>19</v>
      </c>
      <c r="E234" t="s">
        <v>20</v>
      </c>
      <c r="F234" t="s">
        <v>4</v>
      </c>
      <c r="H234" t="s">
        <v>21</v>
      </c>
      <c r="I234">
        <v>267023</v>
      </c>
      <c r="J234">
        <v>268177</v>
      </c>
      <c r="K234" t="s">
        <v>22</v>
      </c>
      <c r="L234" t="s">
        <v>609</v>
      </c>
      <c r="M234" t="s">
        <v>609</v>
      </c>
      <c r="O234" t="s">
        <v>35</v>
      </c>
      <c r="R234" t="s">
        <v>608</v>
      </c>
      <c r="S234">
        <v>1155</v>
      </c>
      <c r="T234">
        <v>384</v>
      </c>
      <c r="V234">
        <f t="shared" si="18"/>
        <v>1</v>
      </c>
      <c r="X234">
        <f t="shared" si="19"/>
        <v>1</v>
      </c>
      <c r="Y234">
        <f t="shared" si="15"/>
        <v>0</v>
      </c>
      <c r="Z234">
        <f t="shared" si="16"/>
        <v>0</v>
      </c>
      <c r="AA234">
        <f t="shared" si="17"/>
        <v>0</v>
      </c>
    </row>
    <row r="235" spans="1:27" x14ac:dyDescent="0.25">
      <c r="A235">
        <v>235</v>
      </c>
      <c r="B235" t="s">
        <v>24</v>
      </c>
      <c r="D235" t="s">
        <v>19</v>
      </c>
      <c r="E235" t="s">
        <v>20</v>
      </c>
      <c r="F235" t="s">
        <v>4</v>
      </c>
      <c r="H235" t="s">
        <v>21</v>
      </c>
      <c r="I235">
        <v>268194</v>
      </c>
      <c r="J235">
        <v>269924</v>
      </c>
      <c r="K235" t="s">
        <v>54</v>
      </c>
      <c r="L235" t="s">
        <v>611</v>
      </c>
      <c r="M235" t="s">
        <v>611</v>
      </c>
      <c r="O235" t="s">
        <v>35</v>
      </c>
      <c r="R235" t="s">
        <v>610</v>
      </c>
      <c r="S235">
        <v>1731</v>
      </c>
      <c r="T235">
        <v>576</v>
      </c>
      <c r="V235">
        <f t="shared" si="18"/>
        <v>1</v>
      </c>
      <c r="X235">
        <f t="shared" si="19"/>
        <v>1</v>
      </c>
      <c r="Y235">
        <f t="shared" si="15"/>
        <v>0</v>
      </c>
      <c r="Z235">
        <f t="shared" si="16"/>
        <v>0</v>
      </c>
      <c r="AA235">
        <f t="shared" si="17"/>
        <v>0</v>
      </c>
    </row>
    <row r="236" spans="1:27" x14ac:dyDescent="0.25">
      <c r="A236">
        <v>236</v>
      </c>
      <c r="B236" t="s">
        <v>24</v>
      </c>
      <c r="D236" t="s">
        <v>19</v>
      </c>
      <c r="E236" t="s">
        <v>20</v>
      </c>
      <c r="F236" t="s">
        <v>4</v>
      </c>
      <c r="H236" t="s">
        <v>21</v>
      </c>
      <c r="I236">
        <v>269934</v>
      </c>
      <c r="J236">
        <v>271214</v>
      </c>
      <c r="K236" t="s">
        <v>54</v>
      </c>
      <c r="L236" t="s">
        <v>613</v>
      </c>
      <c r="M236" t="s">
        <v>613</v>
      </c>
      <c r="O236" t="s">
        <v>35</v>
      </c>
      <c r="R236" t="s">
        <v>612</v>
      </c>
      <c r="S236">
        <v>1281</v>
      </c>
      <c r="T236">
        <v>426</v>
      </c>
      <c r="V236">
        <f t="shared" si="18"/>
        <v>1</v>
      </c>
      <c r="X236">
        <f t="shared" si="19"/>
        <v>0</v>
      </c>
      <c r="Y236">
        <f t="shared" si="15"/>
        <v>0</v>
      </c>
      <c r="Z236">
        <f t="shared" si="16"/>
        <v>0</v>
      </c>
      <c r="AA236">
        <f t="shared" si="17"/>
        <v>0</v>
      </c>
    </row>
    <row r="237" spans="1:27" x14ac:dyDescent="0.25">
      <c r="A237">
        <v>237</v>
      </c>
      <c r="B237" t="s">
        <v>24</v>
      </c>
      <c r="D237" t="s">
        <v>19</v>
      </c>
      <c r="E237" t="s">
        <v>20</v>
      </c>
      <c r="F237" t="s">
        <v>4</v>
      </c>
      <c r="H237" t="s">
        <v>21</v>
      </c>
      <c r="I237">
        <v>271475</v>
      </c>
      <c r="J237">
        <v>272638</v>
      </c>
      <c r="K237" t="s">
        <v>22</v>
      </c>
      <c r="L237" t="s">
        <v>615</v>
      </c>
      <c r="M237" t="s">
        <v>615</v>
      </c>
      <c r="O237" t="s">
        <v>616</v>
      </c>
      <c r="R237" t="s">
        <v>614</v>
      </c>
      <c r="S237">
        <v>1164</v>
      </c>
      <c r="T237">
        <v>387</v>
      </c>
      <c r="V237">
        <f t="shared" si="18"/>
        <v>1</v>
      </c>
      <c r="X237">
        <f t="shared" si="19"/>
        <v>1</v>
      </c>
      <c r="Y237">
        <f t="shared" si="15"/>
        <v>0</v>
      </c>
      <c r="Z237">
        <f t="shared" si="16"/>
        <v>0</v>
      </c>
      <c r="AA237">
        <f t="shared" si="17"/>
        <v>0</v>
      </c>
    </row>
    <row r="238" spans="1:27" x14ac:dyDescent="0.25">
      <c r="A238">
        <v>238</v>
      </c>
      <c r="B238" t="s">
        <v>24</v>
      </c>
      <c r="D238" t="s">
        <v>19</v>
      </c>
      <c r="E238" t="s">
        <v>20</v>
      </c>
      <c r="F238" t="s">
        <v>4</v>
      </c>
      <c r="H238" t="s">
        <v>21</v>
      </c>
      <c r="I238">
        <v>272666</v>
      </c>
      <c r="J238">
        <v>273079</v>
      </c>
      <c r="K238" t="s">
        <v>54</v>
      </c>
      <c r="L238" t="s">
        <v>618</v>
      </c>
      <c r="M238" t="s">
        <v>618</v>
      </c>
      <c r="O238" t="s">
        <v>619</v>
      </c>
      <c r="R238" t="s">
        <v>617</v>
      </c>
      <c r="S238">
        <v>414</v>
      </c>
      <c r="T238">
        <v>137</v>
      </c>
      <c r="V238">
        <f t="shared" si="18"/>
        <v>1</v>
      </c>
      <c r="X238">
        <f t="shared" si="19"/>
        <v>1</v>
      </c>
      <c r="Y238">
        <f t="shared" si="15"/>
        <v>1</v>
      </c>
      <c r="Z238">
        <f t="shared" si="16"/>
        <v>1</v>
      </c>
      <c r="AA238">
        <f t="shared" si="17"/>
        <v>0</v>
      </c>
    </row>
    <row r="239" spans="1:27" x14ac:dyDescent="0.25">
      <c r="A239">
        <v>239</v>
      </c>
      <c r="B239" t="s">
        <v>24</v>
      </c>
      <c r="D239" t="s">
        <v>19</v>
      </c>
      <c r="E239" t="s">
        <v>20</v>
      </c>
      <c r="F239" t="s">
        <v>4</v>
      </c>
      <c r="H239" t="s">
        <v>21</v>
      </c>
      <c r="I239">
        <v>273070</v>
      </c>
      <c r="J239">
        <v>273264</v>
      </c>
      <c r="K239" t="s">
        <v>54</v>
      </c>
      <c r="L239" t="s">
        <v>621</v>
      </c>
      <c r="M239" t="s">
        <v>621</v>
      </c>
      <c r="O239" t="s">
        <v>35</v>
      </c>
      <c r="R239" t="s">
        <v>620</v>
      </c>
      <c r="S239">
        <v>195</v>
      </c>
      <c r="T239">
        <v>64</v>
      </c>
      <c r="V239">
        <f t="shared" si="18"/>
        <v>1</v>
      </c>
      <c r="X239">
        <f t="shared" si="19"/>
        <v>0</v>
      </c>
      <c r="Y239">
        <f t="shared" si="15"/>
        <v>0</v>
      </c>
      <c r="Z239">
        <f t="shared" si="16"/>
        <v>0</v>
      </c>
      <c r="AA239">
        <f t="shared" si="17"/>
        <v>0</v>
      </c>
    </row>
    <row r="240" spans="1:27" x14ac:dyDescent="0.25">
      <c r="A240">
        <v>240</v>
      </c>
      <c r="B240" t="s">
        <v>24</v>
      </c>
      <c r="D240" t="s">
        <v>19</v>
      </c>
      <c r="E240" t="s">
        <v>20</v>
      </c>
      <c r="F240" t="s">
        <v>4</v>
      </c>
      <c r="H240" t="s">
        <v>21</v>
      </c>
      <c r="I240">
        <v>273343</v>
      </c>
      <c r="J240">
        <v>274323</v>
      </c>
      <c r="K240" t="s">
        <v>54</v>
      </c>
      <c r="L240" t="s">
        <v>623</v>
      </c>
      <c r="M240" t="s">
        <v>623</v>
      </c>
      <c r="O240" t="s">
        <v>624</v>
      </c>
      <c r="R240" t="s">
        <v>622</v>
      </c>
      <c r="S240">
        <v>981</v>
      </c>
      <c r="T240">
        <v>326</v>
      </c>
      <c r="V240">
        <f t="shared" si="18"/>
        <v>1</v>
      </c>
      <c r="X240">
        <f t="shared" si="19"/>
        <v>0</v>
      </c>
      <c r="Y240">
        <f t="shared" si="15"/>
        <v>0</v>
      </c>
      <c r="Z240">
        <f t="shared" si="16"/>
        <v>0</v>
      </c>
      <c r="AA240">
        <f t="shared" si="17"/>
        <v>0</v>
      </c>
    </row>
    <row r="241" spans="1:27" x14ac:dyDescent="0.25">
      <c r="A241">
        <v>241</v>
      </c>
      <c r="B241" t="s">
        <v>24</v>
      </c>
      <c r="D241" t="s">
        <v>19</v>
      </c>
      <c r="E241" t="s">
        <v>20</v>
      </c>
      <c r="F241" t="s">
        <v>4</v>
      </c>
      <c r="H241" t="s">
        <v>21</v>
      </c>
      <c r="I241">
        <v>274418</v>
      </c>
      <c r="J241">
        <v>276124</v>
      </c>
      <c r="K241" t="s">
        <v>22</v>
      </c>
      <c r="L241" t="s">
        <v>626</v>
      </c>
      <c r="M241" t="s">
        <v>626</v>
      </c>
      <c r="O241" t="s">
        <v>379</v>
      </c>
      <c r="R241" t="s">
        <v>625</v>
      </c>
      <c r="S241">
        <v>1707</v>
      </c>
      <c r="T241">
        <v>568</v>
      </c>
      <c r="V241">
        <f t="shared" si="18"/>
        <v>1</v>
      </c>
      <c r="X241">
        <f t="shared" si="19"/>
        <v>1</v>
      </c>
      <c r="Y241">
        <f t="shared" si="15"/>
        <v>0</v>
      </c>
      <c r="Z241">
        <f t="shared" si="16"/>
        <v>0</v>
      </c>
      <c r="AA241">
        <f t="shared" si="17"/>
        <v>0</v>
      </c>
    </row>
    <row r="242" spans="1:27" x14ac:dyDescent="0.25">
      <c r="A242">
        <v>242</v>
      </c>
      <c r="B242" t="s">
        <v>24</v>
      </c>
      <c r="D242" t="s">
        <v>19</v>
      </c>
      <c r="E242" t="s">
        <v>20</v>
      </c>
      <c r="F242" t="s">
        <v>4</v>
      </c>
      <c r="H242" t="s">
        <v>21</v>
      </c>
      <c r="I242">
        <v>276259</v>
      </c>
      <c r="J242">
        <v>276948</v>
      </c>
      <c r="K242" t="s">
        <v>22</v>
      </c>
      <c r="L242" t="s">
        <v>628</v>
      </c>
      <c r="M242" t="s">
        <v>628</v>
      </c>
      <c r="O242" t="s">
        <v>99</v>
      </c>
      <c r="R242" t="s">
        <v>627</v>
      </c>
      <c r="S242">
        <v>690</v>
      </c>
      <c r="T242">
        <v>229</v>
      </c>
      <c r="V242">
        <f t="shared" si="18"/>
        <v>2</v>
      </c>
      <c r="X242">
        <f t="shared" si="19"/>
        <v>0</v>
      </c>
      <c r="Y242">
        <f t="shared" si="15"/>
        <v>1</v>
      </c>
      <c r="Z242">
        <f t="shared" si="16"/>
        <v>0</v>
      </c>
      <c r="AA242">
        <f t="shared" si="17"/>
        <v>1</v>
      </c>
    </row>
    <row r="243" spans="1:27" x14ac:dyDescent="0.25">
      <c r="A243">
        <v>243</v>
      </c>
      <c r="B243" t="s">
        <v>24</v>
      </c>
      <c r="D243" t="s">
        <v>19</v>
      </c>
      <c r="E243" t="s">
        <v>20</v>
      </c>
      <c r="F243" t="s">
        <v>4</v>
      </c>
      <c r="H243" t="s">
        <v>21</v>
      </c>
      <c r="I243">
        <v>276945</v>
      </c>
      <c r="J243">
        <v>277889</v>
      </c>
      <c r="K243" t="s">
        <v>22</v>
      </c>
      <c r="L243" t="s">
        <v>630</v>
      </c>
      <c r="M243" t="s">
        <v>630</v>
      </c>
      <c r="O243" t="s">
        <v>631</v>
      </c>
      <c r="R243" t="s">
        <v>629</v>
      </c>
      <c r="S243">
        <v>945</v>
      </c>
      <c r="T243">
        <v>314</v>
      </c>
      <c r="V243">
        <f t="shared" si="18"/>
        <v>1</v>
      </c>
      <c r="X243">
        <f t="shared" si="19"/>
        <v>0</v>
      </c>
      <c r="Y243">
        <f t="shared" si="15"/>
        <v>0</v>
      </c>
      <c r="Z243">
        <f t="shared" si="16"/>
        <v>0</v>
      </c>
      <c r="AA243">
        <f t="shared" si="17"/>
        <v>0</v>
      </c>
    </row>
    <row r="244" spans="1:27" x14ac:dyDescent="0.25">
      <c r="A244">
        <v>244</v>
      </c>
      <c r="B244" t="s">
        <v>24</v>
      </c>
      <c r="D244" t="s">
        <v>19</v>
      </c>
      <c r="E244" t="s">
        <v>20</v>
      </c>
      <c r="F244" t="s">
        <v>4</v>
      </c>
      <c r="H244" t="s">
        <v>21</v>
      </c>
      <c r="I244">
        <v>277965</v>
      </c>
      <c r="J244">
        <v>279338</v>
      </c>
      <c r="K244" t="s">
        <v>54</v>
      </c>
      <c r="L244" t="s">
        <v>633</v>
      </c>
      <c r="M244" t="s">
        <v>633</v>
      </c>
      <c r="O244" t="s">
        <v>634</v>
      </c>
      <c r="R244" t="s">
        <v>632</v>
      </c>
      <c r="S244">
        <v>1374</v>
      </c>
      <c r="T244">
        <v>457</v>
      </c>
      <c r="V244">
        <f t="shared" si="18"/>
        <v>1</v>
      </c>
      <c r="X244">
        <f t="shared" si="19"/>
        <v>1</v>
      </c>
      <c r="Y244">
        <f t="shared" si="15"/>
        <v>0</v>
      </c>
      <c r="Z244">
        <f t="shared" si="16"/>
        <v>0</v>
      </c>
      <c r="AA244">
        <f t="shared" si="17"/>
        <v>0</v>
      </c>
    </row>
    <row r="245" spans="1:27" x14ac:dyDescent="0.25">
      <c r="A245">
        <v>245</v>
      </c>
      <c r="B245" t="s">
        <v>24</v>
      </c>
      <c r="D245" t="s">
        <v>19</v>
      </c>
      <c r="E245" t="s">
        <v>20</v>
      </c>
      <c r="F245" t="s">
        <v>4</v>
      </c>
      <c r="H245" t="s">
        <v>21</v>
      </c>
      <c r="I245">
        <v>279526</v>
      </c>
      <c r="J245">
        <v>280974</v>
      </c>
      <c r="K245" t="s">
        <v>54</v>
      </c>
      <c r="L245" t="s">
        <v>636</v>
      </c>
      <c r="M245" t="s">
        <v>636</v>
      </c>
      <c r="O245" t="s">
        <v>35</v>
      </c>
      <c r="R245" t="s">
        <v>635</v>
      </c>
      <c r="S245">
        <v>1449</v>
      </c>
      <c r="T245">
        <v>482</v>
      </c>
      <c r="V245">
        <f t="shared" si="18"/>
        <v>2</v>
      </c>
      <c r="X245">
        <f t="shared" si="19"/>
        <v>0</v>
      </c>
      <c r="Y245">
        <f t="shared" si="15"/>
        <v>0</v>
      </c>
      <c r="Z245">
        <f t="shared" si="16"/>
        <v>0</v>
      </c>
      <c r="AA245">
        <f t="shared" si="17"/>
        <v>0</v>
      </c>
    </row>
    <row r="246" spans="1:27" x14ac:dyDescent="0.25">
      <c r="A246">
        <v>246</v>
      </c>
      <c r="B246" t="s">
        <v>24</v>
      </c>
      <c r="D246" t="s">
        <v>19</v>
      </c>
      <c r="E246" t="s">
        <v>20</v>
      </c>
      <c r="F246" t="s">
        <v>4</v>
      </c>
      <c r="H246" t="s">
        <v>21</v>
      </c>
      <c r="I246">
        <v>281009</v>
      </c>
      <c r="J246">
        <v>285211</v>
      </c>
      <c r="K246" t="s">
        <v>54</v>
      </c>
      <c r="L246" t="s">
        <v>638</v>
      </c>
      <c r="M246" t="s">
        <v>638</v>
      </c>
      <c r="O246" t="s">
        <v>44</v>
      </c>
      <c r="R246" t="s">
        <v>637</v>
      </c>
      <c r="S246">
        <v>4203</v>
      </c>
      <c r="T246">
        <v>1400</v>
      </c>
      <c r="V246">
        <f t="shared" si="18"/>
        <v>3</v>
      </c>
      <c r="X246">
        <f t="shared" si="19"/>
        <v>0</v>
      </c>
      <c r="Y246">
        <f t="shared" si="15"/>
        <v>0</v>
      </c>
      <c r="Z246">
        <f t="shared" si="16"/>
        <v>0</v>
      </c>
      <c r="AA246">
        <f t="shared" si="17"/>
        <v>0</v>
      </c>
    </row>
    <row r="247" spans="1:27" x14ac:dyDescent="0.25">
      <c r="A247">
        <v>247</v>
      </c>
      <c r="B247" t="s">
        <v>24</v>
      </c>
      <c r="D247" t="s">
        <v>19</v>
      </c>
      <c r="E247" t="s">
        <v>20</v>
      </c>
      <c r="F247" t="s">
        <v>4</v>
      </c>
      <c r="H247" t="s">
        <v>21</v>
      </c>
      <c r="I247">
        <v>285258</v>
      </c>
      <c r="J247">
        <v>285431</v>
      </c>
      <c r="K247" t="s">
        <v>54</v>
      </c>
      <c r="L247" t="s">
        <v>640</v>
      </c>
      <c r="M247" t="s">
        <v>640</v>
      </c>
      <c r="O247" t="s">
        <v>641</v>
      </c>
      <c r="R247" t="s">
        <v>639</v>
      </c>
      <c r="S247">
        <v>174</v>
      </c>
      <c r="T247">
        <v>57</v>
      </c>
      <c r="V247">
        <f t="shared" si="18"/>
        <v>1</v>
      </c>
      <c r="X247">
        <f t="shared" si="19"/>
        <v>0</v>
      </c>
      <c r="Y247">
        <f t="shared" si="15"/>
        <v>0</v>
      </c>
      <c r="Z247">
        <f t="shared" si="16"/>
        <v>0</v>
      </c>
      <c r="AA247">
        <f t="shared" si="17"/>
        <v>0</v>
      </c>
    </row>
    <row r="248" spans="1:27" x14ac:dyDescent="0.25">
      <c r="A248">
        <v>248</v>
      </c>
      <c r="B248" t="s">
        <v>24</v>
      </c>
      <c r="D248" t="s">
        <v>19</v>
      </c>
      <c r="E248" t="s">
        <v>20</v>
      </c>
      <c r="F248" t="s">
        <v>4</v>
      </c>
      <c r="H248" t="s">
        <v>21</v>
      </c>
      <c r="I248">
        <v>285546</v>
      </c>
      <c r="J248">
        <v>286712</v>
      </c>
      <c r="K248" t="s">
        <v>22</v>
      </c>
      <c r="L248" t="s">
        <v>643</v>
      </c>
      <c r="M248" t="s">
        <v>643</v>
      </c>
      <c r="O248" t="s">
        <v>517</v>
      </c>
      <c r="R248" t="s">
        <v>642</v>
      </c>
      <c r="S248">
        <v>1167</v>
      </c>
      <c r="T248">
        <v>388</v>
      </c>
      <c r="V248">
        <f t="shared" si="18"/>
        <v>1</v>
      </c>
      <c r="X248">
        <f t="shared" si="19"/>
        <v>1</v>
      </c>
      <c r="Y248">
        <f t="shared" si="15"/>
        <v>0</v>
      </c>
      <c r="Z248">
        <f t="shared" si="16"/>
        <v>0</v>
      </c>
      <c r="AA248">
        <f t="shared" si="17"/>
        <v>0</v>
      </c>
    </row>
    <row r="249" spans="1:27" x14ac:dyDescent="0.25">
      <c r="A249">
        <v>249</v>
      </c>
      <c r="B249" t="s">
        <v>24</v>
      </c>
      <c r="D249" t="s">
        <v>19</v>
      </c>
      <c r="E249" t="s">
        <v>20</v>
      </c>
      <c r="F249" t="s">
        <v>4</v>
      </c>
      <c r="H249" t="s">
        <v>21</v>
      </c>
      <c r="I249">
        <v>286788</v>
      </c>
      <c r="J249">
        <v>287402</v>
      </c>
      <c r="K249" t="s">
        <v>22</v>
      </c>
      <c r="L249" t="s">
        <v>645</v>
      </c>
      <c r="M249" t="s">
        <v>645</v>
      </c>
      <c r="O249" t="s">
        <v>99</v>
      </c>
      <c r="R249" t="s">
        <v>644</v>
      </c>
      <c r="S249">
        <v>615</v>
      </c>
      <c r="T249">
        <v>204</v>
      </c>
      <c r="V249">
        <f t="shared" si="18"/>
        <v>1</v>
      </c>
      <c r="X249">
        <f t="shared" si="19"/>
        <v>0</v>
      </c>
      <c r="Y249">
        <f t="shared" si="15"/>
        <v>0</v>
      </c>
      <c r="Z249">
        <f t="shared" si="16"/>
        <v>0</v>
      </c>
      <c r="AA249">
        <f t="shared" si="17"/>
        <v>0</v>
      </c>
    </row>
    <row r="250" spans="1:27" x14ac:dyDescent="0.25">
      <c r="A250">
        <v>250</v>
      </c>
      <c r="B250" t="s">
        <v>24</v>
      </c>
      <c r="D250" t="s">
        <v>19</v>
      </c>
      <c r="E250" t="s">
        <v>20</v>
      </c>
      <c r="F250" t="s">
        <v>4</v>
      </c>
      <c r="H250" t="s">
        <v>21</v>
      </c>
      <c r="I250">
        <v>287464</v>
      </c>
      <c r="J250">
        <v>287697</v>
      </c>
      <c r="K250" t="s">
        <v>22</v>
      </c>
      <c r="L250" t="s">
        <v>647</v>
      </c>
      <c r="M250" t="s">
        <v>647</v>
      </c>
      <c r="O250" t="s">
        <v>204</v>
      </c>
      <c r="R250" t="s">
        <v>646</v>
      </c>
      <c r="S250">
        <v>234</v>
      </c>
      <c r="T250">
        <v>77</v>
      </c>
      <c r="V250">
        <f t="shared" si="18"/>
        <v>2</v>
      </c>
      <c r="X250">
        <f t="shared" si="19"/>
        <v>0</v>
      </c>
      <c r="Y250">
        <f t="shared" si="15"/>
        <v>0</v>
      </c>
      <c r="Z250">
        <f t="shared" si="16"/>
        <v>0</v>
      </c>
      <c r="AA250">
        <f t="shared" si="17"/>
        <v>0</v>
      </c>
    </row>
    <row r="251" spans="1:27" x14ac:dyDescent="0.25">
      <c r="A251">
        <v>251</v>
      </c>
      <c r="B251" t="s">
        <v>24</v>
      </c>
      <c r="D251" t="s">
        <v>19</v>
      </c>
      <c r="E251" t="s">
        <v>20</v>
      </c>
      <c r="F251" t="s">
        <v>4</v>
      </c>
      <c r="H251" t="s">
        <v>21</v>
      </c>
      <c r="I251">
        <v>287705</v>
      </c>
      <c r="J251">
        <v>288142</v>
      </c>
      <c r="K251" t="s">
        <v>22</v>
      </c>
      <c r="L251" t="s">
        <v>649</v>
      </c>
      <c r="M251" t="s">
        <v>649</v>
      </c>
      <c r="O251" t="s">
        <v>650</v>
      </c>
      <c r="R251" t="s">
        <v>648</v>
      </c>
      <c r="S251">
        <v>438</v>
      </c>
      <c r="T251">
        <v>145</v>
      </c>
      <c r="V251">
        <f t="shared" si="18"/>
        <v>3</v>
      </c>
      <c r="X251">
        <f t="shared" si="19"/>
        <v>0</v>
      </c>
      <c r="Y251">
        <f t="shared" si="15"/>
        <v>0</v>
      </c>
      <c r="Z251">
        <f t="shared" si="16"/>
        <v>0</v>
      </c>
      <c r="AA251">
        <f t="shared" si="17"/>
        <v>0</v>
      </c>
    </row>
    <row r="252" spans="1:27" x14ac:dyDescent="0.25">
      <c r="A252">
        <v>252</v>
      </c>
      <c r="B252" t="s">
        <v>24</v>
      </c>
      <c r="D252" t="s">
        <v>19</v>
      </c>
      <c r="E252" t="s">
        <v>20</v>
      </c>
      <c r="F252" t="s">
        <v>4</v>
      </c>
      <c r="H252" t="s">
        <v>21</v>
      </c>
      <c r="I252">
        <v>288172</v>
      </c>
      <c r="J252">
        <v>289014</v>
      </c>
      <c r="K252" t="s">
        <v>54</v>
      </c>
      <c r="L252" t="s">
        <v>652</v>
      </c>
      <c r="M252" t="s">
        <v>652</v>
      </c>
      <c r="O252" t="s">
        <v>653</v>
      </c>
      <c r="R252" t="s">
        <v>651</v>
      </c>
      <c r="S252">
        <v>843</v>
      </c>
      <c r="T252">
        <v>280</v>
      </c>
      <c r="V252">
        <f t="shared" si="18"/>
        <v>1</v>
      </c>
      <c r="X252">
        <f t="shared" si="19"/>
        <v>1</v>
      </c>
      <c r="Y252">
        <f t="shared" si="15"/>
        <v>0</v>
      </c>
      <c r="Z252">
        <f t="shared" si="16"/>
        <v>0</v>
      </c>
      <c r="AA252">
        <f t="shared" si="17"/>
        <v>0</v>
      </c>
    </row>
    <row r="253" spans="1:27" x14ac:dyDescent="0.25">
      <c r="A253">
        <v>253</v>
      </c>
      <c r="B253" t="s">
        <v>24</v>
      </c>
      <c r="D253" t="s">
        <v>19</v>
      </c>
      <c r="E253" t="s">
        <v>20</v>
      </c>
      <c r="F253" t="s">
        <v>4</v>
      </c>
      <c r="H253" t="s">
        <v>21</v>
      </c>
      <c r="I253">
        <v>289025</v>
      </c>
      <c r="J253">
        <v>290389</v>
      </c>
      <c r="K253" t="s">
        <v>54</v>
      </c>
      <c r="L253" t="s">
        <v>656</v>
      </c>
      <c r="M253" t="s">
        <v>656</v>
      </c>
      <c r="O253" t="s">
        <v>657</v>
      </c>
      <c r="P253" t="s">
        <v>654</v>
      </c>
      <c r="R253" t="s">
        <v>655</v>
      </c>
      <c r="S253">
        <v>1365</v>
      </c>
      <c r="T253">
        <v>454</v>
      </c>
      <c r="V253">
        <f t="shared" si="18"/>
        <v>1</v>
      </c>
      <c r="X253">
        <f t="shared" si="19"/>
        <v>0</v>
      </c>
      <c r="Y253">
        <f t="shared" si="15"/>
        <v>0</v>
      </c>
      <c r="Z253">
        <f t="shared" si="16"/>
        <v>0</v>
      </c>
      <c r="AA253">
        <f t="shared" si="17"/>
        <v>0</v>
      </c>
    </row>
    <row r="254" spans="1:27" x14ac:dyDescent="0.25">
      <c r="A254">
        <v>254</v>
      </c>
      <c r="B254" t="s">
        <v>24</v>
      </c>
      <c r="D254" t="s">
        <v>19</v>
      </c>
      <c r="E254" t="s">
        <v>20</v>
      </c>
      <c r="F254" t="s">
        <v>4</v>
      </c>
      <c r="H254" t="s">
        <v>21</v>
      </c>
      <c r="I254">
        <v>290531</v>
      </c>
      <c r="J254">
        <v>291853</v>
      </c>
      <c r="K254" t="s">
        <v>22</v>
      </c>
      <c r="L254" t="s">
        <v>659</v>
      </c>
      <c r="M254" t="s">
        <v>659</v>
      </c>
      <c r="O254" t="s">
        <v>660</v>
      </c>
      <c r="R254" t="s">
        <v>658</v>
      </c>
      <c r="S254">
        <v>1323</v>
      </c>
      <c r="T254">
        <v>440</v>
      </c>
      <c r="V254">
        <f t="shared" si="18"/>
        <v>1</v>
      </c>
      <c r="X254">
        <f t="shared" si="19"/>
        <v>1</v>
      </c>
      <c r="Y254">
        <f t="shared" si="15"/>
        <v>0</v>
      </c>
      <c r="Z254">
        <f t="shared" si="16"/>
        <v>0</v>
      </c>
      <c r="AA254">
        <f t="shared" si="17"/>
        <v>0</v>
      </c>
    </row>
    <row r="255" spans="1:27" x14ac:dyDescent="0.25">
      <c r="A255">
        <v>255</v>
      </c>
      <c r="B255" t="s">
        <v>24</v>
      </c>
      <c r="D255" t="s">
        <v>19</v>
      </c>
      <c r="E255" t="s">
        <v>20</v>
      </c>
      <c r="F255" t="s">
        <v>4</v>
      </c>
      <c r="H255" t="s">
        <v>21</v>
      </c>
      <c r="I255">
        <v>292159</v>
      </c>
      <c r="J255">
        <v>293994</v>
      </c>
      <c r="K255" t="s">
        <v>54</v>
      </c>
      <c r="L255" t="s">
        <v>662</v>
      </c>
      <c r="M255" t="s">
        <v>662</v>
      </c>
      <c r="O255" t="s">
        <v>663</v>
      </c>
      <c r="R255" t="s">
        <v>661</v>
      </c>
      <c r="S255">
        <v>1836</v>
      </c>
      <c r="T255">
        <v>611</v>
      </c>
      <c r="V255">
        <f t="shared" si="18"/>
        <v>1</v>
      </c>
      <c r="X255">
        <f t="shared" si="19"/>
        <v>1</v>
      </c>
      <c r="Y255">
        <f t="shared" si="15"/>
        <v>0</v>
      </c>
      <c r="Z255">
        <f t="shared" si="16"/>
        <v>0</v>
      </c>
      <c r="AA255">
        <f t="shared" si="17"/>
        <v>0</v>
      </c>
    </row>
    <row r="256" spans="1:27" x14ac:dyDescent="0.25">
      <c r="A256">
        <v>256</v>
      </c>
      <c r="B256" t="s">
        <v>24</v>
      </c>
      <c r="D256" t="s">
        <v>19</v>
      </c>
      <c r="E256" t="s">
        <v>20</v>
      </c>
      <c r="F256" t="s">
        <v>4</v>
      </c>
      <c r="H256" t="s">
        <v>21</v>
      </c>
      <c r="I256">
        <v>294366</v>
      </c>
      <c r="J256">
        <v>294854</v>
      </c>
      <c r="K256" t="s">
        <v>22</v>
      </c>
      <c r="L256" t="s">
        <v>665</v>
      </c>
      <c r="M256" t="s">
        <v>665</v>
      </c>
      <c r="O256" t="s">
        <v>93</v>
      </c>
      <c r="R256" t="s">
        <v>664</v>
      </c>
      <c r="S256">
        <v>489</v>
      </c>
      <c r="T256">
        <v>162</v>
      </c>
      <c r="V256">
        <f t="shared" si="18"/>
        <v>1</v>
      </c>
      <c r="X256">
        <f t="shared" si="19"/>
        <v>1</v>
      </c>
      <c r="Y256">
        <f t="shared" si="15"/>
        <v>0</v>
      </c>
      <c r="Z256">
        <f t="shared" si="16"/>
        <v>0</v>
      </c>
      <c r="AA256">
        <f t="shared" si="17"/>
        <v>0</v>
      </c>
    </row>
    <row r="257" spans="1:27" x14ac:dyDescent="0.25">
      <c r="A257">
        <v>257</v>
      </c>
      <c r="B257" t="s">
        <v>24</v>
      </c>
      <c r="D257" t="s">
        <v>19</v>
      </c>
      <c r="E257" t="s">
        <v>20</v>
      </c>
      <c r="F257" t="s">
        <v>4</v>
      </c>
      <c r="H257" t="s">
        <v>21</v>
      </c>
      <c r="I257">
        <v>295170</v>
      </c>
      <c r="J257">
        <v>296480</v>
      </c>
      <c r="K257" t="s">
        <v>22</v>
      </c>
      <c r="L257" t="s">
        <v>667</v>
      </c>
      <c r="M257" t="s">
        <v>667</v>
      </c>
      <c r="O257" t="s">
        <v>668</v>
      </c>
      <c r="R257" t="s">
        <v>666</v>
      </c>
      <c r="S257">
        <v>1311</v>
      </c>
      <c r="T257">
        <v>436</v>
      </c>
      <c r="V257">
        <f t="shared" si="18"/>
        <v>2</v>
      </c>
      <c r="X257">
        <f t="shared" si="19"/>
        <v>0</v>
      </c>
      <c r="Y257">
        <f t="shared" si="15"/>
        <v>1</v>
      </c>
      <c r="Z257">
        <f t="shared" si="16"/>
        <v>0</v>
      </c>
      <c r="AA257">
        <f t="shared" si="17"/>
        <v>1</v>
      </c>
    </row>
    <row r="258" spans="1:27" x14ac:dyDescent="0.25">
      <c r="A258">
        <v>258</v>
      </c>
      <c r="B258" t="s">
        <v>24</v>
      </c>
      <c r="D258" t="s">
        <v>19</v>
      </c>
      <c r="E258" t="s">
        <v>20</v>
      </c>
      <c r="F258" t="s">
        <v>4</v>
      </c>
      <c r="H258" t="s">
        <v>21</v>
      </c>
      <c r="I258">
        <v>296477</v>
      </c>
      <c r="J258">
        <v>297223</v>
      </c>
      <c r="K258" t="s">
        <v>54</v>
      </c>
      <c r="L258" t="s">
        <v>670</v>
      </c>
      <c r="M258" t="s">
        <v>670</v>
      </c>
      <c r="O258" t="s">
        <v>671</v>
      </c>
      <c r="R258" t="s">
        <v>669</v>
      </c>
      <c r="S258">
        <v>747</v>
      </c>
      <c r="T258">
        <v>248</v>
      </c>
      <c r="V258">
        <f t="shared" si="18"/>
        <v>1</v>
      </c>
      <c r="X258">
        <f t="shared" si="19"/>
        <v>1</v>
      </c>
      <c r="Y258">
        <f t="shared" si="15"/>
        <v>0</v>
      </c>
      <c r="Z258">
        <f t="shared" si="16"/>
        <v>0</v>
      </c>
      <c r="AA258">
        <f t="shared" si="17"/>
        <v>0</v>
      </c>
    </row>
    <row r="259" spans="1:27" x14ac:dyDescent="0.25">
      <c r="A259">
        <v>259</v>
      </c>
      <c r="B259" t="s">
        <v>24</v>
      </c>
      <c r="D259" t="s">
        <v>19</v>
      </c>
      <c r="E259" t="s">
        <v>20</v>
      </c>
      <c r="F259" t="s">
        <v>4</v>
      </c>
      <c r="H259" t="s">
        <v>21</v>
      </c>
      <c r="I259">
        <v>297224</v>
      </c>
      <c r="J259">
        <v>299164</v>
      </c>
      <c r="K259" t="s">
        <v>54</v>
      </c>
      <c r="L259" t="s">
        <v>674</v>
      </c>
      <c r="M259" t="s">
        <v>674</v>
      </c>
      <c r="O259" t="s">
        <v>675</v>
      </c>
      <c r="P259" t="s">
        <v>672</v>
      </c>
      <c r="R259" t="s">
        <v>673</v>
      </c>
      <c r="S259">
        <v>1941</v>
      </c>
      <c r="T259">
        <v>646</v>
      </c>
      <c r="V259">
        <f t="shared" si="18"/>
        <v>2</v>
      </c>
      <c r="X259">
        <f t="shared" si="19"/>
        <v>0</v>
      </c>
      <c r="Y259">
        <f t="shared" ref="Y259:Y322" si="20">IF(MIN(I260:J260)-MAX(I259:J259)&lt;0,1,0)</f>
        <v>0</v>
      </c>
      <c r="Z259">
        <f t="shared" ref="Z259:Z322" si="21">IF(AND(X259,Y259),1,0)</f>
        <v>0</v>
      </c>
      <c r="AA259">
        <f t="shared" ref="AA259:AA322" si="22">IF(AND(NOT(X259),Y259),1,0)</f>
        <v>0</v>
      </c>
    </row>
    <row r="260" spans="1:27" x14ac:dyDescent="0.25">
      <c r="A260">
        <v>260</v>
      </c>
      <c r="B260" t="s">
        <v>24</v>
      </c>
      <c r="D260" t="s">
        <v>19</v>
      </c>
      <c r="E260" t="s">
        <v>20</v>
      </c>
      <c r="F260" t="s">
        <v>4</v>
      </c>
      <c r="H260" t="s">
        <v>21</v>
      </c>
      <c r="I260">
        <v>299195</v>
      </c>
      <c r="J260">
        <v>300016</v>
      </c>
      <c r="K260" t="s">
        <v>54</v>
      </c>
      <c r="L260" t="s">
        <v>677</v>
      </c>
      <c r="M260" t="s">
        <v>677</v>
      </c>
      <c r="O260" t="s">
        <v>678</v>
      </c>
      <c r="R260" t="s">
        <v>676</v>
      </c>
      <c r="S260">
        <v>822</v>
      </c>
      <c r="T260">
        <v>273</v>
      </c>
      <c r="V260">
        <f t="shared" ref="V260:V323" si="23">IF(K260=K259,IF((MIN(I261:J261)-MAX(I260:J260))&lt;=W$2,V259+1,1),1)</f>
        <v>1</v>
      </c>
      <c r="X260">
        <f t="shared" ref="X260:X323" si="24">IF(K259=K260,0,1)</f>
        <v>0</v>
      </c>
      <c r="Y260">
        <f t="shared" si="20"/>
        <v>0</v>
      </c>
      <c r="Z260">
        <f t="shared" si="21"/>
        <v>0</v>
      </c>
      <c r="AA260">
        <f t="shared" si="22"/>
        <v>0</v>
      </c>
    </row>
    <row r="261" spans="1:27" x14ac:dyDescent="0.25">
      <c r="A261">
        <v>261</v>
      </c>
      <c r="B261" t="s">
        <v>24</v>
      </c>
      <c r="D261" t="s">
        <v>19</v>
      </c>
      <c r="E261" t="s">
        <v>20</v>
      </c>
      <c r="F261" t="s">
        <v>4</v>
      </c>
      <c r="H261" t="s">
        <v>21</v>
      </c>
      <c r="I261">
        <v>300096</v>
      </c>
      <c r="J261">
        <v>300389</v>
      </c>
      <c r="K261" t="s">
        <v>54</v>
      </c>
      <c r="L261" t="s">
        <v>680</v>
      </c>
      <c r="M261" t="s">
        <v>680</v>
      </c>
      <c r="O261" t="s">
        <v>35</v>
      </c>
      <c r="R261" t="s">
        <v>679</v>
      </c>
      <c r="S261">
        <v>294</v>
      </c>
      <c r="T261">
        <v>97</v>
      </c>
      <c r="V261">
        <f t="shared" si="23"/>
        <v>1</v>
      </c>
      <c r="X261">
        <f t="shared" si="24"/>
        <v>0</v>
      </c>
      <c r="Y261">
        <f t="shared" si="20"/>
        <v>0</v>
      </c>
      <c r="Z261">
        <f t="shared" si="21"/>
        <v>0</v>
      </c>
      <c r="AA261">
        <f t="shared" si="22"/>
        <v>0</v>
      </c>
    </row>
    <row r="262" spans="1:27" x14ac:dyDescent="0.25">
      <c r="A262">
        <v>262</v>
      </c>
      <c r="B262" t="s">
        <v>24</v>
      </c>
      <c r="D262" t="s">
        <v>19</v>
      </c>
      <c r="E262" t="s">
        <v>20</v>
      </c>
      <c r="F262" t="s">
        <v>4</v>
      </c>
      <c r="H262" t="s">
        <v>21</v>
      </c>
      <c r="I262">
        <v>300534</v>
      </c>
      <c r="J262">
        <v>301013</v>
      </c>
      <c r="K262" t="s">
        <v>54</v>
      </c>
      <c r="L262" t="s">
        <v>682</v>
      </c>
      <c r="M262" t="s">
        <v>682</v>
      </c>
      <c r="O262" t="s">
        <v>683</v>
      </c>
      <c r="R262" t="s">
        <v>681</v>
      </c>
      <c r="S262">
        <v>480</v>
      </c>
      <c r="T262">
        <v>159</v>
      </c>
      <c r="V262">
        <f t="shared" si="23"/>
        <v>1</v>
      </c>
      <c r="X262">
        <f t="shared" si="24"/>
        <v>0</v>
      </c>
      <c r="Y262">
        <f t="shared" si="20"/>
        <v>0</v>
      </c>
      <c r="Z262">
        <f t="shared" si="21"/>
        <v>0</v>
      </c>
      <c r="AA262">
        <f t="shared" si="22"/>
        <v>0</v>
      </c>
    </row>
    <row r="263" spans="1:27" x14ac:dyDescent="0.25">
      <c r="A263">
        <v>263</v>
      </c>
      <c r="B263" t="s">
        <v>24</v>
      </c>
      <c r="D263" t="s">
        <v>19</v>
      </c>
      <c r="E263" t="s">
        <v>20</v>
      </c>
      <c r="F263" t="s">
        <v>4</v>
      </c>
      <c r="H263" t="s">
        <v>21</v>
      </c>
      <c r="I263">
        <v>301293</v>
      </c>
      <c r="J263">
        <v>303788</v>
      </c>
      <c r="K263" t="s">
        <v>22</v>
      </c>
      <c r="L263" t="s">
        <v>685</v>
      </c>
      <c r="M263" t="s">
        <v>685</v>
      </c>
      <c r="O263" t="s">
        <v>686</v>
      </c>
      <c r="R263" t="s">
        <v>684</v>
      </c>
      <c r="S263">
        <v>2496</v>
      </c>
      <c r="T263">
        <v>831</v>
      </c>
      <c r="V263">
        <f t="shared" si="23"/>
        <v>1</v>
      </c>
      <c r="X263">
        <f t="shared" si="24"/>
        <v>1</v>
      </c>
      <c r="Y263">
        <f t="shared" si="20"/>
        <v>0</v>
      </c>
      <c r="Z263">
        <f t="shared" si="21"/>
        <v>0</v>
      </c>
      <c r="AA263">
        <f t="shared" si="22"/>
        <v>0</v>
      </c>
    </row>
    <row r="264" spans="1:27" x14ac:dyDescent="0.25">
      <c r="A264">
        <v>264</v>
      </c>
      <c r="B264" t="s">
        <v>24</v>
      </c>
      <c r="D264" t="s">
        <v>19</v>
      </c>
      <c r="E264" t="s">
        <v>20</v>
      </c>
      <c r="F264" t="s">
        <v>4</v>
      </c>
      <c r="H264" t="s">
        <v>21</v>
      </c>
      <c r="I264">
        <v>303814</v>
      </c>
      <c r="J264">
        <v>304170</v>
      </c>
      <c r="K264" t="s">
        <v>22</v>
      </c>
      <c r="L264" t="s">
        <v>688</v>
      </c>
      <c r="M264" t="s">
        <v>688</v>
      </c>
      <c r="O264" t="s">
        <v>689</v>
      </c>
      <c r="R264" t="s">
        <v>687</v>
      </c>
      <c r="S264">
        <v>357</v>
      </c>
      <c r="T264">
        <v>118</v>
      </c>
      <c r="V264">
        <f t="shared" si="23"/>
        <v>2</v>
      </c>
      <c r="X264">
        <f t="shared" si="24"/>
        <v>0</v>
      </c>
      <c r="Y264">
        <f t="shared" si="20"/>
        <v>0</v>
      </c>
      <c r="Z264">
        <f t="shared" si="21"/>
        <v>0</v>
      </c>
      <c r="AA264">
        <f t="shared" si="22"/>
        <v>0</v>
      </c>
    </row>
    <row r="265" spans="1:27" x14ac:dyDescent="0.25">
      <c r="A265">
        <v>265</v>
      </c>
      <c r="B265" t="s">
        <v>24</v>
      </c>
      <c r="D265" t="s">
        <v>19</v>
      </c>
      <c r="E265" t="s">
        <v>20</v>
      </c>
      <c r="F265" t="s">
        <v>4</v>
      </c>
      <c r="H265" t="s">
        <v>21</v>
      </c>
      <c r="I265">
        <v>304186</v>
      </c>
      <c r="J265">
        <v>304710</v>
      </c>
      <c r="K265" t="s">
        <v>54</v>
      </c>
      <c r="L265" t="s">
        <v>691</v>
      </c>
      <c r="M265" t="s">
        <v>691</v>
      </c>
      <c r="O265" t="s">
        <v>692</v>
      </c>
      <c r="R265" t="s">
        <v>690</v>
      </c>
      <c r="S265">
        <v>525</v>
      </c>
      <c r="T265">
        <v>174</v>
      </c>
      <c r="V265">
        <f t="shared" si="23"/>
        <v>1</v>
      </c>
      <c r="X265">
        <f t="shared" si="24"/>
        <v>1</v>
      </c>
      <c r="Y265">
        <f t="shared" si="20"/>
        <v>0</v>
      </c>
      <c r="Z265">
        <f t="shared" si="21"/>
        <v>0</v>
      </c>
      <c r="AA265">
        <f t="shared" si="22"/>
        <v>0</v>
      </c>
    </row>
    <row r="266" spans="1:27" x14ac:dyDescent="0.25">
      <c r="A266">
        <v>266</v>
      </c>
      <c r="B266" t="s">
        <v>24</v>
      </c>
      <c r="D266" t="s">
        <v>19</v>
      </c>
      <c r="E266" t="s">
        <v>20</v>
      </c>
      <c r="F266" t="s">
        <v>4</v>
      </c>
      <c r="H266" t="s">
        <v>21</v>
      </c>
      <c r="I266">
        <v>304735</v>
      </c>
      <c r="J266">
        <v>306219</v>
      </c>
      <c r="K266" t="s">
        <v>54</v>
      </c>
      <c r="L266" t="s">
        <v>694</v>
      </c>
      <c r="M266" t="s">
        <v>694</v>
      </c>
      <c r="O266" t="s">
        <v>695</v>
      </c>
      <c r="R266" t="s">
        <v>693</v>
      </c>
      <c r="S266">
        <v>1485</v>
      </c>
      <c r="T266">
        <v>494</v>
      </c>
      <c r="V266">
        <f t="shared" si="23"/>
        <v>2</v>
      </c>
      <c r="X266">
        <f t="shared" si="24"/>
        <v>0</v>
      </c>
      <c r="Y266">
        <f t="shared" si="20"/>
        <v>0</v>
      </c>
      <c r="Z266">
        <f t="shared" si="21"/>
        <v>0</v>
      </c>
      <c r="AA266">
        <f t="shared" si="22"/>
        <v>0</v>
      </c>
    </row>
    <row r="267" spans="1:27" x14ac:dyDescent="0.25">
      <c r="A267">
        <v>267</v>
      </c>
      <c r="B267" t="s">
        <v>24</v>
      </c>
      <c r="D267" t="s">
        <v>19</v>
      </c>
      <c r="E267" t="s">
        <v>20</v>
      </c>
      <c r="F267" t="s">
        <v>4</v>
      </c>
      <c r="H267" t="s">
        <v>21</v>
      </c>
      <c r="I267">
        <v>306238</v>
      </c>
      <c r="J267">
        <v>307908</v>
      </c>
      <c r="K267" t="s">
        <v>54</v>
      </c>
      <c r="L267" t="s">
        <v>697</v>
      </c>
      <c r="M267" t="s">
        <v>697</v>
      </c>
      <c r="O267" t="s">
        <v>35</v>
      </c>
      <c r="R267" t="s">
        <v>696</v>
      </c>
      <c r="S267">
        <v>1671</v>
      </c>
      <c r="T267">
        <v>556</v>
      </c>
      <c r="V267">
        <f t="shared" si="23"/>
        <v>1</v>
      </c>
      <c r="X267">
        <f t="shared" si="24"/>
        <v>0</v>
      </c>
      <c r="Y267">
        <f t="shared" si="20"/>
        <v>0</v>
      </c>
      <c r="Z267">
        <f t="shared" si="21"/>
        <v>0</v>
      </c>
      <c r="AA267">
        <f t="shared" si="22"/>
        <v>0</v>
      </c>
    </row>
    <row r="268" spans="1:27" x14ac:dyDescent="0.25">
      <c r="A268">
        <v>268</v>
      </c>
      <c r="B268" t="s">
        <v>24</v>
      </c>
      <c r="D268" t="s">
        <v>19</v>
      </c>
      <c r="E268" t="s">
        <v>20</v>
      </c>
      <c r="F268" t="s">
        <v>4</v>
      </c>
      <c r="H268" t="s">
        <v>21</v>
      </c>
      <c r="I268">
        <v>308216</v>
      </c>
      <c r="J268">
        <v>308434</v>
      </c>
      <c r="K268" t="s">
        <v>22</v>
      </c>
      <c r="L268" t="s">
        <v>699</v>
      </c>
      <c r="M268" t="s">
        <v>699</v>
      </c>
      <c r="O268" t="s">
        <v>35</v>
      </c>
      <c r="R268" t="s">
        <v>698</v>
      </c>
      <c r="S268">
        <v>219</v>
      </c>
      <c r="T268">
        <v>72</v>
      </c>
      <c r="V268">
        <f t="shared" si="23"/>
        <v>1</v>
      </c>
      <c r="X268">
        <f t="shared" si="24"/>
        <v>1</v>
      </c>
      <c r="Y268">
        <f t="shared" si="20"/>
        <v>0</v>
      </c>
      <c r="Z268">
        <f t="shared" si="21"/>
        <v>0</v>
      </c>
      <c r="AA268">
        <f t="shared" si="22"/>
        <v>0</v>
      </c>
    </row>
    <row r="269" spans="1:27" x14ac:dyDescent="0.25">
      <c r="A269">
        <v>269</v>
      </c>
      <c r="B269" t="s">
        <v>24</v>
      </c>
      <c r="D269" t="s">
        <v>19</v>
      </c>
      <c r="E269" t="s">
        <v>20</v>
      </c>
      <c r="F269" t="s">
        <v>4</v>
      </c>
      <c r="H269" t="s">
        <v>21</v>
      </c>
      <c r="I269">
        <v>308655</v>
      </c>
      <c r="J269">
        <v>309110</v>
      </c>
      <c r="K269" t="s">
        <v>54</v>
      </c>
      <c r="L269" t="s">
        <v>701</v>
      </c>
      <c r="M269" t="s">
        <v>701</v>
      </c>
      <c r="O269" t="s">
        <v>35</v>
      </c>
      <c r="R269" t="s">
        <v>700</v>
      </c>
      <c r="S269">
        <v>456</v>
      </c>
      <c r="T269">
        <v>151</v>
      </c>
      <c r="V269">
        <f t="shared" si="23"/>
        <v>1</v>
      </c>
      <c r="X269">
        <f t="shared" si="24"/>
        <v>1</v>
      </c>
      <c r="Y269">
        <f t="shared" si="20"/>
        <v>0</v>
      </c>
      <c r="Z269">
        <f t="shared" si="21"/>
        <v>0</v>
      </c>
      <c r="AA269">
        <f t="shared" si="22"/>
        <v>0</v>
      </c>
    </row>
    <row r="270" spans="1:27" x14ac:dyDescent="0.25">
      <c r="A270">
        <v>270</v>
      </c>
      <c r="B270" t="s">
        <v>24</v>
      </c>
      <c r="D270" t="s">
        <v>19</v>
      </c>
      <c r="E270" t="s">
        <v>20</v>
      </c>
      <c r="F270" t="s">
        <v>4</v>
      </c>
      <c r="H270" t="s">
        <v>21</v>
      </c>
      <c r="I270">
        <v>309135</v>
      </c>
      <c r="J270">
        <v>309878</v>
      </c>
      <c r="K270" t="s">
        <v>54</v>
      </c>
      <c r="L270" t="s">
        <v>703</v>
      </c>
      <c r="M270" t="s">
        <v>703</v>
      </c>
      <c r="O270" t="s">
        <v>704</v>
      </c>
      <c r="R270" t="s">
        <v>702</v>
      </c>
      <c r="S270">
        <v>744</v>
      </c>
      <c r="T270">
        <v>247</v>
      </c>
      <c r="V270">
        <f t="shared" si="23"/>
        <v>2</v>
      </c>
      <c r="X270">
        <f t="shared" si="24"/>
        <v>0</v>
      </c>
      <c r="Y270">
        <f t="shared" si="20"/>
        <v>1</v>
      </c>
      <c r="Z270">
        <f t="shared" si="21"/>
        <v>0</v>
      </c>
      <c r="AA270">
        <f t="shared" si="22"/>
        <v>1</v>
      </c>
    </row>
    <row r="271" spans="1:27" x14ac:dyDescent="0.25">
      <c r="A271">
        <v>271</v>
      </c>
      <c r="B271" t="s">
        <v>24</v>
      </c>
      <c r="D271" t="s">
        <v>19</v>
      </c>
      <c r="E271" t="s">
        <v>20</v>
      </c>
      <c r="F271" t="s">
        <v>4</v>
      </c>
      <c r="H271" t="s">
        <v>21</v>
      </c>
      <c r="I271">
        <v>309875</v>
      </c>
      <c r="J271">
        <v>311020</v>
      </c>
      <c r="K271" t="s">
        <v>54</v>
      </c>
      <c r="L271" t="s">
        <v>706</v>
      </c>
      <c r="M271" t="s">
        <v>706</v>
      </c>
      <c r="O271" t="s">
        <v>99</v>
      </c>
      <c r="R271" t="s">
        <v>705</v>
      </c>
      <c r="S271">
        <v>1146</v>
      </c>
      <c r="T271">
        <v>381</v>
      </c>
      <c r="V271">
        <f t="shared" si="23"/>
        <v>1</v>
      </c>
      <c r="X271">
        <f t="shared" si="24"/>
        <v>0</v>
      </c>
      <c r="Y271">
        <f t="shared" si="20"/>
        <v>0</v>
      </c>
      <c r="Z271">
        <f t="shared" si="21"/>
        <v>0</v>
      </c>
      <c r="AA271">
        <f t="shared" si="22"/>
        <v>0</v>
      </c>
    </row>
    <row r="272" spans="1:27" x14ac:dyDescent="0.25">
      <c r="A272">
        <v>272</v>
      </c>
      <c r="B272" t="s">
        <v>24</v>
      </c>
      <c r="D272" t="s">
        <v>19</v>
      </c>
      <c r="E272" t="s">
        <v>20</v>
      </c>
      <c r="F272" t="s">
        <v>4</v>
      </c>
      <c r="H272" t="s">
        <v>21</v>
      </c>
      <c r="I272">
        <v>311120</v>
      </c>
      <c r="J272">
        <v>312529</v>
      </c>
      <c r="K272" t="s">
        <v>54</v>
      </c>
      <c r="L272" t="s">
        <v>708</v>
      </c>
      <c r="M272" t="s">
        <v>708</v>
      </c>
      <c r="O272" t="s">
        <v>132</v>
      </c>
      <c r="R272" t="s">
        <v>707</v>
      </c>
      <c r="S272">
        <v>1410</v>
      </c>
      <c r="T272">
        <v>469</v>
      </c>
      <c r="V272">
        <f t="shared" si="23"/>
        <v>1</v>
      </c>
      <c r="X272">
        <f t="shared" si="24"/>
        <v>0</v>
      </c>
      <c r="Y272">
        <f t="shared" si="20"/>
        <v>0</v>
      </c>
      <c r="Z272">
        <f t="shared" si="21"/>
        <v>0</v>
      </c>
      <c r="AA272">
        <f t="shared" si="22"/>
        <v>0</v>
      </c>
    </row>
    <row r="273" spans="1:27" x14ac:dyDescent="0.25">
      <c r="A273">
        <v>273</v>
      </c>
      <c r="B273" t="s">
        <v>24</v>
      </c>
      <c r="D273" t="s">
        <v>19</v>
      </c>
      <c r="E273" t="s">
        <v>20</v>
      </c>
      <c r="F273" t="s">
        <v>4</v>
      </c>
      <c r="H273" t="s">
        <v>21</v>
      </c>
      <c r="I273">
        <v>312670</v>
      </c>
      <c r="J273">
        <v>313215</v>
      </c>
      <c r="K273" t="s">
        <v>54</v>
      </c>
      <c r="L273" t="s">
        <v>710</v>
      </c>
      <c r="M273" t="s">
        <v>710</v>
      </c>
      <c r="O273" t="s">
        <v>711</v>
      </c>
      <c r="R273" t="s">
        <v>709</v>
      </c>
      <c r="S273">
        <v>546</v>
      </c>
      <c r="T273">
        <v>181</v>
      </c>
      <c r="V273">
        <f t="shared" si="23"/>
        <v>2</v>
      </c>
      <c r="X273">
        <f t="shared" si="24"/>
        <v>0</v>
      </c>
      <c r="Y273">
        <f t="shared" si="20"/>
        <v>0</v>
      </c>
      <c r="Z273">
        <f t="shared" si="21"/>
        <v>0</v>
      </c>
      <c r="AA273">
        <f t="shared" si="22"/>
        <v>0</v>
      </c>
    </row>
    <row r="274" spans="1:27" x14ac:dyDescent="0.25">
      <c r="A274">
        <v>274</v>
      </c>
      <c r="B274" t="s">
        <v>24</v>
      </c>
      <c r="D274" t="s">
        <v>19</v>
      </c>
      <c r="E274" t="s">
        <v>20</v>
      </c>
      <c r="F274" t="s">
        <v>4</v>
      </c>
      <c r="H274" t="s">
        <v>21</v>
      </c>
      <c r="I274">
        <v>313225</v>
      </c>
      <c r="J274">
        <v>314127</v>
      </c>
      <c r="K274" t="s">
        <v>54</v>
      </c>
      <c r="L274" t="s">
        <v>713</v>
      </c>
      <c r="M274" t="s">
        <v>713</v>
      </c>
      <c r="O274" t="s">
        <v>35</v>
      </c>
      <c r="R274" t="s">
        <v>712</v>
      </c>
      <c r="S274">
        <v>903</v>
      </c>
      <c r="T274">
        <v>300</v>
      </c>
      <c r="V274">
        <f t="shared" si="23"/>
        <v>3</v>
      </c>
      <c r="X274">
        <f t="shared" si="24"/>
        <v>0</v>
      </c>
      <c r="Y274">
        <f t="shared" si="20"/>
        <v>0</v>
      </c>
      <c r="Z274">
        <f t="shared" si="21"/>
        <v>0</v>
      </c>
      <c r="AA274">
        <f t="shared" si="22"/>
        <v>0</v>
      </c>
    </row>
    <row r="275" spans="1:27" x14ac:dyDescent="0.25">
      <c r="A275">
        <v>275</v>
      </c>
      <c r="B275" t="s">
        <v>24</v>
      </c>
      <c r="D275" t="s">
        <v>19</v>
      </c>
      <c r="E275" t="s">
        <v>20</v>
      </c>
      <c r="F275" t="s">
        <v>4</v>
      </c>
      <c r="H275" t="s">
        <v>21</v>
      </c>
      <c r="I275">
        <v>314144</v>
      </c>
      <c r="J275">
        <v>314797</v>
      </c>
      <c r="K275" t="s">
        <v>54</v>
      </c>
      <c r="L275" t="s">
        <v>715</v>
      </c>
      <c r="M275" t="s">
        <v>715</v>
      </c>
      <c r="O275" t="s">
        <v>716</v>
      </c>
      <c r="R275" t="s">
        <v>714</v>
      </c>
      <c r="S275">
        <v>654</v>
      </c>
      <c r="T275">
        <v>217</v>
      </c>
      <c r="V275">
        <f t="shared" si="23"/>
        <v>1</v>
      </c>
      <c r="X275">
        <f t="shared" si="24"/>
        <v>0</v>
      </c>
      <c r="Y275">
        <f t="shared" si="20"/>
        <v>0</v>
      </c>
      <c r="Z275">
        <f t="shared" si="21"/>
        <v>0</v>
      </c>
      <c r="AA275">
        <f t="shared" si="22"/>
        <v>0</v>
      </c>
    </row>
    <row r="276" spans="1:27" x14ac:dyDescent="0.25">
      <c r="A276">
        <v>276</v>
      </c>
      <c r="B276" t="s">
        <v>24</v>
      </c>
      <c r="D276" t="s">
        <v>19</v>
      </c>
      <c r="E276" t="s">
        <v>20</v>
      </c>
      <c r="F276" t="s">
        <v>4</v>
      </c>
      <c r="H276" t="s">
        <v>21</v>
      </c>
      <c r="I276">
        <v>314872</v>
      </c>
      <c r="J276">
        <v>315864</v>
      </c>
      <c r="K276" t="s">
        <v>54</v>
      </c>
      <c r="L276" t="s">
        <v>718</v>
      </c>
      <c r="M276" t="s">
        <v>718</v>
      </c>
      <c r="O276" t="s">
        <v>719</v>
      </c>
      <c r="R276" t="s">
        <v>717</v>
      </c>
      <c r="S276">
        <v>993</v>
      </c>
      <c r="T276">
        <v>330</v>
      </c>
      <c r="V276">
        <f t="shared" si="23"/>
        <v>2</v>
      </c>
      <c r="X276">
        <f t="shared" si="24"/>
        <v>0</v>
      </c>
      <c r="Y276">
        <f t="shared" si="20"/>
        <v>0</v>
      </c>
      <c r="Z276">
        <f t="shared" si="21"/>
        <v>0</v>
      </c>
      <c r="AA276">
        <f t="shared" si="22"/>
        <v>0</v>
      </c>
    </row>
    <row r="277" spans="1:27" x14ac:dyDescent="0.25">
      <c r="A277">
        <v>277</v>
      </c>
      <c r="B277" t="s">
        <v>24</v>
      </c>
      <c r="D277" t="s">
        <v>19</v>
      </c>
      <c r="E277" t="s">
        <v>20</v>
      </c>
      <c r="F277" t="s">
        <v>4</v>
      </c>
      <c r="H277" t="s">
        <v>21</v>
      </c>
      <c r="I277">
        <v>315886</v>
      </c>
      <c r="J277">
        <v>319515</v>
      </c>
      <c r="K277" t="s">
        <v>54</v>
      </c>
      <c r="L277" t="s">
        <v>721</v>
      </c>
      <c r="M277" t="s">
        <v>721</v>
      </c>
      <c r="O277" t="s">
        <v>722</v>
      </c>
      <c r="R277" t="s">
        <v>720</v>
      </c>
      <c r="S277">
        <v>3630</v>
      </c>
      <c r="T277">
        <v>1209</v>
      </c>
      <c r="V277">
        <f t="shared" si="23"/>
        <v>1</v>
      </c>
      <c r="X277">
        <f t="shared" si="24"/>
        <v>0</v>
      </c>
      <c r="Y277">
        <f t="shared" si="20"/>
        <v>0</v>
      </c>
      <c r="Z277">
        <f t="shared" si="21"/>
        <v>0</v>
      </c>
      <c r="AA277">
        <f t="shared" si="22"/>
        <v>0</v>
      </c>
    </row>
    <row r="278" spans="1:27" x14ac:dyDescent="0.25">
      <c r="A278">
        <v>278</v>
      </c>
      <c r="B278" t="s">
        <v>24</v>
      </c>
      <c r="D278" t="s">
        <v>19</v>
      </c>
      <c r="E278" t="s">
        <v>20</v>
      </c>
      <c r="F278" t="s">
        <v>4</v>
      </c>
      <c r="H278" t="s">
        <v>21</v>
      </c>
      <c r="I278">
        <v>319692</v>
      </c>
      <c r="J278">
        <v>321083</v>
      </c>
      <c r="K278" t="s">
        <v>22</v>
      </c>
      <c r="L278" t="s">
        <v>724</v>
      </c>
      <c r="M278" t="s">
        <v>724</v>
      </c>
      <c r="O278" t="s">
        <v>725</v>
      </c>
      <c r="R278" t="s">
        <v>723</v>
      </c>
      <c r="S278">
        <v>1392</v>
      </c>
      <c r="T278">
        <v>463</v>
      </c>
      <c r="V278">
        <f t="shared" si="23"/>
        <v>1</v>
      </c>
      <c r="X278">
        <f t="shared" si="24"/>
        <v>1</v>
      </c>
      <c r="Y278">
        <f t="shared" si="20"/>
        <v>0</v>
      </c>
      <c r="Z278">
        <f t="shared" si="21"/>
        <v>0</v>
      </c>
      <c r="AA278">
        <f t="shared" si="22"/>
        <v>0</v>
      </c>
    </row>
    <row r="279" spans="1:27" x14ac:dyDescent="0.25">
      <c r="A279">
        <v>279</v>
      </c>
      <c r="B279" t="s">
        <v>24</v>
      </c>
      <c r="D279" t="s">
        <v>19</v>
      </c>
      <c r="E279" t="s">
        <v>20</v>
      </c>
      <c r="F279" t="s">
        <v>4</v>
      </c>
      <c r="H279" t="s">
        <v>21</v>
      </c>
      <c r="I279">
        <v>321125</v>
      </c>
      <c r="J279">
        <v>321634</v>
      </c>
      <c r="K279" t="s">
        <v>54</v>
      </c>
      <c r="L279" t="s">
        <v>727</v>
      </c>
      <c r="M279" t="s">
        <v>727</v>
      </c>
      <c r="O279" t="s">
        <v>728</v>
      </c>
      <c r="R279" t="s">
        <v>726</v>
      </c>
      <c r="S279">
        <v>510</v>
      </c>
      <c r="T279">
        <v>169</v>
      </c>
      <c r="V279">
        <f t="shared" si="23"/>
        <v>1</v>
      </c>
      <c r="X279">
        <f t="shared" si="24"/>
        <v>1</v>
      </c>
      <c r="Y279">
        <f t="shared" si="20"/>
        <v>0</v>
      </c>
      <c r="Z279">
        <f t="shared" si="21"/>
        <v>0</v>
      </c>
      <c r="AA279">
        <f t="shared" si="22"/>
        <v>0</v>
      </c>
    </row>
    <row r="280" spans="1:27" x14ac:dyDescent="0.25">
      <c r="A280">
        <v>280</v>
      </c>
      <c r="B280" t="s">
        <v>24</v>
      </c>
      <c r="D280" t="s">
        <v>19</v>
      </c>
      <c r="E280" t="s">
        <v>20</v>
      </c>
      <c r="F280" t="s">
        <v>4</v>
      </c>
      <c r="H280" t="s">
        <v>21</v>
      </c>
      <c r="I280">
        <v>321699</v>
      </c>
      <c r="J280">
        <v>322892</v>
      </c>
      <c r="K280" t="s">
        <v>54</v>
      </c>
      <c r="L280" t="s">
        <v>730</v>
      </c>
      <c r="M280" t="s">
        <v>730</v>
      </c>
      <c r="O280" t="s">
        <v>731</v>
      </c>
      <c r="R280" t="s">
        <v>729</v>
      </c>
      <c r="S280">
        <v>1194</v>
      </c>
      <c r="T280">
        <v>397</v>
      </c>
      <c r="V280">
        <f t="shared" si="23"/>
        <v>2</v>
      </c>
      <c r="X280">
        <f t="shared" si="24"/>
        <v>0</v>
      </c>
      <c r="Y280">
        <f t="shared" si="20"/>
        <v>0</v>
      </c>
      <c r="Z280">
        <f t="shared" si="21"/>
        <v>0</v>
      </c>
      <c r="AA280">
        <f t="shared" si="22"/>
        <v>0</v>
      </c>
    </row>
    <row r="281" spans="1:27" x14ac:dyDescent="0.25">
      <c r="A281">
        <v>281</v>
      </c>
      <c r="B281" t="s">
        <v>24</v>
      </c>
      <c r="D281" t="s">
        <v>19</v>
      </c>
      <c r="E281" t="s">
        <v>20</v>
      </c>
      <c r="F281" t="s">
        <v>4</v>
      </c>
      <c r="H281" t="s">
        <v>21</v>
      </c>
      <c r="I281">
        <v>322928</v>
      </c>
      <c r="J281">
        <v>324610</v>
      </c>
      <c r="K281" t="s">
        <v>22</v>
      </c>
      <c r="L281" t="s">
        <v>733</v>
      </c>
      <c r="M281" t="s">
        <v>733</v>
      </c>
      <c r="O281" t="s">
        <v>294</v>
      </c>
      <c r="R281" t="s">
        <v>732</v>
      </c>
      <c r="S281">
        <v>1683</v>
      </c>
      <c r="T281">
        <v>560</v>
      </c>
      <c r="V281">
        <f t="shared" si="23"/>
        <v>1</v>
      </c>
      <c r="X281">
        <f t="shared" si="24"/>
        <v>1</v>
      </c>
      <c r="Y281">
        <f t="shared" si="20"/>
        <v>0</v>
      </c>
      <c r="Z281">
        <f t="shared" si="21"/>
        <v>0</v>
      </c>
      <c r="AA281">
        <f t="shared" si="22"/>
        <v>0</v>
      </c>
    </row>
    <row r="282" spans="1:27" x14ac:dyDescent="0.25">
      <c r="A282">
        <v>282</v>
      </c>
      <c r="B282" t="s">
        <v>24</v>
      </c>
      <c r="D282" t="s">
        <v>19</v>
      </c>
      <c r="E282" t="s">
        <v>20</v>
      </c>
      <c r="F282" t="s">
        <v>4</v>
      </c>
      <c r="H282" t="s">
        <v>21</v>
      </c>
      <c r="I282">
        <v>324627</v>
      </c>
      <c r="J282">
        <v>326822</v>
      </c>
      <c r="K282" t="s">
        <v>54</v>
      </c>
      <c r="L282" t="s">
        <v>735</v>
      </c>
      <c r="M282" t="s">
        <v>735</v>
      </c>
      <c r="O282" t="s">
        <v>379</v>
      </c>
      <c r="R282" t="s">
        <v>734</v>
      </c>
      <c r="S282">
        <v>2196</v>
      </c>
      <c r="T282">
        <v>731</v>
      </c>
      <c r="V282">
        <f t="shared" si="23"/>
        <v>1</v>
      </c>
      <c r="X282">
        <f t="shared" si="24"/>
        <v>1</v>
      </c>
      <c r="Y282">
        <f t="shared" si="20"/>
        <v>0</v>
      </c>
      <c r="Z282">
        <f t="shared" si="21"/>
        <v>0</v>
      </c>
      <c r="AA282">
        <f t="shared" si="22"/>
        <v>0</v>
      </c>
    </row>
    <row r="283" spans="1:27" x14ac:dyDescent="0.25">
      <c r="A283">
        <v>283</v>
      </c>
      <c r="B283" t="s">
        <v>24</v>
      </c>
      <c r="D283" t="s">
        <v>19</v>
      </c>
      <c r="E283" t="s">
        <v>20</v>
      </c>
      <c r="F283" t="s">
        <v>4</v>
      </c>
      <c r="H283" t="s">
        <v>21</v>
      </c>
      <c r="I283">
        <v>326936</v>
      </c>
      <c r="J283">
        <v>328069</v>
      </c>
      <c r="K283" t="s">
        <v>54</v>
      </c>
      <c r="L283" t="s">
        <v>737</v>
      </c>
      <c r="M283" t="s">
        <v>737</v>
      </c>
      <c r="O283" t="s">
        <v>35</v>
      </c>
      <c r="R283" t="s">
        <v>736</v>
      </c>
      <c r="S283">
        <v>1134</v>
      </c>
      <c r="T283">
        <v>377</v>
      </c>
      <c r="V283">
        <f t="shared" si="23"/>
        <v>2</v>
      </c>
      <c r="X283">
        <f t="shared" si="24"/>
        <v>0</v>
      </c>
      <c r="Y283">
        <f t="shared" si="20"/>
        <v>1</v>
      </c>
      <c r="Z283">
        <f t="shared" si="21"/>
        <v>0</v>
      </c>
      <c r="AA283">
        <f t="shared" si="22"/>
        <v>1</v>
      </c>
    </row>
    <row r="284" spans="1:27" x14ac:dyDescent="0.25">
      <c r="A284">
        <v>284</v>
      </c>
      <c r="B284" t="s">
        <v>24</v>
      </c>
      <c r="D284" t="s">
        <v>19</v>
      </c>
      <c r="E284" t="s">
        <v>20</v>
      </c>
      <c r="F284" t="s">
        <v>4</v>
      </c>
      <c r="H284" t="s">
        <v>21</v>
      </c>
      <c r="I284">
        <v>328066</v>
      </c>
      <c r="J284">
        <v>328686</v>
      </c>
      <c r="K284" t="s">
        <v>54</v>
      </c>
      <c r="L284" t="s">
        <v>739</v>
      </c>
      <c r="M284" t="s">
        <v>739</v>
      </c>
      <c r="O284" t="s">
        <v>99</v>
      </c>
      <c r="R284" t="s">
        <v>738</v>
      </c>
      <c r="S284">
        <v>621</v>
      </c>
      <c r="T284">
        <v>206</v>
      </c>
      <c r="V284">
        <f t="shared" si="23"/>
        <v>1</v>
      </c>
      <c r="X284">
        <f t="shared" si="24"/>
        <v>0</v>
      </c>
      <c r="Y284">
        <f t="shared" si="20"/>
        <v>0</v>
      </c>
      <c r="Z284">
        <f t="shared" si="21"/>
        <v>0</v>
      </c>
      <c r="AA284">
        <f t="shared" si="22"/>
        <v>0</v>
      </c>
    </row>
    <row r="285" spans="1:27" x14ac:dyDescent="0.25">
      <c r="A285">
        <v>285</v>
      </c>
      <c r="B285" t="s">
        <v>24</v>
      </c>
      <c r="D285" t="s">
        <v>19</v>
      </c>
      <c r="E285" t="s">
        <v>20</v>
      </c>
      <c r="F285" t="s">
        <v>4</v>
      </c>
      <c r="H285" t="s">
        <v>21</v>
      </c>
      <c r="I285">
        <v>328783</v>
      </c>
      <c r="J285">
        <v>329364</v>
      </c>
      <c r="K285" t="s">
        <v>22</v>
      </c>
      <c r="L285" t="s">
        <v>741</v>
      </c>
      <c r="M285" t="s">
        <v>741</v>
      </c>
      <c r="O285" t="s">
        <v>35</v>
      </c>
      <c r="R285" t="s">
        <v>740</v>
      </c>
      <c r="S285">
        <v>582</v>
      </c>
      <c r="T285">
        <v>193</v>
      </c>
      <c r="V285">
        <f t="shared" si="23"/>
        <v>1</v>
      </c>
      <c r="X285">
        <f t="shared" si="24"/>
        <v>1</v>
      </c>
      <c r="Y285">
        <f t="shared" si="20"/>
        <v>1</v>
      </c>
      <c r="Z285">
        <f t="shared" si="21"/>
        <v>1</v>
      </c>
      <c r="AA285">
        <f t="shared" si="22"/>
        <v>0</v>
      </c>
    </row>
    <row r="286" spans="1:27" x14ac:dyDescent="0.25">
      <c r="A286">
        <v>286</v>
      </c>
      <c r="B286" t="s">
        <v>24</v>
      </c>
      <c r="D286" t="s">
        <v>19</v>
      </c>
      <c r="E286" t="s">
        <v>20</v>
      </c>
      <c r="F286" t="s">
        <v>4</v>
      </c>
      <c r="H286" t="s">
        <v>21</v>
      </c>
      <c r="I286">
        <v>329294</v>
      </c>
      <c r="J286">
        <v>330028</v>
      </c>
      <c r="K286" t="s">
        <v>54</v>
      </c>
      <c r="L286" t="s">
        <v>743</v>
      </c>
      <c r="M286" t="s">
        <v>743</v>
      </c>
      <c r="O286" t="s">
        <v>409</v>
      </c>
      <c r="R286" t="s">
        <v>742</v>
      </c>
      <c r="S286">
        <v>735</v>
      </c>
      <c r="T286">
        <v>244</v>
      </c>
      <c r="V286">
        <f t="shared" si="23"/>
        <v>1</v>
      </c>
      <c r="X286">
        <f t="shared" si="24"/>
        <v>1</v>
      </c>
      <c r="Y286">
        <f t="shared" si="20"/>
        <v>0</v>
      </c>
      <c r="Z286">
        <f t="shared" si="21"/>
        <v>0</v>
      </c>
      <c r="AA286">
        <f t="shared" si="22"/>
        <v>0</v>
      </c>
    </row>
    <row r="287" spans="1:27" x14ac:dyDescent="0.25">
      <c r="A287">
        <v>287</v>
      </c>
      <c r="B287" t="s">
        <v>24</v>
      </c>
      <c r="D287" t="s">
        <v>19</v>
      </c>
      <c r="E287" t="s">
        <v>20</v>
      </c>
      <c r="F287" t="s">
        <v>4</v>
      </c>
      <c r="H287" t="s">
        <v>21</v>
      </c>
      <c r="I287">
        <v>330109</v>
      </c>
      <c r="J287">
        <v>331029</v>
      </c>
      <c r="K287" t="s">
        <v>22</v>
      </c>
      <c r="L287" t="s">
        <v>745</v>
      </c>
      <c r="M287" t="s">
        <v>745</v>
      </c>
      <c r="O287" t="s">
        <v>35</v>
      </c>
      <c r="R287" t="s">
        <v>744</v>
      </c>
      <c r="S287">
        <v>921</v>
      </c>
      <c r="T287">
        <v>306</v>
      </c>
      <c r="V287">
        <f t="shared" si="23"/>
        <v>1</v>
      </c>
      <c r="X287">
        <f t="shared" si="24"/>
        <v>1</v>
      </c>
      <c r="Y287">
        <f t="shared" si="20"/>
        <v>0</v>
      </c>
      <c r="Z287">
        <f t="shared" si="21"/>
        <v>0</v>
      </c>
      <c r="AA287">
        <f t="shared" si="22"/>
        <v>0</v>
      </c>
    </row>
    <row r="288" spans="1:27" x14ac:dyDescent="0.25">
      <c r="A288">
        <v>288</v>
      </c>
      <c r="B288" t="s">
        <v>24</v>
      </c>
      <c r="D288" t="s">
        <v>19</v>
      </c>
      <c r="E288" t="s">
        <v>20</v>
      </c>
      <c r="F288" t="s">
        <v>4</v>
      </c>
      <c r="H288" t="s">
        <v>21</v>
      </c>
      <c r="I288">
        <v>331069</v>
      </c>
      <c r="J288">
        <v>331497</v>
      </c>
      <c r="K288" t="s">
        <v>54</v>
      </c>
      <c r="L288" t="s">
        <v>747</v>
      </c>
      <c r="M288" t="s">
        <v>747</v>
      </c>
      <c r="O288" t="s">
        <v>748</v>
      </c>
      <c r="R288" t="s">
        <v>746</v>
      </c>
      <c r="S288">
        <v>429</v>
      </c>
      <c r="T288">
        <v>142</v>
      </c>
      <c r="V288">
        <f t="shared" si="23"/>
        <v>1</v>
      </c>
      <c r="X288">
        <f t="shared" si="24"/>
        <v>1</v>
      </c>
      <c r="Y288">
        <f t="shared" si="20"/>
        <v>0</v>
      </c>
      <c r="Z288">
        <f t="shared" si="21"/>
        <v>0</v>
      </c>
      <c r="AA288">
        <f t="shared" si="22"/>
        <v>0</v>
      </c>
    </row>
    <row r="289" spans="1:27" x14ac:dyDescent="0.25">
      <c r="A289">
        <v>289</v>
      </c>
      <c r="B289" t="s">
        <v>24</v>
      </c>
      <c r="D289" t="s">
        <v>19</v>
      </c>
      <c r="E289" t="s">
        <v>20</v>
      </c>
      <c r="F289" t="s">
        <v>4</v>
      </c>
      <c r="H289" t="s">
        <v>21</v>
      </c>
      <c r="I289">
        <v>331521</v>
      </c>
      <c r="J289">
        <v>331778</v>
      </c>
      <c r="K289" t="s">
        <v>54</v>
      </c>
      <c r="L289" t="s">
        <v>750</v>
      </c>
      <c r="M289" t="s">
        <v>750</v>
      </c>
      <c r="O289" t="s">
        <v>204</v>
      </c>
      <c r="R289" t="s">
        <v>749</v>
      </c>
      <c r="S289">
        <v>258</v>
      </c>
      <c r="T289">
        <v>85</v>
      </c>
      <c r="V289">
        <f t="shared" si="23"/>
        <v>1</v>
      </c>
      <c r="X289">
        <f t="shared" si="24"/>
        <v>0</v>
      </c>
      <c r="Y289">
        <f t="shared" si="20"/>
        <v>0</v>
      </c>
      <c r="Z289">
        <f t="shared" si="21"/>
        <v>0</v>
      </c>
      <c r="AA289">
        <f t="shared" si="22"/>
        <v>0</v>
      </c>
    </row>
    <row r="290" spans="1:27" x14ac:dyDescent="0.25">
      <c r="A290">
        <v>290</v>
      </c>
      <c r="B290" t="s">
        <v>24</v>
      </c>
      <c r="D290" t="s">
        <v>19</v>
      </c>
      <c r="E290" t="s">
        <v>20</v>
      </c>
      <c r="F290" t="s">
        <v>4</v>
      </c>
      <c r="H290" t="s">
        <v>21</v>
      </c>
      <c r="I290">
        <v>331863</v>
      </c>
      <c r="J290">
        <v>334613</v>
      </c>
      <c r="K290" t="s">
        <v>54</v>
      </c>
      <c r="L290" t="s">
        <v>752</v>
      </c>
      <c r="M290" t="s">
        <v>752</v>
      </c>
      <c r="O290" t="s">
        <v>35</v>
      </c>
      <c r="R290" t="s">
        <v>751</v>
      </c>
      <c r="S290">
        <v>2751</v>
      </c>
      <c r="T290">
        <v>916</v>
      </c>
      <c r="V290">
        <f t="shared" si="23"/>
        <v>1</v>
      </c>
      <c r="X290">
        <f t="shared" si="24"/>
        <v>0</v>
      </c>
      <c r="Y290">
        <f t="shared" si="20"/>
        <v>0</v>
      </c>
      <c r="Z290">
        <f t="shared" si="21"/>
        <v>0</v>
      </c>
      <c r="AA290">
        <f t="shared" si="22"/>
        <v>0</v>
      </c>
    </row>
    <row r="291" spans="1:27" x14ac:dyDescent="0.25">
      <c r="A291">
        <v>291</v>
      </c>
      <c r="B291" t="s">
        <v>24</v>
      </c>
      <c r="D291" t="s">
        <v>19</v>
      </c>
      <c r="E291" t="s">
        <v>20</v>
      </c>
      <c r="F291" t="s">
        <v>4</v>
      </c>
      <c r="H291" t="s">
        <v>21</v>
      </c>
      <c r="I291">
        <v>334877</v>
      </c>
      <c r="J291">
        <v>337576</v>
      </c>
      <c r="K291" t="s">
        <v>54</v>
      </c>
      <c r="L291" t="s">
        <v>754</v>
      </c>
      <c r="M291" t="s">
        <v>754</v>
      </c>
      <c r="O291" t="s">
        <v>35</v>
      </c>
      <c r="R291" t="s">
        <v>753</v>
      </c>
      <c r="S291">
        <v>2700</v>
      </c>
      <c r="T291">
        <v>899</v>
      </c>
      <c r="V291">
        <f t="shared" si="23"/>
        <v>1</v>
      </c>
      <c r="X291">
        <f t="shared" si="24"/>
        <v>0</v>
      </c>
      <c r="Y291">
        <f t="shared" si="20"/>
        <v>0</v>
      </c>
      <c r="Z291">
        <f t="shared" si="21"/>
        <v>0</v>
      </c>
      <c r="AA291">
        <f t="shared" si="22"/>
        <v>0</v>
      </c>
    </row>
    <row r="292" spans="1:27" x14ac:dyDescent="0.25">
      <c r="A292">
        <v>292</v>
      </c>
      <c r="B292" t="s">
        <v>24</v>
      </c>
      <c r="D292" t="s">
        <v>19</v>
      </c>
      <c r="E292" t="s">
        <v>20</v>
      </c>
      <c r="F292" t="s">
        <v>4</v>
      </c>
      <c r="H292" t="s">
        <v>21</v>
      </c>
      <c r="I292">
        <v>337826</v>
      </c>
      <c r="J292">
        <v>340330</v>
      </c>
      <c r="K292" t="s">
        <v>54</v>
      </c>
      <c r="L292" t="s">
        <v>756</v>
      </c>
      <c r="M292" t="s">
        <v>756</v>
      </c>
      <c r="O292" t="s">
        <v>35</v>
      </c>
      <c r="R292" t="s">
        <v>755</v>
      </c>
      <c r="S292">
        <v>2505</v>
      </c>
      <c r="T292">
        <v>834</v>
      </c>
      <c r="V292">
        <f t="shared" si="23"/>
        <v>1</v>
      </c>
      <c r="X292">
        <f t="shared" si="24"/>
        <v>0</v>
      </c>
      <c r="Y292">
        <f t="shared" si="20"/>
        <v>0</v>
      </c>
      <c r="Z292">
        <f t="shared" si="21"/>
        <v>0</v>
      </c>
      <c r="AA292">
        <f t="shared" si="22"/>
        <v>0</v>
      </c>
    </row>
    <row r="293" spans="1:27" x14ac:dyDescent="0.25">
      <c r="A293">
        <v>293</v>
      </c>
      <c r="B293" t="s">
        <v>24</v>
      </c>
      <c r="D293" t="s">
        <v>19</v>
      </c>
      <c r="E293" t="s">
        <v>20</v>
      </c>
      <c r="F293" t="s">
        <v>4</v>
      </c>
      <c r="H293" t="s">
        <v>21</v>
      </c>
      <c r="I293">
        <v>340621</v>
      </c>
      <c r="J293">
        <v>342231</v>
      </c>
      <c r="K293" t="s">
        <v>22</v>
      </c>
      <c r="L293" t="s">
        <v>758</v>
      </c>
      <c r="M293" t="s">
        <v>758</v>
      </c>
      <c r="O293" t="s">
        <v>35</v>
      </c>
      <c r="R293" t="s">
        <v>757</v>
      </c>
      <c r="S293">
        <v>1611</v>
      </c>
      <c r="T293">
        <v>536</v>
      </c>
      <c r="V293">
        <f t="shared" si="23"/>
        <v>1</v>
      </c>
      <c r="X293">
        <f t="shared" si="24"/>
        <v>1</v>
      </c>
      <c r="Y293">
        <f t="shared" si="20"/>
        <v>0</v>
      </c>
      <c r="Z293">
        <f t="shared" si="21"/>
        <v>0</v>
      </c>
      <c r="AA293">
        <f t="shared" si="22"/>
        <v>0</v>
      </c>
    </row>
    <row r="294" spans="1:27" x14ac:dyDescent="0.25">
      <c r="A294">
        <v>294</v>
      </c>
      <c r="B294" t="s">
        <v>24</v>
      </c>
      <c r="D294" t="s">
        <v>19</v>
      </c>
      <c r="E294" t="s">
        <v>20</v>
      </c>
      <c r="F294" t="s">
        <v>4</v>
      </c>
      <c r="H294" t="s">
        <v>21</v>
      </c>
      <c r="I294">
        <v>342255</v>
      </c>
      <c r="J294">
        <v>343163</v>
      </c>
      <c r="K294" t="s">
        <v>22</v>
      </c>
      <c r="L294" t="s">
        <v>760</v>
      </c>
      <c r="M294" t="s">
        <v>760</v>
      </c>
      <c r="O294" t="s">
        <v>412</v>
      </c>
      <c r="R294" t="s">
        <v>759</v>
      </c>
      <c r="S294">
        <v>909</v>
      </c>
      <c r="T294">
        <v>302</v>
      </c>
      <c r="V294">
        <f t="shared" si="23"/>
        <v>1</v>
      </c>
      <c r="X294">
        <f t="shared" si="24"/>
        <v>0</v>
      </c>
      <c r="Y294">
        <f t="shared" si="20"/>
        <v>0</v>
      </c>
      <c r="Z294">
        <f t="shared" si="21"/>
        <v>0</v>
      </c>
      <c r="AA294">
        <f t="shared" si="22"/>
        <v>0</v>
      </c>
    </row>
    <row r="295" spans="1:27" x14ac:dyDescent="0.25">
      <c r="A295">
        <v>295</v>
      </c>
      <c r="B295" t="s">
        <v>24</v>
      </c>
      <c r="D295" t="s">
        <v>19</v>
      </c>
      <c r="E295" t="s">
        <v>20</v>
      </c>
      <c r="F295" t="s">
        <v>4</v>
      </c>
      <c r="H295" t="s">
        <v>21</v>
      </c>
      <c r="I295">
        <v>343420</v>
      </c>
      <c r="J295">
        <v>345282</v>
      </c>
      <c r="K295" t="s">
        <v>22</v>
      </c>
      <c r="L295" t="s">
        <v>762</v>
      </c>
      <c r="M295" t="s">
        <v>762</v>
      </c>
      <c r="O295" t="s">
        <v>763</v>
      </c>
      <c r="R295" t="s">
        <v>761</v>
      </c>
      <c r="S295">
        <v>1863</v>
      </c>
      <c r="T295">
        <v>620</v>
      </c>
      <c r="V295">
        <f t="shared" si="23"/>
        <v>2</v>
      </c>
      <c r="X295">
        <f t="shared" si="24"/>
        <v>0</v>
      </c>
      <c r="Y295">
        <f t="shared" si="20"/>
        <v>1</v>
      </c>
      <c r="Z295">
        <f t="shared" si="21"/>
        <v>0</v>
      </c>
      <c r="AA295">
        <f t="shared" si="22"/>
        <v>1</v>
      </c>
    </row>
    <row r="296" spans="1:27" x14ac:dyDescent="0.25">
      <c r="A296">
        <v>296</v>
      </c>
      <c r="B296" t="s">
        <v>24</v>
      </c>
      <c r="D296" t="s">
        <v>19</v>
      </c>
      <c r="E296" t="s">
        <v>20</v>
      </c>
      <c r="F296" t="s">
        <v>4</v>
      </c>
      <c r="H296" t="s">
        <v>21</v>
      </c>
      <c r="I296">
        <v>345279</v>
      </c>
      <c r="J296">
        <v>346895</v>
      </c>
      <c r="K296" t="s">
        <v>22</v>
      </c>
      <c r="L296" t="s">
        <v>765</v>
      </c>
      <c r="M296" t="s">
        <v>765</v>
      </c>
      <c r="O296" t="s">
        <v>766</v>
      </c>
      <c r="R296" t="s">
        <v>764</v>
      </c>
      <c r="S296">
        <v>1617</v>
      </c>
      <c r="T296">
        <v>538</v>
      </c>
      <c r="V296">
        <f t="shared" si="23"/>
        <v>3</v>
      </c>
      <c r="X296">
        <f t="shared" si="24"/>
        <v>0</v>
      </c>
      <c r="Y296">
        <f t="shared" si="20"/>
        <v>1</v>
      </c>
      <c r="Z296">
        <f t="shared" si="21"/>
        <v>0</v>
      </c>
      <c r="AA296">
        <f t="shared" si="22"/>
        <v>1</v>
      </c>
    </row>
    <row r="297" spans="1:27" x14ac:dyDescent="0.25">
      <c r="A297">
        <v>297</v>
      </c>
      <c r="B297" t="s">
        <v>24</v>
      </c>
      <c r="D297" t="s">
        <v>19</v>
      </c>
      <c r="E297" t="s">
        <v>20</v>
      </c>
      <c r="F297" t="s">
        <v>4</v>
      </c>
      <c r="H297" t="s">
        <v>21</v>
      </c>
      <c r="I297">
        <v>346892</v>
      </c>
      <c r="J297">
        <v>350884</v>
      </c>
      <c r="K297" t="s">
        <v>22</v>
      </c>
      <c r="L297" t="s">
        <v>768</v>
      </c>
      <c r="M297" t="s">
        <v>768</v>
      </c>
      <c r="O297" t="s">
        <v>769</v>
      </c>
      <c r="R297" t="s">
        <v>767</v>
      </c>
      <c r="S297">
        <v>3993</v>
      </c>
      <c r="T297">
        <v>1330</v>
      </c>
      <c r="V297">
        <f t="shared" si="23"/>
        <v>4</v>
      </c>
      <c r="X297">
        <f t="shared" si="24"/>
        <v>0</v>
      </c>
      <c r="Y297">
        <f t="shared" si="20"/>
        <v>1</v>
      </c>
      <c r="Z297">
        <f t="shared" si="21"/>
        <v>0</v>
      </c>
      <c r="AA297">
        <f t="shared" si="22"/>
        <v>1</v>
      </c>
    </row>
    <row r="298" spans="1:27" x14ac:dyDescent="0.25">
      <c r="A298">
        <v>298</v>
      </c>
      <c r="B298" t="s">
        <v>24</v>
      </c>
      <c r="D298" t="s">
        <v>19</v>
      </c>
      <c r="E298" t="s">
        <v>20</v>
      </c>
      <c r="F298" t="s">
        <v>4</v>
      </c>
      <c r="H298" t="s">
        <v>21</v>
      </c>
      <c r="I298">
        <v>350881</v>
      </c>
      <c r="J298">
        <v>351189</v>
      </c>
      <c r="K298" t="s">
        <v>22</v>
      </c>
      <c r="L298" t="s">
        <v>771</v>
      </c>
      <c r="M298" t="s">
        <v>771</v>
      </c>
      <c r="O298" t="s">
        <v>772</v>
      </c>
      <c r="R298" t="s">
        <v>770</v>
      </c>
      <c r="S298">
        <v>309</v>
      </c>
      <c r="T298">
        <v>102</v>
      </c>
      <c r="V298">
        <f t="shared" si="23"/>
        <v>5</v>
      </c>
      <c r="X298">
        <f t="shared" si="24"/>
        <v>0</v>
      </c>
      <c r="Y298">
        <f t="shared" si="20"/>
        <v>0</v>
      </c>
      <c r="Z298">
        <f t="shared" si="21"/>
        <v>0</v>
      </c>
      <c r="AA298">
        <f t="shared" si="22"/>
        <v>0</v>
      </c>
    </row>
    <row r="299" spans="1:27" x14ac:dyDescent="0.25">
      <c r="A299">
        <v>299</v>
      </c>
      <c r="B299" t="s">
        <v>24</v>
      </c>
      <c r="D299" t="s">
        <v>19</v>
      </c>
      <c r="E299" t="s">
        <v>20</v>
      </c>
      <c r="F299" t="s">
        <v>4</v>
      </c>
      <c r="H299" t="s">
        <v>21</v>
      </c>
      <c r="I299">
        <v>351192</v>
      </c>
      <c r="J299">
        <v>352733</v>
      </c>
      <c r="K299" t="s">
        <v>22</v>
      </c>
      <c r="L299" t="s">
        <v>774</v>
      </c>
      <c r="M299" t="s">
        <v>774</v>
      </c>
      <c r="O299" t="s">
        <v>35</v>
      </c>
      <c r="R299" t="s">
        <v>773</v>
      </c>
      <c r="S299">
        <v>1542</v>
      </c>
      <c r="T299">
        <v>513</v>
      </c>
      <c r="V299">
        <f t="shared" si="23"/>
        <v>6</v>
      </c>
      <c r="X299">
        <f t="shared" si="24"/>
        <v>0</v>
      </c>
      <c r="Y299">
        <f t="shared" si="20"/>
        <v>0</v>
      </c>
      <c r="Z299">
        <f t="shared" si="21"/>
        <v>0</v>
      </c>
      <c r="AA299">
        <f t="shared" si="22"/>
        <v>0</v>
      </c>
    </row>
    <row r="300" spans="1:27" x14ac:dyDescent="0.25">
      <c r="A300">
        <v>300</v>
      </c>
      <c r="B300" t="s">
        <v>24</v>
      </c>
      <c r="D300" t="s">
        <v>19</v>
      </c>
      <c r="E300" t="s">
        <v>20</v>
      </c>
      <c r="F300" t="s">
        <v>4</v>
      </c>
      <c r="H300" t="s">
        <v>21</v>
      </c>
      <c r="I300">
        <v>352782</v>
      </c>
      <c r="J300">
        <v>353075</v>
      </c>
      <c r="K300" t="s">
        <v>22</v>
      </c>
      <c r="L300" t="s">
        <v>776</v>
      </c>
      <c r="M300" t="s">
        <v>776</v>
      </c>
      <c r="O300" t="s">
        <v>777</v>
      </c>
      <c r="R300" t="s">
        <v>775</v>
      </c>
      <c r="S300">
        <v>294</v>
      </c>
      <c r="T300">
        <v>97</v>
      </c>
      <c r="V300">
        <f t="shared" si="23"/>
        <v>7</v>
      </c>
      <c r="X300">
        <f t="shared" si="24"/>
        <v>0</v>
      </c>
      <c r="Y300">
        <f t="shared" si="20"/>
        <v>0</v>
      </c>
      <c r="Z300">
        <f t="shared" si="21"/>
        <v>0</v>
      </c>
      <c r="AA300">
        <f t="shared" si="22"/>
        <v>0</v>
      </c>
    </row>
    <row r="301" spans="1:27" x14ac:dyDescent="0.25">
      <c r="A301">
        <v>301</v>
      </c>
      <c r="B301" t="s">
        <v>24</v>
      </c>
      <c r="D301" t="s">
        <v>19</v>
      </c>
      <c r="E301" t="s">
        <v>20</v>
      </c>
      <c r="F301" t="s">
        <v>4</v>
      </c>
      <c r="H301" t="s">
        <v>21</v>
      </c>
      <c r="I301">
        <v>353105</v>
      </c>
      <c r="J301">
        <v>353395</v>
      </c>
      <c r="K301" t="s">
        <v>22</v>
      </c>
      <c r="L301" t="s">
        <v>779</v>
      </c>
      <c r="M301" t="s">
        <v>779</v>
      </c>
      <c r="O301" t="s">
        <v>780</v>
      </c>
      <c r="R301" t="s">
        <v>778</v>
      </c>
      <c r="S301">
        <v>291</v>
      </c>
      <c r="T301">
        <v>96</v>
      </c>
      <c r="V301">
        <f t="shared" si="23"/>
        <v>8</v>
      </c>
      <c r="X301">
        <f t="shared" si="24"/>
        <v>0</v>
      </c>
      <c r="Y301">
        <f t="shared" si="20"/>
        <v>0</v>
      </c>
      <c r="Z301">
        <f t="shared" si="21"/>
        <v>0</v>
      </c>
      <c r="AA301">
        <f t="shared" si="22"/>
        <v>0</v>
      </c>
    </row>
    <row r="302" spans="1:27" x14ac:dyDescent="0.25">
      <c r="A302">
        <v>302</v>
      </c>
      <c r="B302" t="s">
        <v>24</v>
      </c>
      <c r="D302" t="s">
        <v>19</v>
      </c>
      <c r="E302" t="s">
        <v>20</v>
      </c>
      <c r="F302" t="s">
        <v>4</v>
      </c>
      <c r="H302" t="s">
        <v>21</v>
      </c>
      <c r="I302">
        <v>353406</v>
      </c>
      <c r="J302">
        <v>354293</v>
      </c>
      <c r="K302" t="s">
        <v>22</v>
      </c>
      <c r="L302" t="s">
        <v>782</v>
      </c>
      <c r="M302" t="s">
        <v>782</v>
      </c>
      <c r="O302" t="s">
        <v>783</v>
      </c>
      <c r="R302" t="s">
        <v>781</v>
      </c>
      <c r="S302">
        <v>888</v>
      </c>
      <c r="T302">
        <v>295</v>
      </c>
      <c r="V302">
        <f t="shared" si="23"/>
        <v>9</v>
      </c>
      <c r="X302">
        <f t="shared" si="24"/>
        <v>0</v>
      </c>
      <c r="Y302">
        <f t="shared" si="20"/>
        <v>0</v>
      </c>
      <c r="Z302">
        <f t="shared" si="21"/>
        <v>0</v>
      </c>
      <c r="AA302">
        <f t="shared" si="22"/>
        <v>0</v>
      </c>
    </row>
    <row r="303" spans="1:27" x14ac:dyDescent="0.25">
      <c r="A303">
        <v>303</v>
      </c>
      <c r="B303" t="s">
        <v>24</v>
      </c>
      <c r="D303" t="s">
        <v>19</v>
      </c>
      <c r="E303" t="s">
        <v>20</v>
      </c>
      <c r="F303" t="s">
        <v>4</v>
      </c>
      <c r="H303" t="s">
        <v>21</v>
      </c>
      <c r="I303">
        <v>354337</v>
      </c>
      <c r="J303">
        <v>355758</v>
      </c>
      <c r="K303" t="s">
        <v>22</v>
      </c>
      <c r="L303" t="s">
        <v>785</v>
      </c>
      <c r="M303" t="s">
        <v>785</v>
      </c>
      <c r="O303" t="s">
        <v>786</v>
      </c>
      <c r="R303" t="s">
        <v>784</v>
      </c>
      <c r="S303">
        <v>1422</v>
      </c>
      <c r="T303">
        <v>473</v>
      </c>
      <c r="V303">
        <f t="shared" si="23"/>
        <v>10</v>
      </c>
      <c r="X303">
        <f t="shared" si="24"/>
        <v>0</v>
      </c>
      <c r="Y303">
        <f t="shared" si="20"/>
        <v>1</v>
      </c>
      <c r="Z303">
        <f t="shared" si="21"/>
        <v>0</v>
      </c>
      <c r="AA303">
        <f t="shared" si="22"/>
        <v>1</v>
      </c>
    </row>
    <row r="304" spans="1:27" x14ac:dyDescent="0.25">
      <c r="A304">
        <v>304</v>
      </c>
      <c r="B304" t="s">
        <v>24</v>
      </c>
      <c r="D304" t="s">
        <v>19</v>
      </c>
      <c r="E304" t="s">
        <v>20</v>
      </c>
      <c r="F304" t="s">
        <v>4</v>
      </c>
      <c r="H304" t="s">
        <v>21</v>
      </c>
      <c r="I304">
        <v>355755</v>
      </c>
      <c r="J304">
        <v>357140</v>
      </c>
      <c r="K304" t="s">
        <v>22</v>
      </c>
      <c r="L304" t="s">
        <v>788</v>
      </c>
      <c r="M304" t="s">
        <v>788</v>
      </c>
      <c r="O304" t="s">
        <v>789</v>
      </c>
      <c r="R304" t="s">
        <v>787</v>
      </c>
      <c r="S304">
        <v>1386</v>
      </c>
      <c r="T304">
        <v>461</v>
      </c>
      <c r="V304">
        <f t="shared" si="23"/>
        <v>11</v>
      </c>
      <c r="X304">
        <f t="shared" si="24"/>
        <v>0</v>
      </c>
      <c r="Y304">
        <f t="shared" si="20"/>
        <v>1</v>
      </c>
      <c r="Z304">
        <f t="shared" si="21"/>
        <v>0</v>
      </c>
      <c r="AA304">
        <f t="shared" si="22"/>
        <v>1</v>
      </c>
    </row>
    <row r="305" spans="1:27" x14ac:dyDescent="0.25">
      <c r="A305">
        <v>305</v>
      </c>
      <c r="B305" t="s">
        <v>24</v>
      </c>
      <c r="D305" t="s">
        <v>19</v>
      </c>
      <c r="E305" t="s">
        <v>20</v>
      </c>
      <c r="F305" t="s">
        <v>4</v>
      </c>
      <c r="H305" t="s">
        <v>21</v>
      </c>
      <c r="I305">
        <v>357137</v>
      </c>
      <c r="J305">
        <v>358132</v>
      </c>
      <c r="K305" t="s">
        <v>22</v>
      </c>
      <c r="L305" t="s">
        <v>791</v>
      </c>
      <c r="M305" t="s">
        <v>791</v>
      </c>
      <c r="O305" t="s">
        <v>792</v>
      </c>
      <c r="R305" t="s">
        <v>790</v>
      </c>
      <c r="S305">
        <v>996</v>
      </c>
      <c r="T305">
        <v>331</v>
      </c>
      <c r="V305">
        <f t="shared" si="23"/>
        <v>12</v>
      </c>
      <c r="X305">
        <f t="shared" si="24"/>
        <v>0</v>
      </c>
      <c r="Y305">
        <f t="shared" si="20"/>
        <v>1</v>
      </c>
      <c r="Z305">
        <f t="shared" si="21"/>
        <v>0</v>
      </c>
      <c r="AA305">
        <f t="shared" si="22"/>
        <v>1</v>
      </c>
    </row>
    <row r="306" spans="1:27" x14ac:dyDescent="0.25">
      <c r="A306">
        <v>306</v>
      </c>
      <c r="B306" t="s">
        <v>24</v>
      </c>
      <c r="D306" t="s">
        <v>19</v>
      </c>
      <c r="E306" t="s">
        <v>20</v>
      </c>
      <c r="F306" t="s">
        <v>4</v>
      </c>
      <c r="H306" t="s">
        <v>21</v>
      </c>
      <c r="I306">
        <v>358119</v>
      </c>
      <c r="J306">
        <v>359321</v>
      </c>
      <c r="K306" t="s">
        <v>54</v>
      </c>
      <c r="L306" t="s">
        <v>794</v>
      </c>
      <c r="M306" t="s">
        <v>794</v>
      </c>
      <c r="O306" t="s">
        <v>795</v>
      </c>
      <c r="R306" t="s">
        <v>793</v>
      </c>
      <c r="S306">
        <v>1203</v>
      </c>
      <c r="T306">
        <v>400</v>
      </c>
      <c r="V306">
        <f t="shared" si="23"/>
        <v>1</v>
      </c>
      <c r="X306">
        <f t="shared" si="24"/>
        <v>1</v>
      </c>
      <c r="Y306">
        <f t="shared" si="20"/>
        <v>0</v>
      </c>
      <c r="Z306">
        <f t="shared" si="21"/>
        <v>0</v>
      </c>
      <c r="AA306">
        <f t="shared" si="22"/>
        <v>0</v>
      </c>
    </row>
    <row r="307" spans="1:27" x14ac:dyDescent="0.25">
      <c r="A307">
        <v>307</v>
      </c>
      <c r="B307" t="s">
        <v>24</v>
      </c>
      <c r="D307" t="s">
        <v>19</v>
      </c>
      <c r="E307" t="s">
        <v>20</v>
      </c>
      <c r="F307" t="s">
        <v>4</v>
      </c>
      <c r="H307" t="s">
        <v>21</v>
      </c>
      <c r="I307">
        <v>359428</v>
      </c>
      <c r="J307">
        <v>360213</v>
      </c>
      <c r="K307" t="s">
        <v>22</v>
      </c>
      <c r="L307" t="s">
        <v>797</v>
      </c>
      <c r="M307" t="s">
        <v>797</v>
      </c>
      <c r="O307" t="s">
        <v>798</v>
      </c>
      <c r="R307" t="s">
        <v>796</v>
      </c>
      <c r="S307">
        <v>786</v>
      </c>
      <c r="T307">
        <v>261</v>
      </c>
      <c r="V307">
        <f t="shared" si="23"/>
        <v>1</v>
      </c>
      <c r="X307">
        <f t="shared" si="24"/>
        <v>1</v>
      </c>
      <c r="Y307">
        <f t="shared" si="20"/>
        <v>1</v>
      </c>
      <c r="Z307">
        <f t="shared" si="21"/>
        <v>1</v>
      </c>
      <c r="AA307">
        <f t="shared" si="22"/>
        <v>0</v>
      </c>
    </row>
    <row r="308" spans="1:27" x14ac:dyDescent="0.25">
      <c r="A308">
        <v>308</v>
      </c>
      <c r="B308" t="s">
        <v>24</v>
      </c>
      <c r="D308" t="s">
        <v>19</v>
      </c>
      <c r="E308" t="s">
        <v>20</v>
      </c>
      <c r="F308" t="s">
        <v>4</v>
      </c>
      <c r="H308" t="s">
        <v>21</v>
      </c>
      <c r="I308">
        <v>360202</v>
      </c>
      <c r="J308">
        <v>361005</v>
      </c>
      <c r="K308" t="s">
        <v>54</v>
      </c>
      <c r="L308" t="s">
        <v>800</v>
      </c>
      <c r="M308" t="s">
        <v>800</v>
      </c>
      <c r="O308" t="s">
        <v>35</v>
      </c>
      <c r="R308" t="s">
        <v>799</v>
      </c>
      <c r="S308">
        <v>804</v>
      </c>
      <c r="T308">
        <v>267</v>
      </c>
      <c r="V308">
        <f t="shared" si="23"/>
        <v>1</v>
      </c>
      <c r="X308">
        <f t="shared" si="24"/>
        <v>1</v>
      </c>
      <c r="Y308">
        <f t="shared" si="20"/>
        <v>0</v>
      </c>
      <c r="Z308">
        <f t="shared" si="21"/>
        <v>0</v>
      </c>
      <c r="AA308">
        <f t="shared" si="22"/>
        <v>0</v>
      </c>
    </row>
    <row r="309" spans="1:27" x14ac:dyDescent="0.25">
      <c r="A309">
        <v>309</v>
      </c>
      <c r="B309" t="s">
        <v>24</v>
      </c>
      <c r="D309" t="s">
        <v>19</v>
      </c>
      <c r="E309" t="s">
        <v>20</v>
      </c>
      <c r="F309" t="s">
        <v>4</v>
      </c>
      <c r="H309" t="s">
        <v>21</v>
      </c>
      <c r="I309">
        <v>361015</v>
      </c>
      <c r="J309">
        <v>362412</v>
      </c>
      <c r="K309" t="s">
        <v>54</v>
      </c>
      <c r="L309" t="s">
        <v>802</v>
      </c>
      <c r="M309" t="s">
        <v>802</v>
      </c>
      <c r="O309" t="s">
        <v>803</v>
      </c>
      <c r="R309" t="s">
        <v>801</v>
      </c>
      <c r="S309">
        <v>1398</v>
      </c>
      <c r="T309">
        <v>465</v>
      </c>
      <c r="V309">
        <f t="shared" si="23"/>
        <v>1</v>
      </c>
      <c r="X309">
        <f t="shared" si="24"/>
        <v>0</v>
      </c>
      <c r="Y309">
        <f t="shared" si="20"/>
        <v>0</v>
      </c>
      <c r="Z309">
        <f t="shared" si="21"/>
        <v>0</v>
      </c>
      <c r="AA309">
        <f t="shared" si="22"/>
        <v>0</v>
      </c>
    </row>
    <row r="310" spans="1:27" x14ac:dyDescent="0.25">
      <c r="A310">
        <v>310</v>
      </c>
      <c r="B310" t="s">
        <v>24</v>
      </c>
      <c r="D310" t="s">
        <v>19</v>
      </c>
      <c r="E310" t="s">
        <v>20</v>
      </c>
      <c r="F310" t="s">
        <v>4</v>
      </c>
      <c r="H310" t="s">
        <v>21</v>
      </c>
      <c r="I310">
        <v>362591</v>
      </c>
      <c r="J310">
        <v>364411</v>
      </c>
      <c r="K310" t="s">
        <v>22</v>
      </c>
      <c r="L310" t="s">
        <v>805</v>
      </c>
      <c r="M310" t="s">
        <v>805</v>
      </c>
      <c r="O310" t="s">
        <v>35</v>
      </c>
      <c r="R310" t="s">
        <v>804</v>
      </c>
      <c r="S310">
        <v>1821</v>
      </c>
      <c r="T310">
        <v>606</v>
      </c>
      <c r="V310">
        <f t="shared" si="23"/>
        <v>1</v>
      </c>
      <c r="X310">
        <f t="shared" si="24"/>
        <v>1</v>
      </c>
      <c r="Y310">
        <f t="shared" si="20"/>
        <v>0</v>
      </c>
      <c r="Z310">
        <f t="shared" si="21"/>
        <v>0</v>
      </c>
      <c r="AA310">
        <f t="shared" si="22"/>
        <v>0</v>
      </c>
    </row>
    <row r="311" spans="1:27" x14ac:dyDescent="0.25">
      <c r="A311">
        <v>311</v>
      </c>
      <c r="B311" t="s">
        <v>24</v>
      </c>
      <c r="D311" t="s">
        <v>19</v>
      </c>
      <c r="E311" t="s">
        <v>20</v>
      </c>
      <c r="F311" t="s">
        <v>4</v>
      </c>
      <c r="H311" t="s">
        <v>21</v>
      </c>
      <c r="I311">
        <v>364554</v>
      </c>
      <c r="J311">
        <v>364781</v>
      </c>
      <c r="K311" t="s">
        <v>22</v>
      </c>
      <c r="L311" t="s">
        <v>807</v>
      </c>
      <c r="M311" t="s">
        <v>807</v>
      </c>
      <c r="O311" t="s">
        <v>204</v>
      </c>
      <c r="R311" t="s">
        <v>806</v>
      </c>
      <c r="S311">
        <v>228</v>
      </c>
      <c r="T311">
        <v>75</v>
      </c>
      <c r="V311">
        <f t="shared" si="23"/>
        <v>2</v>
      </c>
      <c r="X311">
        <f t="shared" si="24"/>
        <v>0</v>
      </c>
      <c r="Y311">
        <f t="shared" si="20"/>
        <v>1</v>
      </c>
      <c r="Z311">
        <f t="shared" si="21"/>
        <v>0</v>
      </c>
      <c r="AA311">
        <f t="shared" si="22"/>
        <v>1</v>
      </c>
    </row>
    <row r="312" spans="1:27" x14ac:dyDescent="0.25">
      <c r="A312">
        <v>312</v>
      </c>
      <c r="B312" t="s">
        <v>24</v>
      </c>
      <c r="D312" t="s">
        <v>19</v>
      </c>
      <c r="E312" t="s">
        <v>20</v>
      </c>
      <c r="F312" t="s">
        <v>4</v>
      </c>
      <c r="H312" t="s">
        <v>21</v>
      </c>
      <c r="I312">
        <v>364778</v>
      </c>
      <c r="J312">
        <v>365080</v>
      </c>
      <c r="K312" t="s">
        <v>22</v>
      </c>
      <c r="L312" t="s">
        <v>809</v>
      </c>
      <c r="M312" t="s">
        <v>809</v>
      </c>
      <c r="O312" t="s">
        <v>810</v>
      </c>
      <c r="R312" t="s">
        <v>808</v>
      </c>
      <c r="S312">
        <v>303</v>
      </c>
      <c r="T312">
        <v>100</v>
      </c>
      <c r="V312">
        <f t="shared" si="23"/>
        <v>3</v>
      </c>
      <c r="X312">
        <f t="shared" si="24"/>
        <v>0</v>
      </c>
      <c r="Y312">
        <f t="shared" si="20"/>
        <v>0</v>
      </c>
      <c r="Z312">
        <f t="shared" si="21"/>
        <v>0</v>
      </c>
      <c r="AA312">
        <f t="shared" si="22"/>
        <v>0</v>
      </c>
    </row>
    <row r="313" spans="1:27" x14ac:dyDescent="0.25">
      <c r="A313">
        <v>313</v>
      </c>
      <c r="B313" t="s">
        <v>24</v>
      </c>
      <c r="D313" t="s">
        <v>19</v>
      </c>
      <c r="E313" t="s">
        <v>20</v>
      </c>
      <c r="F313" t="s">
        <v>4</v>
      </c>
      <c r="H313" t="s">
        <v>21</v>
      </c>
      <c r="I313">
        <v>365128</v>
      </c>
      <c r="J313">
        <v>365349</v>
      </c>
      <c r="K313" t="s">
        <v>22</v>
      </c>
      <c r="L313" t="s">
        <v>812</v>
      </c>
      <c r="M313" t="s">
        <v>812</v>
      </c>
      <c r="O313" t="s">
        <v>813</v>
      </c>
      <c r="R313" t="s">
        <v>811</v>
      </c>
      <c r="S313">
        <v>222</v>
      </c>
      <c r="T313">
        <v>73</v>
      </c>
      <c r="V313">
        <f t="shared" si="23"/>
        <v>4</v>
      </c>
      <c r="X313">
        <f t="shared" si="24"/>
        <v>0</v>
      </c>
      <c r="Y313">
        <f t="shared" si="20"/>
        <v>1</v>
      </c>
      <c r="Z313">
        <f t="shared" si="21"/>
        <v>0</v>
      </c>
      <c r="AA313">
        <f t="shared" si="22"/>
        <v>1</v>
      </c>
    </row>
    <row r="314" spans="1:27" x14ac:dyDescent="0.25">
      <c r="A314">
        <v>314</v>
      </c>
      <c r="B314" t="s">
        <v>24</v>
      </c>
      <c r="D314" t="s">
        <v>19</v>
      </c>
      <c r="E314" t="s">
        <v>20</v>
      </c>
      <c r="F314" t="s">
        <v>4</v>
      </c>
      <c r="H314" t="s">
        <v>21</v>
      </c>
      <c r="I314">
        <v>365340</v>
      </c>
      <c r="J314">
        <v>365771</v>
      </c>
      <c r="K314" t="s">
        <v>22</v>
      </c>
      <c r="L314" t="s">
        <v>815</v>
      </c>
      <c r="M314" t="s">
        <v>815</v>
      </c>
      <c r="O314" t="s">
        <v>650</v>
      </c>
      <c r="R314" t="s">
        <v>814</v>
      </c>
      <c r="S314">
        <v>432</v>
      </c>
      <c r="T314">
        <v>143</v>
      </c>
      <c r="V314">
        <f t="shared" si="23"/>
        <v>1</v>
      </c>
      <c r="X314">
        <f t="shared" si="24"/>
        <v>0</v>
      </c>
      <c r="Y314">
        <f t="shared" si="20"/>
        <v>0</v>
      </c>
      <c r="Z314">
        <f t="shared" si="21"/>
        <v>0</v>
      </c>
      <c r="AA314">
        <f t="shared" si="22"/>
        <v>0</v>
      </c>
    </row>
    <row r="315" spans="1:27" x14ac:dyDescent="0.25">
      <c r="A315">
        <v>315</v>
      </c>
      <c r="B315" t="s">
        <v>24</v>
      </c>
      <c r="D315" t="s">
        <v>19</v>
      </c>
      <c r="E315" t="s">
        <v>20</v>
      </c>
      <c r="F315" t="s">
        <v>4</v>
      </c>
      <c r="H315" t="s">
        <v>21</v>
      </c>
      <c r="I315">
        <v>365908</v>
      </c>
      <c r="J315">
        <v>366540</v>
      </c>
      <c r="K315" t="s">
        <v>22</v>
      </c>
      <c r="L315" t="s">
        <v>817</v>
      </c>
      <c r="M315" t="s">
        <v>817</v>
      </c>
      <c r="O315" t="s">
        <v>99</v>
      </c>
      <c r="R315" t="s">
        <v>816</v>
      </c>
      <c r="S315">
        <v>633</v>
      </c>
      <c r="T315">
        <v>210</v>
      </c>
      <c r="V315">
        <f t="shared" si="23"/>
        <v>2</v>
      </c>
      <c r="X315">
        <f t="shared" si="24"/>
        <v>0</v>
      </c>
      <c r="Y315">
        <f t="shared" si="20"/>
        <v>1</v>
      </c>
      <c r="Z315">
        <f t="shared" si="21"/>
        <v>0</v>
      </c>
      <c r="AA315">
        <f t="shared" si="22"/>
        <v>1</v>
      </c>
    </row>
    <row r="316" spans="1:27" x14ac:dyDescent="0.25">
      <c r="A316">
        <v>316</v>
      </c>
      <c r="B316" t="s">
        <v>24</v>
      </c>
      <c r="D316" t="s">
        <v>19</v>
      </c>
      <c r="E316" t="s">
        <v>20</v>
      </c>
      <c r="F316" t="s">
        <v>4</v>
      </c>
      <c r="H316" t="s">
        <v>21</v>
      </c>
      <c r="I316">
        <v>366537</v>
      </c>
      <c r="J316">
        <v>367445</v>
      </c>
      <c r="K316" t="s">
        <v>22</v>
      </c>
      <c r="L316" t="s">
        <v>819</v>
      </c>
      <c r="M316" t="s">
        <v>819</v>
      </c>
      <c r="O316" t="s">
        <v>820</v>
      </c>
      <c r="R316" t="s">
        <v>818</v>
      </c>
      <c r="S316">
        <v>909</v>
      </c>
      <c r="T316">
        <v>302</v>
      </c>
      <c r="V316">
        <f t="shared" si="23"/>
        <v>3</v>
      </c>
      <c r="X316">
        <f t="shared" si="24"/>
        <v>0</v>
      </c>
      <c r="Y316">
        <f t="shared" si="20"/>
        <v>0</v>
      </c>
      <c r="Z316">
        <f t="shared" si="21"/>
        <v>0</v>
      </c>
      <c r="AA316">
        <f t="shared" si="22"/>
        <v>0</v>
      </c>
    </row>
    <row r="317" spans="1:27" x14ac:dyDescent="0.25">
      <c r="A317">
        <v>317</v>
      </c>
      <c r="B317" t="s">
        <v>24</v>
      </c>
      <c r="D317" t="s">
        <v>19</v>
      </c>
      <c r="E317" t="s">
        <v>20</v>
      </c>
      <c r="F317" t="s">
        <v>4</v>
      </c>
      <c r="H317" t="s">
        <v>21</v>
      </c>
      <c r="I317">
        <v>367453</v>
      </c>
      <c r="J317">
        <v>370896</v>
      </c>
      <c r="K317" t="s">
        <v>54</v>
      </c>
      <c r="L317" t="s">
        <v>822</v>
      </c>
      <c r="M317" t="s">
        <v>822</v>
      </c>
      <c r="O317" t="s">
        <v>35</v>
      </c>
      <c r="R317" t="s">
        <v>821</v>
      </c>
      <c r="S317">
        <v>3444</v>
      </c>
      <c r="T317">
        <v>1147</v>
      </c>
      <c r="V317">
        <f t="shared" si="23"/>
        <v>1</v>
      </c>
      <c r="X317">
        <f t="shared" si="24"/>
        <v>1</v>
      </c>
      <c r="Y317">
        <f t="shared" si="20"/>
        <v>0</v>
      </c>
      <c r="Z317">
        <f t="shared" si="21"/>
        <v>0</v>
      </c>
      <c r="AA317">
        <f t="shared" si="22"/>
        <v>0</v>
      </c>
    </row>
    <row r="318" spans="1:27" x14ac:dyDescent="0.25">
      <c r="A318">
        <v>318</v>
      </c>
      <c r="B318" t="s">
        <v>24</v>
      </c>
      <c r="D318" t="s">
        <v>19</v>
      </c>
      <c r="E318" t="s">
        <v>20</v>
      </c>
      <c r="F318" t="s">
        <v>4</v>
      </c>
      <c r="H318" t="s">
        <v>21</v>
      </c>
      <c r="I318">
        <v>371040</v>
      </c>
      <c r="J318">
        <v>374204</v>
      </c>
      <c r="K318" t="s">
        <v>54</v>
      </c>
      <c r="L318" t="s">
        <v>824</v>
      </c>
      <c r="M318" t="s">
        <v>824</v>
      </c>
      <c r="O318" t="s">
        <v>825</v>
      </c>
      <c r="R318" t="s">
        <v>823</v>
      </c>
      <c r="S318">
        <v>3165</v>
      </c>
      <c r="T318">
        <v>1054</v>
      </c>
      <c r="V318">
        <f t="shared" si="23"/>
        <v>1</v>
      </c>
      <c r="X318">
        <f t="shared" si="24"/>
        <v>0</v>
      </c>
      <c r="Y318">
        <f t="shared" si="20"/>
        <v>0</v>
      </c>
      <c r="Z318">
        <f t="shared" si="21"/>
        <v>0</v>
      </c>
      <c r="AA318">
        <f t="shared" si="22"/>
        <v>0</v>
      </c>
    </row>
    <row r="319" spans="1:27" x14ac:dyDescent="0.25">
      <c r="A319">
        <v>319</v>
      </c>
      <c r="B319" t="s">
        <v>24</v>
      </c>
      <c r="D319" t="s">
        <v>19</v>
      </c>
      <c r="E319" t="s">
        <v>20</v>
      </c>
      <c r="F319" t="s">
        <v>4</v>
      </c>
      <c r="H319" t="s">
        <v>21</v>
      </c>
      <c r="I319">
        <v>377170</v>
      </c>
      <c r="J319">
        <v>377841</v>
      </c>
      <c r="K319" t="s">
        <v>22</v>
      </c>
      <c r="L319" t="s">
        <v>827</v>
      </c>
      <c r="M319" t="s">
        <v>827</v>
      </c>
      <c r="O319" t="s">
        <v>93</v>
      </c>
      <c r="R319" t="s">
        <v>826</v>
      </c>
      <c r="S319">
        <v>672</v>
      </c>
      <c r="T319">
        <v>223</v>
      </c>
      <c r="V319">
        <f t="shared" si="23"/>
        <v>1</v>
      </c>
      <c r="X319">
        <f t="shared" si="24"/>
        <v>1</v>
      </c>
      <c r="Y319">
        <f t="shared" si="20"/>
        <v>1</v>
      </c>
      <c r="Z319">
        <f t="shared" si="21"/>
        <v>1</v>
      </c>
      <c r="AA319">
        <f t="shared" si="22"/>
        <v>0</v>
      </c>
    </row>
    <row r="320" spans="1:27" x14ac:dyDescent="0.25">
      <c r="A320">
        <v>320</v>
      </c>
      <c r="B320" t="s">
        <v>24</v>
      </c>
      <c r="D320" t="s">
        <v>19</v>
      </c>
      <c r="E320" t="s">
        <v>20</v>
      </c>
      <c r="F320" t="s">
        <v>4</v>
      </c>
      <c r="H320" t="s">
        <v>21</v>
      </c>
      <c r="I320">
        <v>377829</v>
      </c>
      <c r="J320">
        <v>378311</v>
      </c>
      <c r="K320" t="s">
        <v>54</v>
      </c>
      <c r="L320" t="s">
        <v>829</v>
      </c>
      <c r="M320" t="s">
        <v>829</v>
      </c>
      <c r="O320" t="s">
        <v>35</v>
      </c>
      <c r="R320" t="s">
        <v>828</v>
      </c>
      <c r="S320">
        <v>483</v>
      </c>
      <c r="T320">
        <v>160</v>
      </c>
      <c r="V320">
        <f t="shared" si="23"/>
        <v>1</v>
      </c>
      <c r="X320">
        <f t="shared" si="24"/>
        <v>1</v>
      </c>
      <c r="Y320">
        <f t="shared" si="20"/>
        <v>0</v>
      </c>
      <c r="Z320">
        <f t="shared" si="21"/>
        <v>0</v>
      </c>
      <c r="AA320">
        <f t="shared" si="22"/>
        <v>0</v>
      </c>
    </row>
    <row r="321" spans="1:27" x14ac:dyDescent="0.25">
      <c r="A321">
        <v>321</v>
      </c>
      <c r="B321" t="s">
        <v>24</v>
      </c>
      <c r="D321" t="s">
        <v>19</v>
      </c>
      <c r="E321" t="s">
        <v>20</v>
      </c>
      <c r="F321" t="s">
        <v>4</v>
      </c>
      <c r="H321" t="s">
        <v>21</v>
      </c>
      <c r="I321">
        <v>378369</v>
      </c>
      <c r="J321">
        <v>379085</v>
      </c>
      <c r="K321" t="s">
        <v>22</v>
      </c>
      <c r="L321" t="s">
        <v>831</v>
      </c>
      <c r="M321" t="s">
        <v>831</v>
      </c>
      <c r="O321" t="s">
        <v>44</v>
      </c>
      <c r="R321" t="s">
        <v>830</v>
      </c>
      <c r="S321">
        <v>717</v>
      </c>
      <c r="T321">
        <v>238</v>
      </c>
      <c r="V321">
        <f t="shared" si="23"/>
        <v>1</v>
      </c>
      <c r="X321">
        <f t="shared" si="24"/>
        <v>1</v>
      </c>
      <c r="Y321">
        <f t="shared" si="20"/>
        <v>0</v>
      </c>
      <c r="Z321">
        <f t="shared" si="21"/>
        <v>0</v>
      </c>
      <c r="AA321">
        <f t="shared" si="22"/>
        <v>0</v>
      </c>
    </row>
    <row r="322" spans="1:27" x14ac:dyDescent="0.25">
      <c r="A322">
        <v>322</v>
      </c>
      <c r="B322" t="s">
        <v>24</v>
      </c>
      <c r="D322" t="s">
        <v>19</v>
      </c>
      <c r="E322" t="s">
        <v>20</v>
      </c>
      <c r="F322" t="s">
        <v>4</v>
      </c>
      <c r="H322" t="s">
        <v>21</v>
      </c>
      <c r="I322">
        <v>379187</v>
      </c>
      <c r="J322">
        <v>379843</v>
      </c>
      <c r="K322" t="s">
        <v>22</v>
      </c>
      <c r="L322" t="s">
        <v>833</v>
      </c>
      <c r="M322" t="s">
        <v>833</v>
      </c>
      <c r="O322" t="s">
        <v>35</v>
      </c>
      <c r="R322" t="s">
        <v>832</v>
      </c>
      <c r="S322">
        <v>657</v>
      </c>
      <c r="T322">
        <v>218</v>
      </c>
      <c r="V322">
        <f t="shared" si="23"/>
        <v>1</v>
      </c>
      <c r="X322">
        <f t="shared" si="24"/>
        <v>0</v>
      </c>
      <c r="Y322">
        <f t="shared" si="20"/>
        <v>0</v>
      </c>
      <c r="Z322">
        <f t="shared" si="21"/>
        <v>0</v>
      </c>
      <c r="AA322">
        <f t="shared" si="22"/>
        <v>0</v>
      </c>
    </row>
    <row r="323" spans="1:27" x14ac:dyDescent="0.25">
      <c r="A323">
        <v>323</v>
      </c>
      <c r="B323" t="s">
        <v>24</v>
      </c>
      <c r="D323" t="s">
        <v>19</v>
      </c>
      <c r="E323" t="s">
        <v>20</v>
      </c>
      <c r="F323" t="s">
        <v>4</v>
      </c>
      <c r="H323" t="s">
        <v>21</v>
      </c>
      <c r="I323">
        <v>379913</v>
      </c>
      <c r="J323">
        <v>380404</v>
      </c>
      <c r="K323" t="s">
        <v>54</v>
      </c>
      <c r="L323" t="s">
        <v>835</v>
      </c>
      <c r="M323" t="s">
        <v>835</v>
      </c>
      <c r="O323" t="s">
        <v>35</v>
      </c>
      <c r="R323" t="s">
        <v>834</v>
      </c>
      <c r="S323">
        <v>492</v>
      </c>
      <c r="T323">
        <v>163</v>
      </c>
      <c r="V323">
        <f t="shared" si="23"/>
        <v>1</v>
      </c>
      <c r="X323">
        <f t="shared" si="24"/>
        <v>1</v>
      </c>
      <c r="Y323">
        <f t="shared" ref="Y323:Y386" si="25">IF(MIN(I324:J324)-MAX(I323:J323)&lt;0,1,0)</f>
        <v>0</v>
      </c>
      <c r="Z323">
        <f t="shared" ref="Z323:Z386" si="26">IF(AND(X323,Y323),1,0)</f>
        <v>0</v>
      </c>
      <c r="AA323">
        <f t="shared" ref="AA323:AA386" si="27">IF(AND(NOT(X323),Y323),1,0)</f>
        <v>0</v>
      </c>
    </row>
    <row r="324" spans="1:27" x14ac:dyDescent="0.25">
      <c r="A324">
        <v>324</v>
      </c>
      <c r="B324" t="s">
        <v>24</v>
      </c>
      <c r="D324" t="s">
        <v>19</v>
      </c>
      <c r="E324" t="s">
        <v>20</v>
      </c>
      <c r="F324" t="s">
        <v>4</v>
      </c>
      <c r="H324" t="s">
        <v>21</v>
      </c>
      <c r="I324">
        <v>380428</v>
      </c>
      <c r="J324">
        <v>381657</v>
      </c>
      <c r="K324" t="s">
        <v>22</v>
      </c>
      <c r="L324" t="s">
        <v>837</v>
      </c>
      <c r="M324" t="s">
        <v>837</v>
      </c>
      <c r="O324" t="s">
        <v>35</v>
      </c>
      <c r="R324" t="s">
        <v>836</v>
      </c>
      <c r="S324">
        <v>1230</v>
      </c>
      <c r="T324">
        <v>409</v>
      </c>
      <c r="V324">
        <f t="shared" ref="V324:V387" si="28">IF(K324=K323,IF((MIN(I325:J325)-MAX(I324:J324))&lt;=W$2,V323+1,1),1)</f>
        <v>1</v>
      </c>
      <c r="X324">
        <f t="shared" ref="X324:X387" si="29">IF(K323=K324,0,1)</f>
        <v>1</v>
      </c>
      <c r="Y324">
        <f t="shared" si="25"/>
        <v>0</v>
      </c>
      <c r="Z324">
        <f t="shared" si="26"/>
        <v>0</v>
      </c>
      <c r="AA324">
        <f t="shared" si="27"/>
        <v>0</v>
      </c>
    </row>
    <row r="325" spans="1:27" x14ac:dyDescent="0.25">
      <c r="A325">
        <v>325</v>
      </c>
      <c r="B325" t="s">
        <v>24</v>
      </c>
      <c r="D325" t="s">
        <v>19</v>
      </c>
      <c r="E325" t="s">
        <v>20</v>
      </c>
      <c r="F325" t="s">
        <v>4</v>
      </c>
      <c r="H325" t="s">
        <v>21</v>
      </c>
      <c r="I325">
        <v>381812</v>
      </c>
      <c r="J325">
        <v>383674</v>
      </c>
      <c r="K325" t="s">
        <v>22</v>
      </c>
      <c r="L325" t="s">
        <v>839</v>
      </c>
      <c r="M325" t="s">
        <v>839</v>
      </c>
      <c r="O325" t="s">
        <v>35</v>
      </c>
      <c r="R325" t="s">
        <v>838</v>
      </c>
      <c r="S325">
        <v>1863</v>
      </c>
      <c r="T325">
        <v>620</v>
      </c>
      <c r="V325">
        <f t="shared" si="28"/>
        <v>1</v>
      </c>
      <c r="X325">
        <f t="shared" si="29"/>
        <v>0</v>
      </c>
      <c r="Y325">
        <f t="shared" si="25"/>
        <v>0</v>
      </c>
      <c r="Z325">
        <f t="shared" si="26"/>
        <v>0</v>
      </c>
      <c r="AA325">
        <f t="shared" si="27"/>
        <v>0</v>
      </c>
    </row>
    <row r="326" spans="1:27" x14ac:dyDescent="0.25">
      <c r="A326">
        <v>326</v>
      </c>
      <c r="B326" t="s">
        <v>24</v>
      </c>
      <c r="D326" t="s">
        <v>19</v>
      </c>
      <c r="E326" t="s">
        <v>20</v>
      </c>
      <c r="F326" t="s">
        <v>4</v>
      </c>
      <c r="H326" t="s">
        <v>21</v>
      </c>
      <c r="I326">
        <v>383746</v>
      </c>
      <c r="J326">
        <v>384132</v>
      </c>
      <c r="K326" t="s">
        <v>22</v>
      </c>
      <c r="L326" t="s">
        <v>841</v>
      </c>
      <c r="M326" t="s">
        <v>841</v>
      </c>
      <c r="O326" t="s">
        <v>35</v>
      </c>
      <c r="R326" t="s">
        <v>840</v>
      </c>
      <c r="S326">
        <v>387</v>
      </c>
      <c r="T326">
        <v>128</v>
      </c>
      <c r="V326">
        <f t="shared" si="28"/>
        <v>2</v>
      </c>
      <c r="X326">
        <f t="shared" si="29"/>
        <v>0</v>
      </c>
      <c r="Y326">
        <f t="shared" si="25"/>
        <v>0</v>
      </c>
      <c r="Z326">
        <f t="shared" si="26"/>
        <v>0</v>
      </c>
      <c r="AA326">
        <f t="shared" si="27"/>
        <v>0</v>
      </c>
    </row>
    <row r="327" spans="1:27" x14ac:dyDescent="0.25">
      <c r="A327">
        <v>327</v>
      </c>
      <c r="B327" t="s">
        <v>24</v>
      </c>
      <c r="D327" t="s">
        <v>19</v>
      </c>
      <c r="E327" t="s">
        <v>20</v>
      </c>
      <c r="F327" t="s">
        <v>4</v>
      </c>
      <c r="H327" t="s">
        <v>21</v>
      </c>
      <c r="I327">
        <v>384135</v>
      </c>
      <c r="J327">
        <v>384770</v>
      </c>
      <c r="K327" t="s">
        <v>54</v>
      </c>
      <c r="L327" t="s">
        <v>843</v>
      </c>
      <c r="M327" t="s">
        <v>843</v>
      </c>
      <c r="O327" t="s">
        <v>44</v>
      </c>
      <c r="R327" t="s">
        <v>842</v>
      </c>
      <c r="S327">
        <v>636</v>
      </c>
      <c r="T327">
        <v>211</v>
      </c>
      <c r="V327">
        <f t="shared" si="28"/>
        <v>1</v>
      </c>
      <c r="X327">
        <f t="shared" si="29"/>
        <v>1</v>
      </c>
      <c r="Y327">
        <f t="shared" si="25"/>
        <v>0</v>
      </c>
      <c r="Z327">
        <f t="shared" si="26"/>
        <v>0</v>
      </c>
      <c r="AA327">
        <f t="shared" si="27"/>
        <v>0</v>
      </c>
    </row>
    <row r="328" spans="1:27" x14ac:dyDescent="0.25">
      <c r="A328">
        <v>328</v>
      </c>
      <c r="B328" t="s">
        <v>24</v>
      </c>
      <c r="D328" t="s">
        <v>19</v>
      </c>
      <c r="E328" t="s">
        <v>20</v>
      </c>
      <c r="F328" t="s">
        <v>4</v>
      </c>
      <c r="H328" t="s">
        <v>21</v>
      </c>
      <c r="I328">
        <v>384858</v>
      </c>
      <c r="J328">
        <v>385742</v>
      </c>
      <c r="K328" t="s">
        <v>22</v>
      </c>
      <c r="L328" t="s">
        <v>845</v>
      </c>
      <c r="M328" t="s">
        <v>845</v>
      </c>
      <c r="O328" t="s">
        <v>846</v>
      </c>
      <c r="R328" t="s">
        <v>844</v>
      </c>
      <c r="S328">
        <v>885</v>
      </c>
      <c r="T328">
        <v>294</v>
      </c>
      <c r="V328">
        <f t="shared" si="28"/>
        <v>1</v>
      </c>
      <c r="X328">
        <f t="shared" si="29"/>
        <v>1</v>
      </c>
      <c r="Y328">
        <f t="shared" si="25"/>
        <v>0</v>
      </c>
      <c r="Z328">
        <f t="shared" si="26"/>
        <v>0</v>
      </c>
      <c r="AA328">
        <f t="shared" si="27"/>
        <v>0</v>
      </c>
    </row>
    <row r="329" spans="1:27" x14ac:dyDescent="0.25">
      <c r="A329">
        <v>329</v>
      </c>
      <c r="B329" t="s">
        <v>24</v>
      </c>
      <c r="D329" t="s">
        <v>19</v>
      </c>
      <c r="E329" t="s">
        <v>20</v>
      </c>
      <c r="F329" t="s">
        <v>4</v>
      </c>
      <c r="H329" t="s">
        <v>21</v>
      </c>
      <c r="I329">
        <v>385791</v>
      </c>
      <c r="J329">
        <v>386405</v>
      </c>
      <c r="K329" t="s">
        <v>22</v>
      </c>
      <c r="L329" t="s">
        <v>848</v>
      </c>
      <c r="M329" t="s">
        <v>848</v>
      </c>
      <c r="O329" t="s">
        <v>849</v>
      </c>
      <c r="R329" t="s">
        <v>847</v>
      </c>
      <c r="S329">
        <v>615</v>
      </c>
      <c r="T329">
        <v>204</v>
      </c>
      <c r="V329">
        <f t="shared" si="28"/>
        <v>2</v>
      </c>
      <c r="X329">
        <f t="shared" si="29"/>
        <v>0</v>
      </c>
      <c r="Y329">
        <f t="shared" si="25"/>
        <v>0</v>
      </c>
      <c r="Z329">
        <f t="shared" si="26"/>
        <v>0</v>
      </c>
      <c r="AA329">
        <f t="shared" si="27"/>
        <v>0</v>
      </c>
    </row>
    <row r="330" spans="1:27" x14ac:dyDescent="0.25">
      <c r="A330">
        <v>330</v>
      </c>
      <c r="B330" t="s">
        <v>24</v>
      </c>
      <c r="D330" t="s">
        <v>19</v>
      </c>
      <c r="E330" t="s">
        <v>20</v>
      </c>
      <c r="F330" t="s">
        <v>4</v>
      </c>
      <c r="H330" t="s">
        <v>21</v>
      </c>
      <c r="I330">
        <v>386429</v>
      </c>
      <c r="J330">
        <v>387223</v>
      </c>
      <c r="K330" t="s">
        <v>54</v>
      </c>
      <c r="L330" t="s">
        <v>851</v>
      </c>
      <c r="M330" t="s">
        <v>851</v>
      </c>
      <c r="O330" t="s">
        <v>852</v>
      </c>
      <c r="R330" t="s">
        <v>850</v>
      </c>
      <c r="S330">
        <v>795</v>
      </c>
      <c r="T330">
        <v>264</v>
      </c>
      <c r="V330">
        <f t="shared" si="28"/>
        <v>1</v>
      </c>
      <c r="X330">
        <f t="shared" si="29"/>
        <v>1</v>
      </c>
      <c r="Y330">
        <f t="shared" si="25"/>
        <v>0</v>
      </c>
      <c r="Z330">
        <f t="shared" si="26"/>
        <v>0</v>
      </c>
      <c r="AA330">
        <f t="shared" si="27"/>
        <v>0</v>
      </c>
    </row>
    <row r="331" spans="1:27" x14ac:dyDescent="0.25">
      <c r="A331">
        <v>331</v>
      </c>
      <c r="B331" t="s">
        <v>45</v>
      </c>
      <c r="D331" t="s">
        <v>19</v>
      </c>
      <c r="E331" t="s">
        <v>20</v>
      </c>
      <c r="F331" t="s">
        <v>4</v>
      </c>
      <c r="H331" t="s">
        <v>21</v>
      </c>
      <c r="I331">
        <v>387457</v>
      </c>
      <c r="J331">
        <v>387530</v>
      </c>
      <c r="K331" t="s">
        <v>54</v>
      </c>
      <c r="O331" t="s">
        <v>854</v>
      </c>
      <c r="R331" t="s">
        <v>853</v>
      </c>
      <c r="S331">
        <v>74</v>
      </c>
      <c r="U331" t="s">
        <v>855</v>
      </c>
      <c r="V331">
        <f t="shared" si="28"/>
        <v>2</v>
      </c>
      <c r="X331">
        <f t="shared" si="29"/>
        <v>0</v>
      </c>
      <c r="Y331">
        <f t="shared" si="25"/>
        <v>0</v>
      </c>
      <c r="Z331">
        <f t="shared" si="26"/>
        <v>0</v>
      </c>
      <c r="AA331">
        <f t="shared" si="27"/>
        <v>0</v>
      </c>
    </row>
    <row r="332" spans="1:27" x14ac:dyDescent="0.25">
      <c r="A332">
        <v>332</v>
      </c>
      <c r="B332" t="s">
        <v>24</v>
      </c>
      <c r="D332" t="s">
        <v>19</v>
      </c>
      <c r="E332" t="s">
        <v>20</v>
      </c>
      <c r="F332" t="s">
        <v>4</v>
      </c>
      <c r="H332" t="s">
        <v>21</v>
      </c>
      <c r="I332">
        <v>387561</v>
      </c>
      <c r="J332">
        <v>388337</v>
      </c>
      <c r="K332" t="s">
        <v>54</v>
      </c>
      <c r="L332" t="s">
        <v>857</v>
      </c>
      <c r="M332" t="s">
        <v>857</v>
      </c>
      <c r="O332" t="s">
        <v>858</v>
      </c>
      <c r="R332" t="s">
        <v>856</v>
      </c>
      <c r="S332">
        <v>777</v>
      </c>
      <c r="T332">
        <v>258</v>
      </c>
      <c r="V332">
        <f t="shared" si="28"/>
        <v>1</v>
      </c>
      <c r="X332">
        <f t="shared" si="29"/>
        <v>0</v>
      </c>
      <c r="Y332">
        <f t="shared" si="25"/>
        <v>0</v>
      </c>
      <c r="Z332">
        <f t="shared" si="26"/>
        <v>0</v>
      </c>
      <c r="AA332">
        <f t="shared" si="27"/>
        <v>0</v>
      </c>
    </row>
    <row r="333" spans="1:27" x14ac:dyDescent="0.25">
      <c r="A333">
        <v>333</v>
      </c>
      <c r="B333" t="s">
        <v>24</v>
      </c>
      <c r="D333" t="s">
        <v>19</v>
      </c>
      <c r="E333" t="s">
        <v>20</v>
      </c>
      <c r="F333" t="s">
        <v>4</v>
      </c>
      <c r="H333" t="s">
        <v>21</v>
      </c>
      <c r="I333">
        <v>388404</v>
      </c>
      <c r="J333">
        <v>389072</v>
      </c>
      <c r="K333" t="s">
        <v>22</v>
      </c>
      <c r="L333" t="s">
        <v>860</v>
      </c>
      <c r="M333" t="s">
        <v>860</v>
      </c>
      <c r="O333" t="s">
        <v>861</v>
      </c>
      <c r="R333" t="s">
        <v>859</v>
      </c>
      <c r="S333">
        <v>669</v>
      </c>
      <c r="T333">
        <v>222</v>
      </c>
      <c r="V333">
        <f t="shared" si="28"/>
        <v>1</v>
      </c>
      <c r="X333">
        <f t="shared" si="29"/>
        <v>1</v>
      </c>
      <c r="Y333">
        <f t="shared" si="25"/>
        <v>0</v>
      </c>
      <c r="Z333">
        <f t="shared" si="26"/>
        <v>0</v>
      </c>
      <c r="AA333">
        <f t="shared" si="27"/>
        <v>0</v>
      </c>
    </row>
    <row r="334" spans="1:27" x14ac:dyDescent="0.25">
      <c r="A334">
        <v>334</v>
      </c>
      <c r="B334" t="s">
        <v>24</v>
      </c>
      <c r="D334" t="s">
        <v>19</v>
      </c>
      <c r="E334" t="s">
        <v>20</v>
      </c>
      <c r="F334" t="s">
        <v>4</v>
      </c>
      <c r="H334" t="s">
        <v>21</v>
      </c>
      <c r="I334">
        <v>389144</v>
      </c>
      <c r="J334">
        <v>389806</v>
      </c>
      <c r="K334" t="s">
        <v>22</v>
      </c>
      <c r="L334" t="s">
        <v>863</v>
      </c>
      <c r="M334" t="s">
        <v>863</v>
      </c>
      <c r="O334" t="s">
        <v>35</v>
      </c>
      <c r="R334" t="s">
        <v>862</v>
      </c>
      <c r="S334">
        <v>663</v>
      </c>
      <c r="T334">
        <v>220</v>
      </c>
      <c r="V334">
        <f t="shared" si="28"/>
        <v>2</v>
      </c>
      <c r="X334">
        <f t="shared" si="29"/>
        <v>0</v>
      </c>
      <c r="Y334">
        <f t="shared" si="25"/>
        <v>0</v>
      </c>
      <c r="Z334">
        <f t="shared" si="26"/>
        <v>0</v>
      </c>
      <c r="AA334">
        <f t="shared" si="27"/>
        <v>0</v>
      </c>
    </row>
    <row r="335" spans="1:27" x14ac:dyDescent="0.25">
      <c r="A335">
        <v>335</v>
      </c>
      <c r="B335" t="s">
        <v>24</v>
      </c>
      <c r="D335" t="s">
        <v>19</v>
      </c>
      <c r="E335" t="s">
        <v>20</v>
      </c>
      <c r="F335" t="s">
        <v>4</v>
      </c>
      <c r="H335" t="s">
        <v>21</v>
      </c>
      <c r="I335">
        <v>389838</v>
      </c>
      <c r="J335">
        <v>390410</v>
      </c>
      <c r="K335" t="s">
        <v>22</v>
      </c>
      <c r="L335" t="s">
        <v>865</v>
      </c>
      <c r="M335" t="s">
        <v>865</v>
      </c>
      <c r="O335" t="s">
        <v>866</v>
      </c>
      <c r="R335" t="s">
        <v>864</v>
      </c>
      <c r="S335">
        <v>573</v>
      </c>
      <c r="T335">
        <v>190</v>
      </c>
      <c r="V335">
        <f t="shared" si="28"/>
        <v>1</v>
      </c>
      <c r="X335">
        <f t="shared" si="29"/>
        <v>0</v>
      </c>
      <c r="Y335">
        <f t="shared" si="25"/>
        <v>0</v>
      </c>
      <c r="Z335">
        <f t="shared" si="26"/>
        <v>0</v>
      </c>
      <c r="AA335">
        <f t="shared" si="27"/>
        <v>0</v>
      </c>
    </row>
    <row r="336" spans="1:27" x14ac:dyDescent="0.25">
      <c r="A336">
        <v>336</v>
      </c>
      <c r="B336" t="s">
        <v>24</v>
      </c>
      <c r="D336" t="s">
        <v>19</v>
      </c>
      <c r="E336" t="s">
        <v>20</v>
      </c>
      <c r="F336" t="s">
        <v>4</v>
      </c>
      <c r="H336" t="s">
        <v>21</v>
      </c>
      <c r="I336">
        <v>390516</v>
      </c>
      <c r="J336">
        <v>391847</v>
      </c>
      <c r="K336" t="s">
        <v>22</v>
      </c>
      <c r="L336" t="s">
        <v>868</v>
      </c>
      <c r="M336" t="s">
        <v>868</v>
      </c>
      <c r="O336" t="s">
        <v>869</v>
      </c>
      <c r="R336" t="s">
        <v>867</v>
      </c>
      <c r="S336">
        <v>1332</v>
      </c>
      <c r="T336">
        <v>443</v>
      </c>
      <c r="V336">
        <f t="shared" si="28"/>
        <v>2</v>
      </c>
      <c r="X336">
        <f t="shared" si="29"/>
        <v>0</v>
      </c>
      <c r="Y336">
        <f t="shared" si="25"/>
        <v>1</v>
      </c>
      <c r="Z336">
        <f t="shared" si="26"/>
        <v>0</v>
      </c>
      <c r="AA336">
        <f t="shared" si="27"/>
        <v>1</v>
      </c>
    </row>
    <row r="337" spans="1:27" x14ac:dyDescent="0.25">
      <c r="A337">
        <v>337</v>
      </c>
      <c r="B337" t="s">
        <v>24</v>
      </c>
      <c r="D337" t="s">
        <v>19</v>
      </c>
      <c r="E337" t="s">
        <v>20</v>
      </c>
      <c r="F337" t="s">
        <v>4</v>
      </c>
      <c r="H337" t="s">
        <v>21</v>
      </c>
      <c r="I337">
        <v>391836</v>
      </c>
      <c r="J337">
        <v>392507</v>
      </c>
      <c r="K337" t="s">
        <v>54</v>
      </c>
      <c r="L337" t="s">
        <v>871</v>
      </c>
      <c r="M337" t="s">
        <v>871</v>
      </c>
      <c r="O337" t="s">
        <v>35</v>
      </c>
      <c r="R337" t="s">
        <v>870</v>
      </c>
      <c r="S337">
        <v>672</v>
      </c>
      <c r="T337">
        <v>223</v>
      </c>
      <c r="V337">
        <f t="shared" si="28"/>
        <v>1</v>
      </c>
      <c r="X337">
        <f t="shared" si="29"/>
        <v>1</v>
      </c>
      <c r="Y337">
        <f t="shared" si="25"/>
        <v>0</v>
      </c>
      <c r="Z337">
        <f t="shared" si="26"/>
        <v>0</v>
      </c>
      <c r="AA337">
        <f t="shared" si="27"/>
        <v>0</v>
      </c>
    </row>
    <row r="338" spans="1:27" x14ac:dyDescent="0.25">
      <c r="A338">
        <v>338</v>
      </c>
      <c r="B338" t="s">
        <v>24</v>
      </c>
      <c r="D338" t="s">
        <v>19</v>
      </c>
      <c r="E338" t="s">
        <v>20</v>
      </c>
      <c r="F338" t="s">
        <v>4</v>
      </c>
      <c r="H338" t="s">
        <v>21</v>
      </c>
      <c r="I338">
        <v>392608</v>
      </c>
      <c r="J338">
        <v>393288</v>
      </c>
      <c r="K338" t="s">
        <v>22</v>
      </c>
      <c r="L338" t="s">
        <v>873</v>
      </c>
      <c r="M338" t="s">
        <v>873</v>
      </c>
      <c r="O338" t="s">
        <v>874</v>
      </c>
      <c r="R338" t="s">
        <v>872</v>
      </c>
      <c r="S338">
        <v>681</v>
      </c>
      <c r="T338">
        <v>226</v>
      </c>
      <c r="V338">
        <f t="shared" si="28"/>
        <v>1</v>
      </c>
      <c r="X338">
        <f t="shared" si="29"/>
        <v>1</v>
      </c>
      <c r="Y338">
        <f t="shared" si="25"/>
        <v>0</v>
      </c>
      <c r="Z338">
        <f t="shared" si="26"/>
        <v>0</v>
      </c>
      <c r="AA338">
        <f t="shared" si="27"/>
        <v>0</v>
      </c>
    </row>
    <row r="339" spans="1:27" x14ac:dyDescent="0.25">
      <c r="A339">
        <v>339</v>
      </c>
      <c r="B339" t="s">
        <v>24</v>
      </c>
      <c r="D339" t="s">
        <v>19</v>
      </c>
      <c r="E339" t="s">
        <v>20</v>
      </c>
      <c r="F339" t="s">
        <v>4</v>
      </c>
      <c r="H339" t="s">
        <v>21</v>
      </c>
      <c r="I339">
        <v>393295</v>
      </c>
      <c r="J339">
        <v>393984</v>
      </c>
      <c r="K339" t="s">
        <v>22</v>
      </c>
      <c r="L339" t="s">
        <v>876</v>
      </c>
      <c r="M339" t="s">
        <v>876</v>
      </c>
      <c r="O339" t="s">
        <v>35</v>
      </c>
      <c r="R339" t="s">
        <v>875</v>
      </c>
      <c r="S339">
        <v>690</v>
      </c>
      <c r="T339">
        <v>229</v>
      </c>
      <c r="V339">
        <f t="shared" si="28"/>
        <v>2</v>
      </c>
      <c r="X339">
        <f t="shared" si="29"/>
        <v>0</v>
      </c>
      <c r="Y339">
        <f t="shared" si="25"/>
        <v>1</v>
      </c>
      <c r="Z339">
        <f t="shared" si="26"/>
        <v>0</v>
      </c>
      <c r="AA339">
        <f t="shared" si="27"/>
        <v>1</v>
      </c>
    </row>
    <row r="340" spans="1:27" x14ac:dyDescent="0.25">
      <c r="A340">
        <v>340</v>
      </c>
      <c r="B340" t="s">
        <v>24</v>
      </c>
      <c r="D340" t="s">
        <v>19</v>
      </c>
      <c r="E340" t="s">
        <v>20</v>
      </c>
      <c r="F340" t="s">
        <v>4</v>
      </c>
      <c r="H340" t="s">
        <v>21</v>
      </c>
      <c r="I340">
        <v>393952</v>
      </c>
      <c r="J340">
        <v>395301</v>
      </c>
      <c r="K340" t="s">
        <v>54</v>
      </c>
      <c r="L340" t="s">
        <v>878</v>
      </c>
      <c r="M340" t="s">
        <v>878</v>
      </c>
      <c r="O340" t="s">
        <v>390</v>
      </c>
      <c r="R340" t="s">
        <v>877</v>
      </c>
      <c r="S340">
        <v>1350</v>
      </c>
      <c r="T340">
        <v>449</v>
      </c>
      <c r="V340">
        <f t="shared" si="28"/>
        <v>1</v>
      </c>
      <c r="X340">
        <f t="shared" si="29"/>
        <v>1</v>
      </c>
      <c r="Y340">
        <f t="shared" si="25"/>
        <v>0</v>
      </c>
      <c r="Z340">
        <f t="shared" si="26"/>
        <v>0</v>
      </c>
      <c r="AA340">
        <f t="shared" si="27"/>
        <v>0</v>
      </c>
    </row>
    <row r="341" spans="1:27" x14ac:dyDescent="0.25">
      <c r="A341">
        <v>341</v>
      </c>
      <c r="B341" t="s">
        <v>24</v>
      </c>
      <c r="D341" t="s">
        <v>19</v>
      </c>
      <c r="E341" t="s">
        <v>20</v>
      </c>
      <c r="F341" t="s">
        <v>4</v>
      </c>
      <c r="H341" t="s">
        <v>21</v>
      </c>
      <c r="I341">
        <v>395367</v>
      </c>
      <c r="J341">
        <v>395969</v>
      </c>
      <c r="K341" t="s">
        <v>22</v>
      </c>
      <c r="L341" t="s">
        <v>880</v>
      </c>
      <c r="M341" t="s">
        <v>880</v>
      </c>
      <c r="O341" t="s">
        <v>99</v>
      </c>
      <c r="R341" t="s">
        <v>879</v>
      </c>
      <c r="S341">
        <v>603</v>
      </c>
      <c r="T341">
        <v>200</v>
      </c>
      <c r="V341">
        <f t="shared" si="28"/>
        <v>1</v>
      </c>
      <c r="X341">
        <f t="shared" si="29"/>
        <v>1</v>
      </c>
      <c r="Y341">
        <f t="shared" si="25"/>
        <v>1</v>
      </c>
      <c r="Z341">
        <f t="shared" si="26"/>
        <v>1</v>
      </c>
      <c r="AA341">
        <f t="shared" si="27"/>
        <v>0</v>
      </c>
    </row>
    <row r="342" spans="1:27" x14ac:dyDescent="0.25">
      <c r="A342">
        <v>342</v>
      </c>
      <c r="B342" t="s">
        <v>24</v>
      </c>
      <c r="D342" t="s">
        <v>19</v>
      </c>
      <c r="E342" t="s">
        <v>20</v>
      </c>
      <c r="F342" t="s">
        <v>4</v>
      </c>
      <c r="H342" t="s">
        <v>21</v>
      </c>
      <c r="I342">
        <v>395950</v>
      </c>
      <c r="J342">
        <v>396576</v>
      </c>
      <c r="K342" t="s">
        <v>54</v>
      </c>
      <c r="L342" t="s">
        <v>882</v>
      </c>
      <c r="M342" t="s">
        <v>882</v>
      </c>
      <c r="O342" t="s">
        <v>35</v>
      </c>
      <c r="R342" t="s">
        <v>881</v>
      </c>
      <c r="S342">
        <v>627</v>
      </c>
      <c r="T342">
        <v>208</v>
      </c>
      <c r="V342">
        <f t="shared" si="28"/>
        <v>1</v>
      </c>
      <c r="X342">
        <f t="shared" si="29"/>
        <v>1</v>
      </c>
      <c r="Y342">
        <f t="shared" si="25"/>
        <v>0</v>
      </c>
      <c r="Z342">
        <f t="shared" si="26"/>
        <v>0</v>
      </c>
      <c r="AA342">
        <f t="shared" si="27"/>
        <v>0</v>
      </c>
    </row>
    <row r="343" spans="1:27" x14ac:dyDescent="0.25">
      <c r="A343">
        <v>343</v>
      </c>
      <c r="B343" t="s">
        <v>24</v>
      </c>
      <c r="D343" t="s">
        <v>19</v>
      </c>
      <c r="E343" t="s">
        <v>20</v>
      </c>
      <c r="F343" t="s">
        <v>4</v>
      </c>
      <c r="H343" t="s">
        <v>21</v>
      </c>
      <c r="I343">
        <v>396603</v>
      </c>
      <c r="J343">
        <v>397343</v>
      </c>
      <c r="K343" t="s">
        <v>54</v>
      </c>
      <c r="L343" t="s">
        <v>884</v>
      </c>
      <c r="M343" t="s">
        <v>884</v>
      </c>
      <c r="O343" t="s">
        <v>35</v>
      </c>
      <c r="R343" t="s">
        <v>883</v>
      </c>
      <c r="S343">
        <v>741</v>
      </c>
      <c r="T343">
        <v>246</v>
      </c>
      <c r="V343">
        <f t="shared" si="28"/>
        <v>1</v>
      </c>
      <c r="X343">
        <f t="shared" si="29"/>
        <v>0</v>
      </c>
      <c r="Y343">
        <f t="shared" si="25"/>
        <v>0</v>
      </c>
      <c r="Z343">
        <f t="shared" si="26"/>
        <v>0</v>
      </c>
      <c r="AA343">
        <f t="shared" si="27"/>
        <v>0</v>
      </c>
    </row>
    <row r="344" spans="1:27" x14ac:dyDescent="0.25">
      <c r="A344">
        <v>344</v>
      </c>
      <c r="B344" t="s">
        <v>24</v>
      </c>
      <c r="D344" t="s">
        <v>19</v>
      </c>
      <c r="E344" t="s">
        <v>20</v>
      </c>
      <c r="F344" t="s">
        <v>4</v>
      </c>
      <c r="H344" t="s">
        <v>21</v>
      </c>
      <c r="I344">
        <v>397457</v>
      </c>
      <c r="J344">
        <v>398623</v>
      </c>
      <c r="K344" t="s">
        <v>22</v>
      </c>
      <c r="L344" t="s">
        <v>886</v>
      </c>
      <c r="M344" t="s">
        <v>886</v>
      </c>
      <c r="O344" t="s">
        <v>820</v>
      </c>
      <c r="R344" t="s">
        <v>885</v>
      </c>
      <c r="S344">
        <v>1167</v>
      </c>
      <c r="T344">
        <v>388</v>
      </c>
      <c r="V344">
        <f t="shared" si="28"/>
        <v>1</v>
      </c>
      <c r="X344">
        <f t="shared" si="29"/>
        <v>1</v>
      </c>
      <c r="Y344">
        <f t="shared" si="25"/>
        <v>0</v>
      </c>
      <c r="Z344">
        <f t="shared" si="26"/>
        <v>0</v>
      </c>
      <c r="AA344">
        <f t="shared" si="27"/>
        <v>0</v>
      </c>
    </row>
    <row r="345" spans="1:27" x14ac:dyDescent="0.25">
      <c r="A345">
        <v>345</v>
      </c>
      <c r="B345" t="s">
        <v>24</v>
      </c>
      <c r="D345" t="s">
        <v>19</v>
      </c>
      <c r="E345" t="s">
        <v>20</v>
      </c>
      <c r="F345" t="s">
        <v>4</v>
      </c>
      <c r="H345" t="s">
        <v>21</v>
      </c>
      <c r="I345">
        <v>398728</v>
      </c>
      <c r="J345">
        <v>399483</v>
      </c>
      <c r="K345" t="s">
        <v>22</v>
      </c>
      <c r="L345" t="s">
        <v>888</v>
      </c>
      <c r="M345" t="s">
        <v>888</v>
      </c>
      <c r="O345" t="s">
        <v>35</v>
      </c>
      <c r="R345" t="s">
        <v>887</v>
      </c>
      <c r="S345">
        <v>756</v>
      </c>
      <c r="T345">
        <v>251</v>
      </c>
      <c r="V345">
        <f t="shared" si="28"/>
        <v>2</v>
      </c>
      <c r="X345">
        <f t="shared" si="29"/>
        <v>0</v>
      </c>
      <c r="Y345">
        <f t="shared" si="25"/>
        <v>0</v>
      </c>
      <c r="Z345">
        <f t="shared" si="26"/>
        <v>0</v>
      </c>
      <c r="AA345">
        <f t="shared" si="27"/>
        <v>0</v>
      </c>
    </row>
    <row r="346" spans="1:27" x14ac:dyDescent="0.25">
      <c r="A346">
        <v>346</v>
      </c>
      <c r="B346" t="s">
        <v>24</v>
      </c>
      <c r="D346" t="s">
        <v>19</v>
      </c>
      <c r="E346" t="s">
        <v>20</v>
      </c>
      <c r="F346" t="s">
        <v>4</v>
      </c>
      <c r="H346" t="s">
        <v>21</v>
      </c>
      <c r="I346">
        <v>399510</v>
      </c>
      <c r="J346">
        <v>399884</v>
      </c>
      <c r="K346" t="s">
        <v>22</v>
      </c>
      <c r="L346" t="s">
        <v>890</v>
      </c>
      <c r="M346" t="s">
        <v>890</v>
      </c>
      <c r="O346" t="s">
        <v>35</v>
      </c>
      <c r="R346" t="s">
        <v>889</v>
      </c>
      <c r="S346">
        <v>375</v>
      </c>
      <c r="T346">
        <v>124</v>
      </c>
      <c r="V346">
        <f t="shared" si="28"/>
        <v>3</v>
      </c>
      <c r="X346">
        <f t="shared" si="29"/>
        <v>0</v>
      </c>
      <c r="Y346">
        <f t="shared" si="25"/>
        <v>0</v>
      </c>
      <c r="Z346">
        <f t="shared" si="26"/>
        <v>0</v>
      </c>
      <c r="AA346">
        <f t="shared" si="27"/>
        <v>0</v>
      </c>
    </row>
    <row r="347" spans="1:27" x14ac:dyDescent="0.25">
      <c r="A347">
        <v>347</v>
      </c>
      <c r="B347" t="s">
        <v>24</v>
      </c>
      <c r="D347" t="s">
        <v>19</v>
      </c>
      <c r="E347" t="s">
        <v>20</v>
      </c>
      <c r="F347" t="s">
        <v>4</v>
      </c>
      <c r="H347" t="s">
        <v>21</v>
      </c>
      <c r="I347">
        <v>399914</v>
      </c>
      <c r="J347">
        <v>400780</v>
      </c>
      <c r="K347" t="s">
        <v>22</v>
      </c>
      <c r="L347" t="s">
        <v>892</v>
      </c>
      <c r="M347" t="s">
        <v>892</v>
      </c>
      <c r="O347" t="s">
        <v>893</v>
      </c>
      <c r="R347" t="s">
        <v>891</v>
      </c>
      <c r="S347">
        <v>867</v>
      </c>
      <c r="T347">
        <v>288</v>
      </c>
      <c r="V347">
        <f t="shared" si="28"/>
        <v>4</v>
      </c>
      <c r="X347">
        <f t="shared" si="29"/>
        <v>0</v>
      </c>
      <c r="Y347">
        <f t="shared" si="25"/>
        <v>0</v>
      </c>
      <c r="Z347">
        <f t="shared" si="26"/>
        <v>0</v>
      </c>
      <c r="AA347">
        <f t="shared" si="27"/>
        <v>0</v>
      </c>
    </row>
    <row r="348" spans="1:27" x14ac:dyDescent="0.25">
      <c r="A348">
        <v>348</v>
      </c>
      <c r="B348" t="s">
        <v>24</v>
      </c>
      <c r="D348" t="s">
        <v>19</v>
      </c>
      <c r="E348" t="s">
        <v>20</v>
      </c>
      <c r="F348" t="s">
        <v>4</v>
      </c>
      <c r="H348" t="s">
        <v>21</v>
      </c>
      <c r="I348">
        <v>400791</v>
      </c>
      <c r="J348">
        <v>401093</v>
      </c>
      <c r="K348" t="s">
        <v>54</v>
      </c>
      <c r="L348" t="s">
        <v>895</v>
      </c>
      <c r="M348" t="s">
        <v>895</v>
      </c>
      <c r="O348" t="s">
        <v>429</v>
      </c>
      <c r="R348" t="s">
        <v>894</v>
      </c>
      <c r="S348">
        <v>303</v>
      </c>
      <c r="T348">
        <v>100</v>
      </c>
      <c r="V348">
        <f t="shared" si="28"/>
        <v>1</v>
      </c>
      <c r="X348">
        <f t="shared" si="29"/>
        <v>1</v>
      </c>
      <c r="Y348">
        <f t="shared" si="25"/>
        <v>0</v>
      </c>
      <c r="Z348">
        <f t="shared" si="26"/>
        <v>0</v>
      </c>
      <c r="AA348">
        <f t="shared" si="27"/>
        <v>0</v>
      </c>
    </row>
    <row r="349" spans="1:27" x14ac:dyDescent="0.25">
      <c r="A349">
        <v>349</v>
      </c>
      <c r="B349" t="s">
        <v>24</v>
      </c>
      <c r="D349" t="s">
        <v>19</v>
      </c>
      <c r="E349" t="s">
        <v>20</v>
      </c>
      <c r="F349" t="s">
        <v>4</v>
      </c>
      <c r="H349" t="s">
        <v>21</v>
      </c>
      <c r="I349">
        <v>401448</v>
      </c>
      <c r="J349">
        <v>402959</v>
      </c>
      <c r="K349" t="s">
        <v>22</v>
      </c>
      <c r="L349" t="s">
        <v>897</v>
      </c>
      <c r="M349" t="s">
        <v>897</v>
      </c>
      <c r="O349" t="s">
        <v>35</v>
      </c>
      <c r="R349" t="s">
        <v>896</v>
      </c>
      <c r="S349">
        <v>1512</v>
      </c>
      <c r="T349">
        <v>503</v>
      </c>
      <c r="V349">
        <f t="shared" si="28"/>
        <v>1</v>
      </c>
      <c r="X349">
        <f t="shared" si="29"/>
        <v>1</v>
      </c>
      <c r="Y349">
        <f t="shared" si="25"/>
        <v>0</v>
      </c>
      <c r="Z349">
        <f t="shared" si="26"/>
        <v>0</v>
      </c>
      <c r="AA349">
        <f t="shared" si="27"/>
        <v>0</v>
      </c>
    </row>
    <row r="350" spans="1:27" x14ac:dyDescent="0.25">
      <c r="A350">
        <v>350</v>
      </c>
      <c r="B350" t="s">
        <v>24</v>
      </c>
      <c r="D350" t="s">
        <v>19</v>
      </c>
      <c r="E350" t="s">
        <v>20</v>
      </c>
      <c r="F350" t="s">
        <v>4</v>
      </c>
      <c r="H350" t="s">
        <v>21</v>
      </c>
      <c r="I350">
        <v>403129</v>
      </c>
      <c r="J350">
        <v>404418</v>
      </c>
      <c r="K350" t="s">
        <v>54</v>
      </c>
      <c r="L350" t="s">
        <v>899</v>
      </c>
      <c r="M350" t="s">
        <v>899</v>
      </c>
      <c r="O350" t="s">
        <v>900</v>
      </c>
      <c r="R350" t="s">
        <v>898</v>
      </c>
      <c r="S350">
        <v>1290</v>
      </c>
      <c r="T350">
        <v>429</v>
      </c>
      <c r="V350">
        <f t="shared" si="28"/>
        <v>1</v>
      </c>
      <c r="X350">
        <f t="shared" si="29"/>
        <v>1</v>
      </c>
      <c r="Y350">
        <f t="shared" si="25"/>
        <v>0</v>
      </c>
      <c r="Z350">
        <f t="shared" si="26"/>
        <v>0</v>
      </c>
      <c r="AA350">
        <f t="shared" si="27"/>
        <v>0</v>
      </c>
    </row>
    <row r="351" spans="1:27" x14ac:dyDescent="0.25">
      <c r="A351">
        <v>351</v>
      </c>
      <c r="B351" t="s">
        <v>24</v>
      </c>
      <c r="D351" t="s">
        <v>19</v>
      </c>
      <c r="E351" t="s">
        <v>20</v>
      </c>
      <c r="F351" t="s">
        <v>4</v>
      </c>
      <c r="H351" t="s">
        <v>21</v>
      </c>
      <c r="I351">
        <v>404449</v>
      </c>
      <c r="J351">
        <v>407097</v>
      </c>
      <c r="K351" t="s">
        <v>54</v>
      </c>
      <c r="L351" t="s">
        <v>902</v>
      </c>
      <c r="M351" t="s">
        <v>902</v>
      </c>
      <c r="O351" t="s">
        <v>903</v>
      </c>
      <c r="R351" t="s">
        <v>901</v>
      </c>
      <c r="S351">
        <v>2649</v>
      </c>
      <c r="T351">
        <v>882</v>
      </c>
      <c r="V351">
        <f t="shared" si="28"/>
        <v>1</v>
      </c>
      <c r="X351">
        <f t="shared" si="29"/>
        <v>0</v>
      </c>
      <c r="Y351">
        <f t="shared" si="25"/>
        <v>0</v>
      </c>
      <c r="Z351">
        <f t="shared" si="26"/>
        <v>0</v>
      </c>
      <c r="AA351">
        <f t="shared" si="27"/>
        <v>0</v>
      </c>
    </row>
    <row r="352" spans="1:27" x14ac:dyDescent="0.25">
      <c r="A352">
        <v>352</v>
      </c>
      <c r="B352" t="s">
        <v>24</v>
      </c>
      <c r="D352" t="s">
        <v>19</v>
      </c>
      <c r="E352" t="s">
        <v>20</v>
      </c>
      <c r="F352" t="s">
        <v>4</v>
      </c>
      <c r="H352" t="s">
        <v>21</v>
      </c>
      <c r="I352">
        <v>407206</v>
      </c>
      <c r="J352">
        <v>409656</v>
      </c>
      <c r="K352" t="s">
        <v>54</v>
      </c>
      <c r="L352" t="s">
        <v>905</v>
      </c>
      <c r="M352" t="s">
        <v>905</v>
      </c>
      <c r="O352" t="s">
        <v>541</v>
      </c>
      <c r="R352" t="s">
        <v>904</v>
      </c>
      <c r="S352">
        <v>2451</v>
      </c>
      <c r="T352">
        <v>816</v>
      </c>
      <c r="V352">
        <f t="shared" si="28"/>
        <v>1</v>
      </c>
      <c r="X352">
        <f t="shared" si="29"/>
        <v>0</v>
      </c>
      <c r="Y352">
        <f t="shared" si="25"/>
        <v>0</v>
      </c>
      <c r="Z352">
        <f t="shared" si="26"/>
        <v>0</v>
      </c>
      <c r="AA352">
        <f t="shared" si="27"/>
        <v>0</v>
      </c>
    </row>
    <row r="353" spans="1:27" x14ac:dyDescent="0.25">
      <c r="A353">
        <v>353</v>
      </c>
      <c r="B353" t="s">
        <v>24</v>
      </c>
      <c r="D353" t="s">
        <v>19</v>
      </c>
      <c r="E353" t="s">
        <v>20</v>
      </c>
      <c r="F353" t="s">
        <v>4</v>
      </c>
      <c r="H353" t="s">
        <v>21</v>
      </c>
      <c r="I353">
        <v>409890</v>
      </c>
      <c r="J353">
        <v>410429</v>
      </c>
      <c r="K353" t="s">
        <v>22</v>
      </c>
      <c r="L353" t="s">
        <v>907</v>
      </c>
      <c r="M353" t="s">
        <v>907</v>
      </c>
      <c r="O353" t="s">
        <v>35</v>
      </c>
      <c r="R353" t="s">
        <v>906</v>
      </c>
      <c r="S353">
        <v>540</v>
      </c>
      <c r="T353">
        <v>179</v>
      </c>
      <c r="V353">
        <f t="shared" si="28"/>
        <v>1</v>
      </c>
      <c r="X353">
        <f t="shared" si="29"/>
        <v>1</v>
      </c>
      <c r="Y353">
        <f t="shared" si="25"/>
        <v>0</v>
      </c>
      <c r="Z353">
        <f t="shared" si="26"/>
        <v>0</v>
      </c>
      <c r="AA353">
        <f t="shared" si="27"/>
        <v>0</v>
      </c>
    </row>
    <row r="354" spans="1:27" x14ac:dyDescent="0.25">
      <c r="A354">
        <v>354</v>
      </c>
      <c r="B354" t="s">
        <v>24</v>
      </c>
      <c r="D354" t="s">
        <v>19</v>
      </c>
      <c r="E354" t="s">
        <v>20</v>
      </c>
      <c r="F354" t="s">
        <v>4</v>
      </c>
      <c r="H354" t="s">
        <v>21</v>
      </c>
      <c r="I354">
        <v>410618</v>
      </c>
      <c r="J354">
        <v>412057</v>
      </c>
      <c r="K354" t="s">
        <v>22</v>
      </c>
      <c r="L354" t="s">
        <v>909</v>
      </c>
      <c r="M354" t="s">
        <v>909</v>
      </c>
      <c r="O354" t="s">
        <v>910</v>
      </c>
      <c r="R354" t="s">
        <v>908</v>
      </c>
      <c r="S354">
        <v>1440</v>
      </c>
      <c r="T354">
        <v>479</v>
      </c>
      <c r="V354">
        <f t="shared" si="28"/>
        <v>1</v>
      </c>
      <c r="X354">
        <f t="shared" si="29"/>
        <v>0</v>
      </c>
      <c r="Y354">
        <f t="shared" si="25"/>
        <v>0</v>
      </c>
      <c r="Z354">
        <f t="shared" si="26"/>
        <v>0</v>
      </c>
      <c r="AA354">
        <f t="shared" si="27"/>
        <v>0</v>
      </c>
    </row>
    <row r="355" spans="1:27" x14ac:dyDescent="0.25">
      <c r="A355">
        <v>355</v>
      </c>
      <c r="B355" t="s">
        <v>24</v>
      </c>
      <c r="D355" t="s">
        <v>19</v>
      </c>
      <c r="E355" t="s">
        <v>20</v>
      </c>
      <c r="F355" t="s">
        <v>4</v>
      </c>
      <c r="H355" t="s">
        <v>21</v>
      </c>
      <c r="I355">
        <v>412163</v>
      </c>
      <c r="J355">
        <v>414016</v>
      </c>
      <c r="K355" t="s">
        <v>22</v>
      </c>
      <c r="L355" t="s">
        <v>912</v>
      </c>
      <c r="M355" t="s">
        <v>912</v>
      </c>
      <c r="O355" t="s">
        <v>913</v>
      </c>
      <c r="R355" t="s">
        <v>911</v>
      </c>
      <c r="S355">
        <v>1854</v>
      </c>
      <c r="T355">
        <v>617</v>
      </c>
      <c r="V355">
        <f t="shared" si="28"/>
        <v>2</v>
      </c>
      <c r="X355">
        <f t="shared" si="29"/>
        <v>0</v>
      </c>
      <c r="Y355">
        <f t="shared" si="25"/>
        <v>1</v>
      </c>
      <c r="Z355">
        <f t="shared" si="26"/>
        <v>0</v>
      </c>
      <c r="AA355">
        <f t="shared" si="27"/>
        <v>1</v>
      </c>
    </row>
    <row r="356" spans="1:27" x14ac:dyDescent="0.25">
      <c r="A356">
        <v>356</v>
      </c>
      <c r="B356" t="s">
        <v>24</v>
      </c>
      <c r="D356" t="s">
        <v>19</v>
      </c>
      <c r="E356" t="s">
        <v>20</v>
      </c>
      <c r="F356" t="s">
        <v>4</v>
      </c>
      <c r="H356" t="s">
        <v>21</v>
      </c>
      <c r="I356">
        <v>414013</v>
      </c>
      <c r="J356">
        <v>415494</v>
      </c>
      <c r="K356" t="s">
        <v>22</v>
      </c>
      <c r="L356" t="s">
        <v>915</v>
      </c>
      <c r="M356" t="s">
        <v>915</v>
      </c>
      <c r="O356" t="s">
        <v>916</v>
      </c>
      <c r="R356" t="s">
        <v>914</v>
      </c>
      <c r="S356">
        <v>1482</v>
      </c>
      <c r="T356">
        <v>493</v>
      </c>
      <c r="V356">
        <f t="shared" si="28"/>
        <v>1</v>
      </c>
      <c r="X356">
        <f t="shared" si="29"/>
        <v>0</v>
      </c>
      <c r="Y356">
        <f t="shared" si="25"/>
        <v>0</v>
      </c>
      <c r="Z356">
        <f t="shared" si="26"/>
        <v>0</v>
      </c>
      <c r="AA356">
        <f t="shared" si="27"/>
        <v>0</v>
      </c>
    </row>
    <row r="357" spans="1:27" x14ac:dyDescent="0.25">
      <c r="A357">
        <v>357</v>
      </c>
      <c r="B357" t="s">
        <v>24</v>
      </c>
      <c r="D357" t="s">
        <v>19</v>
      </c>
      <c r="E357" t="s">
        <v>20</v>
      </c>
      <c r="F357" t="s">
        <v>4</v>
      </c>
      <c r="H357" t="s">
        <v>21</v>
      </c>
      <c r="I357">
        <v>415637</v>
      </c>
      <c r="J357">
        <v>416170</v>
      </c>
      <c r="K357" t="s">
        <v>54</v>
      </c>
      <c r="L357" t="s">
        <v>918</v>
      </c>
      <c r="M357" t="s">
        <v>918</v>
      </c>
      <c r="O357" t="s">
        <v>35</v>
      </c>
      <c r="R357" t="s">
        <v>917</v>
      </c>
      <c r="S357">
        <v>534</v>
      </c>
      <c r="T357">
        <v>177</v>
      </c>
      <c r="V357">
        <f t="shared" si="28"/>
        <v>1</v>
      </c>
      <c r="X357">
        <f t="shared" si="29"/>
        <v>1</v>
      </c>
      <c r="Y357">
        <f t="shared" si="25"/>
        <v>0</v>
      </c>
      <c r="Z357">
        <f t="shared" si="26"/>
        <v>0</v>
      </c>
      <c r="AA357">
        <f t="shared" si="27"/>
        <v>0</v>
      </c>
    </row>
    <row r="358" spans="1:27" x14ac:dyDescent="0.25">
      <c r="A358">
        <v>358</v>
      </c>
      <c r="B358" t="s">
        <v>24</v>
      </c>
      <c r="D358" t="s">
        <v>19</v>
      </c>
      <c r="E358" t="s">
        <v>20</v>
      </c>
      <c r="F358" t="s">
        <v>4</v>
      </c>
      <c r="H358" t="s">
        <v>21</v>
      </c>
      <c r="I358">
        <v>416300</v>
      </c>
      <c r="J358">
        <v>416716</v>
      </c>
      <c r="K358" t="s">
        <v>22</v>
      </c>
      <c r="L358" t="s">
        <v>920</v>
      </c>
      <c r="M358" t="s">
        <v>920</v>
      </c>
      <c r="O358" t="s">
        <v>35</v>
      </c>
      <c r="R358" t="s">
        <v>919</v>
      </c>
      <c r="S358">
        <v>417</v>
      </c>
      <c r="T358">
        <v>138</v>
      </c>
      <c r="V358">
        <f t="shared" si="28"/>
        <v>1</v>
      </c>
      <c r="X358">
        <f t="shared" si="29"/>
        <v>1</v>
      </c>
      <c r="Y358">
        <f t="shared" si="25"/>
        <v>0</v>
      </c>
      <c r="Z358">
        <f t="shared" si="26"/>
        <v>0</v>
      </c>
      <c r="AA358">
        <f t="shared" si="27"/>
        <v>0</v>
      </c>
    </row>
    <row r="359" spans="1:27" x14ac:dyDescent="0.25">
      <c r="A359">
        <v>359</v>
      </c>
      <c r="B359" t="s">
        <v>24</v>
      </c>
      <c r="D359" t="s">
        <v>19</v>
      </c>
      <c r="E359" t="s">
        <v>20</v>
      </c>
      <c r="F359" t="s">
        <v>4</v>
      </c>
      <c r="H359" t="s">
        <v>21</v>
      </c>
      <c r="I359">
        <v>416758</v>
      </c>
      <c r="J359">
        <v>418221</v>
      </c>
      <c r="K359" t="s">
        <v>54</v>
      </c>
      <c r="L359" t="s">
        <v>922</v>
      </c>
      <c r="M359" t="s">
        <v>922</v>
      </c>
      <c r="O359" t="s">
        <v>923</v>
      </c>
      <c r="R359" t="s">
        <v>921</v>
      </c>
      <c r="S359">
        <v>1464</v>
      </c>
      <c r="T359">
        <v>487</v>
      </c>
      <c r="V359">
        <f t="shared" si="28"/>
        <v>1</v>
      </c>
      <c r="X359">
        <f t="shared" si="29"/>
        <v>1</v>
      </c>
      <c r="Y359">
        <f t="shared" si="25"/>
        <v>0</v>
      </c>
      <c r="Z359">
        <f t="shared" si="26"/>
        <v>0</v>
      </c>
      <c r="AA359">
        <f t="shared" si="27"/>
        <v>0</v>
      </c>
    </row>
    <row r="360" spans="1:27" x14ac:dyDescent="0.25">
      <c r="A360">
        <v>360</v>
      </c>
      <c r="B360" t="s">
        <v>24</v>
      </c>
      <c r="D360" t="s">
        <v>19</v>
      </c>
      <c r="E360" t="s">
        <v>20</v>
      </c>
      <c r="F360" t="s">
        <v>4</v>
      </c>
      <c r="H360" t="s">
        <v>21</v>
      </c>
      <c r="I360">
        <v>418560</v>
      </c>
      <c r="J360">
        <v>419546</v>
      </c>
      <c r="K360" t="s">
        <v>22</v>
      </c>
      <c r="L360" t="s">
        <v>925</v>
      </c>
      <c r="M360" t="s">
        <v>925</v>
      </c>
      <c r="O360" t="s">
        <v>44</v>
      </c>
      <c r="R360" t="s">
        <v>924</v>
      </c>
      <c r="S360">
        <v>987</v>
      </c>
      <c r="T360">
        <v>328</v>
      </c>
      <c r="V360">
        <f t="shared" si="28"/>
        <v>1</v>
      </c>
      <c r="X360">
        <f t="shared" si="29"/>
        <v>1</v>
      </c>
      <c r="Y360">
        <f t="shared" si="25"/>
        <v>0</v>
      </c>
      <c r="Z360">
        <f t="shared" si="26"/>
        <v>0</v>
      </c>
      <c r="AA360">
        <f t="shared" si="27"/>
        <v>0</v>
      </c>
    </row>
    <row r="361" spans="1:27" x14ac:dyDescent="0.25">
      <c r="A361">
        <v>361</v>
      </c>
      <c r="B361" t="s">
        <v>24</v>
      </c>
      <c r="D361" t="s">
        <v>19</v>
      </c>
      <c r="E361" t="s">
        <v>20</v>
      </c>
      <c r="F361" t="s">
        <v>4</v>
      </c>
      <c r="H361" t="s">
        <v>21</v>
      </c>
      <c r="I361">
        <v>419549</v>
      </c>
      <c r="J361">
        <v>420202</v>
      </c>
      <c r="K361" t="s">
        <v>22</v>
      </c>
      <c r="L361" t="s">
        <v>927</v>
      </c>
      <c r="M361" t="s">
        <v>927</v>
      </c>
      <c r="O361" t="s">
        <v>99</v>
      </c>
      <c r="R361" t="s">
        <v>926</v>
      </c>
      <c r="S361">
        <v>654</v>
      </c>
      <c r="T361">
        <v>217</v>
      </c>
      <c r="V361">
        <f t="shared" si="28"/>
        <v>2</v>
      </c>
      <c r="X361">
        <f t="shared" si="29"/>
        <v>0</v>
      </c>
      <c r="Y361">
        <f t="shared" si="25"/>
        <v>0</v>
      </c>
      <c r="Z361">
        <f t="shared" si="26"/>
        <v>0</v>
      </c>
      <c r="AA361">
        <f t="shared" si="27"/>
        <v>0</v>
      </c>
    </row>
    <row r="362" spans="1:27" x14ac:dyDescent="0.25">
      <c r="A362">
        <v>362</v>
      </c>
      <c r="B362" t="s">
        <v>24</v>
      </c>
      <c r="D362" t="s">
        <v>19</v>
      </c>
      <c r="E362" t="s">
        <v>20</v>
      </c>
      <c r="F362" t="s">
        <v>4</v>
      </c>
      <c r="H362" t="s">
        <v>21</v>
      </c>
      <c r="I362">
        <v>420205</v>
      </c>
      <c r="J362">
        <v>420864</v>
      </c>
      <c r="K362" t="s">
        <v>22</v>
      </c>
      <c r="L362" t="s">
        <v>929</v>
      </c>
      <c r="M362" t="s">
        <v>929</v>
      </c>
      <c r="O362" t="s">
        <v>35</v>
      </c>
      <c r="R362" t="s">
        <v>928</v>
      </c>
      <c r="S362">
        <v>660</v>
      </c>
      <c r="T362">
        <v>219</v>
      </c>
      <c r="V362">
        <f t="shared" si="28"/>
        <v>1</v>
      </c>
      <c r="X362">
        <f t="shared" si="29"/>
        <v>0</v>
      </c>
      <c r="Y362">
        <f t="shared" si="25"/>
        <v>0</v>
      </c>
      <c r="Z362">
        <f t="shared" si="26"/>
        <v>0</v>
      </c>
      <c r="AA362">
        <f t="shared" si="27"/>
        <v>0</v>
      </c>
    </row>
    <row r="363" spans="1:27" x14ac:dyDescent="0.25">
      <c r="A363">
        <v>363</v>
      </c>
      <c r="B363" t="s">
        <v>24</v>
      </c>
      <c r="D363" t="s">
        <v>19</v>
      </c>
      <c r="E363" t="s">
        <v>20</v>
      </c>
      <c r="F363" t="s">
        <v>4</v>
      </c>
      <c r="H363" t="s">
        <v>21</v>
      </c>
      <c r="I363">
        <v>421091</v>
      </c>
      <c r="J363">
        <v>422968</v>
      </c>
      <c r="K363" t="s">
        <v>22</v>
      </c>
      <c r="L363" t="s">
        <v>932</v>
      </c>
      <c r="M363" t="s">
        <v>932</v>
      </c>
      <c r="O363" t="s">
        <v>933</v>
      </c>
      <c r="P363" t="s">
        <v>930</v>
      </c>
      <c r="R363" t="s">
        <v>931</v>
      </c>
      <c r="S363">
        <v>1878</v>
      </c>
      <c r="T363">
        <v>625</v>
      </c>
      <c r="V363">
        <f t="shared" si="28"/>
        <v>2</v>
      </c>
      <c r="X363">
        <f t="shared" si="29"/>
        <v>0</v>
      </c>
      <c r="Y363">
        <f t="shared" si="25"/>
        <v>1</v>
      </c>
      <c r="Z363">
        <f t="shared" si="26"/>
        <v>0</v>
      </c>
      <c r="AA363">
        <f t="shared" si="27"/>
        <v>1</v>
      </c>
    </row>
    <row r="364" spans="1:27" x14ac:dyDescent="0.25">
      <c r="A364">
        <v>364</v>
      </c>
      <c r="B364" t="s">
        <v>24</v>
      </c>
      <c r="D364" t="s">
        <v>19</v>
      </c>
      <c r="E364" t="s">
        <v>20</v>
      </c>
      <c r="F364" t="s">
        <v>4</v>
      </c>
      <c r="H364" t="s">
        <v>21</v>
      </c>
      <c r="I364">
        <v>422965</v>
      </c>
      <c r="J364">
        <v>423672</v>
      </c>
      <c r="K364" t="s">
        <v>22</v>
      </c>
      <c r="L364" t="s">
        <v>935</v>
      </c>
      <c r="M364" t="s">
        <v>935</v>
      </c>
      <c r="O364" t="s">
        <v>936</v>
      </c>
      <c r="R364" t="s">
        <v>934</v>
      </c>
      <c r="S364">
        <v>708</v>
      </c>
      <c r="T364">
        <v>235</v>
      </c>
      <c r="V364">
        <f t="shared" si="28"/>
        <v>3</v>
      </c>
      <c r="X364">
        <f t="shared" si="29"/>
        <v>0</v>
      </c>
      <c r="Y364">
        <f t="shared" si="25"/>
        <v>0</v>
      </c>
      <c r="Z364">
        <f t="shared" si="26"/>
        <v>0</v>
      </c>
      <c r="AA364">
        <f t="shared" si="27"/>
        <v>0</v>
      </c>
    </row>
    <row r="365" spans="1:27" x14ac:dyDescent="0.25">
      <c r="A365">
        <v>365</v>
      </c>
      <c r="B365" t="s">
        <v>24</v>
      </c>
      <c r="D365" t="s">
        <v>19</v>
      </c>
      <c r="E365" t="s">
        <v>20</v>
      </c>
      <c r="F365" t="s">
        <v>4</v>
      </c>
      <c r="H365" t="s">
        <v>21</v>
      </c>
      <c r="I365">
        <v>423708</v>
      </c>
      <c r="J365">
        <v>424895</v>
      </c>
      <c r="K365" t="s">
        <v>22</v>
      </c>
      <c r="L365" t="s">
        <v>938</v>
      </c>
      <c r="M365" t="s">
        <v>938</v>
      </c>
      <c r="O365" t="s">
        <v>939</v>
      </c>
      <c r="R365" t="s">
        <v>937</v>
      </c>
      <c r="S365">
        <v>1188</v>
      </c>
      <c r="T365">
        <v>395</v>
      </c>
      <c r="V365">
        <f t="shared" si="28"/>
        <v>4</v>
      </c>
      <c r="X365">
        <f t="shared" si="29"/>
        <v>0</v>
      </c>
      <c r="Y365">
        <f t="shared" si="25"/>
        <v>0</v>
      </c>
      <c r="Z365">
        <f t="shared" si="26"/>
        <v>0</v>
      </c>
      <c r="AA365">
        <f t="shared" si="27"/>
        <v>0</v>
      </c>
    </row>
    <row r="366" spans="1:27" x14ac:dyDescent="0.25">
      <c r="A366">
        <v>366</v>
      </c>
      <c r="B366" t="s">
        <v>24</v>
      </c>
      <c r="D366" t="s">
        <v>19</v>
      </c>
      <c r="E366" t="s">
        <v>20</v>
      </c>
      <c r="F366" t="s">
        <v>4</v>
      </c>
      <c r="H366" t="s">
        <v>21</v>
      </c>
      <c r="I366">
        <v>424895</v>
      </c>
      <c r="J366">
        <v>425275</v>
      </c>
      <c r="K366" t="s">
        <v>22</v>
      </c>
      <c r="L366" t="s">
        <v>941</v>
      </c>
      <c r="M366" t="s">
        <v>941</v>
      </c>
      <c r="O366" t="s">
        <v>942</v>
      </c>
      <c r="R366" t="s">
        <v>940</v>
      </c>
      <c r="S366">
        <v>381</v>
      </c>
      <c r="T366">
        <v>126</v>
      </c>
      <c r="V366">
        <f t="shared" si="28"/>
        <v>5</v>
      </c>
      <c r="X366">
        <f t="shared" si="29"/>
        <v>0</v>
      </c>
      <c r="Y366">
        <f t="shared" si="25"/>
        <v>0</v>
      </c>
      <c r="Z366">
        <f t="shared" si="26"/>
        <v>0</v>
      </c>
      <c r="AA366">
        <f t="shared" si="27"/>
        <v>0</v>
      </c>
    </row>
    <row r="367" spans="1:27" x14ac:dyDescent="0.25">
      <c r="A367">
        <v>367</v>
      </c>
      <c r="B367" t="s">
        <v>24</v>
      </c>
      <c r="D367" t="s">
        <v>19</v>
      </c>
      <c r="E367" t="s">
        <v>20</v>
      </c>
      <c r="F367" t="s">
        <v>4</v>
      </c>
      <c r="H367" t="s">
        <v>21</v>
      </c>
      <c r="I367">
        <v>425298</v>
      </c>
      <c r="J367">
        <v>435821</v>
      </c>
      <c r="K367" t="s">
        <v>54</v>
      </c>
      <c r="L367" t="s">
        <v>944</v>
      </c>
      <c r="M367" t="s">
        <v>944</v>
      </c>
      <c r="O367" t="s">
        <v>35</v>
      </c>
      <c r="R367" t="s">
        <v>943</v>
      </c>
      <c r="S367">
        <v>10524</v>
      </c>
      <c r="T367">
        <v>3507</v>
      </c>
      <c r="V367">
        <f t="shared" si="28"/>
        <v>1</v>
      </c>
      <c r="X367">
        <f t="shared" si="29"/>
        <v>1</v>
      </c>
      <c r="Y367">
        <f t="shared" si="25"/>
        <v>0</v>
      </c>
      <c r="Z367">
        <f t="shared" si="26"/>
        <v>0</v>
      </c>
      <c r="AA367">
        <f t="shared" si="27"/>
        <v>0</v>
      </c>
    </row>
    <row r="368" spans="1:27" x14ac:dyDescent="0.25">
      <c r="A368">
        <v>368</v>
      </c>
      <c r="B368" t="s">
        <v>24</v>
      </c>
      <c r="D368" t="s">
        <v>19</v>
      </c>
      <c r="E368" t="s">
        <v>20</v>
      </c>
      <c r="F368" t="s">
        <v>4</v>
      </c>
      <c r="H368" t="s">
        <v>21</v>
      </c>
      <c r="I368">
        <v>435972</v>
      </c>
      <c r="J368">
        <v>436616</v>
      </c>
      <c r="K368" t="s">
        <v>54</v>
      </c>
      <c r="L368" t="s">
        <v>946</v>
      </c>
      <c r="M368" t="s">
        <v>946</v>
      </c>
      <c r="O368" t="s">
        <v>35</v>
      </c>
      <c r="R368" t="s">
        <v>945</v>
      </c>
      <c r="S368">
        <v>645</v>
      </c>
      <c r="T368">
        <v>214</v>
      </c>
      <c r="V368">
        <f t="shared" si="28"/>
        <v>2</v>
      </c>
      <c r="X368">
        <f t="shared" si="29"/>
        <v>0</v>
      </c>
      <c r="Y368">
        <f t="shared" si="25"/>
        <v>1</v>
      </c>
      <c r="Z368">
        <f t="shared" si="26"/>
        <v>0</v>
      </c>
      <c r="AA368">
        <f t="shared" si="27"/>
        <v>1</v>
      </c>
    </row>
    <row r="369" spans="1:27" x14ac:dyDescent="0.25">
      <c r="A369">
        <v>369</v>
      </c>
      <c r="B369" t="s">
        <v>24</v>
      </c>
      <c r="D369" t="s">
        <v>19</v>
      </c>
      <c r="E369" t="s">
        <v>20</v>
      </c>
      <c r="F369" t="s">
        <v>4</v>
      </c>
      <c r="H369" t="s">
        <v>21</v>
      </c>
      <c r="I369">
        <v>436613</v>
      </c>
      <c r="J369">
        <v>437911</v>
      </c>
      <c r="K369" t="s">
        <v>54</v>
      </c>
      <c r="L369" t="s">
        <v>948</v>
      </c>
      <c r="M369" t="s">
        <v>948</v>
      </c>
      <c r="O369" t="s">
        <v>949</v>
      </c>
      <c r="R369" t="s">
        <v>947</v>
      </c>
      <c r="S369">
        <v>1299</v>
      </c>
      <c r="T369">
        <v>432</v>
      </c>
      <c r="V369">
        <f t="shared" si="28"/>
        <v>1</v>
      </c>
      <c r="X369">
        <f t="shared" si="29"/>
        <v>0</v>
      </c>
      <c r="Y369">
        <f t="shared" si="25"/>
        <v>0</v>
      </c>
      <c r="Z369">
        <f t="shared" si="26"/>
        <v>0</v>
      </c>
      <c r="AA369">
        <f t="shared" si="27"/>
        <v>0</v>
      </c>
    </row>
    <row r="370" spans="1:27" x14ac:dyDescent="0.25">
      <c r="A370">
        <v>370</v>
      </c>
      <c r="B370" t="s">
        <v>24</v>
      </c>
      <c r="D370" t="s">
        <v>19</v>
      </c>
      <c r="E370" t="s">
        <v>20</v>
      </c>
      <c r="F370" t="s">
        <v>4</v>
      </c>
      <c r="H370" t="s">
        <v>21</v>
      </c>
      <c r="I370">
        <v>438002</v>
      </c>
      <c r="J370">
        <v>438649</v>
      </c>
      <c r="K370" t="s">
        <v>22</v>
      </c>
      <c r="L370" t="s">
        <v>951</v>
      </c>
      <c r="M370" t="s">
        <v>951</v>
      </c>
      <c r="O370" t="s">
        <v>35</v>
      </c>
      <c r="R370" t="s">
        <v>950</v>
      </c>
      <c r="S370">
        <v>648</v>
      </c>
      <c r="T370">
        <v>215</v>
      </c>
      <c r="V370">
        <f t="shared" si="28"/>
        <v>1</v>
      </c>
      <c r="X370">
        <f t="shared" si="29"/>
        <v>1</v>
      </c>
      <c r="Y370">
        <f t="shared" si="25"/>
        <v>0</v>
      </c>
      <c r="Z370">
        <f t="shared" si="26"/>
        <v>0</v>
      </c>
      <c r="AA370">
        <f t="shared" si="27"/>
        <v>0</v>
      </c>
    </row>
    <row r="371" spans="1:27" x14ac:dyDescent="0.25">
      <c r="A371">
        <v>371</v>
      </c>
      <c r="B371" t="s">
        <v>24</v>
      </c>
      <c r="D371" t="s">
        <v>19</v>
      </c>
      <c r="E371" t="s">
        <v>20</v>
      </c>
      <c r="F371" t="s">
        <v>4</v>
      </c>
      <c r="H371" t="s">
        <v>21</v>
      </c>
      <c r="I371">
        <v>438660</v>
      </c>
      <c r="J371">
        <v>439439</v>
      </c>
      <c r="K371" t="s">
        <v>22</v>
      </c>
      <c r="L371" t="s">
        <v>953</v>
      </c>
      <c r="M371" t="s">
        <v>953</v>
      </c>
      <c r="O371" t="s">
        <v>44</v>
      </c>
      <c r="R371" t="s">
        <v>952</v>
      </c>
      <c r="S371">
        <v>780</v>
      </c>
      <c r="T371">
        <v>259</v>
      </c>
      <c r="V371">
        <f t="shared" si="28"/>
        <v>2</v>
      </c>
      <c r="X371">
        <f t="shared" si="29"/>
        <v>0</v>
      </c>
      <c r="Y371">
        <f t="shared" si="25"/>
        <v>0</v>
      </c>
      <c r="Z371">
        <f t="shared" si="26"/>
        <v>0</v>
      </c>
      <c r="AA371">
        <f t="shared" si="27"/>
        <v>0</v>
      </c>
    </row>
    <row r="372" spans="1:27" x14ac:dyDescent="0.25">
      <c r="A372">
        <v>372</v>
      </c>
      <c r="B372" t="s">
        <v>24</v>
      </c>
      <c r="D372" t="s">
        <v>19</v>
      </c>
      <c r="E372" t="s">
        <v>20</v>
      </c>
      <c r="F372" t="s">
        <v>4</v>
      </c>
      <c r="H372" t="s">
        <v>21</v>
      </c>
      <c r="I372">
        <v>439444</v>
      </c>
      <c r="J372">
        <v>439857</v>
      </c>
      <c r="K372" t="s">
        <v>54</v>
      </c>
      <c r="L372" t="s">
        <v>955</v>
      </c>
      <c r="M372" t="s">
        <v>955</v>
      </c>
      <c r="O372" t="s">
        <v>35</v>
      </c>
      <c r="R372" t="s">
        <v>954</v>
      </c>
      <c r="S372">
        <v>414</v>
      </c>
      <c r="T372">
        <v>137</v>
      </c>
      <c r="V372">
        <f t="shared" si="28"/>
        <v>1</v>
      </c>
      <c r="X372">
        <f t="shared" si="29"/>
        <v>1</v>
      </c>
      <c r="Y372">
        <f t="shared" si="25"/>
        <v>0</v>
      </c>
      <c r="Z372">
        <f t="shared" si="26"/>
        <v>0</v>
      </c>
      <c r="AA372">
        <f t="shared" si="27"/>
        <v>0</v>
      </c>
    </row>
    <row r="373" spans="1:27" x14ac:dyDescent="0.25">
      <c r="A373">
        <v>373</v>
      </c>
      <c r="B373" t="s">
        <v>24</v>
      </c>
      <c r="D373" t="s">
        <v>19</v>
      </c>
      <c r="E373" t="s">
        <v>20</v>
      </c>
      <c r="F373" t="s">
        <v>4</v>
      </c>
      <c r="H373" t="s">
        <v>21</v>
      </c>
      <c r="I373">
        <v>439964</v>
      </c>
      <c r="J373">
        <v>440791</v>
      </c>
      <c r="K373" t="s">
        <v>22</v>
      </c>
      <c r="L373" t="s">
        <v>957</v>
      </c>
      <c r="M373" t="s">
        <v>957</v>
      </c>
      <c r="O373" t="s">
        <v>44</v>
      </c>
      <c r="R373" t="s">
        <v>956</v>
      </c>
      <c r="S373">
        <v>828</v>
      </c>
      <c r="T373">
        <v>275</v>
      </c>
      <c r="V373">
        <f t="shared" si="28"/>
        <v>1</v>
      </c>
      <c r="X373">
        <f t="shared" si="29"/>
        <v>1</v>
      </c>
      <c r="Y373">
        <f t="shared" si="25"/>
        <v>0</v>
      </c>
      <c r="Z373">
        <f t="shared" si="26"/>
        <v>0</v>
      </c>
      <c r="AA373">
        <f t="shared" si="27"/>
        <v>0</v>
      </c>
    </row>
    <row r="374" spans="1:27" x14ac:dyDescent="0.25">
      <c r="A374">
        <v>374</v>
      </c>
      <c r="B374" t="s">
        <v>24</v>
      </c>
      <c r="D374" t="s">
        <v>19</v>
      </c>
      <c r="E374" t="s">
        <v>20</v>
      </c>
      <c r="F374" t="s">
        <v>4</v>
      </c>
      <c r="H374" t="s">
        <v>21</v>
      </c>
      <c r="I374">
        <v>441013</v>
      </c>
      <c r="J374">
        <v>442395</v>
      </c>
      <c r="K374" t="s">
        <v>22</v>
      </c>
      <c r="L374" t="s">
        <v>959</v>
      </c>
      <c r="M374" t="s">
        <v>959</v>
      </c>
      <c r="O374" t="s">
        <v>960</v>
      </c>
      <c r="R374" t="s">
        <v>958</v>
      </c>
      <c r="S374">
        <v>1383</v>
      </c>
      <c r="T374">
        <v>460</v>
      </c>
      <c r="V374">
        <f t="shared" si="28"/>
        <v>2</v>
      </c>
      <c r="X374">
        <f t="shared" si="29"/>
        <v>0</v>
      </c>
      <c r="Y374">
        <f t="shared" si="25"/>
        <v>0</v>
      </c>
      <c r="Z374">
        <f t="shared" si="26"/>
        <v>0</v>
      </c>
      <c r="AA374">
        <f t="shared" si="27"/>
        <v>0</v>
      </c>
    </row>
    <row r="375" spans="1:27" x14ac:dyDescent="0.25">
      <c r="A375">
        <v>375</v>
      </c>
      <c r="B375" t="s">
        <v>24</v>
      </c>
      <c r="D375" t="s">
        <v>19</v>
      </c>
      <c r="E375" t="s">
        <v>20</v>
      </c>
      <c r="F375" t="s">
        <v>4</v>
      </c>
      <c r="H375" t="s">
        <v>21</v>
      </c>
      <c r="I375">
        <v>442407</v>
      </c>
      <c r="J375">
        <v>443441</v>
      </c>
      <c r="K375" t="s">
        <v>54</v>
      </c>
      <c r="L375" t="s">
        <v>962</v>
      </c>
      <c r="M375" t="s">
        <v>962</v>
      </c>
      <c r="O375" t="s">
        <v>963</v>
      </c>
      <c r="R375" t="s">
        <v>961</v>
      </c>
      <c r="S375">
        <v>1035</v>
      </c>
      <c r="T375">
        <v>344</v>
      </c>
      <c r="V375">
        <f t="shared" si="28"/>
        <v>1</v>
      </c>
      <c r="X375">
        <f t="shared" si="29"/>
        <v>1</v>
      </c>
      <c r="Y375">
        <f t="shared" si="25"/>
        <v>0</v>
      </c>
      <c r="Z375">
        <f t="shared" si="26"/>
        <v>0</v>
      </c>
      <c r="AA375">
        <f t="shared" si="27"/>
        <v>0</v>
      </c>
    </row>
    <row r="376" spans="1:27" x14ac:dyDescent="0.25">
      <c r="A376">
        <v>376</v>
      </c>
      <c r="B376" t="s">
        <v>24</v>
      </c>
      <c r="D376" t="s">
        <v>19</v>
      </c>
      <c r="E376" t="s">
        <v>20</v>
      </c>
      <c r="F376" t="s">
        <v>4</v>
      </c>
      <c r="H376" t="s">
        <v>21</v>
      </c>
      <c r="I376">
        <v>443537</v>
      </c>
      <c r="J376">
        <v>444220</v>
      </c>
      <c r="K376" t="s">
        <v>22</v>
      </c>
      <c r="L376" t="s">
        <v>965</v>
      </c>
      <c r="M376" t="s">
        <v>965</v>
      </c>
      <c r="O376" t="s">
        <v>44</v>
      </c>
      <c r="R376" t="s">
        <v>964</v>
      </c>
      <c r="S376">
        <v>684</v>
      </c>
      <c r="T376">
        <v>227</v>
      </c>
      <c r="V376">
        <f t="shared" si="28"/>
        <v>1</v>
      </c>
      <c r="X376">
        <f t="shared" si="29"/>
        <v>1</v>
      </c>
      <c r="Y376">
        <f t="shared" si="25"/>
        <v>1</v>
      </c>
      <c r="Z376">
        <f t="shared" si="26"/>
        <v>1</v>
      </c>
      <c r="AA376">
        <f t="shared" si="27"/>
        <v>0</v>
      </c>
    </row>
    <row r="377" spans="1:27" x14ac:dyDescent="0.25">
      <c r="A377">
        <v>377</v>
      </c>
      <c r="B377" t="s">
        <v>24</v>
      </c>
      <c r="D377" t="s">
        <v>19</v>
      </c>
      <c r="E377" t="s">
        <v>20</v>
      </c>
      <c r="F377" t="s">
        <v>4</v>
      </c>
      <c r="H377" t="s">
        <v>21</v>
      </c>
      <c r="I377">
        <v>444209</v>
      </c>
      <c r="J377">
        <v>445339</v>
      </c>
      <c r="K377" t="s">
        <v>54</v>
      </c>
      <c r="L377" t="s">
        <v>967</v>
      </c>
      <c r="M377" t="s">
        <v>967</v>
      </c>
      <c r="O377" t="s">
        <v>35</v>
      </c>
      <c r="R377" t="s">
        <v>966</v>
      </c>
      <c r="S377">
        <v>1131</v>
      </c>
      <c r="T377">
        <v>376</v>
      </c>
      <c r="V377">
        <f t="shared" si="28"/>
        <v>1</v>
      </c>
      <c r="X377">
        <f t="shared" si="29"/>
        <v>1</v>
      </c>
      <c r="Y377">
        <f t="shared" si="25"/>
        <v>0</v>
      </c>
      <c r="Z377">
        <f t="shared" si="26"/>
        <v>0</v>
      </c>
      <c r="AA377">
        <f t="shared" si="27"/>
        <v>0</v>
      </c>
    </row>
    <row r="378" spans="1:27" x14ac:dyDescent="0.25">
      <c r="A378">
        <v>378</v>
      </c>
      <c r="B378" t="s">
        <v>24</v>
      </c>
      <c r="D378" t="s">
        <v>19</v>
      </c>
      <c r="E378" t="s">
        <v>20</v>
      </c>
      <c r="F378" t="s">
        <v>4</v>
      </c>
      <c r="H378" t="s">
        <v>21</v>
      </c>
      <c r="I378">
        <v>445364</v>
      </c>
      <c r="J378">
        <v>445957</v>
      </c>
      <c r="K378" t="s">
        <v>54</v>
      </c>
      <c r="L378" t="s">
        <v>969</v>
      </c>
      <c r="M378" t="s">
        <v>969</v>
      </c>
      <c r="O378" t="s">
        <v>35</v>
      </c>
      <c r="R378" t="s">
        <v>968</v>
      </c>
      <c r="S378">
        <v>594</v>
      </c>
      <c r="T378">
        <v>197</v>
      </c>
      <c r="V378">
        <f t="shared" si="28"/>
        <v>2</v>
      </c>
      <c r="X378">
        <f t="shared" si="29"/>
        <v>0</v>
      </c>
      <c r="Y378">
        <f t="shared" si="25"/>
        <v>0</v>
      </c>
      <c r="Z378">
        <f t="shared" si="26"/>
        <v>0</v>
      </c>
      <c r="AA378">
        <f t="shared" si="27"/>
        <v>0</v>
      </c>
    </row>
    <row r="379" spans="1:27" x14ac:dyDescent="0.25">
      <c r="A379">
        <v>379</v>
      </c>
      <c r="B379" t="s">
        <v>24</v>
      </c>
      <c r="D379" t="s">
        <v>19</v>
      </c>
      <c r="E379" t="s">
        <v>20</v>
      </c>
      <c r="F379" t="s">
        <v>4</v>
      </c>
      <c r="H379" t="s">
        <v>21</v>
      </c>
      <c r="I379">
        <v>445986</v>
      </c>
      <c r="J379">
        <v>446375</v>
      </c>
      <c r="K379" t="s">
        <v>54</v>
      </c>
      <c r="L379" t="s">
        <v>971</v>
      </c>
      <c r="M379" t="s">
        <v>971</v>
      </c>
      <c r="O379" t="s">
        <v>35</v>
      </c>
      <c r="R379" t="s">
        <v>970</v>
      </c>
      <c r="S379">
        <v>390</v>
      </c>
      <c r="T379">
        <v>129</v>
      </c>
      <c r="V379">
        <f t="shared" si="28"/>
        <v>1</v>
      </c>
      <c r="X379">
        <f t="shared" si="29"/>
        <v>0</v>
      </c>
      <c r="Y379">
        <f t="shared" si="25"/>
        <v>0</v>
      </c>
      <c r="Z379">
        <f t="shared" si="26"/>
        <v>0</v>
      </c>
      <c r="AA379">
        <f t="shared" si="27"/>
        <v>0</v>
      </c>
    </row>
    <row r="380" spans="1:27" x14ac:dyDescent="0.25">
      <c r="A380">
        <v>380</v>
      </c>
      <c r="B380" t="s">
        <v>24</v>
      </c>
      <c r="D380" t="s">
        <v>19</v>
      </c>
      <c r="E380" t="s">
        <v>20</v>
      </c>
      <c r="F380" t="s">
        <v>4</v>
      </c>
      <c r="H380" t="s">
        <v>21</v>
      </c>
      <c r="I380">
        <v>446456</v>
      </c>
      <c r="J380">
        <v>447667</v>
      </c>
      <c r="K380" t="s">
        <v>54</v>
      </c>
      <c r="L380" t="s">
        <v>973</v>
      </c>
      <c r="M380" t="s">
        <v>973</v>
      </c>
      <c r="O380" t="s">
        <v>35</v>
      </c>
      <c r="R380" t="s">
        <v>972</v>
      </c>
      <c r="S380">
        <v>1212</v>
      </c>
      <c r="T380">
        <v>403</v>
      </c>
      <c r="V380">
        <f t="shared" si="28"/>
        <v>2</v>
      </c>
      <c r="X380">
        <f t="shared" si="29"/>
        <v>0</v>
      </c>
      <c r="Y380">
        <f t="shared" si="25"/>
        <v>0</v>
      </c>
      <c r="Z380">
        <f t="shared" si="26"/>
        <v>0</v>
      </c>
      <c r="AA380">
        <f t="shared" si="27"/>
        <v>0</v>
      </c>
    </row>
    <row r="381" spans="1:27" x14ac:dyDescent="0.25">
      <c r="A381">
        <v>381</v>
      </c>
      <c r="B381" t="s">
        <v>24</v>
      </c>
      <c r="D381" t="s">
        <v>19</v>
      </c>
      <c r="E381" t="s">
        <v>20</v>
      </c>
      <c r="F381" t="s">
        <v>4</v>
      </c>
      <c r="H381" t="s">
        <v>21</v>
      </c>
      <c r="I381">
        <v>447673</v>
      </c>
      <c r="J381">
        <v>448275</v>
      </c>
      <c r="K381" t="s">
        <v>54</v>
      </c>
      <c r="L381" t="s">
        <v>975</v>
      </c>
      <c r="M381" t="s">
        <v>975</v>
      </c>
      <c r="O381" t="s">
        <v>35</v>
      </c>
      <c r="R381" t="s">
        <v>974</v>
      </c>
      <c r="S381">
        <v>603</v>
      </c>
      <c r="T381">
        <v>200</v>
      </c>
      <c r="V381">
        <f t="shared" si="28"/>
        <v>3</v>
      </c>
      <c r="X381">
        <f t="shared" si="29"/>
        <v>0</v>
      </c>
      <c r="Y381">
        <f t="shared" si="25"/>
        <v>0</v>
      </c>
      <c r="Z381">
        <f t="shared" si="26"/>
        <v>0</v>
      </c>
      <c r="AA381">
        <f t="shared" si="27"/>
        <v>0</v>
      </c>
    </row>
    <row r="382" spans="1:27" x14ac:dyDescent="0.25">
      <c r="A382">
        <v>382</v>
      </c>
      <c r="B382" t="s">
        <v>24</v>
      </c>
      <c r="D382" t="s">
        <v>19</v>
      </c>
      <c r="E382" t="s">
        <v>20</v>
      </c>
      <c r="F382" t="s">
        <v>4</v>
      </c>
      <c r="H382" t="s">
        <v>21</v>
      </c>
      <c r="I382">
        <v>448289</v>
      </c>
      <c r="J382">
        <v>449185</v>
      </c>
      <c r="K382" t="s">
        <v>54</v>
      </c>
      <c r="L382" t="s">
        <v>977</v>
      </c>
      <c r="M382" t="s">
        <v>977</v>
      </c>
      <c r="O382" t="s">
        <v>93</v>
      </c>
      <c r="R382" t="s">
        <v>976</v>
      </c>
      <c r="S382">
        <v>897</v>
      </c>
      <c r="T382">
        <v>298</v>
      </c>
      <c r="V382">
        <f t="shared" si="28"/>
        <v>4</v>
      </c>
      <c r="X382">
        <f t="shared" si="29"/>
        <v>0</v>
      </c>
      <c r="Y382">
        <f t="shared" si="25"/>
        <v>1</v>
      </c>
      <c r="Z382">
        <f t="shared" si="26"/>
        <v>0</v>
      </c>
      <c r="AA382">
        <f t="shared" si="27"/>
        <v>1</v>
      </c>
    </row>
    <row r="383" spans="1:27" x14ac:dyDescent="0.25">
      <c r="A383">
        <v>383</v>
      </c>
      <c r="B383" t="s">
        <v>24</v>
      </c>
      <c r="D383" t="s">
        <v>19</v>
      </c>
      <c r="E383" t="s">
        <v>20</v>
      </c>
      <c r="F383" t="s">
        <v>4</v>
      </c>
      <c r="H383" t="s">
        <v>21</v>
      </c>
      <c r="I383">
        <v>449182</v>
      </c>
      <c r="J383">
        <v>449775</v>
      </c>
      <c r="K383" t="s">
        <v>54</v>
      </c>
      <c r="L383" t="s">
        <v>979</v>
      </c>
      <c r="M383" t="s">
        <v>979</v>
      </c>
      <c r="O383" t="s">
        <v>35</v>
      </c>
      <c r="R383" t="s">
        <v>978</v>
      </c>
      <c r="S383">
        <v>594</v>
      </c>
      <c r="T383">
        <v>197</v>
      </c>
      <c r="V383">
        <f t="shared" si="28"/>
        <v>5</v>
      </c>
      <c r="X383">
        <f t="shared" si="29"/>
        <v>0</v>
      </c>
      <c r="Y383">
        <f t="shared" si="25"/>
        <v>1</v>
      </c>
      <c r="Z383">
        <f t="shared" si="26"/>
        <v>0</v>
      </c>
      <c r="AA383">
        <f t="shared" si="27"/>
        <v>1</v>
      </c>
    </row>
    <row r="384" spans="1:27" x14ac:dyDescent="0.25">
      <c r="A384">
        <v>384</v>
      </c>
      <c r="B384" t="s">
        <v>24</v>
      </c>
      <c r="D384" t="s">
        <v>19</v>
      </c>
      <c r="E384" t="s">
        <v>20</v>
      </c>
      <c r="F384" t="s">
        <v>4</v>
      </c>
      <c r="H384" t="s">
        <v>21</v>
      </c>
      <c r="I384">
        <v>449772</v>
      </c>
      <c r="J384">
        <v>450527</v>
      </c>
      <c r="K384" t="s">
        <v>54</v>
      </c>
      <c r="L384" t="s">
        <v>981</v>
      </c>
      <c r="M384" t="s">
        <v>981</v>
      </c>
      <c r="O384" t="s">
        <v>35</v>
      </c>
      <c r="R384" t="s">
        <v>980</v>
      </c>
      <c r="S384">
        <v>756</v>
      </c>
      <c r="T384">
        <v>251</v>
      </c>
      <c r="V384">
        <f t="shared" si="28"/>
        <v>6</v>
      </c>
      <c r="X384">
        <f t="shared" si="29"/>
        <v>0</v>
      </c>
      <c r="Y384">
        <f t="shared" si="25"/>
        <v>0</v>
      </c>
      <c r="Z384">
        <f t="shared" si="26"/>
        <v>0</v>
      </c>
      <c r="AA384">
        <f t="shared" si="27"/>
        <v>0</v>
      </c>
    </row>
    <row r="385" spans="1:27" x14ac:dyDescent="0.25">
      <c r="A385">
        <v>385</v>
      </c>
      <c r="B385" t="s">
        <v>24</v>
      </c>
      <c r="D385" t="s">
        <v>19</v>
      </c>
      <c r="E385" t="s">
        <v>20</v>
      </c>
      <c r="F385" t="s">
        <v>4</v>
      </c>
      <c r="H385" t="s">
        <v>21</v>
      </c>
      <c r="I385">
        <v>450546</v>
      </c>
      <c r="J385">
        <v>452945</v>
      </c>
      <c r="K385" t="s">
        <v>54</v>
      </c>
      <c r="L385" t="s">
        <v>983</v>
      </c>
      <c r="M385" t="s">
        <v>983</v>
      </c>
      <c r="O385" t="s">
        <v>984</v>
      </c>
      <c r="R385" t="s">
        <v>982</v>
      </c>
      <c r="S385">
        <v>2400</v>
      </c>
      <c r="T385">
        <v>799</v>
      </c>
      <c r="V385">
        <f t="shared" si="28"/>
        <v>7</v>
      </c>
      <c r="X385">
        <f t="shared" si="29"/>
        <v>0</v>
      </c>
      <c r="Y385">
        <f t="shared" si="25"/>
        <v>1</v>
      </c>
      <c r="Z385">
        <f t="shared" si="26"/>
        <v>0</v>
      </c>
      <c r="AA385">
        <f t="shared" si="27"/>
        <v>1</v>
      </c>
    </row>
    <row r="386" spans="1:27" x14ac:dyDescent="0.25">
      <c r="A386">
        <v>386</v>
      </c>
      <c r="B386" t="s">
        <v>24</v>
      </c>
      <c r="D386" t="s">
        <v>19</v>
      </c>
      <c r="E386" t="s">
        <v>20</v>
      </c>
      <c r="F386" t="s">
        <v>4</v>
      </c>
      <c r="H386" t="s">
        <v>21</v>
      </c>
      <c r="I386">
        <v>452942</v>
      </c>
      <c r="J386">
        <v>453421</v>
      </c>
      <c r="K386" t="s">
        <v>54</v>
      </c>
      <c r="L386" t="s">
        <v>986</v>
      </c>
      <c r="M386" t="s">
        <v>986</v>
      </c>
      <c r="O386" t="s">
        <v>987</v>
      </c>
      <c r="R386" t="s">
        <v>985</v>
      </c>
      <c r="S386">
        <v>480</v>
      </c>
      <c r="T386">
        <v>159</v>
      </c>
      <c r="V386">
        <f t="shared" si="28"/>
        <v>8</v>
      </c>
      <c r="X386">
        <f t="shared" si="29"/>
        <v>0</v>
      </c>
      <c r="Y386">
        <f t="shared" si="25"/>
        <v>0</v>
      </c>
      <c r="Z386">
        <f t="shared" si="26"/>
        <v>0</v>
      </c>
      <c r="AA386">
        <f t="shared" si="27"/>
        <v>0</v>
      </c>
    </row>
    <row r="387" spans="1:27" x14ac:dyDescent="0.25">
      <c r="A387">
        <v>387</v>
      </c>
      <c r="B387" t="s">
        <v>24</v>
      </c>
      <c r="D387" t="s">
        <v>19</v>
      </c>
      <c r="E387" t="s">
        <v>20</v>
      </c>
      <c r="F387" t="s">
        <v>4</v>
      </c>
      <c r="H387" t="s">
        <v>21</v>
      </c>
      <c r="I387">
        <v>453436</v>
      </c>
      <c r="J387">
        <v>454338</v>
      </c>
      <c r="K387" t="s">
        <v>54</v>
      </c>
      <c r="L387" t="s">
        <v>989</v>
      </c>
      <c r="M387" t="s">
        <v>989</v>
      </c>
      <c r="O387" t="s">
        <v>990</v>
      </c>
      <c r="R387" t="s">
        <v>988</v>
      </c>
      <c r="S387">
        <v>903</v>
      </c>
      <c r="T387">
        <v>300</v>
      </c>
      <c r="V387">
        <f t="shared" si="28"/>
        <v>9</v>
      </c>
      <c r="X387">
        <f t="shared" si="29"/>
        <v>0</v>
      </c>
      <c r="Y387">
        <f t="shared" ref="Y387:Y450" si="30">IF(MIN(I388:J388)-MAX(I387:J387)&lt;0,1,0)</f>
        <v>0</v>
      </c>
      <c r="Z387">
        <f t="shared" ref="Z387:Z450" si="31">IF(AND(X387,Y387),1,0)</f>
        <v>0</v>
      </c>
      <c r="AA387">
        <f t="shared" ref="AA387:AA450" si="32">IF(AND(NOT(X387),Y387),1,0)</f>
        <v>0</v>
      </c>
    </row>
    <row r="388" spans="1:27" x14ac:dyDescent="0.25">
      <c r="A388">
        <v>388</v>
      </c>
      <c r="B388" t="s">
        <v>24</v>
      </c>
      <c r="D388" t="s">
        <v>19</v>
      </c>
      <c r="E388" t="s">
        <v>20</v>
      </c>
      <c r="F388" t="s">
        <v>4</v>
      </c>
      <c r="H388" t="s">
        <v>21</v>
      </c>
      <c r="I388">
        <v>454372</v>
      </c>
      <c r="J388">
        <v>455514</v>
      </c>
      <c r="K388" t="s">
        <v>54</v>
      </c>
      <c r="L388" t="s">
        <v>992</v>
      </c>
      <c r="M388" t="s">
        <v>992</v>
      </c>
      <c r="O388" t="s">
        <v>35</v>
      </c>
      <c r="R388" t="s">
        <v>991</v>
      </c>
      <c r="S388">
        <v>1143</v>
      </c>
      <c r="T388">
        <v>380</v>
      </c>
      <c r="V388">
        <f t="shared" ref="V388:V451" si="33">IF(K388=K387,IF((MIN(I389:J389)-MAX(I388:J388))&lt;=W$2,V387+1,1),1)</f>
        <v>10</v>
      </c>
      <c r="X388">
        <f t="shared" ref="X388:X451" si="34">IF(K387=K388,0,1)</f>
        <v>0</v>
      </c>
      <c r="Y388">
        <f t="shared" si="30"/>
        <v>0</v>
      </c>
      <c r="Z388">
        <f t="shared" si="31"/>
        <v>0</v>
      </c>
      <c r="AA388">
        <f t="shared" si="32"/>
        <v>0</v>
      </c>
    </row>
    <row r="389" spans="1:27" x14ac:dyDescent="0.25">
      <c r="A389">
        <v>389</v>
      </c>
      <c r="B389" t="s">
        <v>24</v>
      </c>
      <c r="D389" t="s">
        <v>19</v>
      </c>
      <c r="E389" t="s">
        <v>20</v>
      </c>
      <c r="F389" t="s">
        <v>4</v>
      </c>
      <c r="H389" t="s">
        <v>21</v>
      </c>
      <c r="I389">
        <v>455563</v>
      </c>
      <c r="J389">
        <v>456528</v>
      </c>
      <c r="K389" t="s">
        <v>22</v>
      </c>
      <c r="L389" t="s">
        <v>994</v>
      </c>
      <c r="M389" t="s">
        <v>994</v>
      </c>
      <c r="O389" t="s">
        <v>995</v>
      </c>
      <c r="R389" t="s">
        <v>993</v>
      </c>
      <c r="S389">
        <v>966</v>
      </c>
      <c r="T389">
        <v>321</v>
      </c>
      <c r="V389">
        <f t="shared" si="33"/>
        <v>1</v>
      </c>
      <c r="X389">
        <f t="shared" si="34"/>
        <v>1</v>
      </c>
      <c r="Y389">
        <f t="shared" si="30"/>
        <v>0</v>
      </c>
      <c r="Z389">
        <f t="shared" si="31"/>
        <v>0</v>
      </c>
      <c r="AA389">
        <f t="shared" si="32"/>
        <v>0</v>
      </c>
    </row>
    <row r="390" spans="1:27" x14ac:dyDescent="0.25">
      <c r="A390">
        <v>390</v>
      </c>
      <c r="B390" t="s">
        <v>24</v>
      </c>
      <c r="D390" t="s">
        <v>19</v>
      </c>
      <c r="E390" t="s">
        <v>20</v>
      </c>
      <c r="F390" t="s">
        <v>4</v>
      </c>
      <c r="H390" t="s">
        <v>21</v>
      </c>
      <c r="I390">
        <v>456773</v>
      </c>
      <c r="J390">
        <v>457000</v>
      </c>
      <c r="K390" t="s">
        <v>22</v>
      </c>
      <c r="L390" t="s">
        <v>997</v>
      </c>
      <c r="M390" t="s">
        <v>997</v>
      </c>
      <c r="O390" t="s">
        <v>35</v>
      </c>
      <c r="R390" t="s">
        <v>996</v>
      </c>
      <c r="S390">
        <v>228</v>
      </c>
      <c r="T390">
        <v>75</v>
      </c>
      <c r="V390">
        <f t="shared" si="33"/>
        <v>1</v>
      </c>
      <c r="X390">
        <f t="shared" si="34"/>
        <v>0</v>
      </c>
      <c r="Y390">
        <f t="shared" si="30"/>
        <v>0</v>
      </c>
      <c r="Z390">
        <f t="shared" si="31"/>
        <v>0</v>
      </c>
      <c r="AA390">
        <f t="shared" si="32"/>
        <v>0</v>
      </c>
    </row>
    <row r="391" spans="1:27" x14ac:dyDescent="0.25">
      <c r="A391">
        <v>391</v>
      </c>
      <c r="B391" t="s">
        <v>24</v>
      </c>
      <c r="D391" t="s">
        <v>19</v>
      </c>
      <c r="E391" t="s">
        <v>20</v>
      </c>
      <c r="F391" t="s">
        <v>4</v>
      </c>
      <c r="H391" t="s">
        <v>21</v>
      </c>
      <c r="I391">
        <v>457119</v>
      </c>
      <c r="J391">
        <v>457334</v>
      </c>
      <c r="K391" t="s">
        <v>22</v>
      </c>
      <c r="L391" t="s">
        <v>999</v>
      </c>
      <c r="M391" t="s">
        <v>999</v>
      </c>
      <c r="O391" t="s">
        <v>1000</v>
      </c>
      <c r="R391" t="s">
        <v>998</v>
      </c>
      <c r="S391">
        <v>216</v>
      </c>
      <c r="T391">
        <v>71</v>
      </c>
      <c r="V391">
        <f t="shared" si="33"/>
        <v>1</v>
      </c>
      <c r="X391">
        <f t="shared" si="34"/>
        <v>0</v>
      </c>
      <c r="Y391">
        <f t="shared" si="30"/>
        <v>0</v>
      </c>
      <c r="Z391">
        <f t="shared" si="31"/>
        <v>0</v>
      </c>
      <c r="AA391">
        <f t="shared" si="32"/>
        <v>0</v>
      </c>
    </row>
    <row r="392" spans="1:27" x14ac:dyDescent="0.25">
      <c r="A392">
        <v>392</v>
      </c>
      <c r="B392" t="s">
        <v>24</v>
      </c>
      <c r="D392" t="s">
        <v>19</v>
      </c>
      <c r="E392" t="s">
        <v>20</v>
      </c>
      <c r="F392" t="s">
        <v>4</v>
      </c>
      <c r="H392" t="s">
        <v>21</v>
      </c>
      <c r="I392">
        <v>457410</v>
      </c>
      <c r="J392">
        <v>458060</v>
      </c>
      <c r="K392" t="s">
        <v>54</v>
      </c>
      <c r="L392" t="s">
        <v>1002</v>
      </c>
      <c r="M392" t="s">
        <v>1002</v>
      </c>
      <c r="O392" t="s">
        <v>1003</v>
      </c>
      <c r="R392" t="s">
        <v>1001</v>
      </c>
      <c r="S392">
        <v>651</v>
      </c>
      <c r="T392">
        <v>216</v>
      </c>
      <c r="V392">
        <f t="shared" si="33"/>
        <v>1</v>
      </c>
      <c r="X392">
        <f t="shared" si="34"/>
        <v>1</v>
      </c>
      <c r="Y392">
        <f t="shared" si="30"/>
        <v>1</v>
      </c>
      <c r="Z392">
        <f t="shared" si="31"/>
        <v>1</v>
      </c>
      <c r="AA392">
        <f t="shared" si="32"/>
        <v>0</v>
      </c>
    </row>
    <row r="393" spans="1:27" x14ac:dyDescent="0.25">
      <c r="A393">
        <v>393</v>
      </c>
      <c r="B393" t="s">
        <v>24</v>
      </c>
      <c r="D393" t="s">
        <v>19</v>
      </c>
      <c r="E393" t="s">
        <v>20</v>
      </c>
      <c r="F393" t="s">
        <v>4</v>
      </c>
      <c r="H393" t="s">
        <v>21</v>
      </c>
      <c r="I393">
        <v>458057</v>
      </c>
      <c r="J393">
        <v>458965</v>
      </c>
      <c r="K393" t="s">
        <v>54</v>
      </c>
      <c r="L393" t="s">
        <v>1005</v>
      </c>
      <c r="M393" t="s">
        <v>1005</v>
      </c>
      <c r="O393" t="s">
        <v>35</v>
      </c>
      <c r="R393" t="s">
        <v>1004</v>
      </c>
      <c r="S393">
        <v>909</v>
      </c>
      <c r="T393">
        <v>302</v>
      </c>
      <c r="V393">
        <f t="shared" si="33"/>
        <v>2</v>
      </c>
      <c r="X393">
        <f t="shared" si="34"/>
        <v>0</v>
      </c>
      <c r="Y393">
        <f t="shared" si="30"/>
        <v>0</v>
      </c>
      <c r="Z393">
        <f t="shared" si="31"/>
        <v>0</v>
      </c>
      <c r="AA393">
        <f t="shared" si="32"/>
        <v>0</v>
      </c>
    </row>
    <row r="394" spans="1:27" x14ac:dyDescent="0.25">
      <c r="A394">
        <v>394</v>
      </c>
      <c r="B394" t="s">
        <v>24</v>
      </c>
      <c r="D394" t="s">
        <v>19</v>
      </c>
      <c r="E394" t="s">
        <v>20</v>
      </c>
      <c r="F394" t="s">
        <v>4</v>
      </c>
      <c r="H394" t="s">
        <v>21</v>
      </c>
      <c r="I394">
        <v>458983</v>
      </c>
      <c r="J394">
        <v>459522</v>
      </c>
      <c r="K394" t="s">
        <v>54</v>
      </c>
      <c r="L394" t="s">
        <v>1007</v>
      </c>
      <c r="M394" t="s">
        <v>1007</v>
      </c>
      <c r="O394" t="s">
        <v>1008</v>
      </c>
      <c r="R394" t="s">
        <v>1006</v>
      </c>
      <c r="S394">
        <v>540</v>
      </c>
      <c r="T394">
        <v>179</v>
      </c>
      <c r="V394">
        <f t="shared" si="33"/>
        <v>1</v>
      </c>
      <c r="X394">
        <f t="shared" si="34"/>
        <v>0</v>
      </c>
      <c r="Y394">
        <f t="shared" si="30"/>
        <v>0</v>
      </c>
      <c r="Z394">
        <f t="shared" si="31"/>
        <v>0</v>
      </c>
      <c r="AA394">
        <f t="shared" si="32"/>
        <v>0</v>
      </c>
    </row>
    <row r="395" spans="1:27" x14ac:dyDescent="0.25">
      <c r="A395">
        <v>395</v>
      </c>
      <c r="B395" t="s">
        <v>24</v>
      </c>
      <c r="D395" t="s">
        <v>19</v>
      </c>
      <c r="E395" t="s">
        <v>20</v>
      </c>
      <c r="F395" t="s">
        <v>4</v>
      </c>
      <c r="H395" t="s">
        <v>21</v>
      </c>
      <c r="I395">
        <v>459603</v>
      </c>
      <c r="J395">
        <v>460457</v>
      </c>
      <c r="K395" t="s">
        <v>54</v>
      </c>
      <c r="L395" t="s">
        <v>1010</v>
      </c>
      <c r="M395" t="s">
        <v>1010</v>
      </c>
      <c r="O395" t="s">
        <v>35</v>
      </c>
      <c r="R395" t="s">
        <v>1009</v>
      </c>
      <c r="S395">
        <v>855</v>
      </c>
      <c r="T395">
        <v>284</v>
      </c>
      <c r="V395">
        <f t="shared" si="33"/>
        <v>1</v>
      </c>
      <c r="X395">
        <f t="shared" si="34"/>
        <v>0</v>
      </c>
      <c r="Y395">
        <f t="shared" si="30"/>
        <v>0</v>
      </c>
      <c r="Z395">
        <f t="shared" si="31"/>
        <v>0</v>
      </c>
      <c r="AA395">
        <f t="shared" si="32"/>
        <v>0</v>
      </c>
    </row>
    <row r="396" spans="1:27" x14ac:dyDescent="0.25">
      <c r="A396">
        <v>396</v>
      </c>
      <c r="B396" t="s">
        <v>24</v>
      </c>
      <c r="D396" t="s">
        <v>19</v>
      </c>
      <c r="E396" t="s">
        <v>20</v>
      </c>
      <c r="F396" t="s">
        <v>4</v>
      </c>
      <c r="H396" t="s">
        <v>21</v>
      </c>
      <c r="I396">
        <v>460598</v>
      </c>
      <c r="J396">
        <v>463144</v>
      </c>
      <c r="K396" t="s">
        <v>54</v>
      </c>
      <c r="L396" t="s">
        <v>1012</v>
      </c>
      <c r="M396" t="s">
        <v>1012</v>
      </c>
      <c r="O396" t="s">
        <v>1013</v>
      </c>
      <c r="R396" t="s">
        <v>1011</v>
      </c>
      <c r="S396">
        <v>2547</v>
      </c>
      <c r="T396">
        <v>848</v>
      </c>
      <c r="V396">
        <f t="shared" si="33"/>
        <v>1</v>
      </c>
      <c r="X396">
        <f t="shared" si="34"/>
        <v>0</v>
      </c>
      <c r="Y396">
        <f t="shared" si="30"/>
        <v>0</v>
      </c>
      <c r="Z396">
        <f t="shared" si="31"/>
        <v>0</v>
      </c>
      <c r="AA396">
        <f t="shared" si="32"/>
        <v>0</v>
      </c>
    </row>
    <row r="397" spans="1:27" x14ac:dyDescent="0.25">
      <c r="A397">
        <v>397</v>
      </c>
      <c r="B397" t="s">
        <v>24</v>
      </c>
      <c r="D397" t="s">
        <v>19</v>
      </c>
      <c r="E397" t="s">
        <v>20</v>
      </c>
      <c r="F397" t="s">
        <v>4</v>
      </c>
      <c r="H397" t="s">
        <v>21</v>
      </c>
      <c r="I397">
        <v>463277</v>
      </c>
      <c r="J397">
        <v>464449</v>
      </c>
      <c r="K397" t="s">
        <v>22</v>
      </c>
      <c r="L397" t="s">
        <v>1015</v>
      </c>
      <c r="M397" t="s">
        <v>1015</v>
      </c>
      <c r="O397" t="s">
        <v>1016</v>
      </c>
      <c r="R397" t="s">
        <v>1014</v>
      </c>
      <c r="S397">
        <v>1173</v>
      </c>
      <c r="T397">
        <v>390</v>
      </c>
      <c r="V397">
        <f t="shared" si="33"/>
        <v>1</v>
      </c>
      <c r="X397">
        <f t="shared" si="34"/>
        <v>1</v>
      </c>
      <c r="Y397">
        <f t="shared" si="30"/>
        <v>0</v>
      </c>
      <c r="Z397">
        <f t="shared" si="31"/>
        <v>0</v>
      </c>
      <c r="AA397">
        <f t="shared" si="32"/>
        <v>0</v>
      </c>
    </row>
    <row r="398" spans="1:27" x14ac:dyDescent="0.25">
      <c r="A398">
        <v>398</v>
      </c>
      <c r="B398" t="s">
        <v>24</v>
      </c>
      <c r="D398" t="s">
        <v>19</v>
      </c>
      <c r="E398" t="s">
        <v>20</v>
      </c>
      <c r="F398" t="s">
        <v>4</v>
      </c>
      <c r="H398" t="s">
        <v>21</v>
      </c>
      <c r="I398">
        <v>464553</v>
      </c>
      <c r="J398">
        <v>467810</v>
      </c>
      <c r="K398" t="s">
        <v>22</v>
      </c>
      <c r="L398" t="s">
        <v>1018</v>
      </c>
      <c r="M398" t="s">
        <v>1018</v>
      </c>
      <c r="O398" t="s">
        <v>99</v>
      </c>
      <c r="R398" t="s">
        <v>1017</v>
      </c>
      <c r="S398">
        <v>3258</v>
      </c>
      <c r="T398">
        <v>1085</v>
      </c>
      <c r="V398">
        <f t="shared" si="33"/>
        <v>2</v>
      </c>
      <c r="X398">
        <f t="shared" si="34"/>
        <v>0</v>
      </c>
      <c r="Y398">
        <f t="shared" si="30"/>
        <v>0</v>
      </c>
      <c r="Z398">
        <f t="shared" si="31"/>
        <v>0</v>
      </c>
      <c r="AA398">
        <f t="shared" si="32"/>
        <v>0</v>
      </c>
    </row>
    <row r="399" spans="1:27" x14ac:dyDescent="0.25">
      <c r="A399">
        <v>399</v>
      </c>
      <c r="B399" t="s">
        <v>24</v>
      </c>
      <c r="D399" t="s">
        <v>19</v>
      </c>
      <c r="E399" t="s">
        <v>20</v>
      </c>
      <c r="F399" t="s">
        <v>4</v>
      </c>
      <c r="H399" t="s">
        <v>21</v>
      </c>
      <c r="I399">
        <v>467814</v>
      </c>
      <c r="J399">
        <v>469145</v>
      </c>
      <c r="K399" t="s">
        <v>54</v>
      </c>
      <c r="L399" t="s">
        <v>1020</v>
      </c>
      <c r="M399" t="s">
        <v>1020</v>
      </c>
      <c r="O399" t="s">
        <v>35</v>
      </c>
      <c r="R399" t="s">
        <v>1019</v>
      </c>
      <c r="S399">
        <v>1332</v>
      </c>
      <c r="T399">
        <v>443</v>
      </c>
      <c r="V399">
        <f t="shared" si="33"/>
        <v>1</v>
      </c>
      <c r="X399">
        <f t="shared" si="34"/>
        <v>1</v>
      </c>
      <c r="Y399">
        <f t="shared" si="30"/>
        <v>0</v>
      </c>
      <c r="Z399">
        <f t="shared" si="31"/>
        <v>0</v>
      </c>
      <c r="AA399">
        <f t="shared" si="32"/>
        <v>0</v>
      </c>
    </row>
    <row r="400" spans="1:27" x14ac:dyDescent="0.25">
      <c r="A400">
        <v>400</v>
      </c>
      <c r="B400" t="s">
        <v>24</v>
      </c>
      <c r="D400" t="s">
        <v>19</v>
      </c>
      <c r="E400" t="s">
        <v>20</v>
      </c>
      <c r="F400" t="s">
        <v>4</v>
      </c>
      <c r="H400" t="s">
        <v>21</v>
      </c>
      <c r="I400">
        <v>469479</v>
      </c>
      <c r="J400">
        <v>470738</v>
      </c>
      <c r="K400" t="s">
        <v>22</v>
      </c>
      <c r="L400" t="s">
        <v>1022</v>
      </c>
      <c r="M400" t="s">
        <v>1022</v>
      </c>
      <c r="O400" t="s">
        <v>1023</v>
      </c>
      <c r="R400" t="s">
        <v>1021</v>
      </c>
      <c r="S400">
        <v>1260</v>
      </c>
      <c r="T400">
        <v>419</v>
      </c>
      <c r="V400">
        <f t="shared" si="33"/>
        <v>1</v>
      </c>
      <c r="X400">
        <f t="shared" si="34"/>
        <v>1</v>
      </c>
      <c r="Y400">
        <f t="shared" si="30"/>
        <v>1</v>
      </c>
      <c r="Z400">
        <f t="shared" si="31"/>
        <v>1</v>
      </c>
      <c r="AA400">
        <f t="shared" si="32"/>
        <v>0</v>
      </c>
    </row>
    <row r="401" spans="1:27" x14ac:dyDescent="0.25">
      <c r="A401">
        <v>401</v>
      </c>
      <c r="B401" t="s">
        <v>24</v>
      </c>
      <c r="D401" t="s">
        <v>19</v>
      </c>
      <c r="E401" t="s">
        <v>20</v>
      </c>
      <c r="F401" t="s">
        <v>4</v>
      </c>
      <c r="H401" t="s">
        <v>21</v>
      </c>
      <c r="I401">
        <v>470735</v>
      </c>
      <c r="J401">
        <v>471157</v>
      </c>
      <c r="K401" t="s">
        <v>22</v>
      </c>
      <c r="L401" t="s">
        <v>1025</v>
      </c>
      <c r="M401" t="s">
        <v>1025</v>
      </c>
      <c r="O401" t="s">
        <v>35</v>
      </c>
      <c r="R401" t="s">
        <v>1024</v>
      </c>
      <c r="S401">
        <v>423</v>
      </c>
      <c r="T401">
        <v>140</v>
      </c>
      <c r="V401">
        <f t="shared" si="33"/>
        <v>2</v>
      </c>
      <c r="X401">
        <f t="shared" si="34"/>
        <v>0</v>
      </c>
      <c r="Y401">
        <f t="shared" si="30"/>
        <v>1</v>
      </c>
      <c r="Z401">
        <f t="shared" si="31"/>
        <v>0</v>
      </c>
      <c r="AA401">
        <f t="shared" si="32"/>
        <v>1</v>
      </c>
    </row>
    <row r="402" spans="1:27" x14ac:dyDescent="0.25">
      <c r="A402">
        <v>402</v>
      </c>
      <c r="B402" t="s">
        <v>24</v>
      </c>
      <c r="D402" t="s">
        <v>19</v>
      </c>
      <c r="E402" t="s">
        <v>20</v>
      </c>
      <c r="F402" t="s">
        <v>4</v>
      </c>
      <c r="H402" t="s">
        <v>21</v>
      </c>
      <c r="I402">
        <v>471154</v>
      </c>
      <c r="J402">
        <v>472374</v>
      </c>
      <c r="K402" t="s">
        <v>22</v>
      </c>
      <c r="L402" t="s">
        <v>1027</v>
      </c>
      <c r="M402" t="s">
        <v>1027</v>
      </c>
      <c r="O402" t="s">
        <v>1028</v>
      </c>
      <c r="R402" t="s">
        <v>1026</v>
      </c>
      <c r="S402">
        <v>1221</v>
      </c>
      <c r="T402">
        <v>406</v>
      </c>
      <c r="V402">
        <f t="shared" si="33"/>
        <v>3</v>
      </c>
      <c r="X402">
        <f t="shared" si="34"/>
        <v>0</v>
      </c>
      <c r="Y402">
        <f t="shared" si="30"/>
        <v>1</v>
      </c>
      <c r="Z402">
        <f t="shared" si="31"/>
        <v>0</v>
      </c>
      <c r="AA402">
        <f t="shared" si="32"/>
        <v>1</v>
      </c>
    </row>
    <row r="403" spans="1:27" x14ac:dyDescent="0.25">
      <c r="A403">
        <v>403</v>
      </c>
      <c r="B403" t="s">
        <v>24</v>
      </c>
      <c r="D403" t="s">
        <v>19</v>
      </c>
      <c r="E403" t="s">
        <v>20</v>
      </c>
      <c r="F403" t="s">
        <v>4</v>
      </c>
      <c r="H403" t="s">
        <v>21</v>
      </c>
      <c r="I403">
        <v>472371</v>
      </c>
      <c r="J403">
        <v>473783</v>
      </c>
      <c r="K403" t="s">
        <v>54</v>
      </c>
      <c r="L403" t="s">
        <v>1030</v>
      </c>
      <c r="M403" t="s">
        <v>1030</v>
      </c>
      <c r="O403" t="s">
        <v>1031</v>
      </c>
      <c r="R403" t="s">
        <v>1029</v>
      </c>
      <c r="S403">
        <v>1413</v>
      </c>
      <c r="T403">
        <v>470</v>
      </c>
      <c r="V403">
        <f t="shared" si="33"/>
        <v>1</v>
      </c>
      <c r="X403">
        <f t="shared" si="34"/>
        <v>1</v>
      </c>
      <c r="Y403">
        <f t="shared" si="30"/>
        <v>0</v>
      </c>
      <c r="Z403">
        <f t="shared" si="31"/>
        <v>0</v>
      </c>
      <c r="AA403">
        <f t="shared" si="32"/>
        <v>0</v>
      </c>
    </row>
    <row r="404" spans="1:27" x14ac:dyDescent="0.25">
      <c r="A404">
        <v>404</v>
      </c>
      <c r="B404" t="s">
        <v>24</v>
      </c>
      <c r="D404" t="s">
        <v>19</v>
      </c>
      <c r="E404" t="s">
        <v>20</v>
      </c>
      <c r="F404" t="s">
        <v>4</v>
      </c>
      <c r="H404" t="s">
        <v>21</v>
      </c>
      <c r="I404">
        <v>473925</v>
      </c>
      <c r="J404">
        <v>475250</v>
      </c>
      <c r="K404" t="s">
        <v>22</v>
      </c>
      <c r="L404" t="s">
        <v>1033</v>
      </c>
      <c r="M404" t="s">
        <v>1033</v>
      </c>
      <c r="O404" t="s">
        <v>35</v>
      </c>
      <c r="R404" t="s">
        <v>1032</v>
      </c>
      <c r="S404">
        <v>1326</v>
      </c>
      <c r="T404">
        <v>441</v>
      </c>
      <c r="V404">
        <f t="shared" si="33"/>
        <v>1</v>
      </c>
      <c r="X404">
        <f t="shared" si="34"/>
        <v>1</v>
      </c>
      <c r="Y404">
        <f t="shared" si="30"/>
        <v>0</v>
      </c>
      <c r="Z404">
        <f t="shared" si="31"/>
        <v>0</v>
      </c>
      <c r="AA404">
        <f t="shared" si="32"/>
        <v>0</v>
      </c>
    </row>
    <row r="405" spans="1:27" x14ac:dyDescent="0.25">
      <c r="A405">
        <v>405</v>
      </c>
      <c r="B405" t="s">
        <v>24</v>
      </c>
      <c r="D405" t="s">
        <v>19</v>
      </c>
      <c r="E405" t="s">
        <v>20</v>
      </c>
      <c r="F405" t="s">
        <v>4</v>
      </c>
      <c r="H405" t="s">
        <v>21</v>
      </c>
      <c r="I405">
        <v>475266</v>
      </c>
      <c r="J405">
        <v>475985</v>
      </c>
      <c r="K405" t="s">
        <v>54</v>
      </c>
      <c r="L405" t="s">
        <v>1035</v>
      </c>
      <c r="M405" t="s">
        <v>1035</v>
      </c>
      <c r="O405" t="s">
        <v>35</v>
      </c>
      <c r="R405" t="s">
        <v>1034</v>
      </c>
      <c r="S405">
        <v>720</v>
      </c>
      <c r="T405">
        <v>239</v>
      </c>
      <c r="V405">
        <f t="shared" si="33"/>
        <v>1</v>
      </c>
      <c r="X405">
        <f t="shared" si="34"/>
        <v>1</v>
      </c>
      <c r="Y405">
        <f t="shared" si="30"/>
        <v>0</v>
      </c>
      <c r="Z405">
        <f t="shared" si="31"/>
        <v>0</v>
      </c>
      <c r="AA405">
        <f t="shared" si="32"/>
        <v>0</v>
      </c>
    </row>
    <row r="406" spans="1:27" x14ac:dyDescent="0.25">
      <c r="A406">
        <v>406</v>
      </c>
      <c r="B406" t="s">
        <v>24</v>
      </c>
      <c r="D406" t="s">
        <v>19</v>
      </c>
      <c r="E406" t="s">
        <v>20</v>
      </c>
      <c r="F406" t="s">
        <v>4</v>
      </c>
      <c r="H406" t="s">
        <v>21</v>
      </c>
      <c r="I406">
        <v>476084</v>
      </c>
      <c r="J406">
        <v>476488</v>
      </c>
      <c r="K406" t="s">
        <v>22</v>
      </c>
      <c r="L406" t="s">
        <v>1037</v>
      </c>
      <c r="M406" t="s">
        <v>1037</v>
      </c>
      <c r="O406" t="s">
        <v>35</v>
      </c>
      <c r="R406" t="s">
        <v>1036</v>
      </c>
      <c r="S406">
        <v>405</v>
      </c>
      <c r="T406">
        <v>134</v>
      </c>
      <c r="V406">
        <f t="shared" si="33"/>
        <v>1</v>
      </c>
      <c r="X406">
        <f t="shared" si="34"/>
        <v>1</v>
      </c>
      <c r="Y406">
        <f t="shared" si="30"/>
        <v>0</v>
      </c>
      <c r="Z406">
        <f t="shared" si="31"/>
        <v>0</v>
      </c>
      <c r="AA406">
        <f t="shared" si="32"/>
        <v>0</v>
      </c>
    </row>
    <row r="407" spans="1:27" x14ac:dyDescent="0.25">
      <c r="A407">
        <v>407</v>
      </c>
      <c r="B407" t="s">
        <v>24</v>
      </c>
      <c r="D407" t="s">
        <v>19</v>
      </c>
      <c r="E407" t="s">
        <v>20</v>
      </c>
      <c r="F407" t="s">
        <v>4</v>
      </c>
      <c r="H407" t="s">
        <v>21</v>
      </c>
      <c r="I407">
        <v>476494</v>
      </c>
      <c r="J407">
        <v>476886</v>
      </c>
      <c r="K407" t="s">
        <v>22</v>
      </c>
      <c r="L407" t="s">
        <v>1039</v>
      </c>
      <c r="M407" t="s">
        <v>1039</v>
      </c>
      <c r="O407" t="s">
        <v>35</v>
      </c>
      <c r="R407" t="s">
        <v>1038</v>
      </c>
      <c r="S407">
        <v>393</v>
      </c>
      <c r="T407">
        <v>130</v>
      </c>
      <c r="V407">
        <f t="shared" si="33"/>
        <v>1</v>
      </c>
      <c r="X407">
        <f t="shared" si="34"/>
        <v>0</v>
      </c>
      <c r="Y407">
        <f t="shared" si="30"/>
        <v>0</v>
      </c>
      <c r="Z407">
        <f t="shared" si="31"/>
        <v>0</v>
      </c>
      <c r="AA407">
        <f t="shared" si="32"/>
        <v>0</v>
      </c>
    </row>
    <row r="408" spans="1:27" x14ac:dyDescent="0.25">
      <c r="A408">
        <v>408</v>
      </c>
      <c r="B408" t="s">
        <v>24</v>
      </c>
      <c r="D408" t="s">
        <v>19</v>
      </c>
      <c r="E408" t="s">
        <v>20</v>
      </c>
      <c r="F408" t="s">
        <v>4</v>
      </c>
      <c r="H408" t="s">
        <v>21</v>
      </c>
      <c r="I408">
        <v>476960</v>
      </c>
      <c r="J408">
        <v>477328</v>
      </c>
      <c r="K408" t="s">
        <v>22</v>
      </c>
      <c r="L408" t="s">
        <v>1041</v>
      </c>
      <c r="M408" t="s">
        <v>1041</v>
      </c>
      <c r="O408" t="s">
        <v>35</v>
      </c>
      <c r="R408" t="s">
        <v>1040</v>
      </c>
      <c r="S408">
        <v>369</v>
      </c>
      <c r="T408">
        <v>122</v>
      </c>
      <c r="V408">
        <f t="shared" si="33"/>
        <v>1</v>
      </c>
      <c r="X408">
        <f t="shared" si="34"/>
        <v>0</v>
      </c>
      <c r="Y408">
        <f t="shared" si="30"/>
        <v>0</v>
      </c>
      <c r="Z408">
        <f t="shared" si="31"/>
        <v>0</v>
      </c>
      <c r="AA408">
        <f t="shared" si="32"/>
        <v>0</v>
      </c>
    </row>
    <row r="409" spans="1:27" x14ac:dyDescent="0.25">
      <c r="A409">
        <v>409</v>
      </c>
      <c r="B409" t="s">
        <v>24</v>
      </c>
      <c r="D409" t="s">
        <v>19</v>
      </c>
      <c r="E409" t="s">
        <v>20</v>
      </c>
      <c r="F409" t="s">
        <v>4</v>
      </c>
      <c r="H409" t="s">
        <v>21</v>
      </c>
      <c r="I409">
        <v>477538</v>
      </c>
      <c r="J409">
        <v>477786</v>
      </c>
      <c r="K409" t="s">
        <v>22</v>
      </c>
      <c r="L409" t="s">
        <v>1043</v>
      </c>
      <c r="M409" t="s">
        <v>1043</v>
      </c>
      <c r="O409" t="s">
        <v>35</v>
      </c>
      <c r="R409" t="s">
        <v>1042</v>
      </c>
      <c r="S409">
        <v>249</v>
      </c>
      <c r="T409">
        <v>82</v>
      </c>
      <c r="V409">
        <f t="shared" si="33"/>
        <v>2</v>
      </c>
      <c r="X409">
        <f t="shared" si="34"/>
        <v>0</v>
      </c>
      <c r="Y409">
        <f t="shared" si="30"/>
        <v>0</v>
      </c>
      <c r="Z409">
        <f t="shared" si="31"/>
        <v>0</v>
      </c>
      <c r="AA409">
        <f t="shared" si="32"/>
        <v>0</v>
      </c>
    </row>
    <row r="410" spans="1:27" x14ac:dyDescent="0.25">
      <c r="A410">
        <v>410</v>
      </c>
      <c r="B410" t="s">
        <v>24</v>
      </c>
      <c r="D410" t="s">
        <v>19</v>
      </c>
      <c r="E410" t="s">
        <v>20</v>
      </c>
      <c r="F410" t="s">
        <v>4</v>
      </c>
      <c r="H410" t="s">
        <v>21</v>
      </c>
      <c r="I410">
        <v>477823</v>
      </c>
      <c r="J410">
        <v>478464</v>
      </c>
      <c r="K410" t="s">
        <v>54</v>
      </c>
      <c r="L410" t="s">
        <v>1045</v>
      </c>
      <c r="M410" t="s">
        <v>1045</v>
      </c>
      <c r="O410" t="s">
        <v>35</v>
      </c>
      <c r="R410" t="s">
        <v>1044</v>
      </c>
      <c r="S410">
        <v>642</v>
      </c>
      <c r="T410">
        <v>213</v>
      </c>
      <c r="V410">
        <f t="shared" si="33"/>
        <v>1</v>
      </c>
      <c r="X410">
        <f t="shared" si="34"/>
        <v>1</v>
      </c>
      <c r="Y410">
        <f t="shared" si="30"/>
        <v>0</v>
      </c>
      <c r="Z410">
        <f t="shared" si="31"/>
        <v>0</v>
      </c>
      <c r="AA410">
        <f t="shared" si="32"/>
        <v>0</v>
      </c>
    </row>
    <row r="411" spans="1:27" x14ac:dyDescent="0.25">
      <c r="A411">
        <v>411</v>
      </c>
      <c r="B411" t="s">
        <v>24</v>
      </c>
      <c r="D411" t="s">
        <v>19</v>
      </c>
      <c r="E411" t="s">
        <v>20</v>
      </c>
      <c r="F411" t="s">
        <v>4</v>
      </c>
      <c r="H411" t="s">
        <v>21</v>
      </c>
      <c r="I411">
        <v>478471</v>
      </c>
      <c r="J411">
        <v>479700</v>
      </c>
      <c r="K411" t="s">
        <v>54</v>
      </c>
      <c r="L411" t="s">
        <v>1047</v>
      </c>
      <c r="M411" t="s">
        <v>1047</v>
      </c>
      <c r="O411" t="s">
        <v>35</v>
      </c>
      <c r="R411" t="s">
        <v>1046</v>
      </c>
      <c r="S411">
        <v>1230</v>
      </c>
      <c r="T411">
        <v>409</v>
      </c>
      <c r="V411">
        <f t="shared" si="33"/>
        <v>2</v>
      </c>
      <c r="X411">
        <f t="shared" si="34"/>
        <v>0</v>
      </c>
      <c r="Y411">
        <f t="shared" si="30"/>
        <v>0</v>
      </c>
      <c r="Z411">
        <f t="shared" si="31"/>
        <v>0</v>
      </c>
      <c r="AA411">
        <f t="shared" si="32"/>
        <v>0</v>
      </c>
    </row>
    <row r="412" spans="1:27" x14ac:dyDescent="0.25">
      <c r="A412">
        <v>412</v>
      </c>
      <c r="B412" t="s">
        <v>24</v>
      </c>
      <c r="D412" t="s">
        <v>19</v>
      </c>
      <c r="E412" t="s">
        <v>20</v>
      </c>
      <c r="F412" t="s">
        <v>4</v>
      </c>
      <c r="H412" t="s">
        <v>21</v>
      </c>
      <c r="I412">
        <v>479710</v>
      </c>
      <c r="J412">
        <v>480897</v>
      </c>
      <c r="K412" t="s">
        <v>54</v>
      </c>
      <c r="L412" t="s">
        <v>1049</v>
      </c>
      <c r="M412" t="s">
        <v>1049</v>
      </c>
      <c r="O412" t="s">
        <v>379</v>
      </c>
      <c r="R412" t="s">
        <v>1048</v>
      </c>
      <c r="S412">
        <v>1188</v>
      </c>
      <c r="T412">
        <v>395</v>
      </c>
      <c r="V412">
        <f t="shared" si="33"/>
        <v>3</v>
      </c>
      <c r="X412">
        <f t="shared" si="34"/>
        <v>0</v>
      </c>
      <c r="Y412">
        <f t="shared" si="30"/>
        <v>0</v>
      </c>
      <c r="Z412">
        <f t="shared" si="31"/>
        <v>0</v>
      </c>
      <c r="AA412">
        <f t="shared" si="32"/>
        <v>0</v>
      </c>
    </row>
    <row r="413" spans="1:27" x14ac:dyDescent="0.25">
      <c r="A413">
        <v>413</v>
      </c>
      <c r="B413" t="s">
        <v>24</v>
      </c>
      <c r="D413" t="s">
        <v>19</v>
      </c>
      <c r="E413" t="s">
        <v>20</v>
      </c>
      <c r="F413" t="s">
        <v>4</v>
      </c>
      <c r="H413" t="s">
        <v>21</v>
      </c>
      <c r="I413">
        <v>480933</v>
      </c>
      <c r="J413">
        <v>481304</v>
      </c>
      <c r="K413" t="s">
        <v>22</v>
      </c>
      <c r="L413" t="s">
        <v>1051</v>
      </c>
      <c r="M413" t="s">
        <v>1051</v>
      </c>
      <c r="O413" t="s">
        <v>35</v>
      </c>
      <c r="R413" t="s">
        <v>1050</v>
      </c>
      <c r="S413">
        <v>372</v>
      </c>
      <c r="T413">
        <v>123</v>
      </c>
      <c r="V413">
        <f t="shared" si="33"/>
        <v>1</v>
      </c>
      <c r="X413">
        <f t="shared" si="34"/>
        <v>1</v>
      </c>
      <c r="Y413">
        <f t="shared" si="30"/>
        <v>0</v>
      </c>
      <c r="Z413">
        <f t="shared" si="31"/>
        <v>0</v>
      </c>
      <c r="AA413">
        <f t="shared" si="32"/>
        <v>0</v>
      </c>
    </row>
    <row r="414" spans="1:27" x14ac:dyDescent="0.25">
      <c r="A414">
        <v>414</v>
      </c>
      <c r="B414" t="s">
        <v>24</v>
      </c>
      <c r="D414" t="s">
        <v>19</v>
      </c>
      <c r="E414" t="s">
        <v>20</v>
      </c>
      <c r="F414" t="s">
        <v>4</v>
      </c>
      <c r="H414" t="s">
        <v>21</v>
      </c>
      <c r="I414">
        <v>484371</v>
      </c>
      <c r="J414">
        <v>484799</v>
      </c>
      <c r="K414" t="s">
        <v>54</v>
      </c>
      <c r="L414" t="s">
        <v>1053</v>
      </c>
      <c r="M414" t="s">
        <v>1053</v>
      </c>
      <c r="O414" t="s">
        <v>44</v>
      </c>
      <c r="R414" t="s">
        <v>1052</v>
      </c>
      <c r="S414">
        <v>429</v>
      </c>
      <c r="T414">
        <v>142</v>
      </c>
      <c r="V414">
        <f t="shared" si="33"/>
        <v>1</v>
      </c>
      <c r="X414">
        <f t="shared" si="34"/>
        <v>1</v>
      </c>
      <c r="Y414">
        <f t="shared" si="30"/>
        <v>0</v>
      </c>
      <c r="Z414">
        <f t="shared" si="31"/>
        <v>0</v>
      </c>
      <c r="AA414">
        <f t="shared" si="32"/>
        <v>0</v>
      </c>
    </row>
    <row r="415" spans="1:27" x14ac:dyDescent="0.25">
      <c r="A415">
        <v>415</v>
      </c>
      <c r="B415" t="s">
        <v>24</v>
      </c>
      <c r="D415" t="s">
        <v>19</v>
      </c>
      <c r="E415" t="s">
        <v>20</v>
      </c>
      <c r="F415" t="s">
        <v>4</v>
      </c>
      <c r="H415" t="s">
        <v>21</v>
      </c>
      <c r="I415">
        <v>485120</v>
      </c>
      <c r="J415">
        <v>486877</v>
      </c>
      <c r="K415" t="s">
        <v>22</v>
      </c>
      <c r="L415" t="s">
        <v>1055</v>
      </c>
      <c r="M415" t="s">
        <v>1055</v>
      </c>
      <c r="O415" t="s">
        <v>1056</v>
      </c>
      <c r="R415" t="s">
        <v>1054</v>
      </c>
      <c r="S415">
        <v>1758</v>
      </c>
      <c r="T415">
        <v>585</v>
      </c>
      <c r="V415">
        <f t="shared" si="33"/>
        <v>1</v>
      </c>
      <c r="X415">
        <f t="shared" si="34"/>
        <v>1</v>
      </c>
      <c r="Y415">
        <f t="shared" si="30"/>
        <v>0</v>
      </c>
      <c r="Z415">
        <f t="shared" si="31"/>
        <v>0</v>
      </c>
      <c r="AA415">
        <f t="shared" si="32"/>
        <v>0</v>
      </c>
    </row>
    <row r="416" spans="1:27" x14ac:dyDescent="0.25">
      <c r="A416">
        <v>416</v>
      </c>
      <c r="B416" t="s">
        <v>24</v>
      </c>
      <c r="D416" t="s">
        <v>19</v>
      </c>
      <c r="E416" t="s">
        <v>20</v>
      </c>
      <c r="F416" t="s">
        <v>4</v>
      </c>
      <c r="H416" t="s">
        <v>21</v>
      </c>
      <c r="I416">
        <v>487858</v>
      </c>
      <c r="J416">
        <v>488256</v>
      </c>
      <c r="K416" t="s">
        <v>22</v>
      </c>
      <c r="L416" t="s">
        <v>1058</v>
      </c>
      <c r="M416" t="s">
        <v>1058</v>
      </c>
      <c r="O416" t="s">
        <v>1059</v>
      </c>
      <c r="R416" t="s">
        <v>1057</v>
      </c>
      <c r="S416">
        <v>399</v>
      </c>
      <c r="T416">
        <v>132</v>
      </c>
      <c r="V416">
        <f t="shared" si="33"/>
        <v>2</v>
      </c>
      <c r="X416">
        <f t="shared" si="34"/>
        <v>0</v>
      </c>
      <c r="Y416">
        <f t="shared" si="30"/>
        <v>1</v>
      </c>
      <c r="Z416">
        <f t="shared" si="31"/>
        <v>0</v>
      </c>
      <c r="AA416">
        <f t="shared" si="32"/>
        <v>1</v>
      </c>
    </row>
    <row r="417" spans="1:27" x14ac:dyDescent="0.25">
      <c r="A417">
        <v>417</v>
      </c>
      <c r="B417" t="s">
        <v>24</v>
      </c>
      <c r="D417" t="s">
        <v>19</v>
      </c>
      <c r="E417" t="s">
        <v>20</v>
      </c>
      <c r="F417" t="s">
        <v>4</v>
      </c>
      <c r="H417" t="s">
        <v>21</v>
      </c>
      <c r="I417">
        <v>488243</v>
      </c>
      <c r="J417">
        <v>491083</v>
      </c>
      <c r="K417" t="s">
        <v>22</v>
      </c>
      <c r="L417" t="s">
        <v>1061</v>
      </c>
      <c r="M417" t="s">
        <v>1061</v>
      </c>
      <c r="O417" t="s">
        <v>1059</v>
      </c>
      <c r="R417" t="s">
        <v>1060</v>
      </c>
      <c r="S417">
        <v>2841</v>
      </c>
      <c r="T417">
        <v>946</v>
      </c>
      <c r="V417">
        <f t="shared" si="33"/>
        <v>3</v>
      </c>
      <c r="X417">
        <f t="shared" si="34"/>
        <v>0</v>
      </c>
      <c r="Y417">
        <f t="shared" si="30"/>
        <v>1</v>
      </c>
      <c r="Z417">
        <f t="shared" si="31"/>
        <v>0</v>
      </c>
      <c r="AA417">
        <f t="shared" si="32"/>
        <v>1</v>
      </c>
    </row>
    <row r="418" spans="1:27" x14ac:dyDescent="0.25">
      <c r="A418">
        <v>418</v>
      </c>
      <c r="B418" t="s">
        <v>24</v>
      </c>
      <c r="D418" t="s">
        <v>19</v>
      </c>
      <c r="E418" t="s">
        <v>20</v>
      </c>
      <c r="F418" t="s">
        <v>4</v>
      </c>
      <c r="H418" t="s">
        <v>21</v>
      </c>
      <c r="I418">
        <v>491031</v>
      </c>
      <c r="J418">
        <v>491789</v>
      </c>
      <c r="K418" t="s">
        <v>54</v>
      </c>
      <c r="L418" t="s">
        <v>1063</v>
      </c>
      <c r="M418" t="s">
        <v>1063</v>
      </c>
      <c r="O418" t="s">
        <v>1064</v>
      </c>
      <c r="R418" t="s">
        <v>1062</v>
      </c>
      <c r="S418">
        <v>759</v>
      </c>
      <c r="T418">
        <v>252</v>
      </c>
      <c r="V418">
        <f t="shared" si="33"/>
        <v>1</v>
      </c>
      <c r="X418">
        <f t="shared" si="34"/>
        <v>1</v>
      </c>
      <c r="Y418">
        <f t="shared" si="30"/>
        <v>0</v>
      </c>
      <c r="Z418">
        <f t="shared" si="31"/>
        <v>0</v>
      </c>
      <c r="AA418">
        <f t="shared" si="32"/>
        <v>0</v>
      </c>
    </row>
    <row r="419" spans="1:27" x14ac:dyDescent="0.25">
      <c r="A419">
        <v>419</v>
      </c>
      <c r="B419" t="s">
        <v>24</v>
      </c>
      <c r="D419" t="s">
        <v>19</v>
      </c>
      <c r="E419" t="s">
        <v>20</v>
      </c>
      <c r="F419" t="s">
        <v>4</v>
      </c>
      <c r="H419" t="s">
        <v>21</v>
      </c>
      <c r="I419">
        <v>491927</v>
      </c>
      <c r="J419">
        <v>492937</v>
      </c>
      <c r="K419" t="s">
        <v>22</v>
      </c>
      <c r="L419" t="s">
        <v>1066</v>
      </c>
      <c r="M419" t="s">
        <v>1066</v>
      </c>
      <c r="O419" t="s">
        <v>1067</v>
      </c>
      <c r="R419" t="s">
        <v>1065</v>
      </c>
      <c r="S419">
        <v>1011</v>
      </c>
      <c r="T419">
        <v>336</v>
      </c>
      <c r="V419">
        <f t="shared" si="33"/>
        <v>1</v>
      </c>
      <c r="X419">
        <f t="shared" si="34"/>
        <v>1</v>
      </c>
      <c r="Y419">
        <f t="shared" si="30"/>
        <v>1</v>
      </c>
      <c r="Z419">
        <f t="shared" si="31"/>
        <v>1</v>
      </c>
      <c r="AA419">
        <f t="shared" si="32"/>
        <v>0</v>
      </c>
    </row>
    <row r="420" spans="1:27" x14ac:dyDescent="0.25">
      <c r="A420">
        <v>420</v>
      </c>
      <c r="B420" t="s">
        <v>24</v>
      </c>
      <c r="D420" t="s">
        <v>19</v>
      </c>
      <c r="E420" t="s">
        <v>20</v>
      </c>
      <c r="F420" t="s">
        <v>4</v>
      </c>
      <c r="H420" t="s">
        <v>21</v>
      </c>
      <c r="I420">
        <v>492930</v>
      </c>
      <c r="J420">
        <v>495002</v>
      </c>
      <c r="K420" t="s">
        <v>22</v>
      </c>
      <c r="L420" t="s">
        <v>1069</v>
      </c>
      <c r="M420" t="s">
        <v>1069</v>
      </c>
      <c r="O420" t="s">
        <v>1070</v>
      </c>
      <c r="R420" t="s">
        <v>1068</v>
      </c>
      <c r="S420">
        <v>2073</v>
      </c>
      <c r="T420">
        <v>690</v>
      </c>
      <c r="V420">
        <f t="shared" si="33"/>
        <v>2</v>
      </c>
      <c r="X420">
        <f t="shared" si="34"/>
        <v>0</v>
      </c>
      <c r="Y420">
        <f t="shared" si="30"/>
        <v>1</v>
      </c>
      <c r="Z420">
        <f t="shared" si="31"/>
        <v>0</v>
      </c>
      <c r="AA420">
        <f t="shared" si="32"/>
        <v>1</v>
      </c>
    </row>
    <row r="421" spans="1:27" x14ac:dyDescent="0.25">
      <c r="A421">
        <v>421</v>
      </c>
      <c r="B421" t="s">
        <v>24</v>
      </c>
      <c r="D421" t="s">
        <v>19</v>
      </c>
      <c r="E421" t="s">
        <v>20</v>
      </c>
      <c r="F421" t="s">
        <v>4</v>
      </c>
      <c r="H421" t="s">
        <v>21</v>
      </c>
      <c r="I421">
        <v>494995</v>
      </c>
      <c r="J421">
        <v>496152</v>
      </c>
      <c r="K421" t="s">
        <v>22</v>
      </c>
      <c r="L421" t="s">
        <v>1072</v>
      </c>
      <c r="M421" t="s">
        <v>1072</v>
      </c>
      <c r="O421" t="s">
        <v>1073</v>
      </c>
      <c r="R421" t="s">
        <v>1071</v>
      </c>
      <c r="S421">
        <v>1158</v>
      </c>
      <c r="T421">
        <v>385</v>
      </c>
      <c r="V421">
        <f t="shared" si="33"/>
        <v>1</v>
      </c>
      <c r="X421">
        <f t="shared" si="34"/>
        <v>0</v>
      </c>
      <c r="Y421">
        <f t="shared" si="30"/>
        <v>0</v>
      </c>
      <c r="Z421">
        <f t="shared" si="31"/>
        <v>0</v>
      </c>
      <c r="AA421">
        <f t="shared" si="32"/>
        <v>0</v>
      </c>
    </row>
    <row r="422" spans="1:27" x14ac:dyDescent="0.25">
      <c r="A422">
        <v>422</v>
      </c>
      <c r="B422" t="s">
        <v>24</v>
      </c>
      <c r="D422" t="s">
        <v>19</v>
      </c>
      <c r="E422" t="s">
        <v>20</v>
      </c>
      <c r="F422" t="s">
        <v>4</v>
      </c>
      <c r="H422" t="s">
        <v>21</v>
      </c>
      <c r="I422">
        <v>496206</v>
      </c>
      <c r="J422">
        <v>498458</v>
      </c>
      <c r="K422" t="s">
        <v>54</v>
      </c>
      <c r="L422" t="s">
        <v>1075</v>
      </c>
      <c r="M422" t="s">
        <v>1075</v>
      </c>
      <c r="O422" t="s">
        <v>71</v>
      </c>
      <c r="R422" t="s">
        <v>1074</v>
      </c>
      <c r="S422">
        <v>2253</v>
      </c>
      <c r="T422">
        <v>750</v>
      </c>
      <c r="V422">
        <f t="shared" si="33"/>
        <v>1</v>
      </c>
      <c r="X422">
        <f t="shared" si="34"/>
        <v>1</v>
      </c>
      <c r="Y422">
        <f t="shared" si="30"/>
        <v>0</v>
      </c>
      <c r="Z422">
        <f t="shared" si="31"/>
        <v>0</v>
      </c>
      <c r="AA422">
        <f t="shared" si="32"/>
        <v>0</v>
      </c>
    </row>
    <row r="423" spans="1:27" x14ac:dyDescent="0.25">
      <c r="A423">
        <v>423</v>
      </c>
      <c r="B423" t="s">
        <v>24</v>
      </c>
      <c r="D423" t="s">
        <v>19</v>
      </c>
      <c r="E423" t="s">
        <v>20</v>
      </c>
      <c r="F423" t="s">
        <v>4</v>
      </c>
      <c r="H423" t="s">
        <v>21</v>
      </c>
      <c r="I423">
        <v>498458</v>
      </c>
      <c r="J423">
        <v>499444</v>
      </c>
      <c r="K423" t="s">
        <v>54</v>
      </c>
      <c r="L423" t="s">
        <v>1077</v>
      </c>
      <c r="M423" t="s">
        <v>1077</v>
      </c>
      <c r="O423" t="s">
        <v>1078</v>
      </c>
      <c r="R423" t="s">
        <v>1076</v>
      </c>
      <c r="S423">
        <v>987</v>
      </c>
      <c r="T423">
        <v>328</v>
      </c>
      <c r="V423">
        <f t="shared" si="33"/>
        <v>2</v>
      </c>
      <c r="X423">
        <f t="shared" si="34"/>
        <v>0</v>
      </c>
      <c r="Y423">
        <f t="shared" si="30"/>
        <v>0</v>
      </c>
      <c r="Z423">
        <f t="shared" si="31"/>
        <v>0</v>
      </c>
      <c r="AA423">
        <f t="shared" si="32"/>
        <v>0</v>
      </c>
    </row>
    <row r="424" spans="1:27" x14ac:dyDescent="0.25">
      <c r="A424">
        <v>424</v>
      </c>
      <c r="B424" t="s">
        <v>24</v>
      </c>
      <c r="D424" t="s">
        <v>19</v>
      </c>
      <c r="E424" t="s">
        <v>20</v>
      </c>
      <c r="F424" t="s">
        <v>4</v>
      </c>
      <c r="H424" t="s">
        <v>21</v>
      </c>
      <c r="I424">
        <v>499444</v>
      </c>
      <c r="J424">
        <v>500763</v>
      </c>
      <c r="K424" t="s">
        <v>54</v>
      </c>
      <c r="L424" t="s">
        <v>1080</v>
      </c>
      <c r="M424" t="s">
        <v>1080</v>
      </c>
      <c r="O424" t="s">
        <v>35</v>
      </c>
      <c r="R424" t="s">
        <v>1079</v>
      </c>
      <c r="S424">
        <v>1320</v>
      </c>
      <c r="T424">
        <v>439</v>
      </c>
      <c r="V424">
        <f t="shared" si="33"/>
        <v>1</v>
      </c>
      <c r="X424">
        <f t="shared" si="34"/>
        <v>0</v>
      </c>
      <c r="Y424">
        <f t="shared" si="30"/>
        <v>0</v>
      </c>
      <c r="Z424">
        <f t="shared" si="31"/>
        <v>0</v>
      </c>
      <c r="AA424">
        <f t="shared" si="32"/>
        <v>0</v>
      </c>
    </row>
    <row r="425" spans="1:27" x14ac:dyDescent="0.25">
      <c r="A425">
        <v>425</v>
      </c>
      <c r="B425" t="s">
        <v>24</v>
      </c>
      <c r="D425" t="s">
        <v>19</v>
      </c>
      <c r="E425" t="s">
        <v>20</v>
      </c>
      <c r="F425" t="s">
        <v>4</v>
      </c>
      <c r="H425" t="s">
        <v>21</v>
      </c>
      <c r="I425">
        <v>500890</v>
      </c>
      <c r="J425">
        <v>501510</v>
      </c>
      <c r="K425" t="s">
        <v>22</v>
      </c>
      <c r="L425" t="s">
        <v>1082</v>
      </c>
      <c r="M425" t="s">
        <v>1082</v>
      </c>
      <c r="O425" t="s">
        <v>1083</v>
      </c>
      <c r="R425" t="s">
        <v>1081</v>
      </c>
      <c r="S425">
        <v>621</v>
      </c>
      <c r="T425">
        <v>206</v>
      </c>
      <c r="V425">
        <f t="shared" si="33"/>
        <v>1</v>
      </c>
      <c r="X425">
        <f t="shared" si="34"/>
        <v>1</v>
      </c>
      <c r="Y425">
        <f t="shared" si="30"/>
        <v>1</v>
      </c>
      <c r="Z425">
        <f t="shared" si="31"/>
        <v>1</v>
      </c>
      <c r="AA425">
        <f t="shared" si="32"/>
        <v>0</v>
      </c>
    </row>
    <row r="426" spans="1:27" x14ac:dyDescent="0.25">
      <c r="A426">
        <v>426</v>
      </c>
      <c r="B426" t="s">
        <v>24</v>
      </c>
      <c r="D426" t="s">
        <v>19</v>
      </c>
      <c r="E426" t="s">
        <v>20</v>
      </c>
      <c r="F426" t="s">
        <v>4</v>
      </c>
      <c r="H426" t="s">
        <v>21</v>
      </c>
      <c r="I426">
        <v>501494</v>
      </c>
      <c r="J426">
        <v>502162</v>
      </c>
      <c r="K426" t="s">
        <v>54</v>
      </c>
      <c r="L426" t="s">
        <v>1085</v>
      </c>
      <c r="M426" t="s">
        <v>1085</v>
      </c>
      <c r="O426" t="s">
        <v>1086</v>
      </c>
      <c r="R426" t="s">
        <v>1084</v>
      </c>
      <c r="S426">
        <v>669</v>
      </c>
      <c r="T426">
        <v>222</v>
      </c>
      <c r="V426">
        <f t="shared" si="33"/>
        <v>1</v>
      </c>
      <c r="X426">
        <f t="shared" si="34"/>
        <v>1</v>
      </c>
      <c r="Y426">
        <f t="shared" si="30"/>
        <v>0</v>
      </c>
      <c r="Z426">
        <f t="shared" si="31"/>
        <v>0</v>
      </c>
      <c r="AA426">
        <f t="shared" si="32"/>
        <v>0</v>
      </c>
    </row>
    <row r="427" spans="1:27" x14ac:dyDescent="0.25">
      <c r="A427">
        <v>427</v>
      </c>
      <c r="B427" t="s">
        <v>24</v>
      </c>
      <c r="D427" t="s">
        <v>19</v>
      </c>
      <c r="E427" t="s">
        <v>20</v>
      </c>
      <c r="F427" t="s">
        <v>4</v>
      </c>
      <c r="H427" t="s">
        <v>21</v>
      </c>
      <c r="I427">
        <v>502292</v>
      </c>
      <c r="J427">
        <v>503314</v>
      </c>
      <c r="K427" t="s">
        <v>22</v>
      </c>
      <c r="L427" t="s">
        <v>1088</v>
      </c>
      <c r="M427" t="s">
        <v>1088</v>
      </c>
      <c r="O427" t="s">
        <v>1089</v>
      </c>
      <c r="R427" t="s">
        <v>1087</v>
      </c>
      <c r="S427">
        <v>1023</v>
      </c>
      <c r="T427">
        <v>340</v>
      </c>
      <c r="V427">
        <f t="shared" si="33"/>
        <v>1</v>
      </c>
      <c r="X427">
        <f t="shared" si="34"/>
        <v>1</v>
      </c>
      <c r="Y427">
        <f t="shared" si="30"/>
        <v>1</v>
      </c>
      <c r="Z427">
        <f t="shared" si="31"/>
        <v>1</v>
      </c>
      <c r="AA427">
        <f t="shared" si="32"/>
        <v>0</v>
      </c>
    </row>
    <row r="428" spans="1:27" x14ac:dyDescent="0.25">
      <c r="A428">
        <v>428</v>
      </c>
      <c r="B428" t="s">
        <v>24</v>
      </c>
      <c r="D428" t="s">
        <v>19</v>
      </c>
      <c r="E428" t="s">
        <v>20</v>
      </c>
      <c r="F428" t="s">
        <v>4</v>
      </c>
      <c r="H428" t="s">
        <v>21</v>
      </c>
      <c r="I428">
        <v>503311</v>
      </c>
      <c r="J428">
        <v>503517</v>
      </c>
      <c r="K428" t="s">
        <v>22</v>
      </c>
      <c r="L428" t="s">
        <v>1091</v>
      </c>
      <c r="M428" t="s">
        <v>1091</v>
      </c>
      <c r="O428" t="s">
        <v>1092</v>
      </c>
      <c r="R428" t="s">
        <v>1090</v>
      </c>
      <c r="S428">
        <v>207</v>
      </c>
      <c r="T428">
        <v>68</v>
      </c>
      <c r="V428">
        <f t="shared" si="33"/>
        <v>2</v>
      </c>
      <c r="X428">
        <f t="shared" si="34"/>
        <v>0</v>
      </c>
      <c r="Y428">
        <f t="shared" si="30"/>
        <v>1</v>
      </c>
      <c r="Z428">
        <f t="shared" si="31"/>
        <v>0</v>
      </c>
      <c r="AA428">
        <f t="shared" si="32"/>
        <v>1</v>
      </c>
    </row>
    <row r="429" spans="1:27" x14ac:dyDescent="0.25">
      <c r="A429">
        <v>429</v>
      </c>
      <c r="B429" t="s">
        <v>24</v>
      </c>
      <c r="D429" t="s">
        <v>19</v>
      </c>
      <c r="E429" t="s">
        <v>20</v>
      </c>
      <c r="F429" t="s">
        <v>4</v>
      </c>
      <c r="H429" t="s">
        <v>21</v>
      </c>
      <c r="I429">
        <v>503510</v>
      </c>
      <c r="J429">
        <v>504268</v>
      </c>
      <c r="K429" t="s">
        <v>22</v>
      </c>
      <c r="L429" t="s">
        <v>1095</v>
      </c>
      <c r="M429" t="s">
        <v>1095</v>
      </c>
      <c r="O429" t="s">
        <v>1096</v>
      </c>
      <c r="P429" t="s">
        <v>1093</v>
      </c>
      <c r="R429" t="s">
        <v>1094</v>
      </c>
      <c r="S429">
        <v>759</v>
      </c>
      <c r="T429">
        <v>252</v>
      </c>
      <c r="V429">
        <f t="shared" si="33"/>
        <v>1</v>
      </c>
      <c r="X429">
        <f t="shared" si="34"/>
        <v>0</v>
      </c>
      <c r="Y429">
        <f t="shared" si="30"/>
        <v>0</v>
      </c>
      <c r="Z429">
        <f t="shared" si="31"/>
        <v>0</v>
      </c>
      <c r="AA429">
        <f t="shared" si="32"/>
        <v>0</v>
      </c>
    </row>
    <row r="430" spans="1:27" x14ac:dyDescent="0.25">
      <c r="A430">
        <v>430</v>
      </c>
      <c r="B430" t="s">
        <v>24</v>
      </c>
      <c r="D430" t="s">
        <v>19</v>
      </c>
      <c r="E430" t="s">
        <v>20</v>
      </c>
      <c r="F430" t="s">
        <v>4</v>
      </c>
      <c r="H430" t="s">
        <v>21</v>
      </c>
      <c r="I430">
        <v>504640</v>
      </c>
      <c r="J430">
        <v>506142</v>
      </c>
      <c r="K430" t="s">
        <v>22</v>
      </c>
      <c r="L430" t="s">
        <v>1098</v>
      </c>
      <c r="M430" t="s">
        <v>1098</v>
      </c>
      <c r="O430" t="s">
        <v>1099</v>
      </c>
      <c r="R430" t="s">
        <v>1097</v>
      </c>
      <c r="S430">
        <v>1503</v>
      </c>
      <c r="T430">
        <v>500</v>
      </c>
      <c r="V430">
        <f t="shared" si="33"/>
        <v>1</v>
      </c>
      <c r="X430">
        <f t="shared" si="34"/>
        <v>0</v>
      </c>
      <c r="Y430">
        <f t="shared" si="30"/>
        <v>0</v>
      </c>
      <c r="Z430">
        <f t="shared" si="31"/>
        <v>0</v>
      </c>
      <c r="AA430">
        <f t="shared" si="32"/>
        <v>0</v>
      </c>
    </row>
    <row r="431" spans="1:27" x14ac:dyDescent="0.25">
      <c r="A431">
        <v>431</v>
      </c>
      <c r="B431" t="s">
        <v>24</v>
      </c>
      <c r="D431" t="s">
        <v>19</v>
      </c>
      <c r="E431" t="s">
        <v>20</v>
      </c>
      <c r="F431" t="s">
        <v>4</v>
      </c>
      <c r="H431" t="s">
        <v>21</v>
      </c>
      <c r="I431">
        <v>506230</v>
      </c>
      <c r="J431">
        <v>507726</v>
      </c>
      <c r="K431" t="s">
        <v>22</v>
      </c>
      <c r="L431" t="s">
        <v>1101</v>
      </c>
      <c r="M431" t="s">
        <v>1101</v>
      </c>
      <c r="O431" t="s">
        <v>1102</v>
      </c>
      <c r="R431" t="s">
        <v>1100</v>
      </c>
      <c r="S431">
        <v>1497</v>
      </c>
      <c r="T431">
        <v>498</v>
      </c>
      <c r="V431">
        <f t="shared" si="33"/>
        <v>2</v>
      </c>
      <c r="X431">
        <f t="shared" si="34"/>
        <v>0</v>
      </c>
      <c r="Y431">
        <f t="shared" si="30"/>
        <v>1</v>
      </c>
      <c r="Z431">
        <f t="shared" si="31"/>
        <v>0</v>
      </c>
      <c r="AA431">
        <f t="shared" si="32"/>
        <v>1</v>
      </c>
    </row>
    <row r="432" spans="1:27" x14ac:dyDescent="0.25">
      <c r="A432">
        <v>432</v>
      </c>
      <c r="B432" t="s">
        <v>24</v>
      </c>
      <c r="D432" t="s">
        <v>19</v>
      </c>
      <c r="E432" t="s">
        <v>20</v>
      </c>
      <c r="F432" t="s">
        <v>4</v>
      </c>
      <c r="H432" t="s">
        <v>21</v>
      </c>
      <c r="I432">
        <v>507705</v>
      </c>
      <c r="J432">
        <v>508115</v>
      </c>
      <c r="K432" t="s">
        <v>54</v>
      </c>
      <c r="L432" t="s">
        <v>1104</v>
      </c>
      <c r="M432" t="s">
        <v>1104</v>
      </c>
      <c r="O432" t="s">
        <v>35</v>
      </c>
      <c r="R432" t="s">
        <v>1103</v>
      </c>
      <c r="S432">
        <v>411</v>
      </c>
      <c r="T432">
        <v>136</v>
      </c>
      <c r="V432">
        <f t="shared" si="33"/>
        <v>1</v>
      </c>
      <c r="X432">
        <f t="shared" si="34"/>
        <v>1</v>
      </c>
      <c r="Y432">
        <f t="shared" si="30"/>
        <v>0</v>
      </c>
      <c r="Z432">
        <f t="shared" si="31"/>
        <v>0</v>
      </c>
      <c r="AA432">
        <f t="shared" si="32"/>
        <v>0</v>
      </c>
    </row>
    <row r="433" spans="1:27" x14ac:dyDescent="0.25">
      <c r="A433">
        <v>433</v>
      </c>
      <c r="B433" t="s">
        <v>24</v>
      </c>
      <c r="D433" t="s">
        <v>19</v>
      </c>
      <c r="E433" t="s">
        <v>20</v>
      </c>
      <c r="F433" t="s">
        <v>4</v>
      </c>
      <c r="H433" t="s">
        <v>21</v>
      </c>
      <c r="I433">
        <v>508276</v>
      </c>
      <c r="J433">
        <v>508905</v>
      </c>
      <c r="K433" t="s">
        <v>54</v>
      </c>
      <c r="L433" t="s">
        <v>1106</v>
      </c>
      <c r="M433" t="s">
        <v>1106</v>
      </c>
      <c r="O433" t="s">
        <v>35</v>
      </c>
      <c r="R433" t="s">
        <v>1105</v>
      </c>
      <c r="S433">
        <v>630</v>
      </c>
      <c r="T433">
        <v>209</v>
      </c>
      <c r="V433">
        <f t="shared" si="33"/>
        <v>2</v>
      </c>
      <c r="X433">
        <f t="shared" si="34"/>
        <v>0</v>
      </c>
      <c r="Y433">
        <f t="shared" si="30"/>
        <v>1</v>
      </c>
      <c r="Z433">
        <f t="shared" si="31"/>
        <v>0</v>
      </c>
      <c r="AA433">
        <f t="shared" si="32"/>
        <v>1</v>
      </c>
    </row>
    <row r="434" spans="1:27" x14ac:dyDescent="0.25">
      <c r="A434">
        <v>434</v>
      </c>
      <c r="B434" t="s">
        <v>24</v>
      </c>
      <c r="D434" t="s">
        <v>19</v>
      </c>
      <c r="E434" t="s">
        <v>20</v>
      </c>
      <c r="F434" t="s">
        <v>4</v>
      </c>
      <c r="H434" t="s">
        <v>21</v>
      </c>
      <c r="I434">
        <v>508902</v>
      </c>
      <c r="J434">
        <v>509729</v>
      </c>
      <c r="K434" t="s">
        <v>54</v>
      </c>
      <c r="L434" t="s">
        <v>1108</v>
      </c>
      <c r="M434" t="s">
        <v>1108</v>
      </c>
      <c r="O434" t="s">
        <v>1109</v>
      </c>
      <c r="R434" t="s">
        <v>1107</v>
      </c>
      <c r="S434">
        <v>828</v>
      </c>
      <c r="T434">
        <v>275</v>
      </c>
      <c r="V434">
        <f t="shared" si="33"/>
        <v>3</v>
      </c>
      <c r="X434">
        <f t="shared" si="34"/>
        <v>0</v>
      </c>
      <c r="Y434">
        <f t="shared" si="30"/>
        <v>1</v>
      </c>
      <c r="Z434">
        <f t="shared" si="31"/>
        <v>0</v>
      </c>
      <c r="AA434">
        <f t="shared" si="32"/>
        <v>1</v>
      </c>
    </row>
    <row r="435" spans="1:27" x14ac:dyDescent="0.25">
      <c r="A435">
        <v>435</v>
      </c>
      <c r="B435" t="s">
        <v>24</v>
      </c>
      <c r="D435" t="s">
        <v>19</v>
      </c>
      <c r="E435" t="s">
        <v>20</v>
      </c>
      <c r="F435" t="s">
        <v>4</v>
      </c>
      <c r="H435" t="s">
        <v>21</v>
      </c>
      <c r="I435">
        <v>509726</v>
      </c>
      <c r="J435">
        <v>511369</v>
      </c>
      <c r="K435" t="s">
        <v>54</v>
      </c>
      <c r="L435" t="s">
        <v>1111</v>
      </c>
      <c r="M435" t="s">
        <v>1111</v>
      </c>
      <c r="O435" t="s">
        <v>1112</v>
      </c>
      <c r="R435" t="s">
        <v>1110</v>
      </c>
      <c r="S435">
        <v>1644</v>
      </c>
      <c r="T435">
        <v>547</v>
      </c>
      <c r="V435">
        <f t="shared" si="33"/>
        <v>1</v>
      </c>
      <c r="X435">
        <f t="shared" si="34"/>
        <v>0</v>
      </c>
      <c r="Y435">
        <f t="shared" si="30"/>
        <v>0</v>
      </c>
      <c r="Z435">
        <f t="shared" si="31"/>
        <v>0</v>
      </c>
      <c r="AA435">
        <f t="shared" si="32"/>
        <v>0</v>
      </c>
    </row>
    <row r="436" spans="1:27" x14ac:dyDescent="0.25">
      <c r="A436">
        <v>436</v>
      </c>
      <c r="B436" t="s">
        <v>24</v>
      </c>
      <c r="D436" t="s">
        <v>19</v>
      </c>
      <c r="E436" t="s">
        <v>20</v>
      </c>
      <c r="F436" t="s">
        <v>4</v>
      </c>
      <c r="H436" t="s">
        <v>21</v>
      </c>
      <c r="I436">
        <v>511521</v>
      </c>
      <c r="J436">
        <v>511799</v>
      </c>
      <c r="K436" t="s">
        <v>54</v>
      </c>
      <c r="L436" t="s">
        <v>1114</v>
      </c>
      <c r="M436" t="s">
        <v>1114</v>
      </c>
      <c r="O436" t="s">
        <v>35</v>
      </c>
      <c r="R436" t="s">
        <v>1113</v>
      </c>
      <c r="S436">
        <v>279</v>
      </c>
      <c r="T436">
        <v>92</v>
      </c>
      <c r="V436">
        <f t="shared" si="33"/>
        <v>2</v>
      </c>
      <c r="X436">
        <f t="shared" si="34"/>
        <v>0</v>
      </c>
      <c r="Y436">
        <f t="shared" si="30"/>
        <v>0</v>
      </c>
      <c r="Z436">
        <f t="shared" si="31"/>
        <v>0</v>
      </c>
      <c r="AA436">
        <f t="shared" si="32"/>
        <v>0</v>
      </c>
    </row>
    <row r="437" spans="1:27" x14ac:dyDescent="0.25">
      <c r="A437">
        <v>437</v>
      </c>
      <c r="B437" t="s">
        <v>24</v>
      </c>
      <c r="D437" t="s">
        <v>19</v>
      </c>
      <c r="E437" t="s">
        <v>20</v>
      </c>
      <c r="F437" t="s">
        <v>4</v>
      </c>
      <c r="H437" t="s">
        <v>21</v>
      </c>
      <c r="I437">
        <v>511846</v>
      </c>
      <c r="J437">
        <v>516465</v>
      </c>
      <c r="K437" t="s">
        <v>54</v>
      </c>
      <c r="L437" t="s">
        <v>1116</v>
      </c>
      <c r="M437" t="s">
        <v>1116</v>
      </c>
      <c r="O437" t="s">
        <v>314</v>
      </c>
      <c r="R437" t="s">
        <v>1115</v>
      </c>
      <c r="S437">
        <v>4620</v>
      </c>
      <c r="T437">
        <v>1539</v>
      </c>
      <c r="V437">
        <f t="shared" si="33"/>
        <v>1</v>
      </c>
      <c r="X437">
        <f t="shared" si="34"/>
        <v>0</v>
      </c>
      <c r="Y437">
        <f t="shared" si="30"/>
        <v>0</v>
      </c>
      <c r="Z437">
        <f t="shared" si="31"/>
        <v>0</v>
      </c>
      <c r="AA437">
        <f t="shared" si="32"/>
        <v>0</v>
      </c>
    </row>
    <row r="438" spans="1:27" x14ac:dyDescent="0.25">
      <c r="A438">
        <v>438</v>
      </c>
      <c r="B438" t="s">
        <v>24</v>
      </c>
      <c r="D438" t="s">
        <v>19</v>
      </c>
      <c r="E438" t="s">
        <v>20</v>
      </c>
      <c r="F438" t="s">
        <v>4</v>
      </c>
      <c r="H438" t="s">
        <v>21</v>
      </c>
      <c r="I438">
        <v>516517</v>
      </c>
      <c r="J438">
        <v>516960</v>
      </c>
      <c r="K438" t="s">
        <v>54</v>
      </c>
      <c r="L438" t="s">
        <v>1118</v>
      </c>
      <c r="M438" t="s">
        <v>1118</v>
      </c>
      <c r="O438" t="s">
        <v>35</v>
      </c>
      <c r="R438" t="s">
        <v>1117</v>
      </c>
      <c r="S438">
        <v>444</v>
      </c>
      <c r="T438">
        <v>147</v>
      </c>
      <c r="V438">
        <f t="shared" si="33"/>
        <v>1</v>
      </c>
      <c r="X438">
        <f t="shared" si="34"/>
        <v>0</v>
      </c>
      <c r="Y438">
        <f t="shared" si="30"/>
        <v>0</v>
      </c>
      <c r="Z438">
        <f t="shared" si="31"/>
        <v>0</v>
      </c>
      <c r="AA438">
        <f t="shared" si="32"/>
        <v>0</v>
      </c>
    </row>
    <row r="439" spans="1:27" x14ac:dyDescent="0.25">
      <c r="A439">
        <v>439</v>
      </c>
      <c r="B439" t="s">
        <v>24</v>
      </c>
      <c r="D439" t="s">
        <v>19</v>
      </c>
      <c r="E439" t="s">
        <v>20</v>
      </c>
      <c r="F439" t="s">
        <v>4</v>
      </c>
      <c r="H439" t="s">
        <v>21</v>
      </c>
      <c r="I439">
        <v>517161</v>
      </c>
      <c r="J439">
        <v>517967</v>
      </c>
      <c r="K439" t="s">
        <v>54</v>
      </c>
      <c r="L439" t="s">
        <v>1120</v>
      </c>
      <c r="M439" t="s">
        <v>1120</v>
      </c>
      <c r="O439" t="s">
        <v>1121</v>
      </c>
      <c r="R439" t="s">
        <v>1119</v>
      </c>
      <c r="S439">
        <v>807</v>
      </c>
      <c r="T439">
        <v>268</v>
      </c>
      <c r="V439">
        <f t="shared" si="33"/>
        <v>1</v>
      </c>
      <c r="X439">
        <f t="shared" si="34"/>
        <v>0</v>
      </c>
      <c r="Y439">
        <f t="shared" si="30"/>
        <v>0</v>
      </c>
      <c r="Z439">
        <f t="shared" si="31"/>
        <v>0</v>
      </c>
      <c r="AA439">
        <f t="shared" si="32"/>
        <v>0</v>
      </c>
    </row>
    <row r="440" spans="1:27" x14ac:dyDescent="0.25">
      <c r="A440">
        <v>440</v>
      </c>
      <c r="B440" t="s">
        <v>24</v>
      </c>
      <c r="D440" t="s">
        <v>19</v>
      </c>
      <c r="E440" t="s">
        <v>20</v>
      </c>
      <c r="F440" t="s">
        <v>4</v>
      </c>
      <c r="H440" t="s">
        <v>21</v>
      </c>
      <c r="I440">
        <v>518039</v>
      </c>
      <c r="J440">
        <v>518947</v>
      </c>
      <c r="K440" t="s">
        <v>54</v>
      </c>
      <c r="L440" t="s">
        <v>1123</v>
      </c>
      <c r="M440" t="s">
        <v>1123</v>
      </c>
      <c r="O440" t="s">
        <v>35</v>
      </c>
      <c r="R440" t="s">
        <v>1122</v>
      </c>
      <c r="S440">
        <v>909</v>
      </c>
      <c r="T440">
        <v>302</v>
      </c>
      <c r="V440">
        <f t="shared" si="33"/>
        <v>2</v>
      </c>
      <c r="X440">
        <f t="shared" si="34"/>
        <v>0</v>
      </c>
      <c r="Y440">
        <f t="shared" si="30"/>
        <v>0</v>
      </c>
      <c r="Z440">
        <f t="shared" si="31"/>
        <v>0</v>
      </c>
      <c r="AA440">
        <f t="shared" si="32"/>
        <v>0</v>
      </c>
    </row>
    <row r="441" spans="1:27" x14ac:dyDescent="0.25">
      <c r="A441">
        <v>441</v>
      </c>
      <c r="B441" t="s">
        <v>24</v>
      </c>
      <c r="D441" t="s">
        <v>19</v>
      </c>
      <c r="E441" t="s">
        <v>20</v>
      </c>
      <c r="F441" t="s">
        <v>4</v>
      </c>
      <c r="H441" t="s">
        <v>21</v>
      </c>
      <c r="I441">
        <v>518947</v>
      </c>
      <c r="J441">
        <v>519540</v>
      </c>
      <c r="K441" t="s">
        <v>54</v>
      </c>
      <c r="L441" t="s">
        <v>1125</v>
      </c>
      <c r="M441" t="s">
        <v>1125</v>
      </c>
      <c r="O441" t="s">
        <v>1126</v>
      </c>
      <c r="R441" t="s">
        <v>1124</v>
      </c>
      <c r="S441">
        <v>594</v>
      </c>
      <c r="T441">
        <v>197</v>
      </c>
      <c r="V441">
        <f t="shared" si="33"/>
        <v>1</v>
      </c>
      <c r="X441">
        <f t="shared" si="34"/>
        <v>0</v>
      </c>
      <c r="Y441">
        <f t="shared" si="30"/>
        <v>0</v>
      </c>
      <c r="Z441">
        <f t="shared" si="31"/>
        <v>0</v>
      </c>
      <c r="AA441">
        <f t="shared" si="32"/>
        <v>0</v>
      </c>
    </row>
    <row r="442" spans="1:27" x14ac:dyDescent="0.25">
      <c r="A442">
        <v>442</v>
      </c>
      <c r="B442" t="s">
        <v>24</v>
      </c>
      <c r="D442" t="s">
        <v>19</v>
      </c>
      <c r="E442" t="s">
        <v>20</v>
      </c>
      <c r="F442" t="s">
        <v>4</v>
      </c>
      <c r="H442" t="s">
        <v>21</v>
      </c>
      <c r="I442">
        <v>519877</v>
      </c>
      <c r="J442">
        <v>520185</v>
      </c>
      <c r="K442" t="s">
        <v>22</v>
      </c>
      <c r="L442" t="s">
        <v>1128</v>
      </c>
      <c r="M442" t="s">
        <v>1128</v>
      </c>
      <c r="O442" t="s">
        <v>35</v>
      </c>
      <c r="R442" t="s">
        <v>1127</v>
      </c>
      <c r="S442">
        <v>309</v>
      </c>
      <c r="T442">
        <v>102</v>
      </c>
      <c r="V442">
        <f t="shared" si="33"/>
        <v>1</v>
      </c>
      <c r="X442">
        <f t="shared" si="34"/>
        <v>1</v>
      </c>
      <c r="Y442">
        <f t="shared" si="30"/>
        <v>0</v>
      </c>
      <c r="Z442">
        <f t="shared" si="31"/>
        <v>0</v>
      </c>
      <c r="AA442">
        <f t="shared" si="32"/>
        <v>0</v>
      </c>
    </row>
    <row r="443" spans="1:27" x14ac:dyDescent="0.25">
      <c r="A443">
        <v>443</v>
      </c>
      <c r="B443" t="s">
        <v>24</v>
      </c>
      <c r="D443" t="s">
        <v>19</v>
      </c>
      <c r="E443" t="s">
        <v>20</v>
      </c>
      <c r="F443" t="s">
        <v>4</v>
      </c>
      <c r="H443" t="s">
        <v>21</v>
      </c>
      <c r="I443">
        <v>520238</v>
      </c>
      <c r="J443">
        <v>520711</v>
      </c>
      <c r="K443" t="s">
        <v>22</v>
      </c>
      <c r="L443" t="s">
        <v>1130</v>
      </c>
      <c r="M443" t="s">
        <v>1130</v>
      </c>
      <c r="O443" t="s">
        <v>1131</v>
      </c>
      <c r="R443" t="s">
        <v>1129</v>
      </c>
      <c r="S443">
        <v>474</v>
      </c>
      <c r="T443">
        <v>157</v>
      </c>
      <c r="V443">
        <f t="shared" si="33"/>
        <v>2</v>
      </c>
      <c r="X443">
        <f t="shared" si="34"/>
        <v>0</v>
      </c>
      <c r="Y443">
        <f t="shared" si="30"/>
        <v>0</v>
      </c>
      <c r="Z443">
        <f t="shared" si="31"/>
        <v>0</v>
      </c>
      <c r="AA443">
        <f t="shared" si="32"/>
        <v>0</v>
      </c>
    </row>
    <row r="444" spans="1:27" x14ac:dyDescent="0.25">
      <c r="A444">
        <v>444</v>
      </c>
      <c r="B444" t="s">
        <v>24</v>
      </c>
      <c r="D444" t="s">
        <v>19</v>
      </c>
      <c r="E444" t="s">
        <v>20</v>
      </c>
      <c r="F444" t="s">
        <v>4</v>
      </c>
      <c r="H444" t="s">
        <v>21</v>
      </c>
      <c r="I444">
        <v>520744</v>
      </c>
      <c r="J444">
        <v>521466</v>
      </c>
      <c r="K444" t="s">
        <v>22</v>
      </c>
      <c r="L444" t="s">
        <v>1133</v>
      </c>
      <c r="M444" t="s">
        <v>1133</v>
      </c>
      <c r="O444" t="s">
        <v>1134</v>
      </c>
      <c r="R444" t="s">
        <v>1132</v>
      </c>
      <c r="S444">
        <v>723</v>
      </c>
      <c r="T444">
        <v>240</v>
      </c>
      <c r="V444">
        <f t="shared" si="33"/>
        <v>3</v>
      </c>
      <c r="X444">
        <f t="shared" si="34"/>
        <v>0</v>
      </c>
      <c r="Y444">
        <f t="shared" si="30"/>
        <v>0</v>
      </c>
      <c r="Z444">
        <f t="shared" si="31"/>
        <v>0</v>
      </c>
      <c r="AA444">
        <f t="shared" si="32"/>
        <v>0</v>
      </c>
    </row>
    <row r="445" spans="1:27" x14ac:dyDescent="0.25">
      <c r="A445">
        <v>445</v>
      </c>
      <c r="B445" t="s">
        <v>24</v>
      </c>
      <c r="D445" t="s">
        <v>19</v>
      </c>
      <c r="E445" t="s">
        <v>20</v>
      </c>
      <c r="F445" t="s">
        <v>4</v>
      </c>
      <c r="H445" t="s">
        <v>21</v>
      </c>
      <c r="I445">
        <v>521468</v>
      </c>
      <c r="J445">
        <v>522598</v>
      </c>
      <c r="K445" t="s">
        <v>22</v>
      </c>
      <c r="L445" t="s">
        <v>1136</v>
      </c>
      <c r="M445" t="s">
        <v>1136</v>
      </c>
      <c r="O445" t="s">
        <v>1137</v>
      </c>
      <c r="R445" t="s">
        <v>1135</v>
      </c>
      <c r="S445">
        <v>1131</v>
      </c>
      <c r="T445">
        <v>376</v>
      </c>
      <c r="V445">
        <f t="shared" si="33"/>
        <v>1</v>
      </c>
      <c r="X445">
        <f t="shared" si="34"/>
        <v>0</v>
      </c>
      <c r="Y445">
        <f t="shared" si="30"/>
        <v>0</v>
      </c>
      <c r="Z445">
        <f t="shared" si="31"/>
        <v>0</v>
      </c>
      <c r="AA445">
        <f t="shared" si="32"/>
        <v>0</v>
      </c>
    </row>
    <row r="446" spans="1:27" x14ac:dyDescent="0.25">
      <c r="A446">
        <v>446</v>
      </c>
      <c r="B446" t="s">
        <v>24</v>
      </c>
      <c r="D446" t="s">
        <v>19</v>
      </c>
      <c r="E446" t="s">
        <v>20</v>
      </c>
      <c r="F446" t="s">
        <v>4</v>
      </c>
      <c r="H446" t="s">
        <v>21</v>
      </c>
      <c r="I446">
        <v>522658</v>
      </c>
      <c r="J446">
        <v>523311</v>
      </c>
      <c r="K446" t="s">
        <v>22</v>
      </c>
      <c r="L446" t="s">
        <v>1139</v>
      </c>
      <c r="M446" t="s">
        <v>1139</v>
      </c>
      <c r="O446" t="s">
        <v>1140</v>
      </c>
      <c r="R446" t="s">
        <v>1138</v>
      </c>
      <c r="S446">
        <v>654</v>
      </c>
      <c r="T446">
        <v>217</v>
      </c>
      <c r="V446">
        <f t="shared" si="33"/>
        <v>1</v>
      </c>
      <c r="X446">
        <f t="shared" si="34"/>
        <v>0</v>
      </c>
      <c r="Y446">
        <f t="shared" si="30"/>
        <v>0</v>
      </c>
      <c r="Z446">
        <f t="shared" si="31"/>
        <v>0</v>
      </c>
      <c r="AA446">
        <f t="shared" si="32"/>
        <v>0</v>
      </c>
    </row>
    <row r="447" spans="1:27" x14ac:dyDescent="0.25">
      <c r="A447">
        <v>447</v>
      </c>
      <c r="B447" t="s">
        <v>24</v>
      </c>
      <c r="D447" t="s">
        <v>19</v>
      </c>
      <c r="E447" t="s">
        <v>20</v>
      </c>
      <c r="F447" t="s">
        <v>4</v>
      </c>
      <c r="H447" t="s">
        <v>21</v>
      </c>
      <c r="I447">
        <v>523408</v>
      </c>
      <c r="J447">
        <v>523494</v>
      </c>
      <c r="K447" t="s">
        <v>22</v>
      </c>
      <c r="L447" t="s">
        <v>1142</v>
      </c>
      <c r="M447" t="s">
        <v>1142</v>
      </c>
      <c r="O447" t="s">
        <v>1143</v>
      </c>
      <c r="R447" t="s">
        <v>1141</v>
      </c>
      <c r="S447">
        <v>87</v>
      </c>
      <c r="T447">
        <v>28</v>
      </c>
      <c r="V447">
        <f t="shared" si="33"/>
        <v>2</v>
      </c>
      <c r="X447">
        <f t="shared" si="34"/>
        <v>0</v>
      </c>
      <c r="Y447">
        <f t="shared" si="30"/>
        <v>1</v>
      </c>
      <c r="Z447">
        <f t="shared" si="31"/>
        <v>0</v>
      </c>
      <c r="AA447">
        <f t="shared" si="32"/>
        <v>1</v>
      </c>
    </row>
    <row r="448" spans="1:27" x14ac:dyDescent="0.25">
      <c r="A448">
        <v>448</v>
      </c>
      <c r="B448" t="s">
        <v>24</v>
      </c>
      <c r="D448" t="s">
        <v>19</v>
      </c>
      <c r="E448" t="s">
        <v>20</v>
      </c>
      <c r="F448" t="s">
        <v>4</v>
      </c>
      <c r="H448" t="s">
        <v>21</v>
      </c>
      <c r="I448">
        <v>523491</v>
      </c>
      <c r="J448">
        <v>525677</v>
      </c>
      <c r="K448" t="s">
        <v>54</v>
      </c>
      <c r="L448" t="s">
        <v>1145</v>
      </c>
      <c r="M448" t="s">
        <v>1145</v>
      </c>
      <c r="O448" t="s">
        <v>1146</v>
      </c>
      <c r="R448" t="s">
        <v>1144</v>
      </c>
      <c r="S448">
        <v>2187</v>
      </c>
      <c r="T448">
        <v>728</v>
      </c>
      <c r="V448">
        <f t="shared" si="33"/>
        <v>1</v>
      </c>
      <c r="X448">
        <f t="shared" si="34"/>
        <v>1</v>
      </c>
      <c r="Y448">
        <f t="shared" si="30"/>
        <v>1</v>
      </c>
      <c r="Z448">
        <f t="shared" si="31"/>
        <v>1</v>
      </c>
      <c r="AA448">
        <f t="shared" si="32"/>
        <v>0</v>
      </c>
    </row>
    <row r="449" spans="1:27" x14ac:dyDescent="0.25">
      <c r="A449">
        <v>449</v>
      </c>
      <c r="B449" t="s">
        <v>24</v>
      </c>
      <c r="D449" t="s">
        <v>19</v>
      </c>
      <c r="E449" t="s">
        <v>20</v>
      </c>
      <c r="F449" t="s">
        <v>4</v>
      </c>
      <c r="H449" t="s">
        <v>21</v>
      </c>
      <c r="I449">
        <v>525674</v>
      </c>
      <c r="J449">
        <v>526534</v>
      </c>
      <c r="K449" t="s">
        <v>54</v>
      </c>
      <c r="L449" t="s">
        <v>1148</v>
      </c>
      <c r="M449" t="s">
        <v>1148</v>
      </c>
      <c r="O449" t="s">
        <v>1149</v>
      </c>
      <c r="R449" t="s">
        <v>1147</v>
      </c>
      <c r="S449">
        <v>861</v>
      </c>
      <c r="T449">
        <v>286</v>
      </c>
      <c r="V449">
        <f t="shared" si="33"/>
        <v>2</v>
      </c>
      <c r="X449">
        <f t="shared" si="34"/>
        <v>0</v>
      </c>
      <c r="Y449">
        <f t="shared" si="30"/>
        <v>1</v>
      </c>
      <c r="Z449">
        <f t="shared" si="31"/>
        <v>0</v>
      </c>
      <c r="AA449">
        <f t="shared" si="32"/>
        <v>1</v>
      </c>
    </row>
    <row r="450" spans="1:27" x14ac:dyDescent="0.25">
      <c r="A450">
        <v>450</v>
      </c>
      <c r="B450" t="s">
        <v>24</v>
      </c>
      <c r="D450" t="s">
        <v>19</v>
      </c>
      <c r="E450" t="s">
        <v>20</v>
      </c>
      <c r="F450" t="s">
        <v>4</v>
      </c>
      <c r="H450" t="s">
        <v>21</v>
      </c>
      <c r="I450">
        <v>526531</v>
      </c>
      <c r="J450">
        <v>527226</v>
      </c>
      <c r="K450" t="s">
        <v>54</v>
      </c>
      <c r="L450" t="s">
        <v>1151</v>
      </c>
      <c r="M450" t="s">
        <v>1151</v>
      </c>
      <c r="O450" t="s">
        <v>1152</v>
      </c>
      <c r="R450" t="s">
        <v>1150</v>
      </c>
      <c r="S450">
        <v>696</v>
      </c>
      <c r="T450">
        <v>231</v>
      </c>
      <c r="V450">
        <f t="shared" si="33"/>
        <v>1</v>
      </c>
      <c r="X450">
        <f t="shared" si="34"/>
        <v>0</v>
      </c>
      <c r="Y450">
        <f t="shared" si="30"/>
        <v>0</v>
      </c>
      <c r="Z450">
        <f t="shared" si="31"/>
        <v>0</v>
      </c>
      <c r="AA450">
        <f t="shared" si="32"/>
        <v>0</v>
      </c>
    </row>
    <row r="451" spans="1:27" x14ac:dyDescent="0.25">
      <c r="A451">
        <v>451</v>
      </c>
      <c r="B451" t="s">
        <v>24</v>
      </c>
      <c r="D451" t="s">
        <v>19</v>
      </c>
      <c r="E451" t="s">
        <v>20</v>
      </c>
      <c r="F451" t="s">
        <v>4</v>
      </c>
      <c r="H451" t="s">
        <v>21</v>
      </c>
      <c r="I451">
        <v>527287</v>
      </c>
      <c r="J451">
        <v>528504</v>
      </c>
      <c r="K451" t="s">
        <v>54</v>
      </c>
      <c r="L451" t="s">
        <v>1154</v>
      </c>
      <c r="M451" t="s">
        <v>1154</v>
      </c>
      <c r="O451" t="s">
        <v>1155</v>
      </c>
      <c r="R451" t="s">
        <v>1153</v>
      </c>
      <c r="S451">
        <v>1218</v>
      </c>
      <c r="T451">
        <v>405</v>
      </c>
      <c r="V451">
        <f t="shared" si="33"/>
        <v>2</v>
      </c>
      <c r="X451">
        <f t="shared" si="34"/>
        <v>0</v>
      </c>
      <c r="Y451">
        <f t="shared" ref="Y451:Y514" si="35">IF(MIN(I452:J452)-MAX(I451:J451)&lt;0,1,0)</f>
        <v>0</v>
      </c>
      <c r="Z451">
        <f t="shared" ref="Z451:Z514" si="36">IF(AND(X451,Y451),1,0)</f>
        <v>0</v>
      </c>
      <c r="AA451">
        <f t="shared" ref="AA451:AA514" si="37">IF(AND(NOT(X451),Y451),1,0)</f>
        <v>0</v>
      </c>
    </row>
    <row r="452" spans="1:27" x14ac:dyDescent="0.25">
      <c r="A452">
        <v>452</v>
      </c>
      <c r="B452" t="s">
        <v>24</v>
      </c>
      <c r="D452" t="s">
        <v>19</v>
      </c>
      <c r="E452" t="s">
        <v>20</v>
      </c>
      <c r="F452" t="s">
        <v>4</v>
      </c>
      <c r="H452" t="s">
        <v>21</v>
      </c>
      <c r="I452">
        <v>528523</v>
      </c>
      <c r="J452">
        <v>529458</v>
      </c>
      <c r="K452" t="s">
        <v>54</v>
      </c>
      <c r="L452" t="s">
        <v>1157</v>
      </c>
      <c r="M452" t="s">
        <v>1157</v>
      </c>
      <c r="O452" t="s">
        <v>215</v>
      </c>
      <c r="R452" t="s">
        <v>1156</v>
      </c>
      <c r="S452">
        <v>936</v>
      </c>
      <c r="T452">
        <v>311</v>
      </c>
      <c r="V452">
        <f t="shared" ref="V452:V515" si="38">IF(K452=K451,IF((MIN(I453:J453)-MAX(I452:J452))&lt;=W$2,V451+1,1),1)</f>
        <v>1</v>
      </c>
      <c r="X452">
        <f t="shared" ref="X452:X515" si="39">IF(K451=K452,0,1)</f>
        <v>0</v>
      </c>
      <c r="Y452">
        <f t="shared" si="35"/>
        <v>0</v>
      </c>
      <c r="Z452">
        <f t="shared" si="36"/>
        <v>0</v>
      </c>
      <c r="AA452">
        <f t="shared" si="37"/>
        <v>0</v>
      </c>
    </row>
    <row r="453" spans="1:27" x14ac:dyDescent="0.25">
      <c r="A453">
        <v>453</v>
      </c>
      <c r="B453" t="s">
        <v>24</v>
      </c>
      <c r="D453" t="s">
        <v>19</v>
      </c>
      <c r="E453" t="s">
        <v>20</v>
      </c>
      <c r="F453" t="s">
        <v>4</v>
      </c>
      <c r="H453" t="s">
        <v>21</v>
      </c>
      <c r="I453">
        <v>529752</v>
      </c>
      <c r="J453">
        <v>531374</v>
      </c>
      <c r="K453" t="s">
        <v>22</v>
      </c>
      <c r="L453" t="s">
        <v>1160</v>
      </c>
      <c r="M453" t="s">
        <v>1160</v>
      </c>
      <c r="O453" t="s">
        <v>1161</v>
      </c>
      <c r="P453" t="s">
        <v>1158</v>
      </c>
      <c r="R453" t="s">
        <v>1159</v>
      </c>
      <c r="S453">
        <v>1623</v>
      </c>
      <c r="T453">
        <v>540</v>
      </c>
      <c r="V453">
        <f t="shared" si="38"/>
        <v>1</v>
      </c>
      <c r="X453">
        <f t="shared" si="39"/>
        <v>1</v>
      </c>
      <c r="Y453">
        <f t="shared" si="35"/>
        <v>0</v>
      </c>
      <c r="Z453">
        <f t="shared" si="36"/>
        <v>0</v>
      </c>
      <c r="AA453">
        <f t="shared" si="37"/>
        <v>0</v>
      </c>
    </row>
    <row r="454" spans="1:27" x14ac:dyDescent="0.25">
      <c r="A454">
        <v>454</v>
      </c>
      <c r="B454" t="s">
        <v>24</v>
      </c>
      <c r="D454" t="s">
        <v>19</v>
      </c>
      <c r="E454" t="s">
        <v>20</v>
      </c>
      <c r="F454" t="s">
        <v>4</v>
      </c>
      <c r="H454" t="s">
        <v>21</v>
      </c>
      <c r="I454">
        <v>531440</v>
      </c>
      <c r="J454">
        <v>531868</v>
      </c>
      <c r="K454" t="s">
        <v>54</v>
      </c>
      <c r="L454" t="s">
        <v>1163</v>
      </c>
      <c r="M454" t="s">
        <v>1163</v>
      </c>
      <c r="O454" t="s">
        <v>35</v>
      </c>
      <c r="R454" t="s">
        <v>1162</v>
      </c>
      <c r="S454">
        <v>429</v>
      </c>
      <c r="T454">
        <v>142</v>
      </c>
      <c r="V454">
        <f t="shared" si="38"/>
        <v>1</v>
      </c>
      <c r="X454">
        <f t="shared" si="39"/>
        <v>1</v>
      </c>
      <c r="Y454">
        <f t="shared" si="35"/>
        <v>0</v>
      </c>
      <c r="Z454">
        <f t="shared" si="36"/>
        <v>0</v>
      </c>
      <c r="AA454">
        <f t="shared" si="37"/>
        <v>0</v>
      </c>
    </row>
    <row r="455" spans="1:27" x14ac:dyDescent="0.25">
      <c r="A455">
        <v>455</v>
      </c>
      <c r="B455" t="s">
        <v>24</v>
      </c>
      <c r="D455" t="s">
        <v>19</v>
      </c>
      <c r="E455" t="s">
        <v>20</v>
      </c>
      <c r="F455" t="s">
        <v>4</v>
      </c>
      <c r="H455" t="s">
        <v>21</v>
      </c>
      <c r="I455">
        <v>531895</v>
      </c>
      <c r="J455">
        <v>533307</v>
      </c>
      <c r="K455" t="s">
        <v>54</v>
      </c>
      <c r="L455" t="s">
        <v>1165</v>
      </c>
      <c r="M455" t="s">
        <v>1165</v>
      </c>
      <c r="O455" t="s">
        <v>825</v>
      </c>
      <c r="R455" t="s">
        <v>1164</v>
      </c>
      <c r="S455">
        <v>1413</v>
      </c>
      <c r="T455">
        <v>470</v>
      </c>
      <c r="V455">
        <f t="shared" si="38"/>
        <v>1</v>
      </c>
      <c r="X455">
        <f t="shared" si="39"/>
        <v>0</v>
      </c>
      <c r="Y455">
        <f t="shared" si="35"/>
        <v>0</v>
      </c>
      <c r="Z455">
        <f t="shared" si="36"/>
        <v>0</v>
      </c>
      <c r="AA455">
        <f t="shared" si="37"/>
        <v>0</v>
      </c>
    </row>
    <row r="456" spans="1:27" x14ac:dyDescent="0.25">
      <c r="A456">
        <v>456</v>
      </c>
      <c r="B456" t="s">
        <v>24</v>
      </c>
      <c r="D456" t="s">
        <v>19</v>
      </c>
      <c r="E456" t="s">
        <v>20</v>
      </c>
      <c r="F456" t="s">
        <v>4</v>
      </c>
      <c r="H456" t="s">
        <v>21</v>
      </c>
      <c r="I456">
        <v>533540</v>
      </c>
      <c r="J456">
        <v>534055</v>
      </c>
      <c r="K456" t="s">
        <v>22</v>
      </c>
      <c r="L456" t="s">
        <v>1167</v>
      </c>
      <c r="M456" t="s">
        <v>1167</v>
      </c>
      <c r="O456" t="s">
        <v>35</v>
      </c>
      <c r="R456" t="s">
        <v>1166</v>
      </c>
      <c r="S456">
        <v>516</v>
      </c>
      <c r="T456">
        <v>171</v>
      </c>
      <c r="V456">
        <f t="shared" si="38"/>
        <v>1</v>
      </c>
      <c r="X456">
        <f t="shared" si="39"/>
        <v>1</v>
      </c>
      <c r="Y456">
        <f t="shared" si="35"/>
        <v>0</v>
      </c>
      <c r="Z456">
        <f t="shared" si="36"/>
        <v>0</v>
      </c>
      <c r="AA456">
        <f t="shared" si="37"/>
        <v>0</v>
      </c>
    </row>
    <row r="457" spans="1:27" x14ac:dyDescent="0.25">
      <c r="A457">
        <v>457</v>
      </c>
      <c r="B457" t="s">
        <v>24</v>
      </c>
      <c r="D457" t="s">
        <v>19</v>
      </c>
      <c r="E457" t="s">
        <v>20</v>
      </c>
      <c r="F457" t="s">
        <v>4</v>
      </c>
      <c r="H457" t="s">
        <v>21</v>
      </c>
      <c r="I457">
        <v>534235</v>
      </c>
      <c r="J457">
        <v>534933</v>
      </c>
      <c r="K457" t="s">
        <v>54</v>
      </c>
      <c r="L457" t="s">
        <v>1169</v>
      </c>
      <c r="M457" t="s">
        <v>1169</v>
      </c>
      <c r="O457" t="s">
        <v>1170</v>
      </c>
      <c r="R457" t="s">
        <v>1168</v>
      </c>
      <c r="S457">
        <v>699</v>
      </c>
      <c r="T457">
        <v>232</v>
      </c>
      <c r="V457">
        <f t="shared" si="38"/>
        <v>1</v>
      </c>
      <c r="X457">
        <f t="shared" si="39"/>
        <v>1</v>
      </c>
      <c r="Y457">
        <f t="shared" si="35"/>
        <v>0</v>
      </c>
      <c r="Z457">
        <f t="shared" si="36"/>
        <v>0</v>
      </c>
      <c r="AA457">
        <f t="shared" si="37"/>
        <v>0</v>
      </c>
    </row>
    <row r="458" spans="1:27" x14ac:dyDescent="0.25">
      <c r="A458">
        <v>458</v>
      </c>
      <c r="B458" t="s">
        <v>24</v>
      </c>
      <c r="D458" t="s">
        <v>19</v>
      </c>
      <c r="E458" t="s">
        <v>20</v>
      </c>
      <c r="F458" t="s">
        <v>4</v>
      </c>
      <c r="H458" t="s">
        <v>21</v>
      </c>
      <c r="I458">
        <v>534977</v>
      </c>
      <c r="J458">
        <v>535540</v>
      </c>
      <c r="K458" t="s">
        <v>54</v>
      </c>
      <c r="L458" t="s">
        <v>1172</v>
      </c>
      <c r="M458" t="s">
        <v>1172</v>
      </c>
      <c r="O458" t="s">
        <v>1173</v>
      </c>
      <c r="R458" t="s">
        <v>1171</v>
      </c>
      <c r="S458">
        <v>564</v>
      </c>
      <c r="T458">
        <v>187</v>
      </c>
      <c r="V458">
        <f t="shared" si="38"/>
        <v>2</v>
      </c>
      <c r="X458">
        <f t="shared" si="39"/>
        <v>0</v>
      </c>
      <c r="Y458">
        <f t="shared" si="35"/>
        <v>0</v>
      </c>
      <c r="Z458">
        <f t="shared" si="36"/>
        <v>0</v>
      </c>
      <c r="AA458">
        <f t="shared" si="37"/>
        <v>0</v>
      </c>
    </row>
    <row r="459" spans="1:27" x14ac:dyDescent="0.25">
      <c r="A459">
        <v>459</v>
      </c>
      <c r="B459" t="s">
        <v>24</v>
      </c>
      <c r="D459" t="s">
        <v>19</v>
      </c>
      <c r="E459" t="s">
        <v>20</v>
      </c>
      <c r="F459" t="s">
        <v>4</v>
      </c>
      <c r="H459" t="s">
        <v>21</v>
      </c>
      <c r="I459">
        <v>535589</v>
      </c>
      <c r="J459">
        <v>536371</v>
      </c>
      <c r="K459" t="s">
        <v>54</v>
      </c>
      <c r="L459" t="s">
        <v>1175</v>
      </c>
      <c r="M459" t="s">
        <v>1175</v>
      </c>
      <c r="O459" t="s">
        <v>44</v>
      </c>
      <c r="R459" t="s">
        <v>1174</v>
      </c>
      <c r="S459">
        <v>783</v>
      </c>
      <c r="T459">
        <v>260</v>
      </c>
      <c r="V459">
        <f t="shared" si="38"/>
        <v>3</v>
      </c>
      <c r="X459">
        <f t="shared" si="39"/>
        <v>0</v>
      </c>
      <c r="Y459">
        <f t="shared" si="35"/>
        <v>1</v>
      </c>
      <c r="Z459">
        <f t="shared" si="36"/>
        <v>0</v>
      </c>
      <c r="AA459">
        <f t="shared" si="37"/>
        <v>1</v>
      </c>
    </row>
    <row r="460" spans="1:27" x14ac:dyDescent="0.25">
      <c r="A460">
        <v>460</v>
      </c>
      <c r="B460" t="s">
        <v>24</v>
      </c>
      <c r="D460" t="s">
        <v>19</v>
      </c>
      <c r="E460" t="s">
        <v>20</v>
      </c>
      <c r="F460" t="s">
        <v>4</v>
      </c>
      <c r="H460" t="s">
        <v>21</v>
      </c>
      <c r="I460">
        <v>536368</v>
      </c>
      <c r="J460">
        <v>537651</v>
      </c>
      <c r="K460" t="s">
        <v>54</v>
      </c>
      <c r="L460" t="s">
        <v>1177</v>
      </c>
      <c r="M460" t="s">
        <v>1177</v>
      </c>
      <c r="O460" t="s">
        <v>1178</v>
      </c>
      <c r="R460" t="s">
        <v>1176</v>
      </c>
      <c r="S460">
        <v>1284</v>
      </c>
      <c r="T460">
        <v>427</v>
      </c>
      <c r="V460">
        <f t="shared" si="38"/>
        <v>4</v>
      </c>
      <c r="X460">
        <f t="shared" si="39"/>
        <v>0</v>
      </c>
      <c r="Y460">
        <f t="shared" si="35"/>
        <v>1</v>
      </c>
      <c r="Z460">
        <f t="shared" si="36"/>
        <v>0</v>
      </c>
      <c r="AA460">
        <f t="shared" si="37"/>
        <v>1</v>
      </c>
    </row>
    <row r="461" spans="1:27" x14ac:dyDescent="0.25">
      <c r="A461">
        <v>461</v>
      </c>
      <c r="B461" t="s">
        <v>24</v>
      </c>
      <c r="D461" t="s">
        <v>19</v>
      </c>
      <c r="E461" t="s">
        <v>20</v>
      </c>
      <c r="F461" t="s">
        <v>4</v>
      </c>
      <c r="H461" t="s">
        <v>21</v>
      </c>
      <c r="I461">
        <v>537648</v>
      </c>
      <c r="J461">
        <v>538379</v>
      </c>
      <c r="K461" t="s">
        <v>54</v>
      </c>
      <c r="L461" t="s">
        <v>1180</v>
      </c>
      <c r="M461" t="s">
        <v>1180</v>
      </c>
      <c r="O461" t="s">
        <v>35</v>
      </c>
      <c r="R461" t="s">
        <v>1179</v>
      </c>
      <c r="S461">
        <v>732</v>
      </c>
      <c r="T461">
        <v>243</v>
      </c>
      <c r="V461">
        <f t="shared" si="38"/>
        <v>5</v>
      </c>
      <c r="X461">
        <f t="shared" si="39"/>
        <v>0</v>
      </c>
      <c r="Y461">
        <f t="shared" si="35"/>
        <v>1</v>
      </c>
      <c r="Z461">
        <f t="shared" si="36"/>
        <v>0</v>
      </c>
      <c r="AA461">
        <f t="shared" si="37"/>
        <v>1</v>
      </c>
    </row>
    <row r="462" spans="1:27" x14ac:dyDescent="0.25">
      <c r="A462">
        <v>462</v>
      </c>
      <c r="B462" t="s">
        <v>24</v>
      </c>
      <c r="D462" t="s">
        <v>19</v>
      </c>
      <c r="E462" t="s">
        <v>20</v>
      </c>
      <c r="F462" t="s">
        <v>4</v>
      </c>
      <c r="H462" t="s">
        <v>21</v>
      </c>
      <c r="I462">
        <v>538373</v>
      </c>
      <c r="J462">
        <v>539692</v>
      </c>
      <c r="K462" t="s">
        <v>54</v>
      </c>
      <c r="L462" t="s">
        <v>1182</v>
      </c>
      <c r="M462" t="s">
        <v>1182</v>
      </c>
      <c r="O462" t="s">
        <v>35</v>
      </c>
      <c r="R462" t="s">
        <v>1181</v>
      </c>
      <c r="S462">
        <v>1320</v>
      </c>
      <c r="T462">
        <v>439</v>
      </c>
      <c r="V462">
        <f t="shared" si="38"/>
        <v>6</v>
      </c>
      <c r="X462">
        <f t="shared" si="39"/>
        <v>0</v>
      </c>
      <c r="Y462">
        <f t="shared" si="35"/>
        <v>0</v>
      </c>
      <c r="Z462">
        <f t="shared" si="36"/>
        <v>0</v>
      </c>
      <c r="AA462">
        <f t="shared" si="37"/>
        <v>0</v>
      </c>
    </row>
    <row r="463" spans="1:27" x14ac:dyDescent="0.25">
      <c r="A463">
        <v>463</v>
      </c>
      <c r="B463" t="s">
        <v>24</v>
      </c>
      <c r="D463" t="s">
        <v>19</v>
      </c>
      <c r="E463" t="s">
        <v>20</v>
      </c>
      <c r="F463" t="s">
        <v>4</v>
      </c>
      <c r="H463" t="s">
        <v>21</v>
      </c>
      <c r="I463">
        <v>539732</v>
      </c>
      <c r="J463">
        <v>542635</v>
      </c>
      <c r="K463" t="s">
        <v>54</v>
      </c>
      <c r="L463" t="s">
        <v>1184</v>
      </c>
      <c r="M463" t="s">
        <v>1184</v>
      </c>
      <c r="O463" t="s">
        <v>1185</v>
      </c>
      <c r="R463" t="s">
        <v>1183</v>
      </c>
      <c r="S463">
        <v>2904</v>
      </c>
      <c r="T463">
        <v>967</v>
      </c>
      <c r="V463">
        <f t="shared" si="38"/>
        <v>7</v>
      </c>
      <c r="X463">
        <f t="shared" si="39"/>
        <v>0</v>
      </c>
      <c r="Y463">
        <f t="shared" si="35"/>
        <v>1</v>
      </c>
      <c r="Z463">
        <f t="shared" si="36"/>
        <v>0</v>
      </c>
      <c r="AA463">
        <f t="shared" si="37"/>
        <v>1</v>
      </c>
    </row>
    <row r="464" spans="1:27" x14ac:dyDescent="0.25">
      <c r="A464">
        <v>464</v>
      </c>
      <c r="B464" t="s">
        <v>24</v>
      </c>
      <c r="D464" t="s">
        <v>19</v>
      </c>
      <c r="E464" t="s">
        <v>20</v>
      </c>
      <c r="F464" t="s">
        <v>4</v>
      </c>
      <c r="H464" t="s">
        <v>21</v>
      </c>
      <c r="I464">
        <v>542632</v>
      </c>
      <c r="J464">
        <v>543048</v>
      </c>
      <c r="K464" t="s">
        <v>54</v>
      </c>
      <c r="L464" t="s">
        <v>1187</v>
      </c>
      <c r="M464" t="s">
        <v>1187</v>
      </c>
      <c r="O464" t="s">
        <v>44</v>
      </c>
      <c r="R464" t="s">
        <v>1186</v>
      </c>
      <c r="S464">
        <v>417</v>
      </c>
      <c r="T464">
        <v>138</v>
      </c>
      <c r="V464">
        <f t="shared" si="38"/>
        <v>1</v>
      </c>
      <c r="X464">
        <f t="shared" si="39"/>
        <v>0</v>
      </c>
      <c r="Y464">
        <f t="shared" si="35"/>
        <v>0</v>
      </c>
      <c r="Z464">
        <f t="shared" si="36"/>
        <v>0</v>
      </c>
      <c r="AA464">
        <f t="shared" si="37"/>
        <v>0</v>
      </c>
    </row>
    <row r="465" spans="1:27" x14ac:dyDescent="0.25">
      <c r="A465">
        <v>465</v>
      </c>
      <c r="B465" t="s">
        <v>24</v>
      </c>
      <c r="D465" t="s">
        <v>19</v>
      </c>
      <c r="E465" t="s">
        <v>20</v>
      </c>
      <c r="F465" t="s">
        <v>4</v>
      </c>
      <c r="H465" t="s">
        <v>21</v>
      </c>
      <c r="I465">
        <v>543286</v>
      </c>
      <c r="J465">
        <v>543996</v>
      </c>
      <c r="K465" t="s">
        <v>22</v>
      </c>
      <c r="L465" t="s">
        <v>1189</v>
      </c>
      <c r="M465" t="s">
        <v>1189</v>
      </c>
      <c r="O465" t="s">
        <v>99</v>
      </c>
      <c r="R465" t="s">
        <v>1188</v>
      </c>
      <c r="S465">
        <v>711</v>
      </c>
      <c r="T465">
        <v>236</v>
      </c>
      <c r="V465">
        <f t="shared" si="38"/>
        <v>1</v>
      </c>
      <c r="X465">
        <f t="shared" si="39"/>
        <v>1</v>
      </c>
      <c r="Y465">
        <f t="shared" si="35"/>
        <v>0</v>
      </c>
      <c r="Z465">
        <f t="shared" si="36"/>
        <v>0</v>
      </c>
      <c r="AA465">
        <f t="shared" si="37"/>
        <v>0</v>
      </c>
    </row>
    <row r="466" spans="1:27" x14ac:dyDescent="0.25">
      <c r="A466">
        <v>466</v>
      </c>
      <c r="B466" t="s">
        <v>24</v>
      </c>
      <c r="D466" t="s">
        <v>19</v>
      </c>
      <c r="E466" t="s">
        <v>20</v>
      </c>
      <c r="F466" t="s">
        <v>4</v>
      </c>
      <c r="H466" t="s">
        <v>21</v>
      </c>
      <c r="I466">
        <v>544318</v>
      </c>
      <c r="J466">
        <v>545874</v>
      </c>
      <c r="K466" t="s">
        <v>22</v>
      </c>
      <c r="L466" t="s">
        <v>1191</v>
      </c>
      <c r="M466" t="s">
        <v>1191</v>
      </c>
      <c r="O466" t="s">
        <v>35</v>
      </c>
      <c r="R466" t="s">
        <v>1190</v>
      </c>
      <c r="S466">
        <v>1557</v>
      </c>
      <c r="T466">
        <v>518</v>
      </c>
      <c r="V466">
        <f t="shared" si="38"/>
        <v>2</v>
      </c>
      <c r="X466">
        <f t="shared" si="39"/>
        <v>0</v>
      </c>
      <c r="Y466">
        <f t="shared" si="35"/>
        <v>0</v>
      </c>
      <c r="Z466">
        <f t="shared" si="36"/>
        <v>0</v>
      </c>
      <c r="AA466">
        <f t="shared" si="37"/>
        <v>0</v>
      </c>
    </row>
    <row r="467" spans="1:27" x14ac:dyDescent="0.25">
      <c r="A467">
        <v>467</v>
      </c>
      <c r="B467" t="s">
        <v>24</v>
      </c>
      <c r="D467" t="s">
        <v>19</v>
      </c>
      <c r="E467" t="s">
        <v>20</v>
      </c>
      <c r="F467" t="s">
        <v>4</v>
      </c>
      <c r="H467" t="s">
        <v>21</v>
      </c>
      <c r="I467">
        <v>545880</v>
      </c>
      <c r="J467">
        <v>546203</v>
      </c>
      <c r="K467" t="s">
        <v>54</v>
      </c>
      <c r="L467" t="s">
        <v>1193</v>
      </c>
      <c r="M467" t="s">
        <v>1193</v>
      </c>
      <c r="O467" t="s">
        <v>35</v>
      </c>
      <c r="R467" t="s">
        <v>1192</v>
      </c>
      <c r="S467">
        <v>324</v>
      </c>
      <c r="T467">
        <v>107</v>
      </c>
      <c r="V467">
        <f t="shared" si="38"/>
        <v>1</v>
      </c>
      <c r="X467">
        <f t="shared" si="39"/>
        <v>1</v>
      </c>
      <c r="Y467">
        <f t="shared" si="35"/>
        <v>0</v>
      </c>
      <c r="Z467">
        <f t="shared" si="36"/>
        <v>0</v>
      </c>
      <c r="AA467">
        <f t="shared" si="37"/>
        <v>0</v>
      </c>
    </row>
    <row r="468" spans="1:27" x14ac:dyDescent="0.25">
      <c r="A468">
        <v>468</v>
      </c>
      <c r="B468" t="s">
        <v>24</v>
      </c>
      <c r="D468" t="s">
        <v>19</v>
      </c>
      <c r="E468" t="s">
        <v>20</v>
      </c>
      <c r="F468" t="s">
        <v>4</v>
      </c>
      <c r="H468" t="s">
        <v>21</v>
      </c>
      <c r="I468">
        <v>546519</v>
      </c>
      <c r="J468">
        <v>546965</v>
      </c>
      <c r="K468" t="s">
        <v>54</v>
      </c>
      <c r="L468" t="s">
        <v>1195</v>
      </c>
      <c r="M468" t="s">
        <v>1195</v>
      </c>
      <c r="O468" t="s">
        <v>35</v>
      </c>
      <c r="R468" t="s">
        <v>1194</v>
      </c>
      <c r="S468">
        <v>447</v>
      </c>
      <c r="T468">
        <v>148</v>
      </c>
      <c r="V468">
        <f t="shared" si="38"/>
        <v>1</v>
      </c>
      <c r="X468">
        <f t="shared" si="39"/>
        <v>0</v>
      </c>
      <c r="Y468">
        <f t="shared" si="35"/>
        <v>0</v>
      </c>
      <c r="Z468">
        <f t="shared" si="36"/>
        <v>0</v>
      </c>
      <c r="AA468">
        <f t="shared" si="37"/>
        <v>0</v>
      </c>
    </row>
    <row r="469" spans="1:27" x14ac:dyDescent="0.25">
      <c r="A469">
        <v>469</v>
      </c>
      <c r="B469" t="s">
        <v>24</v>
      </c>
      <c r="D469" t="s">
        <v>19</v>
      </c>
      <c r="E469" t="s">
        <v>20</v>
      </c>
      <c r="F469" t="s">
        <v>4</v>
      </c>
      <c r="H469" t="s">
        <v>21</v>
      </c>
      <c r="I469">
        <v>547033</v>
      </c>
      <c r="J469">
        <v>547947</v>
      </c>
      <c r="K469" t="s">
        <v>54</v>
      </c>
      <c r="L469" t="s">
        <v>1197</v>
      </c>
      <c r="M469" t="s">
        <v>1197</v>
      </c>
      <c r="O469" t="s">
        <v>376</v>
      </c>
      <c r="R469" t="s">
        <v>1196</v>
      </c>
      <c r="S469">
        <v>915</v>
      </c>
      <c r="T469">
        <v>304</v>
      </c>
      <c r="V469">
        <f t="shared" si="38"/>
        <v>1</v>
      </c>
      <c r="X469">
        <f t="shared" si="39"/>
        <v>0</v>
      </c>
      <c r="Y469">
        <f t="shared" si="35"/>
        <v>0</v>
      </c>
      <c r="Z469">
        <f t="shared" si="36"/>
        <v>0</v>
      </c>
      <c r="AA469">
        <f t="shared" si="37"/>
        <v>0</v>
      </c>
    </row>
    <row r="470" spans="1:27" x14ac:dyDescent="0.25">
      <c r="A470">
        <v>470</v>
      </c>
      <c r="B470" t="s">
        <v>24</v>
      </c>
      <c r="D470" t="s">
        <v>19</v>
      </c>
      <c r="E470" t="s">
        <v>20</v>
      </c>
      <c r="F470" t="s">
        <v>4</v>
      </c>
      <c r="H470" t="s">
        <v>21</v>
      </c>
      <c r="I470">
        <v>548220</v>
      </c>
      <c r="J470">
        <v>548501</v>
      </c>
      <c r="K470" t="s">
        <v>54</v>
      </c>
      <c r="L470" t="s">
        <v>1199</v>
      </c>
      <c r="M470" t="s">
        <v>1199</v>
      </c>
      <c r="O470" t="s">
        <v>1200</v>
      </c>
      <c r="R470" t="s">
        <v>1198</v>
      </c>
      <c r="S470">
        <v>282</v>
      </c>
      <c r="T470">
        <v>93</v>
      </c>
      <c r="V470">
        <f t="shared" si="38"/>
        <v>2</v>
      </c>
      <c r="X470">
        <f t="shared" si="39"/>
        <v>0</v>
      </c>
      <c r="Y470">
        <f t="shared" si="35"/>
        <v>1</v>
      </c>
      <c r="Z470">
        <f t="shared" si="36"/>
        <v>0</v>
      </c>
      <c r="AA470">
        <f t="shared" si="37"/>
        <v>1</v>
      </c>
    </row>
    <row r="471" spans="1:27" x14ac:dyDescent="0.25">
      <c r="A471">
        <v>471</v>
      </c>
      <c r="B471" t="s">
        <v>24</v>
      </c>
      <c r="D471" t="s">
        <v>19</v>
      </c>
      <c r="E471" t="s">
        <v>20</v>
      </c>
      <c r="F471" t="s">
        <v>4</v>
      </c>
      <c r="H471" t="s">
        <v>21</v>
      </c>
      <c r="I471">
        <v>548488</v>
      </c>
      <c r="J471">
        <v>548661</v>
      </c>
      <c r="K471" t="s">
        <v>54</v>
      </c>
      <c r="L471" t="s">
        <v>1202</v>
      </c>
      <c r="M471" t="s">
        <v>1202</v>
      </c>
      <c r="O471" t="s">
        <v>1203</v>
      </c>
      <c r="R471" t="s">
        <v>1201</v>
      </c>
      <c r="S471">
        <v>174</v>
      </c>
      <c r="T471">
        <v>57</v>
      </c>
      <c r="V471">
        <f t="shared" si="38"/>
        <v>1</v>
      </c>
      <c r="X471">
        <f t="shared" si="39"/>
        <v>0</v>
      </c>
      <c r="Y471">
        <f t="shared" si="35"/>
        <v>0</v>
      </c>
      <c r="Z471">
        <f t="shared" si="36"/>
        <v>0</v>
      </c>
      <c r="AA471">
        <f t="shared" si="37"/>
        <v>0</v>
      </c>
    </row>
    <row r="472" spans="1:27" x14ac:dyDescent="0.25">
      <c r="A472">
        <v>472</v>
      </c>
      <c r="B472" t="s">
        <v>24</v>
      </c>
      <c r="D472" t="s">
        <v>19</v>
      </c>
      <c r="E472" t="s">
        <v>20</v>
      </c>
      <c r="F472" t="s">
        <v>4</v>
      </c>
      <c r="H472" t="s">
        <v>21</v>
      </c>
      <c r="I472">
        <v>548730</v>
      </c>
      <c r="J472">
        <v>550751</v>
      </c>
      <c r="K472" t="s">
        <v>54</v>
      </c>
      <c r="L472" t="s">
        <v>1205</v>
      </c>
      <c r="M472" t="s">
        <v>1205</v>
      </c>
      <c r="O472" t="s">
        <v>795</v>
      </c>
      <c r="R472" t="s">
        <v>1204</v>
      </c>
      <c r="S472">
        <v>2022</v>
      </c>
      <c r="T472">
        <v>673</v>
      </c>
      <c r="V472">
        <f t="shared" si="38"/>
        <v>1</v>
      </c>
      <c r="X472">
        <f t="shared" si="39"/>
        <v>0</v>
      </c>
      <c r="Y472">
        <f t="shared" si="35"/>
        <v>0</v>
      </c>
      <c r="Z472">
        <f t="shared" si="36"/>
        <v>0</v>
      </c>
      <c r="AA472">
        <f t="shared" si="37"/>
        <v>0</v>
      </c>
    </row>
    <row r="473" spans="1:27" x14ac:dyDescent="0.25">
      <c r="A473">
        <v>473</v>
      </c>
      <c r="B473" t="s">
        <v>24</v>
      </c>
      <c r="D473" t="s">
        <v>19</v>
      </c>
      <c r="E473" t="s">
        <v>20</v>
      </c>
      <c r="F473" t="s">
        <v>4</v>
      </c>
      <c r="H473" t="s">
        <v>21</v>
      </c>
      <c r="I473">
        <v>550819</v>
      </c>
      <c r="J473">
        <v>552342</v>
      </c>
      <c r="K473" t="s">
        <v>22</v>
      </c>
      <c r="L473" t="s">
        <v>1207</v>
      </c>
      <c r="M473" t="s">
        <v>1207</v>
      </c>
      <c r="O473" t="s">
        <v>418</v>
      </c>
      <c r="R473" t="s">
        <v>1206</v>
      </c>
      <c r="S473">
        <v>1524</v>
      </c>
      <c r="T473">
        <v>507</v>
      </c>
      <c r="V473">
        <f t="shared" si="38"/>
        <v>1</v>
      </c>
      <c r="X473">
        <f t="shared" si="39"/>
        <v>1</v>
      </c>
      <c r="Y473">
        <f t="shared" si="35"/>
        <v>0</v>
      </c>
      <c r="Z473">
        <f t="shared" si="36"/>
        <v>0</v>
      </c>
      <c r="AA473">
        <f t="shared" si="37"/>
        <v>0</v>
      </c>
    </row>
    <row r="474" spans="1:27" x14ac:dyDescent="0.25">
      <c r="A474">
        <v>474</v>
      </c>
      <c r="B474" t="s">
        <v>24</v>
      </c>
      <c r="D474" t="s">
        <v>19</v>
      </c>
      <c r="E474" t="s">
        <v>20</v>
      </c>
      <c r="F474" t="s">
        <v>4</v>
      </c>
      <c r="H474" t="s">
        <v>21</v>
      </c>
      <c r="I474">
        <v>552342</v>
      </c>
      <c r="J474">
        <v>552833</v>
      </c>
      <c r="K474" t="s">
        <v>22</v>
      </c>
      <c r="L474" t="s">
        <v>1209</v>
      </c>
      <c r="M474" t="s">
        <v>1209</v>
      </c>
      <c r="O474" t="s">
        <v>35</v>
      </c>
      <c r="R474" t="s">
        <v>1208</v>
      </c>
      <c r="S474">
        <v>492</v>
      </c>
      <c r="T474">
        <v>163</v>
      </c>
      <c r="V474">
        <f t="shared" si="38"/>
        <v>1</v>
      </c>
      <c r="X474">
        <f t="shared" si="39"/>
        <v>0</v>
      </c>
      <c r="Y474">
        <f t="shared" si="35"/>
        <v>0</v>
      </c>
      <c r="Z474">
        <f t="shared" si="36"/>
        <v>0</v>
      </c>
      <c r="AA474">
        <f t="shared" si="37"/>
        <v>0</v>
      </c>
    </row>
    <row r="475" spans="1:27" x14ac:dyDescent="0.25">
      <c r="A475">
        <v>475</v>
      </c>
      <c r="B475" t="s">
        <v>24</v>
      </c>
      <c r="D475" t="s">
        <v>19</v>
      </c>
      <c r="E475" t="s">
        <v>20</v>
      </c>
      <c r="F475" t="s">
        <v>4</v>
      </c>
      <c r="H475" t="s">
        <v>21</v>
      </c>
      <c r="I475">
        <v>552893</v>
      </c>
      <c r="J475">
        <v>553132</v>
      </c>
      <c r="K475" t="s">
        <v>22</v>
      </c>
      <c r="L475" t="s">
        <v>1211</v>
      </c>
      <c r="M475" t="s">
        <v>1211</v>
      </c>
      <c r="O475" t="s">
        <v>35</v>
      </c>
      <c r="R475" t="s">
        <v>1210</v>
      </c>
      <c r="S475">
        <v>240</v>
      </c>
      <c r="T475">
        <v>79</v>
      </c>
      <c r="V475">
        <f t="shared" si="38"/>
        <v>2</v>
      </c>
      <c r="X475">
        <f t="shared" si="39"/>
        <v>0</v>
      </c>
      <c r="Y475">
        <f t="shared" si="35"/>
        <v>1</v>
      </c>
      <c r="Z475">
        <f t="shared" si="36"/>
        <v>0</v>
      </c>
      <c r="AA475">
        <f t="shared" si="37"/>
        <v>1</v>
      </c>
    </row>
    <row r="476" spans="1:27" x14ac:dyDescent="0.25">
      <c r="A476">
        <v>476</v>
      </c>
      <c r="B476" t="s">
        <v>24</v>
      </c>
      <c r="D476" t="s">
        <v>19</v>
      </c>
      <c r="E476" t="s">
        <v>20</v>
      </c>
      <c r="F476" t="s">
        <v>4</v>
      </c>
      <c r="H476" t="s">
        <v>21</v>
      </c>
      <c r="I476">
        <v>553125</v>
      </c>
      <c r="J476">
        <v>553694</v>
      </c>
      <c r="K476" t="s">
        <v>22</v>
      </c>
      <c r="L476" t="s">
        <v>1213</v>
      </c>
      <c r="M476" t="s">
        <v>1213</v>
      </c>
      <c r="O476" t="s">
        <v>44</v>
      </c>
      <c r="R476" t="s">
        <v>1212</v>
      </c>
      <c r="S476">
        <v>570</v>
      </c>
      <c r="T476">
        <v>189</v>
      </c>
      <c r="V476">
        <f t="shared" si="38"/>
        <v>1</v>
      </c>
      <c r="X476">
        <f t="shared" si="39"/>
        <v>0</v>
      </c>
      <c r="Y476">
        <f t="shared" si="35"/>
        <v>0</v>
      </c>
      <c r="Z476">
        <f t="shared" si="36"/>
        <v>0</v>
      </c>
      <c r="AA476">
        <f t="shared" si="37"/>
        <v>0</v>
      </c>
    </row>
    <row r="477" spans="1:27" x14ac:dyDescent="0.25">
      <c r="A477">
        <v>477</v>
      </c>
      <c r="B477" t="s">
        <v>24</v>
      </c>
      <c r="D477" t="s">
        <v>19</v>
      </c>
      <c r="E477" t="s">
        <v>20</v>
      </c>
      <c r="F477" t="s">
        <v>4</v>
      </c>
      <c r="H477" t="s">
        <v>21</v>
      </c>
      <c r="I477">
        <v>553758</v>
      </c>
      <c r="J477">
        <v>555152</v>
      </c>
      <c r="K477" t="s">
        <v>22</v>
      </c>
      <c r="L477" t="s">
        <v>1215</v>
      </c>
      <c r="M477" t="s">
        <v>1215</v>
      </c>
      <c r="O477" t="s">
        <v>1216</v>
      </c>
      <c r="R477" t="s">
        <v>1214</v>
      </c>
      <c r="S477">
        <v>1395</v>
      </c>
      <c r="T477">
        <v>464</v>
      </c>
      <c r="V477">
        <f t="shared" si="38"/>
        <v>2</v>
      </c>
      <c r="X477">
        <f t="shared" si="39"/>
        <v>0</v>
      </c>
      <c r="Y477">
        <f t="shared" si="35"/>
        <v>0</v>
      </c>
      <c r="Z477">
        <f t="shared" si="36"/>
        <v>0</v>
      </c>
      <c r="AA477">
        <f t="shared" si="37"/>
        <v>0</v>
      </c>
    </row>
    <row r="478" spans="1:27" x14ac:dyDescent="0.25">
      <c r="A478">
        <v>478</v>
      </c>
      <c r="B478" t="s">
        <v>24</v>
      </c>
      <c r="D478" t="s">
        <v>19</v>
      </c>
      <c r="E478" t="s">
        <v>20</v>
      </c>
      <c r="F478" t="s">
        <v>4</v>
      </c>
      <c r="H478" t="s">
        <v>21</v>
      </c>
      <c r="I478">
        <v>555160</v>
      </c>
      <c r="J478">
        <v>555453</v>
      </c>
      <c r="K478" t="s">
        <v>22</v>
      </c>
      <c r="L478" t="s">
        <v>1218</v>
      </c>
      <c r="M478" t="s">
        <v>1218</v>
      </c>
      <c r="O478" t="s">
        <v>44</v>
      </c>
      <c r="R478" t="s">
        <v>1217</v>
      </c>
      <c r="S478">
        <v>294</v>
      </c>
      <c r="T478">
        <v>97</v>
      </c>
      <c r="V478">
        <f t="shared" si="38"/>
        <v>3</v>
      </c>
      <c r="X478">
        <f t="shared" si="39"/>
        <v>0</v>
      </c>
      <c r="Y478">
        <f t="shared" si="35"/>
        <v>0</v>
      </c>
      <c r="Z478">
        <f t="shared" si="36"/>
        <v>0</v>
      </c>
      <c r="AA478">
        <f t="shared" si="37"/>
        <v>0</v>
      </c>
    </row>
    <row r="479" spans="1:27" x14ac:dyDescent="0.25">
      <c r="A479">
        <v>479</v>
      </c>
      <c r="B479" t="s">
        <v>24</v>
      </c>
      <c r="D479" t="s">
        <v>19</v>
      </c>
      <c r="E479" t="s">
        <v>20</v>
      </c>
      <c r="F479" t="s">
        <v>4</v>
      </c>
      <c r="H479" t="s">
        <v>21</v>
      </c>
      <c r="I479">
        <v>555457</v>
      </c>
      <c r="J479">
        <v>556029</v>
      </c>
      <c r="K479" t="s">
        <v>54</v>
      </c>
      <c r="L479" t="s">
        <v>1220</v>
      </c>
      <c r="M479" t="s">
        <v>1220</v>
      </c>
      <c r="O479" t="s">
        <v>35</v>
      </c>
      <c r="R479" t="s">
        <v>1219</v>
      </c>
      <c r="S479">
        <v>573</v>
      </c>
      <c r="T479">
        <v>190</v>
      </c>
      <c r="V479">
        <f t="shared" si="38"/>
        <v>1</v>
      </c>
      <c r="X479">
        <f t="shared" si="39"/>
        <v>1</v>
      </c>
      <c r="Y479">
        <f t="shared" si="35"/>
        <v>1</v>
      </c>
      <c r="Z479">
        <f t="shared" si="36"/>
        <v>1</v>
      </c>
      <c r="AA479">
        <f t="shared" si="37"/>
        <v>0</v>
      </c>
    </row>
    <row r="480" spans="1:27" x14ac:dyDescent="0.25">
      <c r="A480">
        <v>480</v>
      </c>
      <c r="B480" t="s">
        <v>24</v>
      </c>
      <c r="D480" t="s">
        <v>19</v>
      </c>
      <c r="E480" t="s">
        <v>20</v>
      </c>
      <c r="F480" t="s">
        <v>4</v>
      </c>
      <c r="H480" t="s">
        <v>21</v>
      </c>
      <c r="I480">
        <v>556026</v>
      </c>
      <c r="J480">
        <v>557450</v>
      </c>
      <c r="K480" t="s">
        <v>54</v>
      </c>
      <c r="L480" t="s">
        <v>1222</v>
      </c>
      <c r="M480" t="s">
        <v>1222</v>
      </c>
      <c r="O480" t="s">
        <v>99</v>
      </c>
      <c r="R480" t="s">
        <v>1221</v>
      </c>
      <c r="S480">
        <v>1425</v>
      </c>
      <c r="T480">
        <v>474</v>
      </c>
      <c r="V480">
        <f t="shared" si="38"/>
        <v>1</v>
      </c>
      <c r="X480">
        <f t="shared" si="39"/>
        <v>0</v>
      </c>
      <c r="Y480">
        <f t="shared" si="35"/>
        <v>0</v>
      </c>
      <c r="Z480">
        <f t="shared" si="36"/>
        <v>0</v>
      </c>
      <c r="AA480">
        <f t="shared" si="37"/>
        <v>0</v>
      </c>
    </row>
    <row r="481" spans="1:27" x14ac:dyDescent="0.25">
      <c r="A481">
        <v>481</v>
      </c>
      <c r="B481" t="s">
        <v>24</v>
      </c>
      <c r="D481" t="s">
        <v>19</v>
      </c>
      <c r="E481" t="s">
        <v>20</v>
      </c>
      <c r="F481" t="s">
        <v>4</v>
      </c>
      <c r="H481" t="s">
        <v>21</v>
      </c>
      <c r="I481">
        <v>557602</v>
      </c>
      <c r="J481">
        <v>558396</v>
      </c>
      <c r="K481" t="s">
        <v>22</v>
      </c>
      <c r="L481" t="s">
        <v>1224</v>
      </c>
      <c r="M481" t="s">
        <v>1224</v>
      </c>
      <c r="O481" t="s">
        <v>35</v>
      </c>
      <c r="R481" t="s">
        <v>1223</v>
      </c>
      <c r="S481">
        <v>795</v>
      </c>
      <c r="T481">
        <v>264</v>
      </c>
      <c r="V481">
        <f t="shared" si="38"/>
        <v>1</v>
      </c>
      <c r="X481">
        <f t="shared" si="39"/>
        <v>1</v>
      </c>
      <c r="Y481">
        <f t="shared" si="35"/>
        <v>0</v>
      </c>
      <c r="Z481">
        <f t="shared" si="36"/>
        <v>0</v>
      </c>
      <c r="AA481">
        <f t="shared" si="37"/>
        <v>0</v>
      </c>
    </row>
    <row r="482" spans="1:27" x14ac:dyDescent="0.25">
      <c r="A482">
        <v>482</v>
      </c>
      <c r="B482" t="s">
        <v>24</v>
      </c>
      <c r="D482" t="s">
        <v>19</v>
      </c>
      <c r="E482" t="s">
        <v>20</v>
      </c>
      <c r="F482" t="s">
        <v>4</v>
      </c>
      <c r="H482" t="s">
        <v>21</v>
      </c>
      <c r="I482">
        <v>558671</v>
      </c>
      <c r="J482">
        <v>559957</v>
      </c>
      <c r="K482" t="s">
        <v>22</v>
      </c>
      <c r="L482" t="s">
        <v>1226</v>
      </c>
      <c r="M482" t="s">
        <v>1226</v>
      </c>
      <c r="O482" t="s">
        <v>1227</v>
      </c>
      <c r="R482" t="s">
        <v>1225</v>
      </c>
      <c r="S482">
        <v>1287</v>
      </c>
      <c r="T482">
        <v>428</v>
      </c>
      <c r="V482">
        <f t="shared" si="38"/>
        <v>1</v>
      </c>
      <c r="X482">
        <f t="shared" si="39"/>
        <v>0</v>
      </c>
      <c r="Y482">
        <f t="shared" si="35"/>
        <v>0</v>
      </c>
      <c r="Z482">
        <f t="shared" si="36"/>
        <v>0</v>
      </c>
      <c r="AA482">
        <f t="shared" si="37"/>
        <v>0</v>
      </c>
    </row>
    <row r="483" spans="1:27" x14ac:dyDescent="0.25">
      <c r="A483">
        <v>483</v>
      </c>
      <c r="B483" t="s">
        <v>24</v>
      </c>
      <c r="D483" t="s">
        <v>19</v>
      </c>
      <c r="E483" t="s">
        <v>20</v>
      </c>
      <c r="F483" t="s">
        <v>4</v>
      </c>
      <c r="H483" t="s">
        <v>21</v>
      </c>
      <c r="I483">
        <v>560039</v>
      </c>
      <c r="J483">
        <v>560899</v>
      </c>
      <c r="K483" t="s">
        <v>22</v>
      </c>
      <c r="L483" t="s">
        <v>1229</v>
      </c>
      <c r="M483" t="s">
        <v>1229</v>
      </c>
      <c r="O483" t="s">
        <v>1230</v>
      </c>
      <c r="R483" t="s">
        <v>1228</v>
      </c>
      <c r="S483">
        <v>861</v>
      </c>
      <c r="T483">
        <v>286</v>
      </c>
      <c r="V483">
        <f t="shared" si="38"/>
        <v>1</v>
      </c>
      <c r="X483">
        <f t="shared" si="39"/>
        <v>0</v>
      </c>
      <c r="Y483">
        <f t="shared" si="35"/>
        <v>0</v>
      </c>
      <c r="Z483">
        <f t="shared" si="36"/>
        <v>0</v>
      </c>
      <c r="AA483">
        <f t="shared" si="37"/>
        <v>0</v>
      </c>
    </row>
    <row r="484" spans="1:27" x14ac:dyDescent="0.25">
      <c r="A484">
        <v>484</v>
      </c>
      <c r="B484" t="s">
        <v>24</v>
      </c>
      <c r="D484" t="s">
        <v>19</v>
      </c>
      <c r="E484" t="s">
        <v>20</v>
      </c>
      <c r="F484" t="s">
        <v>4</v>
      </c>
      <c r="H484" t="s">
        <v>21</v>
      </c>
      <c r="I484">
        <v>561032</v>
      </c>
      <c r="J484">
        <v>561892</v>
      </c>
      <c r="K484" t="s">
        <v>22</v>
      </c>
      <c r="L484" t="s">
        <v>1232</v>
      </c>
      <c r="M484" t="s">
        <v>1232</v>
      </c>
      <c r="O484" t="s">
        <v>415</v>
      </c>
      <c r="R484" t="s">
        <v>1231</v>
      </c>
      <c r="S484">
        <v>861</v>
      </c>
      <c r="T484">
        <v>286</v>
      </c>
      <c r="V484">
        <f t="shared" si="38"/>
        <v>1</v>
      </c>
      <c r="X484">
        <f t="shared" si="39"/>
        <v>0</v>
      </c>
      <c r="Y484">
        <f t="shared" si="35"/>
        <v>0</v>
      </c>
      <c r="Z484">
        <f t="shared" si="36"/>
        <v>0</v>
      </c>
      <c r="AA484">
        <f t="shared" si="37"/>
        <v>0</v>
      </c>
    </row>
    <row r="485" spans="1:27" x14ac:dyDescent="0.25">
      <c r="A485">
        <v>485</v>
      </c>
      <c r="B485" t="s">
        <v>24</v>
      </c>
      <c r="D485" t="s">
        <v>19</v>
      </c>
      <c r="E485" t="s">
        <v>20</v>
      </c>
      <c r="F485" t="s">
        <v>4</v>
      </c>
      <c r="H485" t="s">
        <v>21</v>
      </c>
      <c r="I485">
        <v>561992</v>
      </c>
      <c r="J485">
        <v>562855</v>
      </c>
      <c r="K485" t="s">
        <v>54</v>
      </c>
      <c r="L485" t="s">
        <v>1234</v>
      </c>
      <c r="M485" t="s">
        <v>1234</v>
      </c>
      <c r="O485" t="s">
        <v>415</v>
      </c>
      <c r="R485" t="s">
        <v>1233</v>
      </c>
      <c r="S485">
        <v>864</v>
      </c>
      <c r="T485">
        <v>287</v>
      </c>
      <c r="V485">
        <f t="shared" si="38"/>
        <v>1</v>
      </c>
      <c r="X485">
        <f t="shared" si="39"/>
        <v>1</v>
      </c>
      <c r="Y485">
        <f t="shared" si="35"/>
        <v>0</v>
      </c>
      <c r="Z485">
        <f t="shared" si="36"/>
        <v>0</v>
      </c>
      <c r="AA485">
        <f t="shared" si="37"/>
        <v>0</v>
      </c>
    </row>
    <row r="486" spans="1:27" x14ac:dyDescent="0.25">
      <c r="A486">
        <v>486</v>
      </c>
      <c r="B486" t="s">
        <v>24</v>
      </c>
      <c r="D486" t="s">
        <v>19</v>
      </c>
      <c r="E486" t="s">
        <v>20</v>
      </c>
      <c r="F486" t="s">
        <v>4</v>
      </c>
      <c r="H486" t="s">
        <v>21</v>
      </c>
      <c r="I486">
        <v>562998</v>
      </c>
      <c r="J486">
        <v>563438</v>
      </c>
      <c r="K486" t="s">
        <v>54</v>
      </c>
      <c r="L486" t="s">
        <v>1236</v>
      </c>
      <c r="M486" t="s">
        <v>1236</v>
      </c>
      <c r="O486" t="s">
        <v>35</v>
      </c>
      <c r="R486" t="s">
        <v>1235</v>
      </c>
      <c r="S486">
        <v>441</v>
      </c>
      <c r="T486">
        <v>146</v>
      </c>
      <c r="V486">
        <f t="shared" si="38"/>
        <v>2</v>
      </c>
      <c r="X486">
        <f t="shared" si="39"/>
        <v>0</v>
      </c>
      <c r="Y486">
        <f t="shared" si="35"/>
        <v>1</v>
      </c>
      <c r="Z486">
        <f t="shared" si="36"/>
        <v>0</v>
      </c>
      <c r="AA486">
        <f t="shared" si="37"/>
        <v>1</v>
      </c>
    </row>
    <row r="487" spans="1:27" x14ac:dyDescent="0.25">
      <c r="A487">
        <v>487</v>
      </c>
      <c r="B487" t="s">
        <v>24</v>
      </c>
      <c r="D487" t="s">
        <v>19</v>
      </c>
      <c r="E487" t="s">
        <v>20</v>
      </c>
      <c r="F487" t="s">
        <v>4</v>
      </c>
      <c r="H487" t="s">
        <v>21</v>
      </c>
      <c r="I487">
        <v>563369</v>
      </c>
      <c r="J487">
        <v>563857</v>
      </c>
      <c r="K487" t="s">
        <v>54</v>
      </c>
      <c r="L487" t="s">
        <v>1238</v>
      </c>
      <c r="M487" t="s">
        <v>1238</v>
      </c>
      <c r="O487" t="s">
        <v>35</v>
      </c>
      <c r="R487" t="s">
        <v>1237</v>
      </c>
      <c r="S487">
        <v>489</v>
      </c>
      <c r="T487">
        <v>162</v>
      </c>
      <c r="V487">
        <f t="shared" si="38"/>
        <v>3</v>
      </c>
      <c r="X487">
        <f t="shared" si="39"/>
        <v>0</v>
      </c>
      <c r="Y487">
        <f t="shared" si="35"/>
        <v>0</v>
      </c>
      <c r="Z487">
        <f t="shared" si="36"/>
        <v>0</v>
      </c>
      <c r="AA487">
        <f t="shared" si="37"/>
        <v>0</v>
      </c>
    </row>
    <row r="488" spans="1:27" x14ac:dyDescent="0.25">
      <c r="A488">
        <v>488</v>
      </c>
      <c r="B488" t="s">
        <v>24</v>
      </c>
      <c r="D488" t="s">
        <v>19</v>
      </c>
      <c r="E488" t="s">
        <v>20</v>
      </c>
      <c r="F488" t="s">
        <v>4</v>
      </c>
      <c r="H488" t="s">
        <v>21</v>
      </c>
      <c r="I488">
        <v>563867</v>
      </c>
      <c r="J488">
        <v>564571</v>
      </c>
      <c r="K488" t="s">
        <v>54</v>
      </c>
      <c r="L488" t="s">
        <v>1240</v>
      </c>
      <c r="M488" t="s">
        <v>1240</v>
      </c>
      <c r="O488" t="s">
        <v>409</v>
      </c>
      <c r="R488" t="s">
        <v>1239</v>
      </c>
      <c r="S488">
        <v>705</v>
      </c>
      <c r="T488">
        <v>234</v>
      </c>
      <c r="V488">
        <f t="shared" si="38"/>
        <v>1</v>
      </c>
      <c r="X488">
        <f t="shared" si="39"/>
        <v>0</v>
      </c>
      <c r="Y488">
        <f t="shared" si="35"/>
        <v>0</v>
      </c>
      <c r="Z488">
        <f t="shared" si="36"/>
        <v>0</v>
      </c>
      <c r="AA488">
        <f t="shared" si="37"/>
        <v>0</v>
      </c>
    </row>
    <row r="489" spans="1:27" x14ac:dyDescent="0.25">
      <c r="A489">
        <v>489</v>
      </c>
      <c r="B489" t="s">
        <v>24</v>
      </c>
      <c r="D489" t="s">
        <v>19</v>
      </c>
      <c r="E489" t="s">
        <v>20</v>
      </c>
      <c r="F489" t="s">
        <v>4</v>
      </c>
      <c r="H489" t="s">
        <v>21</v>
      </c>
      <c r="I489">
        <v>564708</v>
      </c>
      <c r="J489">
        <v>566078</v>
      </c>
      <c r="K489" t="s">
        <v>22</v>
      </c>
      <c r="L489" t="s">
        <v>1242</v>
      </c>
      <c r="M489" t="s">
        <v>1242</v>
      </c>
      <c r="O489" t="s">
        <v>44</v>
      </c>
      <c r="R489" t="s">
        <v>1241</v>
      </c>
      <c r="S489">
        <v>1371</v>
      </c>
      <c r="T489">
        <v>456</v>
      </c>
      <c r="V489">
        <f t="shared" si="38"/>
        <v>1</v>
      </c>
      <c r="X489">
        <f t="shared" si="39"/>
        <v>1</v>
      </c>
      <c r="Y489">
        <f t="shared" si="35"/>
        <v>0</v>
      </c>
      <c r="Z489">
        <f t="shared" si="36"/>
        <v>0</v>
      </c>
      <c r="AA489">
        <f t="shared" si="37"/>
        <v>0</v>
      </c>
    </row>
    <row r="490" spans="1:27" x14ac:dyDescent="0.25">
      <c r="A490">
        <v>490</v>
      </c>
      <c r="B490" t="s">
        <v>24</v>
      </c>
      <c r="D490" t="s">
        <v>19</v>
      </c>
      <c r="E490" t="s">
        <v>20</v>
      </c>
      <c r="F490" t="s">
        <v>4</v>
      </c>
      <c r="H490" t="s">
        <v>21</v>
      </c>
      <c r="I490">
        <v>566165</v>
      </c>
      <c r="J490">
        <v>566587</v>
      </c>
      <c r="K490" t="s">
        <v>22</v>
      </c>
      <c r="L490" t="s">
        <v>1244</v>
      </c>
      <c r="M490" t="s">
        <v>1244</v>
      </c>
      <c r="O490" t="s">
        <v>99</v>
      </c>
      <c r="R490" t="s">
        <v>1243</v>
      </c>
      <c r="S490">
        <v>423</v>
      </c>
      <c r="T490">
        <v>140</v>
      </c>
      <c r="V490">
        <f t="shared" si="38"/>
        <v>1</v>
      </c>
      <c r="X490">
        <f t="shared" si="39"/>
        <v>0</v>
      </c>
      <c r="Y490">
        <f t="shared" si="35"/>
        <v>0</v>
      </c>
      <c r="Z490">
        <f t="shared" si="36"/>
        <v>0</v>
      </c>
      <c r="AA490">
        <f t="shared" si="37"/>
        <v>0</v>
      </c>
    </row>
    <row r="491" spans="1:27" x14ac:dyDescent="0.25">
      <c r="A491">
        <v>491</v>
      </c>
      <c r="B491" t="s">
        <v>24</v>
      </c>
      <c r="D491" t="s">
        <v>19</v>
      </c>
      <c r="E491" t="s">
        <v>20</v>
      </c>
      <c r="F491" t="s">
        <v>4</v>
      </c>
      <c r="H491" t="s">
        <v>21</v>
      </c>
      <c r="I491">
        <v>566941</v>
      </c>
      <c r="J491">
        <v>567540</v>
      </c>
      <c r="K491" t="s">
        <v>22</v>
      </c>
      <c r="L491" t="s">
        <v>1246</v>
      </c>
      <c r="M491" t="s">
        <v>1246</v>
      </c>
      <c r="O491" t="s">
        <v>1247</v>
      </c>
      <c r="R491" t="s">
        <v>1245</v>
      </c>
      <c r="S491">
        <v>600</v>
      </c>
      <c r="T491">
        <v>199</v>
      </c>
      <c r="V491">
        <f t="shared" si="38"/>
        <v>1</v>
      </c>
      <c r="X491">
        <f t="shared" si="39"/>
        <v>0</v>
      </c>
      <c r="Y491">
        <f t="shared" si="35"/>
        <v>0</v>
      </c>
      <c r="Z491">
        <f t="shared" si="36"/>
        <v>0</v>
      </c>
      <c r="AA491">
        <f t="shared" si="37"/>
        <v>0</v>
      </c>
    </row>
    <row r="492" spans="1:27" x14ac:dyDescent="0.25">
      <c r="A492">
        <v>492</v>
      </c>
      <c r="B492" t="s">
        <v>24</v>
      </c>
      <c r="D492" t="s">
        <v>19</v>
      </c>
      <c r="E492" t="s">
        <v>20</v>
      </c>
      <c r="F492" t="s">
        <v>4</v>
      </c>
      <c r="H492" t="s">
        <v>21</v>
      </c>
      <c r="I492">
        <v>567652</v>
      </c>
      <c r="J492">
        <v>567915</v>
      </c>
      <c r="K492" t="s">
        <v>22</v>
      </c>
      <c r="L492" t="s">
        <v>1249</v>
      </c>
      <c r="M492" t="s">
        <v>1249</v>
      </c>
      <c r="O492" t="s">
        <v>35</v>
      </c>
      <c r="R492" t="s">
        <v>1248</v>
      </c>
      <c r="S492">
        <v>264</v>
      </c>
      <c r="T492">
        <v>87</v>
      </c>
      <c r="V492">
        <f t="shared" si="38"/>
        <v>2</v>
      </c>
      <c r="X492">
        <f t="shared" si="39"/>
        <v>0</v>
      </c>
      <c r="Y492">
        <f t="shared" si="35"/>
        <v>0</v>
      </c>
      <c r="Z492">
        <f t="shared" si="36"/>
        <v>0</v>
      </c>
      <c r="AA492">
        <f t="shared" si="37"/>
        <v>0</v>
      </c>
    </row>
    <row r="493" spans="1:27" x14ac:dyDescent="0.25">
      <c r="A493">
        <v>493</v>
      </c>
      <c r="B493" t="s">
        <v>24</v>
      </c>
      <c r="D493" t="s">
        <v>19</v>
      </c>
      <c r="E493" t="s">
        <v>20</v>
      </c>
      <c r="F493" t="s">
        <v>4</v>
      </c>
      <c r="H493" t="s">
        <v>21</v>
      </c>
      <c r="I493">
        <v>567920</v>
      </c>
      <c r="J493">
        <v>568366</v>
      </c>
      <c r="K493" t="s">
        <v>22</v>
      </c>
      <c r="L493" t="s">
        <v>1251</v>
      </c>
      <c r="M493" t="s">
        <v>1251</v>
      </c>
      <c r="O493" t="s">
        <v>35</v>
      </c>
      <c r="R493" t="s">
        <v>1250</v>
      </c>
      <c r="S493">
        <v>447</v>
      </c>
      <c r="T493">
        <v>148</v>
      </c>
      <c r="V493">
        <f t="shared" si="38"/>
        <v>3</v>
      </c>
      <c r="X493">
        <f t="shared" si="39"/>
        <v>0</v>
      </c>
      <c r="Y493">
        <f t="shared" si="35"/>
        <v>0</v>
      </c>
      <c r="Z493">
        <f t="shared" si="36"/>
        <v>0</v>
      </c>
      <c r="AA493">
        <f t="shared" si="37"/>
        <v>0</v>
      </c>
    </row>
    <row r="494" spans="1:27" x14ac:dyDescent="0.25">
      <c r="A494">
        <v>494</v>
      </c>
      <c r="B494" t="s">
        <v>24</v>
      </c>
      <c r="D494" t="s">
        <v>19</v>
      </c>
      <c r="E494" t="s">
        <v>20</v>
      </c>
      <c r="F494" t="s">
        <v>4</v>
      </c>
      <c r="H494" t="s">
        <v>21</v>
      </c>
      <c r="I494">
        <v>568366</v>
      </c>
      <c r="J494">
        <v>569040</v>
      </c>
      <c r="K494" t="s">
        <v>22</v>
      </c>
      <c r="L494" t="s">
        <v>1253</v>
      </c>
      <c r="M494" t="s">
        <v>1253</v>
      </c>
      <c r="O494" t="s">
        <v>1254</v>
      </c>
      <c r="R494" t="s">
        <v>1252</v>
      </c>
      <c r="S494">
        <v>675</v>
      </c>
      <c r="T494">
        <v>224</v>
      </c>
      <c r="V494">
        <f t="shared" si="38"/>
        <v>4</v>
      </c>
      <c r="X494">
        <f t="shared" si="39"/>
        <v>0</v>
      </c>
      <c r="Y494">
        <f t="shared" si="35"/>
        <v>0</v>
      </c>
      <c r="Z494">
        <f t="shared" si="36"/>
        <v>0</v>
      </c>
      <c r="AA494">
        <f t="shared" si="37"/>
        <v>0</v>
      </c>
    </row>
    <row r="495" spans="1:27" x14ac:dyDescent="0.25">
      <c r="A495">
        <v>495</v>
      </c>
      <c r="B495" t="s">
        <v>24</v>
      </c>
      <c r="D495" t="s">
        <v>19</v>
      </c>
      <c r="E495" t="s">
        <v>20</v>
      </c>
      <c r="F495" t="s">
        <v>4</v>
      </c>
      <c r="H495" t="s">
        <v>21</v>
      </c>
      <c r="I495">
        <v>569065</v>
      </c>
      <c r="J495">
        <v>570111</v>
      </c>
      <c r="K495" t="s">
        <v>54</v>
      </c>
      <c r="L495" t="s">
        <v>1256</v>
      </c>
      <c r="M495" t="s">
        <v>1256</v>
      </c>
      <c r="O495" t="s">
        <v>44</v>
      </c>
      <c r="R495" t="s">
        <v>1255</v>
      </c>
      <c r="S495">
        <v>1047</v>
      </c>
      <c r="T495">
        <v>348</v>
      </c>
      <c r="V495">
        <f t="shared" si="38"/>
        <v>1</v>
      </c>
      <c r="X495">
        <f t="shared" si="39"/>
        <v>1</v>
      </c>
      <c r="Y495">
        <f t="shared" si="35"/>
        <v>1</v>
      </c>
      <c r="Z495">
        <f t="shared" si="36"/>
        <v>1</v>
      </c>
      <c r="AA495">
        <f t="shared" si="37"/>
        <v>0</v>
      </c>
    </row>
    <row r="496" spans="1:27" x14ac:dyDescent="0.25">
      <c r="A496">
        <v>496</v>
      </c>
      <c r="B496" t="s">
        <v>24</v>
      </c>
      <c r="D496" t="s">
        <v>19</v>
      </c>
      <c r="E496" t="s">
        <v>20</v>
      </c>
      <c r="F496" t="s">
        <v>4</v>
      </c>
      <c r="H496" t="s">
        <v>21</v>
      </c>
      <c r="I496">
        <v>570108</v>
      </c>
      <c r="J496">
        <v>570950</v>
      </c>
      <c r="K496" t="s">
        <v>54</v>
      </c>
      <c r="L496" t="s">
        <v>1258</v>
      </c>
      <c r="M496" t="s">
        <v>1258</v>
      </c>
      <c r="O496" t="s">
        <v>1259</v>
      </c>
      <c r="R496" t="s">
        <v>1257</v>
      </c>
      <c r="S496">
        <v>843</v>
      </c>
      <c r="T496">
        <v>280</v>
      </c>
      <c r="V496">
        <f t="shared" si="38"/>
        <v>1</v>
      </c>
      <c r="X496">
        <f t="shared" si="39"/>
        <v>0</v>
      </c>
      <c r="Y496">
        <f t="shared" si="35"/>
        <v>0</v>
      </c>
      <c r="Z496">
        <f t="shared" si="36"/>
        <v>0</v>
      </c>
      <c r="AA496">
        <f t="shared" si="37"/>
        <v>0</v>
      </c>
    </row>
    <row r="497" spans="1:27" x14ac:dyDescent="0.25">
      <c r="A497">
        <v>497</v>
      </c>
      <c r="B497" t="s">
        <v>24</v>
      </c>
      <c r="D497" t="s">
        <v>19</v>
      </c>
      <c r="E497" t="s">
        <v>20</v>
      </c>
      <c r="F497" t="s">
        <v>4</v>
      </c>
      <c r="H497" t="s">
        <v>21</v>
      </c>
      <c r="I497">
        <v>571076</v>
      </c>
      <c r="J497">
        <v>571600</v>
      </c>
      <c r="K497" t="s">
        <v>54</v>
      </c>
      <c r="L497" t="s">
        <v>1261</v>
      </c>
      <c r="M497" t="s">
        <v>1261</v>
      </c>
      <c r="O497" t="s">
        <v>35</v>
      </c>
      <c r="R497" t="s">
        <v>1260</v>
      </c>
      <c r="S497">
        <v>525</v>
      </c>
      <c r="T497">
        <v>174</v>
      </c>
      <c r="V497">
        <f t="shared" si="38"/>
        <v>2</v>
      </c>
      <c r="X497">
        <f t="shared" si="39"/>
        <v>0</v>
      </c>
      <c r="Y497">
        <f t="shared" si="35"/>
        <v>0</v>
      </c>
      <c r="Z497">
        <f t="shared" si="36"/>
        <v>0</v>
      </c>
      <c r="AA497">
        <f t="shared" si="37"/>
        <v>0</v>
      </c>
    </row>
    <row r="498" spans="1:27" x14ac:dyDescent="0.25">
      <c r="A498">
        <v>498</v>
      </c>
      <c r="B498" t="s">
        <v>24</v>
      </c>
      <c r="D498" t="s">
        <v>19</v>
      </c>
      <c r="E498" t="s">
        <v>20</v>
      </c>
      <c r="F498" t="s">
        <v>4</v>
      </c>
      <c r="H498" t="s">
        <v>21</v>
      </c>
      <c r="I498">
        <v>571627</v>
      </c>
      <c r="J498">
        <v>572736</v>
      </c>
      <c r="K498" t="s">
        <v>22</v>
      </c>
      <c r="L498" t="s">
        <v>1264</v>
      </c>
      <c r="M498" t="s">
        <v>1264</v>
      </c>
      <c r="O498" t="s">
        <v>1265</v>
      </c>
      <c r="P498" t="s">
        <v>1262</v>
      </c>
      <c r="R498" t="s">
        <v>1263</v>
      </c>
      <c r="S498">
        <v>1110</v>
      </c>
      <c r="T498">
        <v>369</v>
      </c>
      <c r="V498">
        <f t="shared" si="38"/>
        <v>1</v>
      </c>
      <c r="X498">
        <f t="shared" si="39"/>
        <v>1</v>
      </c>
      <c r="Y498">
        <f t="shared" si="35"/>
        <v>0</v>
      </c>
      <c r="Z498">
        <f t="shared" si="36"/>
        <v>0</v>
      </c>
      <c r="AA498">
        <f t="shared" si="37"/>
        <v>0</v>
      </c>
    </row>
    <row r="499" spans="1:27" x14ac:dyDescent="0.25">
      <c r="A499">
        <v>499</v>
      </c>
      <c r="B499" t="s">
        <v>24</v>
      </c>
      <c r="D499" t="s">
        <v>19</v>
      </c>
      <c r="E499" t="s">
        <v>20</v>
      </c>
      <c r="F499" t="s">
        <v>4</v>
      </c>
      <c r="H499" t="s">
        <v>21</v>
      </c>
      <c r="I499">
        <v>572840</v>
      </c>
      <c r="J499">
        <v>574153</v>
      </c>
      <c r="K499" t="s">
        <v>22</v>
      </c>
      <c r="L499" t="s">
        <v>1267</v>
      </c>
      <c r="M499" t="s">
        <v>1267</v>
      </c>
      <c r="O499" t="s">
        <v>340</v>
      </c>
      <c r="R499" t="s">
        <v>1266</v>
      </c>
      <c r="S499">
        <v>1314</v>
      </c>
      <c r="T499">
        <v>437</v>
      </c>
      <c r="V499">
        <f t="shared" si="38"/>
        <v>2</v>
      </c>
      <c r="X499">
        <f t="shared" si="39"/>
        <v>0</v>
      </c>
      <c r="Y499">
        <f t="shared" si="35"/>
        <v>1</v>
      </c>
      <c r="Z499">
        <f t="shared" si="36"/>
        <v>0</v>
      </c>
      <c r="AA499">
        <f t="shared" si="37"/>
        <v>1</v>
      </c>
    </row>
    <row r="500" spans="1:27" x14ac:dyDescent="0.25">
      <c r="A500">
        <v>500</v>
      </c>
      <c r="B500" t="s">
        <v>24</v>
      </c>
      <c r="D500" t="s">
        <v>19</v>
      </c>
      <c r="E500" t="s">
        <v>20</v>
      </c>
      <c r="F500" t="s">
        <v>4</v>
      </c>
      <c r="H500" t="s">
        <v>21</v>
      </c>
      <c r="I500">
        <v>574134</v>
      </c>
      <c r="J500">
        <v>574889</v>
      </c>
      <c r="K500" t="s">
        <v>54</v>
      </c>
      <c r="L500" t="s">
        <v>1269</v>
      </c>
      <c r="M500" t="s">
        <v>1269</v>
      </c>
      <c r="O500" t="s">
        <v>1270</v>
      </c>
      <c r="R500" t="s">
        <v>1268</v>
      </c>
      <c r="S500">
        <v>756</v>
      </c>
      <c r="T500">
        <v>251</v>
      </c>
      <c r="V500">
        <f t="shared" si="38"/>
        <v>1</v>
      </c>
      <c r="X500">
        <f t="shared" si="39"/>
        <v>1</v>
      </c>
      <c r="Y500">
        <f t="shared" si="35"/>
        <v>0</v>
      </c>
      <c r="Z500">
        <f t="shared" si="36"/>
        <v>0</v>
      </c>
      <c r="AA500">
        <f t="shared" si="37"/>
        <v>0</v>
      </c>
    </row>
    <row r="501" spans="1:27" x14ac:dyDescent="0.25">
      <c r="A501">
        <v>501</v>
      </c>
      <c r="B501" t="s">
        <v>24</v>
      </c>
      <c r="D501" t="s">
        <v>19</v>
      </c>
      <c r="E501" t="s">
        <v>20</v>
      </c>
      <c r="F501" t="s">
        <v>4</v>
      </c>
      <c r="H501" t="s">
        <v>21</v>
      </c>
      <c r="I501">
        <v>575072</v>
      </c>
      <c r="J501">
        <v>576388</v>
      </c>
      <c r="K501" t="s">
        <v>22</v>
      </c>
      <c r="L501" t="s">
        <v>1272</v>
      </c>
      <c r="M501" t="s">
        <v>1272</v>
      </c>
      <c r="O501" t="s">
        <v>99</v>
      </c>
      <c r="R501" t="s">
        <v>1271</v>
      </c>
      <c r="S501">
        <v>1317</v>
      </c>
      <c r="T501">
        <v>438</v>
      </c>
      <c r="V501">
        <f t="shared" si="38"/>
        <v>1</v>
      </c>
      <c r="X501">
        <f t="shared" si="39"/>
        <v>1</v>
      </c>
      <c r="Y501">
        <f t="shared" si="35"/>
        <v>0</v>
      </c>
      <c r="Z501">
        <f t="shared" si="36"/>
        <v>0</v>
      </c>
      <c r="AA501">
        <f t="shared" si="37"/>
        <v>0</v>
      </c>
    </row>
    <row r="502" spans="1:27" x14ac:dyDescent="0.25">
      <c r="A502">
        <v>502</v>
      </c>
      <c r="B502" t="s">
        <v>24</v>
      </c>
      <c r="D502" t="s">
        <v>19</v>
      </c>
      <c r="E502" t="s">
        <v>20</v>
      </c>
      <c r="F502" t="s">
        <v>4</v>
      </c>
      <c r="H502" t="s">
        <v>21</v>
      </c>
      <c r="I502">
        <v>576580</v>
      </c>
      <c r="J502">
        <v>577878</v>
      </c>
      <c r="K502" t="s">
        <v>22</v>
      </c>
      <c r="L502" t="s">
        <v>1274</v>
      </c>
      <c r="M502" t="s">
        <v>1274</v>
      </c>
      <c r="O502" t="s">
        <v>1275</v>
      </c>
      <c r="R502" t="s">
        <v>1273</v>
      </c>
      <c r="S502">
        <v>1299</v>
      </c>
      <c r="T502">
        <v>432</v>
      </c>
      <c r="V502">
        <f t="shared" si="38"/>
        <v>2</v>
      </c>
      <c r="X502">
        <f t="shared" si="39"/>
        <v>0</v>
      </c>
      <c r="Y502">
        <f t="shared" si="35"/>
        <v>1</v>
      </c>
      <c r="Z502">
        <f t="shared" si="36"/>
        <v>0</v>
      </c>
      <c r="AA502">
        <f t="shared" si="37"/>
        <v>1</v>
      </c>
    </row>
    <row r="503" spans="1:27" x14ac:dyDescent="0.25">
      <c r="A503">
        <v>503</v>
      </c>
      <c r="B503" t="s">
        <v>24</v>
      </c>
      <c r="D503" t="s">
        <v>19</v>
      </c>
      <c r="E503" t="s">
        <v>20</v>
      </c>
      <c r="F503" t="s">
        <v>4</v>
      </c>
      <c r="H503" t="s">
        <v>21</v>
      </c>
      <c r="I503">
        <v>577875</v>
      </c>
      <c r="J503">
        <v>578426</v>
      </c>
      <c r="K503" t="s">
        <v>22</v>
      </c>
      <c r="L503" t="s">
        <v>1277</v>
      </c>
      <c r="M503" t="s">
        <v>1277</v>
      </c>
      <c r="O503" t="s">
        <v>35</v>
      </c>
      <c r="R503" t="s">
        <v>1276</v>
      </c>
      <c r="S503">
        <v>552</v>
      </c>
      <c r="T503">
        <v>183</v>
      </c>
      <c r="V503">
        <f t="shared" si="38"/>
        <v>1</v>
      </c>
      <c r="X503">
        <f t="shared" si="39"/>
        <v>0</v>
      </c>
      <c r="Y503">
        <f t="shared" si="35"/>
        <v>0</v>
      </c>
      <c r="Z503">
        <f t="shared" si="36"/>
        <v>0</v>
      </c>
      <c r="AA503">
        <f t="shared" si="37"/>
        <v>0</v>
      </c>
    </row>
    <row r="504" spans="1:27" x14ac:dyDescent="0.25">
      <c r="A504">
        <v>504</v>
      </c>
      <c r="B504" t="s">
        <v>24</v>
      </c>
      <c r="D504" t="s">
        <v>19</v>
      </c>
      <c r="E504" t="s">
        <v>20</v>
      </c>
      <c r="F504" t="s">
        <v>4</v>
      </c>
      <c r="H504" t="s">
        <v>21</v>
      </c>
      <c r="I504">
        <v>578810</v>
      </c>
      <c r="J504">
        <v>579415</v>
      </c>
      <c r="K504" t="s">
        <v>22</v>
      </c>
      <c r="L504" t="s">
        <v>1279</v>
      </c>
      <c r="M504" t="s">
        <v>1279</v>
      </c>
      <c r="O504" t="s">
        <v>1280</v>
      </c>
      <c r="R504" t="s">
        <v>1278</v>
      </c>
      <c r="S504">
        <v>606</v>
      </c>
      <c r="T504">
        <v>201</v>
      </c>
      <c r="V504">
        <f t="shared" si="38"/>
        <v>1</v>
      </c>
      <c r="X504">
        <f t="shared" si="39"/>
        <v>0</v>
      </c>
      <c r="Y504">
        <f t="shared" si="35"/>
        <v>0</v>
      </c>
      <c r="Z504">
        <f t="shared" si="36"/>
        <v>0</v>
      </c>
      <c r="AA504">
        <f t="shared" si="37"/>
        <v>0</v>
      </c>
    </row>
    <row r="505" spans="1:27" x14ac:dyDescent="0.25">
      <c r="A505">
        <v>505</v>
      </c>
      <c r="B505" t="s">
        <v>24</v>
      </c>
      <c r="D505" t="s">
        <v>19</v>
      </c>
      <c r="E505" t="s">
        <v>20</v>
      </c>
      <c r="F505" t="s">
        <v>4</v>
      </c>
      <c r="H505" t="s">
        <v>21</v>
      </c>
      <c r="I505">
        <v>579572</v>
      </c>
      <c r="J505">
        <v>580321</v>
      </c>
      <c r="K505" t="s">
        <v>22</v>
      </c>
      <c r="L505" t="s">
        <v>1283</v>
      </c>
      <c r="M505" t="s">
        <v>1283</v>
      </c>
      <c r="O505" t="s">
        <v>1284</v>
      </c>
      <c r="P505" t="s">
        <v>1281</v>
      </c>
      <c r="R505" t="s">
        <v>1282</v>
      </c>
      <c r="S505">
        <v>750</v>
      </c>
      <c r="T505">
        <v>249</v>
      </c>
      <c r="V505">
        <f t="shared" si="38"/>
        <v>1</v>
      </c>
      <c r="X505">
        <f t="shared" si="39"/>
        <v>0</v>
      </c>
      <c r="Y505">
        <f t="shared" si="35"/>
        <v>0</v>
      </c>
      <c r="Z505">
        <f t="shared" si="36"/>
        <v>0</v>
      </c>
      <c r="AA505">
        <f t="shared" si="37"/>
        <v>0</v>
      </c>
    </row>
    <row r="506" spans="1:27" x14ac:dyDescent="0.25">
      <c r="A506">
        <v>506</v>
      </c>
      <c r="B506" t="s">
        <v>24</v>
      </c>
      <c r="D506" t="s">
        <v>19</v>
      </c>
      <c r="E506" t="s">
        <v>20</v>
      </c>
      <c r="F506" t="s">
        <v>4</v>
      </c>
      <c r="H506" t="s">
        <v>21</v>
      </c>
      <c r="I506">
        <v>580501</v>
      </c>
      <c r="J506">
        <v>581727</v>
      </c>
      <c r="K506" t="s">
        <v>22</v>
      </c>
      <c r="L506" t="s">
        <v>1286</v>
      </c>
      <c r="M506" t="s">
        <v>1286</v>
      </c>
      <c r="O506" t="s">
        <v>1287</v>
      </c>
      <c r="R506" t="s">
        <v>1285</v>
      </c>
      <c r="S506">
        <v>1227</v>
      </c>
      <c r="T506">
        <v>408</v>
      </c>
      <c r="V506">
        <f t="shared" si="38"/>
        <v>1</v>
      </c>
      <c r="X506">
        <f t="shared" si="39"/>
        <v>0</v>
      </c>
      <c r="Y506">
        <f t="shared" si="35"/>
        <v>0</v>
      </c>
      <c r="Z506">
        <f t="shared" si="36"/>
        <v>0</v>
      </c>
      <c r="AA506">
        <f t="shared" si="37"/>
        <v>0</v>
      </c>
    </row>
    <row r="507" spans="1:27" x14ac:dyDescent="0.25">
      <c r="A507">
        <v>507</v>
      </c>
      <c r="B507" t="s">
        <v>24</v>
      </c>
      <c r="D507" t="s">
        <v>19</v>
      </c>
      <c r="E507" t="s">
        <v>20</v>
      </c>
      <c r="F507" t="s">
        <v>4</v>
      </c>
      <c r="H507" t="s">
        <v>21</v>
      </c>
      <c r="I507">
        <v>581878</v>
      </c>
      <c r="J507">
        <v>582561</v>
      </c>
      <c r="K507" t="s">
        <v>22</v>
      </c>
      <c r="L507" t="s">
        <v>1289</v>
      </c>
      <c r="M507" t="s">
        <v>1289</v>
      </c>
      <c r="O507" t="s">
        <v>1290</v>
      </c>
      <c r="R507" t="s">
        <v>1288</v>
      </c>
      <c r="S507">
        <v>684</v>
      </c>
      <c r="T507">
        <v>227</v>
      </c>
      <c r="V507">
        <f t="shared" si="38"/>
        <v>2</v>
      </c>
      <c r="X507">
        <f t="shared" si="39"/>
        <v>0</v>
      </c>
      <c r="Y507">
        <f t="shared" si="35"/>
        <v>1</v>
      </c>
      <c r="Z507">
        <f t="shared" si="36"/>
        <v>0</v>
      </c>
      <c r="AA507">
        <f t="shared" si="37"/>
        <v>1</v>
      </c>
    </row>
    <row r="508" spans="1:27" x14ac:dyDescent="0.25">
      <c r="A508">
        <v>508</v>
      </c>
      <c r="B508" t="s">
        <v>24</v>
      </c>
      <c r="D508" t="s">
        <v>19</v>
      </c>
      <c r="E508" t="s">
        <v>20</v>
      </c>
      <c r="F508" t="s">
        <v>4</v>
      </c>
      <c r="H508" t="s">
        <v>21</v>
      </c>
      <c r="I508">
        <v>582558</v>
      </c>
      <c r="J508">
        <v>584447</v>
      </c>
      <c r="K508" t="s">
        <v>54</v>
      </c>
      <c r="L508" t="s">
        <v>1292</v>
      </c>
      <c r="M508" t="s">
        <v>1292</v>
      </c>
      <c r="O508" t="s">
        <v>93</v>
      </c>
      <c r="R508" t="s">
        <v>1291</v>
      </c>
      <c r="S508">
        <v>1890</v>
      </c>
      <c r="T508">
        <v>629</v>
      </c>
      <c r="V508">
        <f t="shared" si="38"/>
        <v>1</v>
      </c>
      <c r="X508">
        <f t="shared" si="39"/>
        <v>1</v>
      </c>
      <c r="Y508">
        <f t="shared" si="35"/>
        <v>1</v>
      </c>
      <c r="Z508">
        <f t="shared" si="36"/>
        <v>1</v>
      </c>
      <c r="AA508">
        <f t="shared" si="37"/>
        <v>0</v>
      </c>
    </row>
    <row r="509" spans="1:27" x14ac:dyDescent="0.25">
      <c r="A509">
        <v>509</v>
      </c>
      <c r="B509" t="s">
        <v>24</v>
      </c>
      <c r="D509" t="s">
        <v>19</v>
      </c>
      <c r="E509" t="s">
        <v>20</v>
      </c>
      <c r="F509" t="s">
        <v>4</v>
      </c>
      <c r="H509" t="s">
        <v>21</v>
      </c>
      <c r="I509">
        <v>584444</v>
      </c>
      <c r="J509">
        <v>584773</v>
      </c>
      <c r="K509" t="s">
        <v>54</v>
      </c>
      <c r="L509" t="s">
        <v>1294</v>
      </c>
      <c r="M509" t="s">
        <v>1294</v>
      </c>
      <c r="O509" t="s">
        <v>35</v>
      </c>
      <c r="R509" t="s">
        <v>1293</v>
      </c>
      <c r="S509">
        <v>330</v>
      </c>
      <c r="T509">
        <v>109</v>
      </c>
      <c r="V509">
        <f t="shared" si="38"/>
        <v>2</v>
      </c>
      <c r="X509">
        <f t="shared" si="39"/>
        <v>0</v>
      </c>
      <c r="Y509">
        <f t="shared" si="35"/>
        <v>1</v>
      </c>
      <c r="Z509">
        <f t="shared" si="36"/>
        <v>0</v>
      </c>
      <c r="AA509">
        <f t="shared" si="37"/>
        <v>1</v>
      </c>
    </row>
    <row r="510" spans="1:27" x14ac:dyDescent="0.25">
      <c r="A510">
        <v>510</v>
      </c>
      <c r="B510" t="s">
        <v>24</v>
      </c>
      <c r="D510" t="s">
        <v>19</v>
      </c>
      <c r="E510" t="s">
        <v>20</v>
      </c>
      <c r="F510" t="s">
        <v>4</v>
      </c>
      <c r="H510" t="s">
        <v>21</v>
      </c>
      <c r="I510">
        <v>584770</v>
      </c>
      <c r="J510">
        <v>585720</v>
      </c>
      <c r="K510" t="s">
        <v>54</v>
      </c>
      <c r="L510" t="s">
        <v>1296</v>
      </c>
      <c r="M510" t="s">
        <v>1296</v>
      </c>
      <c r="O510" t="s">
        <v>35</v>
      </c>
      <c r="R510" t="s">
        <v>1295</v>
      </c>
      <c r="S510">
        <v>951</v>
      </c>
      <c r="T510">
        <v>316</v>
      </c>
      <c r="V510">
        <f t="shared" si="38"/>
        <v>1</v>
      </c>
      <c r="X510">
        <f t="shared" si="39"/>
        <v>0</v>
      </c>
      <c r="Y510">
        <f t="shared" si="35"/>
        <v>0</v>
      </c>
      <c r="Z510">
        <f t="shared" si="36"/>
        <v>0</v>
      </c>
      <c r="AA510">
        <f t="shared" si="37"/>
        <v>0</v>
      </c>
    </row>
    <row r="511" spans="1:27" x14ac:dyDescent="0.25">
      <c r="A511">
        <v>511</v>
      </c>
      <c r="B511" t="s">
        <v>24</v>
      </c>
      <c r="D511" t="s">
        <v>19</v>
      </c>
      <c r="E511" t="s">
        <v>20</v>
      </c>
      <c r="F511" t="s">
        <v>4</v>
      </c>
      <c r="H511" t="s">
        <v>21</v>
      </c>
      <c r="I511">
        <v>585776</v>
      </c>
      <c r="J511">
        <v>586492</v>
      </c>
      <c r="K511" t="s">
        <v>22</v>
      </c>
      <c r="L511" t="s">
        <v>1298</v>
      </c>
      <c r="M511" t="s">
        <v>1298</v>
      </c>
      <c r="O511" t="s">
        <v>147</v>
      </c>
      <c r="R511" t="s">
        <v>1297</v>
      </c>
      <c r="S511">
        <v>717</v>
      </c>
      <c r="T511">
        <v>238</v>
      </c>
      <c r="V511">
        <f t="shared" si="38"/>
        <v>1</v>
      </c>
      <c r="X511">
        <f t="shared" si="39"/>
        <v>1</v>
      </c>
      <c r="Y511">
        <f t="shared" si="35"/>
        <v>0</v>
      </c>
      <c r="Z511">
        <f t="shared" si="36"/>
        <v>0</v>
      </c>
      <c r="AA511">
        <f t="shared" si="37"/>
        <v>0</v>
      </c>
    </row>
    <row r="512" spans="1:27" x14ac:dyDescent="0.25">
      <c r="A512">
        <v>512</v>
      </c>
      <c r="B512" t="s">
        <v>24</v>
      </c>
      <c r="D512" t="s">
        <v>19</v>
      </c>
      <c r="E512" t="s">
        <v>20</v>
      </c>
      <c r="F512" t="s">
        <v>4</v>
      </c>
      <c r="H512" t="s">
        <v>21</v>
      </c>
      <c r="I512">
        <v>586493</v>
      </c>
      <c r="J512">
        <v>587287</v>
      </c>
      <c r="K512" t="s">
        <v>54</v>
      </c>
      <c r="L512" t="s">
        <v>1300</v>
      </c>
      <c r="M512" t="s">
        <v>1300</v>
      </c>
      <c r="O512" t="s">
        <v>35</v>
      </c>
      <c r="R512" t="s">
        <v>1299</v>
      </c>
      <c r="S512">
        <v>795</v>
      </c>
      <c r="T512">
        <v>264</v>
      </c>
      <c r="V512">
        <f t="shared" si="38"/>
        <v>1</v>
      </c>
      <c r="X512">
        <f t="shared" si="39"/>
        <v>1</v>
      </c>
      <c r="Y512">
        <f t="shared" si="35"/>
        <v>0</v>
      </c>
      <c r="Z512">
        <f t="shared" si="36"/>
        <v>0</v>
      </c>
      <c r="AA512">
        <f t="shared" si="37"/>
        <v>0</v>
      </c>
    </row>
    <row r="513" spans="1:27" x14ac:dyDescent="0.25">
      <c r="A513">
        <v>513</v>
      </c>
      <c r="B513" t="s">
        <v>24</v>
      </c>
      <c r="D513" t="s">
        <v>19</v>
      </c>
      <c r="E513" t="s">
        <v>20</v>
      </c>
      <c r="F513" t="s">
        <v>4</v>
      </c>
      <c r="H513" t="s">
        <v>21</v>
      </c>
      <c r="I513">
        <v>587415</v>
      </c>
      <c r="J513">
        <v>588449</v>
      </c>
      <c r="K513" t="s">
        <v>22</v>
      </c>
      <c r="L513" t="s">
        <v>1302</v>
      </c>
      <c r="M513" t="s">
        <v>1302</v>
      </c>
      <c r="O513" t="s">
        <v>35</v>
      </c>
      <c r="R513" t="s">
        <v>1301</v>
      </c>
      <c r="S513">
        <v>1035</v>
      </c>
      <c r="T513">
        <v>344</v>
      </c>
      <c r="V513">
        <f t="shared" si="38"/>
        <v>1</v>
      </c>
      <c r="X513">
        <f t="shared" si="39"/>
        <v>1</v>
      </c>
      <c r="Y513">
        <f t="shared" si="35"/>
        <v>1</v>
      </c>
      <c r="Z513">
        <f t="shared" si="36"/>
        <v>1</v>
      </c>
      <c r="AA513">
        <f t="shared" si="37"/>
        <v>0</v>
      </c>
    </row>
    <row r="514" spans="1:27" x14ac:dyDescent="0.25">
      <c r="A514">
        <v>514</v>
      </c>
      <c r="B514" t="s">
        <v>24</v>
      </c>
      <c r="D514" t="s">
        <v>19</v>
      </c>
      <c r="E514" t="s">
        <v>20</v>
      </c>
      <c r="F514" t="s">
        <v>4</v>
      </c>
      <c r="H514" t="s">
        <v>21</v>
      </c>
      <c r="I514">
        <v>588446</v>
      </c>
      <c r="J514">
        <v>589378</v>
      </c>
      <c r="K514" t="s">
        <v>22</v>
      </c>
      <c r="L514" t="s">
        <v>1304</v>
      </c>
      <c r="M514" t="s">
        <v>1304</v>
      </c>
      <c r="O514" t="s">
        <v>35</v>
      </c>
      <c r="R514" t="s">
        <v>1303</v>
      </c>
      <c r="S514">
        <v>933</v>
      </c>
      <c r="T514">
        <v>310</v>
      </c>
      <c r="V514">
        <f t="shared" si="38"/>
        <v>2</v>
      </c>
      <c r="X514">
        <f t="shared" si="39"/>
        <v>0</v>
      </c>
      <c r="Y514">
        <f t="shared" si="35"/>
        <v>0</v>
      </c>
      <c r="Z514">
        <f t="shared" si="36"/>
        <v>0</v>
      </c>
      <c r="AA514">
        <f t="shared" si="37"/>
        <v>0</v>
      </c>
    </row>
    <row r="515" spans="1:27" x14ac:dyDescent="0.25">
      <c r="A515">
        <v>515</v>
      </c>
      <c r="B515" t="s">
        <v>24</v>
      </c>
      <c r="D515" t="s">
        <v>19</v>
      </c>
      <c r="E515" t="s">
        <v>20</v>
      </c>
      <c r="F515" t="s">
        <v>4</v>
      </c>
      <c r="H515" t="s">
        <v>21</v>
      </c>
      <c r="I515">
        <v>589394</v>
      </c>
      <c r="J515">
        <v>590236</v>
      </c>
      <c r="K515" t="s">
        <v>22</v>
      </c>
      <c r="L515" t="s">
        <v>1306</v>
      </c>
      <c r="M515" t="s">
        <v>1306</v>
      </c>
      <c r="O515" t="s">
        <v>35</v>
      </c>
      <c r="R515" t="s">
        <v>1305</v>
      </c>
      <c r="S515">
        <v>843</v>
      </c>
      <c r="T515">
        <v>280</v>
      </c>
      <c r="V515">
        <f t="shared" si="38"/>
        <v>3</v>
      </c>
      <c r="X515">
        <f t="shared" si="39"/>
        <v>0</v>
      </c>
      <c r="Y515">
        <f t="shared" ref="Y515:Y578" si="40">IF(MIN(I516:J516)-MAX(I515:J515)&lt;0,1,0)</f>
        <v>0</v>
      </c>
      <c r="Z515">
        <f t="shared" ref="Z515:Z578" si="41">IF(AND(X515,Y515),1,0)</f>
        <v>0</v>
      </c>
      <c r="AA515">
        <f t="shared" ref="AA515:AA578" si="42">IF(AND(NOT(X515),Y515),1,0)</f>
        <v>0</v>
      </c>
    </row>
    <row r="516" spans="1:27" x14ac:dyDescent="0.25">
      <c r="A516">
        <v>516</v>
      </c>
      <c r="B516" t="s">
        <v>24</v>
      </c>
      <c r="D516" t="s">
        <v>19</v>
      </c>
      <c r="E516" t="s">
        <v>20</v>
      </c>
      <c r="F516" t="s">
        <v>4</v>
      </c>
      <c r="H516" t="s">
        <v>21</v>
      </c>
      <c r="I516">
        <v>590252</v>
      </c>
      <c r="J516">
        <v>591127</v>
      </c>
      <c r="K516" t="s">
        <v>22</v>
      </c>
      <c r="L516" t="s">
        <v>1308</v>
      </c>
      <c r="M516" t="s">
        <v>1308</v>
      </c>
      <c r="O516" t="s">
        <v>35</v>
      </c>
      <c r="R516" t="s">
        <v>1307</v>
      </c>
      <c r="S516">
        <v>876</v>
      </c>
      <c r="T516">
        <v>291</v>
      </c>
      <c r="V516">
        <f t="shared" ref="V516:V579" si="43">IF(K516=K515,IF((MIN(I517:J517)-MAX(I516:J516))&lt;=W$2,V515+1,1),1)</f>
        <v>4</v>
      </c>
      <c r="X516">
        <f t="shared" ref="X516:X579" si="44">IF(K515=K516,0,1)</f>
        <v>0</v>
      </c>
      <c r="Y516">
        <f t="shared" si="40"/>
        <v>0</v>
      </c>
      <c r="Z516">
        <f t="shared" si="41"/>
        <v>0</v>
      </c>
      <c r="AA516">
        <f t="shared" si="42"/>
        <v>0</v>
      </c>
    </row>
    <row r="517" spans="1:27" x14ac:dyDescent="0.25">
      <c r="A517">
        <v>517</v>
      </c>
      <c r="B517" t="s">
        <v>24</v>
      </c>
      <c r="D517" t="s">
        <v>19</v>
      </c>
      <c r="E517" t="s">
        <v>20</v>
      </c>
      <c r="F517" t="s">
        <v>4</v>
      </c>
      <c r="H517" t="s">
        <v>21</v>
      </c>
      <c r="I517">
        <v>591152</v>
      </c>
      <c r="J517">
        <v>592039</v>
      </c>
      <c r="K517" t="s">
        <v>22</v>
      </c>
      <c r="L517" t="s">
        <v>1310</v>
      </c>
      <c r="M517" t="s">
        <v>1310</v>
      </c>
      <c r="O517" t="s">
        <v>1311</v>
      </c>
      <c r="R517" t="s">
        <v>1309</v>
      </c>
      <c r="S517">
        <v>888</v>
      </c>
      <c r="T517">
        <v>295</v>
      </c>
      <c r="V517">
        <f t="shared" si="43"/>
        <v>1</v>
      </c>
      <c r="X517">
        <f t="shared" si="44"/>
        <v>0</v>
      </c>
      <c r="Y517">
        <f t="shared" si="40"/>
        <v>0</v>
      </c>
      <c r="Z517">
        <f t="shared" si="41"/>
        <v>0</v>
      </c>
      <c r="AA517">
        <f t="shared" si="42"/>
        <v>0</v>
      </c>
    </row>
    <row r="518" spans="1:27" x14ac:dyDescent="0.25">
      <c r="A518">
        <v>518</v>
      </c>
      <c r="B518" t="s">
        <v>24</v>
      </c>
      <c r="D518" t="s">
        <v>19</v>
      </c>
      <c r="E518" t="s">
        <v>20</v>
      </c>
      <c r="F518" t="s">
        <v>4</v>
      </c>
      <c r="H518" t="s">
        <v>21</v>
      </c>
      <c r="I518">
        <v>592180</v>
      </c>
      <c r="J518">
        <v>592416</v>
      </c>
      <c r="K518" t="s">
        <v>22</v>
      </c>
      <c r="L518" t="s">
        <v>1313</v>
      </c>
      <c r="M518" t="s">
        <v>1313</v>
      </c>
      <c r="O518" t="s">
        <v>1314</v>
      </c>
      <c r="R518" t="s">
        <v>1312</v>
      </c>
      <c r="S518">
        <v>237</v>
      </c>
      <c r="T518">
        <v>78</v>
      </c>
      <c r="V518">
        <f t="shared" si="43"/>
        <v>1</v>
      </c>
      <c r="X518">
        <f t="shared" si="44"/>
        <v>0</v>
      </c>
      <c r="Y518">
        <f t="shared" si="40"/>
        <v>0</v>
      </c>
      <c r="Z518">
        <f t="shared" si="41"/>
        <v>0</v>
      </c>
      <c r="AA518">
        <f t="shared" si="42"/>
        <v>0</v>
      </c>
    </row>
    <row r="519" spans="1:27" x14ac:dyDescent="0.25">
      <c r="A519">
        <v>519</v>
      </c>
      <c r="B519" t="s">
        <v>24</v>
      </c>
      <c r="D519" t="s">
        <v>19</v>
      </c>
      <c r="E519" t="s">
        <v>20</v>
      </c>
      <c r="F519" t="s">
        <v>4</v>
      </c>
      <c r="H519" t="s">
        <v>21</v>
      </c>
      <c r="I519">
        <v>592544</v>
      </c>
      <c r="J519">
        <v>592645</v>
      </c>
      <c r="K519" t="s">
        <v>22</v>
      </c>
      <c r="L519" t="s">
        <v>1316</v>
      </c>
      <c r="M519" t="s">
        <v>1316</v>
      </c>
      <c r="O519" t="s">
        <v>35</v>
      </c>
      <c r="R519" t="s">
        <v>1315</v>
      </c>
      <c r="S519">
        <v>102</v>
      </c>
      <c r="T519">
        <v>33</v>
      </c>
      <c r="V519">
        <f t="shared" si="43"/>
        <v>1</v>
      </c>
      <c r="X519">
        <f t="shared" si="44"/>
        <v>0</v>
      </c>
      <c r="Y519">
        <f t="shared" si="40"/>
        <v>0</v>
      </c>
      <c r="Z519">
        <f t="shared" si="41"/>
        <v>0</v>
      </c>
      <c r="AA519">
        <f t="shared" si="42"/>
        <v>0</v>
      </c>
    </row>
    <row r="520" spans="1:27" x14ac:dyDescent="0.25">
      <c r="A520">
        <v>520</v>
      </c>
      <c r="B520" t="s">
        <v>24</v>
      </c>
      <c r="D520" t="s">
        <v>19</v>
      </c>
      <c r="E520" t="s">
        <v>20</v>
      </c>
      <c r="F520" t="s">
        <v>4</v>
      </c>
      <c r="H520" t="s">
        <v>21</v>
      </c>
      <c r="I520">
        <v>592723</v>
      </c>
      <c r="J520">
        <v>593853</v>
      </c>
      <c r="K520" t="s">
        <v>22</v>
      </c>
      <c r="L520" t="s">
        <v>1318</v>
      </c>
      <c r="M520" t="s">
        <v>1318</v>
      </c>
      <c r="O520" t="s">
        <v>1319</v>
      </c>
      <c r="R520" t="s">
        <v>1317</v>
      </c>
      <c r="S520">
        <v>1131</v>
      </c>
      <c r="T520">
        <v>376</v>
      </c>
      <c r="V520">
        <f t="shared" si="43"/>
        <v>2</v>
      </c>
      <c r="X520">
        <f t="shared" si="44"/>
        <v>0</v>
      </c>
      <c r="Y520">
        <f t="shared" si="40"/>
        <v>0</v>
      </c>
      <c r="Z520">
        <f t="shared" si="41"/>
        <v>0</v>
      </c>
      <c r="AA520">
        <f t="shared" si="42"/>
        <v>0</v>
      </c>
    </row>
    <row r="521" spans="1:27" x14ac:dyDescent="0.25">
      <c r="A521">
        <v>521</v>
      </c>
      <c r="B521" t="s">
        <v>24</v>
      </c>
      <c r="D521" t="s">
        <v>19</v>
      </c>
      <c r="E521" t="s">
        <v>20</v>
      </c>
      <c r="F521" t="s">
        <v>4</v>
      </c>
      <c r="H521" t="s">
        <v>21</v>
      </c>
      <c r="I521">
        <v>593860</v>
      </c>
      <c r="J521">
        <v>594936</v>
      </c>
      <c r="K521" t="s">
        <v>22</v>
      </c>
      <c r="L521" t="s">
        <v>1321</v>
      </c>
      <c r="M521" t="s">
        <v>1321</v>
      </c>
      <c r="O521" t="s">
        <v>35</v>
      </c>
      <c r="R521" t="s">
        <v>1320</v>
      </c>
      <c r="S521">
        <v>1077</v>
      </c>
      <c r="T521">
        <v>358</v>
      </c>
      <c r="V521">
        <f t="shared" si="43"/>
        <v>3</v>
      </c>
      <c r="X521">
        <f t="shared" si="44"/>
        <v>0</v>
      </c>
      <c r="Y521">
        <f t="shared" si="40"/>
        <v>0</v>
      </c>
      <c r="Z521">
        <f t="shared" si="41"/>
        <v>0</v>
      </c>
      <c r="AA521">
        <f t="shared" si="42"/>
        <v>0</v>
      </c>
    </row>
    <row r="522" spans="1:27" x14ac:dyDescent="0.25">
      <c r="A522">
        <v>522</v>
      </c>
      <c r="B522" t="s">
        <v>24</v>
      </c>
      <c r="D522" t="s">
        <v>19</v>
      </c>
      <c r="E522" t="s">
        <v>20</v>
      </c>
      <c r="F522" t="s">
        <v>4</v>
      </c>
      <c r="H522" t="s">
        <v>21</v>
      </c>
      <c r="I522">
        <v>594940</v>
      </c>
      <c r="J522">
        <v>595848</v>
      </c>
      <c r="K522" t="s">
        <v>54</v>
      </c>
      <c r="L522" t="s">
        <v>1323</v>
      </c>
      <c r="M522" t="s">
        <v>1323</v>
      </c>
      <c r="O522" t="s">
        <v>1324</v>
      </c>
      <c r="R522" t="s">
        <v>1322</v>
      </c>
      <c r="S522">
        <v>909</v>
      </c>
      <c r="T522">
        <v>302</v>
      </c>
      <c r="V522">
        <f t="shared" si="43"/>
        <v>1</v>
      </c>
      <c r="X522">
        <f t="shared" si="44"/>
        <v>1</v>
      </c>
      <c r="Y522">
        <f t="shared" si="40"/>
        <v>0</v>
      </c>
      <c r="Z522">
        <f t="shared" si="41"/>
        <v>0</v>
      </c>
      <c r="AA522">
        <f t="shared" si="42"/>
        <v>0</v>
      </c>
    </row>
    <row r="523" spans="1:27" x14ac:dyDescent="0.25">
      <c r="A523">
        <v>523</v>
      </c>
      <c r="B523" t="s">
        <v>24</v>
      </c>
      <c r="D523" t="s">
        <v>19</v>
      </c>
      <c r="E523" t="s">
        <v>20</v>
      </c>
      <c r="F523" t="s">
        <v>4</v>
      </c>
      <c r="H523" t="s">
        <v>21</v>
      </c>
      <c r="I523">
        <v>595871</v>
      </c>
      <c r="J523">
        <v>596371</v>
      </c>
      <c r="K523" t="s">
        <v>54</v>
      </c>
      <c r="L523" t="s">
        <v>1326</v>
      </c>
      <c r="M523" t="s">
        <v>1326</v>
      </c>
      <c r="O523" t="s">
        <v>35</v>
      </c>
      <c r="R523" t="s">
        <v>1325</v>
      </c>
      <c r="S523">
        <v>501</v>
      </c>
      <c r="T523">
        <v>166</v>
      </c>
      <c r="V523">
        <f t="shared" si="43"/>
        <v>1</v>
      </c>
      <c r="X523">
        <f t="shared" si="44"/>
        <v>0</v>
      </c>
      <c r="Y523">
        <f t="shared" si="40"/>
        <v>0</v>
      </c>
      <c r="Z523">
        <f t="shared" si="41"/>
        <v>0</v>
      </c>
      <c r="AA523">
        <f t="shared" si="42"/>
        <v>0</v>
      </c>
    </row>
    <row r="524" spans="1:27" x14ac:dyDescent="0.25">
      <c r="A524">
        <v>524</v>
      </c>
      <c r="B524" t="s">
        <v>24</v>
      </c>
      <c r="D524" t="s">
        <v>19</v>
      </c>
      <c r="E524" t="s">
        <v>20</v>
      </c>
      <c r="F524" t="s">
        <v>4</v>
      </c>
      <c r="H524" t="s">
        <v>21</v>
      </c>
      <c r="I524">
        <v>596533</v>
      </c>
      <c r="J524">
        <v>597456</v>
      </c>
      <c r="K524" t="s">
        <v>54</v>
      </c>
      <c r="L524" t="s">
        <v>1328</v>
      </c>
      <c r="M524" t="s">
        <v>1328</v>
      </c>
      <c r="O524" t="s">
        <v>153</v>
      </c>
      <c r="R524" t="s">
        <v>1327</v>
      </c>
      <c r="S524">
        <v>924</v>
      </c>
      <c r="T524">
        <v>307</v>
      </c>
      <c r="V524">
        <f t="shared" si="43"/>
        <v>1</v>
      </c>
      <c r="X524">
        <f t="shared" si="44"/>
        <v>0</v>
      </c>
      <c r="Y524">
        <f t="shared" si="40"/>
        <v>0</v>
      </c>
      <c r="Z524">
        <f t="shared" si="41"/>
        <v>0</v>
      </c>
      <c r="AA524">
        <f t="shared" si="42"/>
        <v>0</v>
      </c>
    </row>
    <row r="525" spans="1:27" x14ac:dyDescent="0.25">
      <c r="A525">
        <v>525</v>
      </c>
      <c r="B525" t="s">
        <v>24</v>
      </c>
      <c r="D525" t="s">
        <v>19</v>
      </c>
      <c r="E525" t="s">
        <v>20</v>
      </c>
      <c r="F525" t="s">
        <v>4</v>
      </c>
      <c r="H525" t="s">
        <v>21</v>
      </c>
      <c r="I525">
        <v>597834</v>
      </c>
      <c r="J525">
        <v>598271</v>
      </c>
      <c r="K525" t="s">
        <v>22</v>
      </c>
      <c r="L525" t="s">
        <v>1330</v>
      </c>
      <c r="M525" t="s">
        <v>1330</v>
      </c>
      <c r="O525" t="s">
        <v>35</v>
      </c>
      <c r="R525" t="s">
        <v>1329</v>
      </c>
      <c r="S525">
        <v>438</v>
      </c>
      <c r="T525">
        <v>145</v>
      </c>
      <c r="V525">
        <f t="shared" si="43"/>
        <v>1</v>
      </c>
      <c r="X525">
        <f t="shared" si="44"/>
        <v>1</v>
      </c>
      <c r="Y525">
        <f t="shared" si="40"/>
        <v>1</v>
      </c>
      <c r="Z525">
        <f t="shared" si="41"/>
        <v>1</v>
      </c>
      <c r="AA525">
        <f t="shared" si="42"/>
        <v>0</v>
      </c>
    </row>
    <row r="526" spans="1:27" x14ac:dyDescent="0.25">
      <c r="A526">
        <v>526</v>
      </c>
      <c r="B526" t="s">
        <v>24</v>
      </c>
      <c r="D526" t="s">
        <v>19</v>
      </c>
      <c r="E526" t="s">
        <v>20</v>
      </c>
      <c r="F526" t="s">
        <v>4</v>
      </c>
      <c r="H526" t="s">
        <v>21</v>
      </c>
      <c r="I526">
        <v>598268</v>
      </c>
      <c r="J526">
        <v>601174</v>
      </c>
      <c r="K526" t="s">
        <v>22</v>
      </c>
      <c r="L526" t="s">
        <v>1332</v>
      </c>
      <c r="M526" t="s">
        <v>1332</v>
      </c>
      <c r="O526" t="s">
        <v>44</v>
      </c>
      <c r="R526" t="s">
        <v>1331</v>
      </c>
      <c r="S526">
        <v>2907</v>
      </c>
      <c r="T526">
        <v>968</v>
      </c>
      <c r="V526">
        <f t="shared" si="43"/>
        <v>2</v>
      </c>
      <c r="X526">
        <f t="shared" si="44"/>
        <v>0</v>
      </c>
      <c r="Y526">
        <f t="shared" si="40"/>
        <v>1</v>
      </c>
      <c r="Z526">
        <f t="shared" si="41"/>
        <v>0</v>
      </c>
      <c r="AA526">
        <f t="shared" si="42"/>
        <v>1</v>
      </c>
    </row>
    <row r="527" spans="1:27" x14ac:dyDescent="0.25">
      <c r="A527">
        <v>527</v>
      </c>
      <c r="B527" t="s">
        <v>24</v>
      </c>
      <c r="D527" t="s">
        <v>19</v>
      </c>
      <c r="E527" t="s">
        <v>20</v>
      </c>
      <c r="F527" t="s">
        <v>4</v>
      </c>
      <c r="H527" t="s">
        <v>21</v>
      </c>
      <c r="I527">
        <v>601167</v>
      </c>
      <c r="J527">
        <v>601460</v>
      </c>
      <c r="K527" t="s">
        <v>22</v>
      </c>
      <c r="L527" t="s">
        <v>1334</v>
      </c>
      <c r="M527" t="s">
        <v>1334</v>
      </c>
      <c r="O527" t="s">
        <v>35</v>
      </c>
      <c r="R527" t="s">
        <v>1333</v>
      </c>
      <c r="S527">
        <v>294</v>
      </c>
      <c r="T527">
        <v>97</v>
      </c>
      <c r="V527">
        <f t="shared" si="43"/>
        <v>3</v>
      </c>
      <c r="X527">
        <f t="shared" si="44"/>
        <v>0</v>
      </c>
      <c r="Y527">
        <f t="shared" si="40"/>
        <v>0</v>
      </c>
      <c r="Z527">
        <f t="shared" si="41"/>
        <v>0</v>
      </c>
      <c r="AA527">
        <f t="shared" si="42"/>
        <v>0</v>
      </c>
    </row>
    <row r="528" spans="1:27" x14ac:dyDescent="0.25">
      <c r="A528">
        <v>528</v>
      </c>
      <c r="B528" t="s">
        <v>24</v>
      </c>
      <c r="D528" t="s">
        <v>19</v>
      </c>
      <c r="E528" t="s">
        <v>20</v>
      </c>
      <c r="F528" t="s">
        <v>4</v>
      </c>
      <c r="H528" t="s">
        <v>21</v>
      </c>
      <c r="I528">
        <v>601510</v>
      </c>
      <c r="J528">
        <v>602916</v>
      </c>
      <c r="K528" t="s">
        <v>22</v>
      </c>
      <c r="L528" t="s">
        <v>1336</v>
      </c>
      <c r="M528" t="s">
        <v>1336</v>
      </c>
      <c r="O528" t="s">
        <v>1337</v>
      </c>
      <c r="R528" t="s">
        <v>1335</v>
      </c>
      <c r="S528">
        <v>1407</v>
      </c>
      <c r="T528">
        <v>468</v>
      </c>
      <c r="V528">
        <f t="shared" si="43"/>
        <v>4</v>
      </c>
      <c r="X528">
        <f t="shared" si="44"/>
        <v>0</v>
      </c>
      <c r="Y528">
        <f t="shared" si="40"/>
        <v>0</v>
      </c>
      <c r="Z528">
        <f t="shared" si="41"/>
        <v>0</v>
      </c>
      <c r="AA528">
        <f t="shared" si="42"/>
        <v>0</v>
      </c>
    </row>
    <row r="529" spans="1:27" x14ac:dyDescent="0.25">
      <c r="A529">
        <v>529</v>
      </c>
      <c r="B529" t="s">
        <v>24</v>
      </c>
      <c r="D529" t="s">
        <v>19</v>
      </c>
      <c r="E529" t="s">
        <v>20</v>
      </c>
      <c r="F529" t="s">
        <v>4</v>
      </c>
      <c r="H529" t="s">
        <v>21</v>
      </c>
      <c r="I529">
        <v>602926</v>
      </c>
      <c r="J529">
        <v>603855</v>
      </c>
      <c r="K529" t="s">
        <v>22</v>
      </c>
      <c r="L529" t="s">
        <v>1339</v>
      </c>
      <c r="M529" t="s">
        <v>1339</v>
      </c>
      <c r="O529" t="s">
        <v>1340</v>
      </c>
      <c r="R529" t="s">
        <v>1338</v>
      </c>
      <c r="S529">
        <v>930</v>
      </c>
      <c r="T529">
        <v>309</v>
      </c>
      <c r="V529">
        <f t="shared" si="43"/>
        <v>5</v>
      </c>
      <c r="X529">
        <f t="shared" si="44"/>
        <v>0</v>
      </c>
      <c r="Y529">
        <f t="shared" si="40"/>
        <v>0</v>
      </c>
      <c r="Z529">
        <f t="shared" si="41"/>
        <v>0</v>
      </c>
      <c r="AA529">
        <f t="shared" si="42"/>
        <v>0</v>
      </c>
    </row>
    <row r="530" spans="1:27" x14ac:dyDescent="0.25">
      <c r="A530">
        <v>530</v>
      </c>
      <c r="B530" t="s">
        <v>24</v>
      </c>
      <c r="D530" t="s">
        <v>19</v>
      </c>
      <c r="E530" t="s">
        <v>20</v>
      </c>
      <c r="F530" t="s">
        <v>4</v>
      </c>
      <c r="H530" t="s">
        <v>21</v>
      </c>
      <c r="I530">
        <v>603888</v>
      </c>
      <c r="J530">
        <v>605585</v>
      </c>
      <c r="K530" t="s">
        <v>22</v>
      </c>
      <c r="L530" t="s">
        <v>1342</v>
      </c>
      <c r="M530" t="s">
        <v>1342</v>
      </c>
      <c r="O530" t="s">
        <v>1343</v>
      </c>
      <c r="R530" t="s">
        <v>1341</v>
      </c>
      <c r="S530">
        <v>1698</v>
      </c>
      <c r="T530">
        <v>565</v>
      </c>
      <c r="V530">
        <f t="shared" si="43"/>
        <v>1</v>
      </c>
      <c r="X530">
        <f t="shared" si="44"/>
        <v>0</v>
      </c>
      <c r="Y530">
        <f t="shared" si="40"/>
        <v>0</v>
      </c>
      <c r="Z530">
        <f t="shared" si="41"/>
        <v>0</v>
      </c>
      <c r="AA530">
        <f t="shared" si="42"/>
        <v>0</v>
      </c>
    </row>
    <row r="531" spans="1:27" x14ac:dyDescent="0.25">
      <c r="A531">
        <v>531</v>
      </c>
      <c r="B531" t="s">
        <v>24</v>
      </c>
      <c r="D531" t="s">
        <v>19</v>
      </c>
      <c r="E531" t="s">
        <v>20</v>
      </c>
      <c r="F531" t="s">
        <v>4</v>
      </c>
      <c r="H531" t="s">
        <v>21</v>
      </c>
      <c r="I531">
        <v>605677</v>
      </c>
      <c r="J531">
        <v>606660</v>
      </c>
      <c r="K531" t="s">
        <v>22</v>
      </c>
      <c r="L531" t="s">
        <v>1345</v>
      </c>
      <c r="M531" t="s">
        <v>1345</v>
      </c>
      <c r="O531" t="s">
        <v>1346</v>
      </c>
      <c r="R531" t="s">
        <v>1344</v>
      </c>
      <c r="S531">
        <v>984</v>
      </c>
      <c r="T531">
        <v>327</v>
      </c>
      <c r="V531">
        <f t="shared" si="43"/>
        <v>2</v>
      </c>
      <c r="X531">
        <f t="shared" si="44"/>
        <v>0</v>
      </c>
      <c r="Y531">
        <f t="shared" si="40"/>
        <v>0</v>
      </c>
      <c r="Z531">
        <f t="shared" si="41"/>
        <v>0</v>
      </c>
      <c r="AA531">
        <f t="shared" si="42"/>
        <v>0</v>
      </c>
    </row>
    <row r="532" spans="1:27" x14ac:dyDescent="0.25">
      <c r="A532">
        <v>532</v>
      </c>
      <c r="B532" t="s">
        <v>24</v>
      </c>
      <c r="D532" t="s">
        <v>19</v>
      </c>
      <c r="E532" t="s">
        <v>20</v>
      </c>
      <c r="F532" t="s">
        <v>4</v>
      </c>
      <c r="H532" t="s">
        <v>21</v>
      </c>
      <c r="I532">
        <v>606673</v>
      </c>
      <c r="J532">
        <v>607221</v>
      </c>
      <c r="K532" t="s">
        <v>22</v>
      </c>
      <c r="L532" t="s">
        <v>1348</v>
      </c>
      <c r="M532" t="s">
        <v>1348</v>
      </c>
      <c r="O532" t="s">
        <v>35</v>
      </c>
      <c r="R532" t="s">
        <v>1347</v>
      </c>
      <c r="S532">
        <v>549</v>
      </c>
      <c r="T532">
        <v>182</v>
      </c>
      <c r="V532">
        <f t="shared" si="43"/>
        <v>3</v>
      </c>
      <c r="X532">
        <f t="shared" si="44"/>
        <v>0</v>
      </c>
      <c r="Y532">
        <f t="shared" si="40"/>
        <v>1</v>
      </c>
      <c r="Z532">
        <f t="shared" si="41"/>
        <v>0</v>
      </c>
      <c r="AA532">
        <f t="shared" si="42"/>
        <v>1</v>
      </c>
    </row>
    <row r="533" spans="1:27" x14ac:dyDescent="0.25">
      <c r="A533">
        <v>533</v>
      </c>
      <c r="B533" t="s">
        <v>24</v>
      </c>
      <c r="D533" t="s">
        <v>19</v>
      </c>
      <c r="E533" t="s">
        <v>20</v>
      </c>
      <c r="F533" t="s">
        <v>4</v>
      </c>
      <c r="H533" t="s">
        <v>21</v>
      </c>
      <c r="I533">
        <v>607218</v>
      </c>
      <c r="J533">
        <v>607517</v>
      </c>
      <c r="K533" t="s">
        <v>22</v>
      </c>
      <c r="L533" t="s">
        <v>1350</v>
      </c>
      <c r="M533" t="s">
        <v>1350</v>
      </c>
      <c r="O533" t="s">
        <v>44</v>
      </c>
      <c r="R533" t="s">
        <v>1349</v>
      </c>
      <c r="S533">
        <v>300</v>
      </c>
      <c r="T533">
        <v>99</v>
      </c>
      <c r="V533">
        <f t="shared" si="43"/>
        <v>1</v>
      </c>
      <c r="X533">
        <f t="shared" si="44"/>
        <v>0</v>
      </c>
      <c r="Y533">
        <f t="shared" si="40"/>
        <v>0</v>
      </c>
      <c r="Z533">
        <f t="shared" si="41"/>
        <v>0</v>
      </c>
      <c r="AA533">
        <f t="shared" si="42"/>
        <v>0</v>
      </c>
    </row>
    <row r="534" spans="1:27" x14ac:dyDescent="0.25">
      <c r="A534">
        <v>534</v>
      </c>
      <c r="B534" t="s">
        <v>24</v>
      </c>
      <c r="D534" t="s">
        <v>19</v>
      </c>
      <c r="E534" t="s">
        <v>20</v>
      </c>
      <c r="F534" t="s">
        <v>4</v>
      </c>
      <c r="H534" t="s">
        <v>21</v>
      </c>
      <c r="I534">
        <v>607620</v>
      </c>
      <c r="J534">
        <v>609131</v>
      </c>
      <c r="K534" t="s">
        <v>22</v>
      </c>
      <c r="L534" t="s">
        <v>897</v>
      </c>
      <c r="M534" t="s">
        <v>897</v>
      </c>
      <c r="O534" t="s">
        <v>35</v>
      </c>
      <c r="R534" t="s">
        <v>1351</v>
      </c>
      <c r="S534">
        <v>1512</v>
      </c>
      <c r="T534">
        <v>503</v>
      </c>
      <c r="V534">
        <f t="shared" si="43"/>
        <v>2</v>
      </c>
      <c r="X534">
        <f t="shared" si="44"/>
        <v>0</v>
      </c>
      <c r="Y534">
        <f t="shared" si="40"/>
        <v>1</v>
      </c>
      <c r="Z534">
        <f t="shared" si="41"/>
        <v>0</v>
      </c>
      <c r="AA534">
        <f t="shared" si="42"/>
        <v>1</v>
      </c>
    </row>
    <row r="535" spans="1:27" x14ac:dyDescent="0.25">
      <c r="A535">
        <v>535</v>
      </c>
      <c r="B535" t="s">
        <v>24</v>
      </c>
      <c r="D535" t="s">
        <v>19</v>
      </c>
      <c r="E535" t="s">
        <v>20</v>
      </c>
      <c r="F535" t="s">
        <v>4</v>
      </c>
      <c r="H535" t="s">
        <v>21</v>
      </c>
      <c r="I535">
        <v>609128</v>
      </c>
      <c r="J535">
        <v>609604</v>
      </c>
      <c r="K535" t="s">
        <v>54</v>
      </c>
      <c r="L535" t="s">
        <v>1353</v>
      </c>
      <c r="M535" t="s">
        <v>1353</v>
      </c>
      <c r="O535" t="s">
        <v>1354</v>
      </c>
      <c r="R535" t="s">
        <v>1352</v>
      </c>
      <c r="S535">
        <v>477</v>
      </c>
      <c r="T535">
        <v>158</v>
      </c>
      <c r="V535">
        <f t="shared" si="43"/>
        <v>1</v>
      </c>
      <c r="X535">
        <f t="shared" si="44"/>
        <v>1</v>
      </c>
      <c r="Y535">
        <f t="shared" si="40"/>
        <v>0</v>
      </c>
      <c r="Z535">
        <f t="shared" si="41"/>
        <v>0</v>
      </c>
      <c r="AA535">
        <f t="shared" si="42"/>
        <v>0</v>
      </c>
    </row>
    <row r="536" spans="1:27" x14ac:dyDescent="0.25">
      <c r="A536">
        <v>536</v>
      </c>
      <c r="B536" t="s">
        <v>24</v>
      </c>
      <c r="D536" t="s">
        <v>19</v>
      </c>
      <c r="E536" t="s">
        <v>20</v>
      </c>
      <c r="F536" t="s">
        <v>4</v>
      </c>
      <c r="H536" t="s">
        <v>21</v>
      </c>
      <c r="I536">
        <v>609893</v>
      </c>
      <c r="J536">
        <v>611125</v>
      </c>
      <c r="K536" t="s">
        <v>22</v>
      </c>
      <c r="L536" t="s">
        <v>1356</v>
      </c>
      <c r="M536" t="s">
        <v>1356</v>
      </c>
      <c r="O536" t="s">
        <v>616</v>
      </c>
      <c r="R536" t="s">
        <v>1355</v>
      </c>
      <c r="S536">
        <v>1233</v>
      </c>
      <c r="T536">
        <v>410</v>
      </c>
      <c r="V536">
        <f t="shared" si="43"/>
        <v>1</v>
      </c>
      <c r="X536">
        <f t="shared" si="44"/>
        <v>1</v>
      </c>
      <c r="Y536">
        <f t="shared" si="40"/>
        <v>0</v>
      </c>
      <c r="Z536">
        <f t="shared" si="41"/>
        <v>0</v>
      </c>
      <c r="AA536">
        <f t="shared" si="42"/>
        <v>0</v>
      </c>
    </row>
    <row r="537" spans="1:27" x14ac:dyDescent="0.25">
      <c r="A537">
        <v>537</v>
      </c>
      <c r="B537" t="s">
        <v>24</v>
      </c>
      <c r="D537" t="s">
        <v>19</v>
      </c>
      <c r="E537" t="s">
        <v>20</v>
      </c>
      <c r="F537" t="s">
        <v>4</v>
      </c>
      <c r="H537" t="s">
        <v>21</v>
      </c>
      <c r="I537">
        <v>611257</v>
      </c>
      <c r="J537">
        <v>611952</v>
      </c>
      <c r="K537" t="s">
        <v>22</v>
      </c>
      <c r="L537" t="s">
        <v>1358</v>
      </c>
      <c r="M537" t="s">
        <v>1358</v>
      </c>
      <c r="O537" t="s">
        <v>35</v>
      </c>
      <c r="R537" t="s">
        <v>1357</v>
      </c>
      <c r="S537">
        <v>696</v>
      </c>
      <c r="T537">
        <v>231</v>
      </c>
      <c r="V537">
        <f t="shared" si="43"/>
        <v>1</v>
      </c>
      <c r="X537">
        <f t="shared" si="44"/>
        <v>0</v>
      </c>
      <c r="Y537">
        <f t="shared" si="40"/>
        <v>0</v>
      </c>
      <c r="Z537">
        <f t="shared" si="41"/>
        <v>0</v>
      </c>
      <c r="AA537">
        <f t="shared" si="42"/>
        <v>0</v>
      </c>
    </row>
    <row r="538" spans="1:27" x14ac:dyDescent="0.25">
      <c r="A538">
        <v>538</v>
      </c>
      <c r="B538" t="s">
        <v>24</v>
      </c>
      <c r="D538" t="s">
        <v>19</v>
      </c>
      <c r="E538" t="s">
        <v>20</v>
      </c>
      <c r="F538" t="s">
        <v>4</v>
      </c>
      <c r="H538" t="s">
        <v>21</v>
      </c>
      <c r="I538">
        <v>612241</v>
      </c>
      <c r="J538">
        <v>613143</v>
      </c>
      <c r="K538" t="s">
        <v>54</v>
      </c>
      <c r="L538" t="s">
        <v>1360</v>
      </c>
      <c r="M538" t="s">
        <v>1360</v>
      </c>
      <c r="O538" t="s">
        <v>44</v>
      </c>
      <c r="R538" t="s">
        <v>1359</v>
      </c>
      <c r="S538">
        <v>903</v>
      </c>
      <c r="T538">
        <v>300</v>
      </c>
      <c r="V538">
        <f t="shared" si="43"/>
        <v>1</v>
      </c>
      <c r="X538">
        <f t="shared" si="44"/>
        <v>1</v>
      </c>
      <c r="Y538">
        <f t="shared" si="40"/>
        <v>0</v>
      </c>
      <c r="Z538">
        <f t="shared" si="41"/>
        <v>0</v>
      </c>
      <c r="AA538">
        <f t="shared" si="42"/>
        <v>0</v>
      </c>
    </row>
    <row r="539" spans="1:27" x14ac:dyDescent="0.25">
      <c r="A539">
        <v>539</v>
      </c>
      <c r="B539" t="s">
        <v>24</v>
      </c>
      <c r="D539" t="s">
        <v>19</v>
      </c>
      <c r="E539" t="s">
        <v>20</v>
      </c>
      <c r="F539" t="s">
        <v>4</v>
      </c>
      <c r="H539" t="s">
        <v>21</v>
      </c>
      <c r="I539">
        <v>613324</v>
      </c>
      <c r="J539">
        <v>613674</v>
      </c>
      <c r="K539" t="s">
        <v>22</v>
      </c>
      <c r="L539" t="s">
        <v>1362</v>
      </c>
      <c r="M539" t="s">
        <v>1362</v>
      </c>
      <c r="O539" t="s">
        <v>272</v>
      </c>
      <c r="R539" t="s">
        <v>1361</v>
      </c>
      <c r="S539">
        <v>351</v>
      </c>
      <c r="T539">
        <v>116</v>
      </c>
      <c r="V539">
        <f t="shared" si="43"/>
        <v>1</v>
      </c>
      <c r="X539">
        <f t="shared" si="44"/>
        <v>1</v>
      </c>
      <c r="Y539">
        <f t="shared" si="40"/>
        <v>1</v>
      </c>
      <c r="Z539">
        <f t="shared" si="41"/>
        <v>1</v>
      </c>
      <c r="AA539">
        <f t="shared" si="42"/>
        <v>0</v>
      </c>
    </row>
    <row r="540" spans="1:27" x14ac:dyDescent="0.25">
      <c r="A540">
        <v>540</v>
      </c>
      <c r="B540" t="s">
        <v>24</v>
      </c>
      <c r="D540" t="s">
        <v>19</v>
      </c>
      <c r="E540" t="s">
        <v>20</v>
      </c>
      <c r="F540" t="s">
        <v>4</v>
      </c>
      <c r="H540" t="s">
        <v>21</v>
      </c>
      <c r="I540">
        <v>613667</v>
      </c>
      <c r="J540">
        <v>613972</v>
      </c>
      <c r="K540" t="s">
        <v>22</v>
      </c>
      <c r="L540" t="s">
        <v>1364</v>
      </c>
      <c r="M540" t="s">
        <v>1364</v>
      </c>
      <c r="O540" t="s">
        <v>272</v>
      </c>
      <c r="R540" t="s">
        <v>1363</v>
      </c>
      <c r="S540">
        <v>306</v>
      </c>
      <c r="T540">
        <v>101</v>
      </c>
      <c r="V540">
        <f t="shared" si="43"/>
        <v>1</v>
      </c>
      <c r="X540">
        <f t="shared" si="44"/>
        <v>0</v>
      </c>
      <c r="Y540">
        <f t="shared" si="40"/>
        <v>0</v>
      </c>
      <c r="Z540">
        <f t="shared" si="41"/>
        <v>0</v>
      </c>
      <c r="AA540">
        <f t="shared" si="42"/>
        <v>0</v>
      </c>
    </row>
    <row r="541" spans="1:27" x14ac:dyDescent="0.25">
      <c r="A541">
        <v>541</v>
      </c>
      <c r="B541" t="s">
        <v>24</v>
      </c>
      <c r="D541" t="s">
        <v>19</v>
      </c>
      <c r="E541" t="s">
        <v>20</v>
      </c>
      <c r="F541" t="s">
        <v>4</v>
      </c>
      <c r="H541" t="s">
        <v>21</v>
      </c>
      <c r="I541">
        <v>614107</v>
      </c>
      <c r="J541">
        <v>615411</v>
      </c>
      <c r="K541" t="s">
        <v>22</v>
      </c>
      <c r="L541" t="s">
        <v>1366</v>
      </c>
      <c r="M541" t="s">
        <v>1366</v>
      </c>
      <c r="O541" t="s">
        <v>1367</v>
      </c>
      <c r="R541" t="s">
        <v>1365</v>
      </c>
      <c r="S541">
        <v>1305</v>
      </c>
      <c r="T541">
        <v>434</v>
      </c>
      <c r="V541">
        <f t="shared" si="43"/>
        <v>2</v>
      </c>
      <c r="X541">
        <f t="shared" si="44"/>
        <v>0</v>
      </c>
      <c r="Y541">
        <f t="shared" si="40"/>
        <v>1</v>
      </c>
      <c r="Z541">
        <f t="shared" si="41"/>
        <v>0</v>
      </c>
      <c r="AA541">
        <f t="shared" si="42"/>
        <v>1</v>
      </c>
    </row>
    <row r="542" spans="1:27" x14ac:dyDescent="0.25">
      <c r="A542">
        <v>542</v>
      </c>
      <c r="B542" t="s">
        <v>24</v>
      </c>
      <c r="D542" t="s">
        <v>19</v>
      </c>
      <c r="E542" t="s">
        <v>20</v>
      </c>
      <c r="F542" t="s">
        <v>4</v>
      </c>
      <c r="H542" t="s">
        <v>21</v>
      </c>
      <c r="I542">
        <v>615395</v>
      </c>
      <c r="J542">
        <v>615790</v>
      </c>
      <c r="K542" t="s">
        <v>54</v>
      </c>
      <c r="L542" t="s">
        <v>1369</v>
      </c>
      <c r="M542" t="s">
        <v>1369</v>
      </c>
      <c r="O542" t="s">
        <v>35</v>
      </c>
      <c r="R542" t="s">
        <v>1368</v>
      </c>
      <c r="S542">
        <v>396</v>
      </c>
      <c r="T542">
        <v>131</v>
      </c>
      <c r="V542">
        <f t="shared" si="43"/>
        <v>1</v>
      </c>
      <c r="X542">
        <f t="shared" si="44"/>
        <v>1</v>
      </c>
      <c r="Y542">
        <f t="shared" si="40"/>
        <v>0</v>
      </c>
      <c r="Z542">
        <f t="shared" si="41"/>
        <v>0</v>
      </c>
      <c r="AA542">
        <f t="shared" si="42"/>
        <v>0</v>
      </c>
    </row>
    <row r="543" spans="1:27" x14ac:dyDescent="0.25">
      <c r="A543">
        <v>543</v>
      </c>
      <c r="B543" t="s">
        <v>24</v>
      </c>
      <c r="D543" t="s">
        <v>19</v>
      </c>
      <c r="E543" t="s">
        <v>20</v>
      </c>
      <c r="F543" t="s">
        <v>4</v>
      </c>
      <c r="H543" t="s">
        <v>21</v>
      </c>
      <c r="I543">
        <v>615904</v>
      </c>
      <c r="J543">
        <v>617292</v>
      </c>
      <c r="K543" t="s">
        <v>22</v>
      </c>
      <c r="L543" t="s">
        <v>1371</v>
      </c>
      <c r="M543" t="s">
        <v>1371</v>
      </c>
      <c r="O543" t="s">
        <v>1372</v>
      </c>
      <c r="R543" t="s">
        <v>1370</v>
      </c>
      <c r="S543">
        <v>1389</v>
      </c>
      <c r="T543">
        <v>462</v>
      </c>
      <c r="V543">
        <f t="shared" si="43"/>
        <v>1</v>
      </c>
      <c r="X543">
        <f t="shared" si="44"/>
        <v>1</v>
      </c>
      <c r="Y543">
        <f t="shared" si="40"/>
        <v>0</v>
      </c>
      <c r="Z543">
        <f t="shared" si="41"/>
        <v>0</v>
      </c>
      <c r="AA543">
        <f t="shared" si="42"/>
        <v>0</v>
      </c>
    </row>
    <row r="544" spans="1:27" x14ac:dyDescent="0.25">
      <c r="A544">
        <v>544</v>
      </c>
      <c r="B544" t="s">
        <v>24</v>
      </c>
      <c r="D544" t="s">
        <v>19</v>
      </c>
      <c r="E544" t="s">
        <v>20</v>
      </c>
      <c r="F544" t="s">
        <v>4</v>
      </c>
      <c r="H544" t="s">
        <v>21</v>
      </c>
      <c r="I544">
        <v>617292</v>
      </c>
      <c r="J544">
        <v>617900</v>
      </c>
      <c r="K544" t="s">
        <v>22</v>
      </c>
      <c r="L544" t="s">
        <v>1374</v>
      </c>
      <c r="M544" t="s">
        <v>1374</v>
      </c>
      <c r="O544" t="s">
        <v>35</v>
      </c>
      <c r="R544" t="s">
        <v>1373</v>
      </c>
      <c r="S544">
        <v>609</v>
      </c>
      <c r="T544">
        <v>202</v>
      </c>
      <c r="V544">
        <f t="shared" si="43"/>
        <v>1</v>
      </c>
      <c r="X544">
        <f t="shared" si="44"/>
        <v>0</v>
      </c>
      <c r="Y544">
        <f t="shared" si="40"/>
        <v>0</v>
      </c>
      <c r="Z544">
        <f t="shared" si="41"/>
        <v>0</v>
      </c>
      <c r="AA544">
        <f t="shared" si="42"/>
        <v>0</v>
      </c>
    </row>
    <row r="545" spans="1:27" x14ac:dyDescent="0.25">
      <c r="A545">
        <v>545</v>
      </c>
      <c r="B545" t="s">
        <v>24</v>
      </c>
      <c r="D545" t="s">
        <v>19</v>
      </c>
      <c r="E545" t="s">
        <v>20</v>
      </c>
      <c r="F545" t="s">
        <v>4</v>
      </c>
      <c r="H545" t="s">
        <v>21</v>
      </c>
      <c r="I545">
        <v>617954</v>
      </c>
      <c r="J545">
        <v>618565</v>
      </c>
      <c r="K545" t="s">
        <v>22</v>
      </c>
      <c r="L545" t="s">
        <v>1376</v>
      </c>
      <c r="M545" t="s">
        <v>1376</v>
      </c>
      <c r="O545" t="s">
        <v>1377</v>
      </c>
      <c r="R545" t="s">
        <v>1375</v>
      </c>
      <c r="S545">
        <v>612</v>
      </c>
      <c r="T545">
        <v>203</v>
      </c>
      <c r="V545">
        <f t="shared" si="43"/>
        <v>2</v>
      </c>
      <c r="X545">
        <f t="shared" si="44"/>
        <v>0</v>
      </c>
      <c r="Y545">
        <f t="shared" si="40"/>
        <v>1</v>
      </c>
      <c r="Z545">
        <f t="shared" si="41"/>
        <v>0</v>
      </c>
      <c r="AA545">
        <f t="shared" si="42"/>
        <v>1</v>
      </c>
    </row>
    <row r="546" spans="1:27" x14ac:dyDescent="0.25">
      <c r="A546">
        <v>546</v>
      </c>
      <c r="B546" t="s">
        <v>24</v>
      </c>
      <c r="D546" t="s">
        <v>19</v>
      </c>
      <c r="E546" t="s">
        <v>20</v>
      </c>
      <c r="F546" t="s">
        <v>4</v>
      </c>
      <c r="H546" t="s">
        <v>21</v>
      </c>
      <c r="I546">
        <v>618562</v>
      </c>
      <c r="J546">
        <v>619341</v>
      </c>
      <c r="K546" t="s">
        <v>22</v>
      </c>
      <c r="L546" t="s">
        <v>1379</v>
      </c>
      <c r="M546" t="s">
        <v>1379</v>
      </c>
      <c r="O546" t="s">
        <v>1380</v>
      </c>
      <c r="R546" t="s">
        <v>1378</v>
      </c>
      <c r="S546">
        <v>780</v>
      </c>
      <c r="T546">
        <v>259</v>
      </c>
      <c r="V546">
        <f t="shared" si="43"/>
        <v>3</v>
      </c>
      <c r="X546">
        <f t="shared" si="44"/>
        <v>0</v>
      </c>
      <c r="Y546">
        <f t="shared" si="40"/>
        <v>0</v>
      </c>
      <c r="Z546">
        <f t="shared" si="41"/>
        <v>0</v>
      </c>
      <c r="AA546">
        <f t="shared" si="42"/>
        <v>0</v>
      </c>
    </row>
    <row r="547" spans="1:27" x14ac:dyDescent="0.25">
      <c r="A547">
        <v>547</v>
      </c>
      <c r="B547" t="s">
        <v>24</v>
      </c>
      <c r="D547" t="s">
        <v>19</v>
      </c>
      <c r="E547" t="s">
        <v>20</v>
      </c>
      <c r="F547" t="s">
        <v>4</v>
      </c>
      <c r="H547" t="s">
        <v>21</v>
      </c>
      <c r="I547">
        <v>619374</v>
      </c>
      <c r="J547">
        <v>620963</v>
      </c>
      <c r="K547" t="s">
        <v>22</v>
      </c>
      <c r="L547" t="s">
        <v>1382</v>
      </c>
      <c r="M547" t="s">
        <v>1382</v>
      </c>
      <c r="O547" t="s">
        <v>1383</v>
      </c>
      <c r="R547" t="s">
        <v>1381</v>
      </c>
      <c r="S547">
        <v>1590</v>
      </c>
      <c r="T547">
        <v>529</v>
      </c>
      <c r="V547">
        <f t="shared" si="43"/>
        <v>4</v>
      </c>
      <c r="X547">
        <f t="shared" si="44"/>
        <v>0</v>
      </c>
      <c r="Y547">
        <f t="shared" si="40"/>
        <v>1</v>
      </c>
      <c r="Z547">
        <f t="shared" si="41"/>
        <v>0</v>
      </c>
      <c r="AA547">
        <f t="shared" si="42"/>
        <v>1</v>
      </c>
    </row>
    <row r="548" spans="1:27" x14ac:dyDescent="0.25">
      <c r="A548">
        <v>548</v>
      </c>
      <c r="B548" t="s">
        <v>24</v>
      </c>
      <c r="D548" t="s">
        <v>19</v>
      </c>
      <c r="E548" t="s">
        <v>20</v>
      </c>
      <c r="F548" t="s">
        <v>4</v>
      </c>
      <c r="H548" t="s">
        <v>21</v>
      </c>
      <c r="I548">
        <v>620960</v>
      </c>
      <c r="J548">
        <v>621934</v>
      </c>
      <c r="K548" t="s">
        <v>22</v>
      </c>
      <c r="L548" t="s">
        <v>1385</v>
      </c>
      <c r="M548" t="s">
        <v>1385</v>
      </c>
      <c r="O548" t="s">
        <v>1386</v>
      </c>
      <c r="R548" t="s">
        <v>1384</v>
      </c>
      <c r="S548">
        <v>975</v>
      </c>
      <c r="T548">
        <v>324</v>
      </c>
      <c r="V548">
        <f t="shared" si="43"/>
        <v>5</v>
      </c>
      <c r="X548">
        <f t="shared" si="44"/>
        <v>0</v>
      </c>
      <c r="Y548">
        <f t="shared" si="40"/>
        <v>0</v>
      </c>
      <c r="Z548">
        <f t="shared" si="41"/>
        <v>0</v>
      </c>
      <c r="AA548">
        <f t="shared" si="42"/>
        <v>0</v>
      </c>
    </row>
    <row r="549" spans="1:27" x14ac:dyDescent="0.25">
      <c r="A549">
        <v>549</v>
      </c>
      <c r="B549" t="s">
        <v>24</v>
      </c>
      <c r="D549" t="s">
        <v>19</v>
      </c>
      <c r="E549" t="s">
        <v>20</v>
      </c>
      <c r="F549" t="s">
        <v>4</v>
      </c>
      <c r="H549" t="s">
        <v>21</v>
      </c>
      <c r="I549">
        <v>621976</v>
      </c>
      <c r="J549">
        <v>623193</v>
      </c>
      <c r="K549" t="s">
        <v>22</v>
      </c>
      <c r="L549" t="s">
        <v>1388</v>
      </c>
      <c r="M549" t="s">
        <v>1388</v>
      </c>
      <c r="O549" t="s">
        <v>35</v>
      </c>
      <c r="R549" t="s">
        <v>1387</v>
      </c>
      <c r="S549">
        <v>1218</v>
      </c>
      <c r="T549">
        <v>405</v>
      </c>
      <c r="V549">
        <f t="shared" si="43"/>
        <v>6</v>
      </c>
      <c r="X549">
        <f t="shared" si="44"/>
        <v>0</v>
      </c>
      <c r="Y549">
        <f t="shared" si="40"/>
        <v>1</v>
      </c>
      <c r="Z549">
        <f t="shared" si="41"/>
        <v>0</v>
      </c>
      <c r="AA549">
        <f t="shared" si="42"/>
        <v>1</v>
      </c>
    </row>
    <row r="550" spans="1:27" x14ac:dyDescent="0.25">
      <c r="A550">
        <v>550</v>
      </c>
      <c r="B550" t="s">
        <v>24</v>
      </c>
      <c r="D550" t="s">
        <v>19</v>
      </c>
      <c r="E550" t="s">
        <v>20</v>
      </c>
      <c r="F550" t="s">
        <v>4</v>
      </c>
      <c r="H550" t="s">
        <v>21</v>
      </c>
      <c r="I550">
        <v>623190</v>
      </c>
      <c r="J550">
        <v>623351</v>
      </c>
      <c r="K550" t="s">
        <v>54</v>
      </c>
      <c r="L550" t="s">
        <v>1390</v>
      </c>
      <c r="M550" t="s">
        <v>1390</v>
      </c>
      <c r="O550" t="s">
        <v>35</v>
      </c>
      <c r="R550" t="s">
        <v>1389</v>
      </c>
      <c r="S550">
        <v>162</v>
      </c>
      <c r="T550">
        <v>53</v>
      </c>
      <c r="V550">
        <f t="shared" si="43"/>
        <v>1</v>
      </c>
      <c r="X550">
        <f t="shared" si="44"/>
        <v>1</v>
      </c>
      <c r="Y550">
        <f t="shared" si="40"/>
        <v>0</v>
      </c>
      <c r="Z550">
        <f t="shared" si="41"/>
        <v>0</v>
      </c>
      <c r="AA550">
        <f t="shared" si="42"/>
        <v>0</v>
      </c>
    </row>
    <row r="551" spans="1:27" x14ac:dyDescent="0.25">
      <c r="A551">
        <v>551</v>
      </c>
      <c r="B551" t="s">
        <v>24</v>
      </c>
      <c r="D551" t="s">
        <v>19</v>
      </c>
      <c r="E551" t="s">
        <v>20</v>
      </c>
      <c r="F551" t="s">
        <v>4</v>
      </c>
      <c r="H551" t="s">
        <v>21</v>
      </c>
      <c r="I551">
        <v>623398</v>
      </c>
      <c r="J551">
        <v>623715</v>
      </c>
      <c r="K551" t="s">
        <v>22</v>
      </c>
      <c r="L551" t="s">
        <v>1392</v>
      </c>
      <c r="M551" t="s">
        <v>1392</v>
      </c>
      <c r="O551" t="s">
        <v>44</v>
      </c>
      <c r="R551" t="s">
        <v>1391</v>
      </c>
      <c r="S551">
        <v>318</v>
      </c>
      <c r="T551">
        <v>105</v>
      </c>
      <c r="V551">
        <f t="shared" si="43"/>
        <v>1</v>
      </c>
      <c r="X551">
        <f t="shared" si="44"/>
        <v>1</v>
      </c>
      <c r="Y551">
        <f t="shared" si="40"/>
        <v>0</v>
      </c>
      <c r="Z551">
        <f t="shared" si="41"/>
        <v>0</v>
      </c>
      <c r="AA551">
        <f t="shared" si="42"/>
        <v>0</v>
      </c>
    </row>
    <row r="552" spans="1:27" x14ac:dyDescent="0.25">
      <c r="A552">
        <v>552</v>
      </c>
      <c r="B552" t="s">
        <v>24</v>
      </c>
      <c r="D552" t="s">
        <v>19</v>
      </c>
      <c r="E552" t="s">
        <v>20</v>
      </c>
      <c r="F552" t="s">
        <v>4</v>
      </c>
      <c r="H552" t="s">
        <v>21</v>
      </c>
      <c r="I552">
        <v>623862</v>
      </c>
      <c r="J552">
        <v>625607</v>
      </c>
      <c r="K552" t="s">
        <v>22</v>
      </c>
      <c r="L552" t="s">
        <v>1394</v>
      </c>
      <c r="M552" t="s">
        <v>1394</v>
      </c>
      <c r="O552" t="s">
        <v>35</v>
      </c>
      <c r="R552" t="s">
        <v>1393</v>
      </c>
      <c r="S552">
        <v>1746</v>
      </c>
      <c r="T552">
        <v>581</v>
      </c>
      <c r="V552">
        <f t="shared" si="43"/>
        <v>2</v>
      </c>
      <c r="X552">
        <f t="shared" si="44"/>
        <v>0</v>
      </c>
      <c r="Y552">
        <f t="shared" si="40"/>
        <v>0</v>
      </c>
      <c r="Z552">
        <f t="shared" si="41"/>
        <v>0</v>
      </c>
      <c r="AA552">
        <f t="shared" si="42"/>
        <v>0</v>
      </c>
    </row>
    <row r="553" spans="1:27" x14ac:dyDescent="0.25">
      <c r="A553">
        <v>553</v>
      </c>
      <c r="B553" t="s">
        <v>24</v>
      </c>
      <c r="D553" t="s">
        <v>19</v>
      </c>
      <c r="E553" t="s">
        <v>20</v>
      </c>
      <c r="F553" t="s">
        <v>4</v>
      </c>
      <c r="H553" t="s">
        <v>21</v>
      </c>
      <c r="I553">
        <v>625636</v>
      </c>
      <c r="J553">
        <v>626643</v>
      </c>
      <c r="K553" t="s">
        <v>54</v>
      </c>
      <c r="L553" t="s">
        <v>1396</v>
      </c>
      <c r="M553" t="s">
        <v>1396</v>
      </c>
      <c r="O553" t="s">
        <v>1397</v>
      </c>
      <c r="R553" t="s">
        <v>1395</v>
      </c>
      <c r="S553">
        <v>1008</v>
      </c>
      <c r="T553">
        <v>335</v>
      </c>
      <c r="V553">
        <f t="shared" si="43"/>
        <v>1</v>
      </c>
      <c r="X553">
        <f t="shared" si="44"/>
        <v>1</v>
      </c>
      <c r="Y553">
        <f t="shared" si="40"/>
        <v>0</v>
      </c>
      <c r="Z553">
        <f t="shared" si="41"/>
        <v>0</v>
      </c>
      <c r="AA553">
        <f t="shared" si="42"/>
        <v>0</v>
      </c>
    </row>
    <row r="554" spans="1:27" x14ac:dyDescent="0.25">
      <c r="A554">
        <v>554</v>
      </c>
      <c r="B554" t="s">
        <v>24</v>
      </c>
      <c r="D554" t="s">
        <v>19</v>
      </c>
      <c r="E554" t="s">
        <v>20</v>
      </c>
      <c r="F554" t="s">
        <v>4</v>
      </c>
      <c r="H554" t="s">
        <v>21</v>
      </c>
      <c r="I554">
        <v>626725</v>
      </c>
      <c r="J554">
        <v>627603</v>
      </c>
      <c r="K554" t="s">
        <v>54</v>
      </c>
      <c r="L554" t="s">
        <v>1399</v>
      </c>
      <c r="M554" t="s">
        <v>1399</v>
      </c>
      <c r="O554" t="s">
        <v>1400</v>
      </c>
      <c r="R554" t="s">
        <v>1398</v>
      </c>
      <c r="S554">
        <v>879</v>
      </c>
      <c r="T554">
        <v>292</v>
      </c>
      <c r="V554">
        <f t="shared" si="43"/>
        <v>2</v>
      </c>
      <c r="X554">
        <f t="shared" si="44"/>
        <v>0</v>
      </c>
      <c r="Y554">
        <f t="shared" si="40"/>
        <v>0</v>
      </c>
      <c r="Z554">
        <f t="shared" si="41"/>
        <v>0</v>
      </c>
      <c r="AA554">
        <f t="shared" si="42"/>
        <v>0</v>
      </c>
    </row>
    <row r="555" spans="1:27" x14ac:dyDescent="0.25">
      <c r="A555">
        <v>555</v>
      </c>
      <c r="B555" t="s">
        <v>24</v>
      </c>
      <c r="D555" t="s">
        <v>19</v>
      </c>
      <c r="E555" t="s">
        <v>20</v>
      </c>
      <c r="F555" t="s">
        <v>4</v>
      </c>
      <c r="H555" t="s">
        <v>21</v>
      </c>
      <c r="I555">
        <v>627620</v>
      </c>
      <c r="J555">
        <v>628414</v>
      </c>
      <c r="K555" t="s">
        <v>22</v>
      </c>
      <c r="L555" t="s">
        <v>1402</v>
      </c>
      <c r="M555" t="s">
        <v>1402</v>
      </c>
      <c r="O555" t="s">
        <v>1403</v>
      </c>
      <c r="R555" t="s">
        <v>1401</v>
      </c>
      <c r="S555">
        <v>795</v>
      </c>
      <c r="T555">
        <v>264</v>
      </c>
      <c r="V555">
        <f t="shared" si="43"/>
        <v>1</v>
      </c>
      <c r="X555">
        <f t="shared" si="44"/>
        <v>1</v>
      </c>
      <c r="Y555">
        <f t="shared" si="40"/>
        <v>1</v>
      </c>
      <c r="Z555">
        <f t="shared" si="41"/>
        <v>1</v>
      </c>
      <c r="AA555">
        <f t="shared" si="42"/>
        <v>0</v>
      </c>
    </row>
    <row r="556" spans="1:27" x14ac:dyDescent="0.25">
      <c r="A556">
        <v>556</v>
      </c>
      <c r="B556" t="s">
        <v>24</v>
      </c>
      <c r="D556" t="s">
        <v>19</v>
      </c>
      <c r="E556" t="s">
        <v>20</v>
      </c>
      <c r="F556" t="s">
        <v>4</v>
      </c>
      <c r="H556" t="s">
        <v>21</v>
      </c>
      <c r="I556">
        <v>628411</v>
      </c>
      <c r="J556">
        <v>629451</v>
      </c>
      <c r="K556" t="s">
        <v>22</v>
      </c>
      <c r="L556" t="s">
        <v>1405</v>
      </c>
      <c r="M556" t="s">
        <v>1405</v>
      </c>
      <c r="O556" t="s">
        <v>1319</v>
      </c>
      <c r="R556" t="s">
        <v>1404</v>
      </c>
      <c r="S556">
        <v>1041</v>
      </c>
      <c r="T556">
        <v>346</v>
      </c>
      <c r="V556">
        <f t="shared" si="43"/>
        <v>2</v>
      </c>
      <c r="X556">
        <f t="shared" si="44"/>
        <v>0</v>
      </c>
      <c r="Y556">
        <f t="shared" si="40"/>
        <v>0</v>
      </c>
      <c r="Z556">
        <f t="shared" si="41"/>
        <v>0</v>
      </c>
      <c r="AA556">
        <f t="shared" si="42"/>
        <v>0</v>
      </c>
    </row>
    <row r="557" spans="1:27" x14ac:dyDescent="0.25">
      <c r="A557">
        <v>557</v>
      </c>
      <c r="B557" t="s">
        <v>24</v>
      </c>
      <c r="D557" t="s">
        <v>19</v>
      </c>
      <c r="E557" t="s">
        <v>20</v>
      </c>
      <c r="F557" t="s">
        <v>4</v>
      </c>
      <c r="H557" t="s">
        <v>21</v>
      </c>
      <c r="I557">
        <v>629461</v>
      </c>
      <c r="J557">
        <v>630894</v>
      </c>
      <c r="K557" t="s">
        <v>54</v>
      </c>
      <c r="L557" t="s">
        <v>1407</v>
      </c>
      <c r="M557" t="s">
        <v>1407</v>
      </c>
      <c r="O557" t="s">
        <v>44</v>
      </c>
      <c r="R557" t="s">
        <v>1406</v>
      </c>
      <c r="S557">
        <v>1434</v>
      </c>
      <c r="T557">
        <v>477</v>
      </c>
      <c r="V557">
        <f t="shared" si="43"/>
        <v>1</v>
      </c>
      <c r="X557">
        <f t="shared" si="44"/>
        <v>1</v>
      </c>
      <c r="Y557">
        <f t="shared" si="40"/>
        <v>0</v>
      </c>
      <c r="Z557">
        <f t="shared" si="41"/>
        <v>0</v>
      </c>
      <c r="AA557">
        <f t="shared" si="42"/>
        <v>0</v>
      </c>
    </row>
    <row r="558" spans="1:27" x14ac:dyDescent="0.25">
      <c r="A558">
        <v>558</v>
      </c>
      <c r="B558" t="s">
        <v>24</v>
      </c>
      <c r="D558" t="s">
        <v>19</v>
      </c>
      <c r="E558" t="s">
        <v>20</v>
      </c>
      <c r="F558" t="s">
        <v>4</v>
      </c>
      <c r="H558" t="s">
        <v>21</v>
      </c>
      <c r="I558">
        <v>631203</v>
      </c>
      <c r="J558">
        <v>632849</v>
      </c>
      <c r="K558" t="s">
        <v>22</v>
      </c>
      <c r="L558" t="s">
        <v>1409</v>
      </c>
      <c r="M558" t="s">
        <v>1409</v>
      </c>
      <c r="O558" t="s">
        <v>44</v>
      </c>
      <c r="R558" t="s">
        <v>1408</v>
      </c>
      <c r="S558">
        <v>1647</v>
      </c>
      <c r="T558">
        <v>548</v>
      </c>
      <c r="V558">
        <f t="shared" si="43"/>
        <v>1</v>
      </c>
      <c r="X558">
        <f t="shared" si="44"/>
        <v>1</v>
      </c>
      <c r="Y558">
        <f t="shared" si="40"/>
        <v>0</v>
      </c>
      <c r="Z558">
        <f t="shared" si="41"/>
        <v>0</v>
      </c>
      <c r="AA558">
        <f t="shared" si="42"/>
        <v>0</v>
      </c>
    </row>
    <row r="559" spans="1:27" x14ac:dyDescent="0.25">
      <c r="A559">
        <v>559</v>
      </c>
      <c r="B559" t="s">
        <v>24</v>
      </c>
      <c r="D559" t="s">
        <v>19</v>
      </c>
      <c r="E559" t="s">
        <v>20</v>
      </c>
      <c r="F559" t="s">
        <v>4</v>
      </c>
      <c r="H559" t="s">
        <v>21</v>
      </c>
      <c r="I559">
        <v>632882</v>
      </c>
      <c r="J559">
        <v>633538</v>
      </c>
      <c r="K559" t="s">
        <v>22</v>
      </c>
      <c r="L559" t="s">
        <v>1411</v>
      </c>
      <c r="M559" t="s">
        <v>1411</v>
      </c>
      <c r="O559" t="s">
        <v>1412</v>
      </c>
      <c r="R559" t="s">
        <v>1410</v>
      </c>
      <c r="S559">
        <v>657</v>
      </c>
      <c r="T559">
        <v>218</v>
      </c>
      <c r="V559">
        <f t="shared" si="43"/>
        <v>2</v>
      </c>
      <c r="X559">
        <f t="shared" si="44"/>
        <v>0</v>
      </c>
      <c r="Y559">
        <f t="shared" si="40"/>
        <v>1</v>
      </c>
      <c r="Z559">
        <f t="shared" si="41"/>
        <v>0</v>
      </c>
      <c r="AA559">
        <f t="shared" si="42"/>
        <v>1</v>
      </c>
    </row>
    <row r="560" spans="1:27" x14ac:dyDescent="0.25">
      <c r="A560">
        <v>560</v>
      </c>
      <c r="B560" t="s">
        <v>24</v>
      </c>
      <c r="D560" t="s">
        <v>19</v>
      </c>
      <c r="E560" t="s">
        <v>20</v>
      </c>
      <c r="F560" t="s">
        <v>4</v>
      </c>
      <c r="H560" t="s">
        <v>21</v>
      </c>
      <c r="I560">
        <v>633535</v>
      </c>
      <c r="J560">
        <v>634197</v>
      </c>
      <c r="K560" t="s">
        <v>22</v>
      </c>
      <c r="L560" t="s">
        <v>1414</v>
      </c>
      <c r="M560" t="s">
        <v>1414</v>
      </c>
      <c r="O560" t="s">
        <v>35</v>
      </c>
      <c r="R560" t="s">
        <v>1413</v>
      </c>
      <c r="S560">
        <v>663</v>
      </c>
      <c r="T560">
        <v>220</v>
      </c>
      <c r="V560">
        <f t="shared" si="43"/>
        <v>3</v>
      </c>
      <c r="X560">
        <f t="shared" si="44"/>
        <v>0</v>
      </c>
      <c r="Y560">
        <f t="shared" si="40"/>
        <v>0</v>
      </c>
      <c r="Z560">
        <f t="shared" si="41"/>
        <v>0</v>
      </c>
      <c r="AA560">
        <f t="shared" si="42"/>
        <v>0</v>
      </c>
    </row>
    <row r="561" spans="1:27" x14ac:dyDescent="0.25">
      <c r="A561">
        <v>561</v>
      </c>
      <c r="B561" t="s">
        <v>24</v>
      </c>
      <c r="D561" t="s">
        <v>19</v>
      </c>
      <c r="E561" t="s">
        <v>20</v>
      </c>
      <c r="F561" t="s">
        <v>4</v>
      </c>
      <c r="H561" t="s">
        <v>21</v>
      </c>
      <c r="I561">
        <v>634218</v>
      </c>
      <c r="J561">
        <v>635567</v>
      </c>
      <c r="K561" t="s">
        <v>54</v>
      </c>
      <c r="L561" t="s">
        <v>1416</v>
      </c>
      <c r="M561" t="s">
        <v>1416</v>
      </c>
      <c r="O561" t="s">
        <v>44</v>
      </c>
      <c r="R561" t="s">
        <v>1415</v>
      </c>
      <c r="S561">
        <v>1350</v>
      </c>
      <c r="T561">
        <v>449</v>
      </c>
      <c r="V561">
        <f t="shared" si="43"/>
        <v>1</v>
      </c>
      <c r="X561">
        <f t="shared" si="44"/>
        <v>1</v>
      </c>
      <c r="Y561">
        <f t="shared" si="40"/>
        <v>0</v>
      </c>
      <c r="Z561">
        <f t="shared" si="41"/>
        <v>0</v>
      </c>
      <c r="AA561">
        <f t="shared" si="42"/>
        <v>0</v>
      </c>
    </row>
    <row r="562" spans="1:27" x14ac:dyDescent="0.25">
      <c r="A562">
        <v>562</v>
      </c>
      <c r="B562" t="s">
        <v>24</v>
      </c>
      <c r="D562" t="s">
        <v>19</v>
      </c>
      <c r="E562" t="s">
        <v>20</v>
      </c>
      <c r="F562" t="s">
        <v>4</v>
      </c>
      <c r="H562" t="s">
        <v>21</v>
      </c>
      <c r="I562">
        <v>635579</v>
      </c>
      <c r="J562">
        <v>636691</v>
      </c>
      <c r="K562" t="s">
        <v>54</v>
      </c>
      <c r="L562" t="s">
        <v>1418</v>
      </c>
      <c r="M562" t="s">
        <v>1418</v>
      </c>
      <c r="O562" t="s">
        <v>1419</v>
      </c>
      <c r="R562" t="s">
        <v>1417</v>
      </c>
      <c r="S562">
        <v>1113</v>
      </c>
      <c r="T562">
        <v>370</v>
      </c>
      <c r="V562">
        <f t="shared" si="43"/>
        <v>2</v>
      </c>
      <c r="X562">
        <f t="shared" si="44"/>
        <v>0</v>
      </c>
      <c r="Y562">
        <f t="shared" si="40"/>
        <v>0</v>
      </c>
      <c r="Z562">
        <f t="shared" si="41"/>
        <v>0</v>
      </c>
      <c r="AA562">
        <f t="shared" si="42"/>
        <v>0</v>
      </c>
    </row>
    <row r="563" spans="1:27" x14ac:dyDescent="0.25">
      <c r="A563">
        <v>563</v>
      </c>
      <c r="B563" t="s">
        <v>24</v>
      </c>
      <c r="D563" t="s">
        <v>19</v>
      </c>
      <c r="E563" t="s">
        <v>20</v>
      </c>
      <c r="F563" t="s">
        <v>4</v>
      </c>
      <c r="H563" t="s">
        <v>21</v>
      </c>
      <c r="I563">
        <v>636736</v>
      </c>
      <c r="J563">
        <v>637038</v>
      </c>
      <c r="K563" t="s">
        <v>54</v>
      </c>
      <c r="L563" t="s">
        <v>1421</v>
      </c>
      <c r="M563" t="s">
        <v>1421</v>
      </c>
      <c r="O563" t="s">
        <v>35</v>
      </c>
      <c r="R563" t="s">
        <v>1420</v>
      </c>
      <c r="S563">
        <v>303</v>
      </c>
      <c r="T563">
        <v>100</v>
      </c>
      <c r="V563">
        <f t="shared" si="43"/>
        <v>1</v>
      </c>
      <c r="X563">
        <f t="shared" si="44"/>
        <v>0</v>
      </c>
      <c r="Y563">
        <f t="shared" si="40"/>
        <v>0</v>
      </c>
      <c r="Z563">
        <f t="shared" si="41"/>
        <v>0</v>
      </c>
      <c r="AA563">
        <f t="shared" si="42"/>
        <v>0</v>
      </c>
    </row>
    <row r="564" spans="1:27" x14ac:dyDescent="0.25">
      <c r="A564">
        <v>564</v>
      </c>
      <c r="B564" t="s">
        <v>24</v>
      </c>
      <c r="D564" t="s">
        <v>19</v>
      </c>
      <c r="E564" t="s">
        <v>20</v>
      </c>
      <c r="F564" t="s">
        <v>4</v>
      </c>
      <c r="H564" t="s">
        <v>21</v>
      </c>
      <c r="I564">
        <v>637098</v>
      </c>
      <c r="J564">
        <v>637376</v>
      </c>
      <c r="K564" t="s">
        <v>54</v>
      </c>
      <c r="L564" t="s">
        <v>1423</v>
      </c>
      <c r="M564" t="s">
        <v>1423</v>
      </c>
      <c r="O564" t="s">
        <v>35</v>
      </c>
      <c r="R564" t="s">
        <v>1422</v>
      </c>
      <c r="S564">
        <v>279</v>
      </c>
      <c r="T564">
        <v>92</v>
      </c>
      <c r="V564">
        <f t="shared" si="43"/>
        <v>2</v>
      </c>
      <c r="X564">
        <f t="shared" si="44"/>
        <v>0</v>
      </c>
      <c r="Y564">
        <f t="shared" si="40"/>
        <v>1</v>
      </c>
      <c r="Z564">
        <f t="shared" si="41"/>
        <v>0</v>
      </c>
      <c r="AA564">
        <f t="shared" si="42"/>
        <v>1</v>
      </c>
    </row>
    <row r="565" spans="1:27" x14ac:dyDescent="0.25">
      <c r="A565">
        <v>565</v>
      </c>
      <c r="B565" t="s">
        <v>24</v>
      </c>
      <c r="D565" t="s">
        <v>19</v>
      </c>
      <c r="E565" t="s">
        <v>20</v>
      </c>
      <c r="F565" t="s">
        <v>4</v>
      </c>
      <c r="H565" t="s">
        <v>21</v>
      </c>
      <c r="I565">
        <v>637373</v>
      </c>
      <c r="J565">
        <v>638626</v>
      </c>
      <c r="K565" t="s">
        <v>54</v>
      </c>
      <c r="L565" t="s">
        <v>1425</v>
      </c>
      <c r="M565" t="s">
        <v>1425</v>
      </c>
      <c r="O565" t="s">
        <v>1426</v>
      </c>
      <c r="R565" t="s">
        <v>1424</v>
      </c>
      <c r="S565">
        <v>1254</v>
      </c>
      <c r="T565">
        <v>417</v>
      </c>
      <c r="V565">
        <f t="shared" si="43"/>
        <v>1</v>
      </c>
      <c r="X565">
        <f t="shared" si="44"/>
        <v>0</v>
      </c>
      <c r="Y565">
        <f t="shared" si="40"/>
        <v>0</v>
      </c>
      <c r="Z565">
        <f t="shared" si="41"/>
        <v>0</v>
      </c>
      <c r="AA565">
        <f t="shared" si="42"/>
        <v>0</v>
      </c>
    </row>
    <row r="566" spans="1:27" x14ac:dyDescent="0.25">
      <c r="A566">
        <v>566</v>
      </c>
      <c r="B566" t="s">
        <v>24</v>
      </c>
      <c r="D566" t="s">
        <v>19</v>
      </c>
      <c r="E566" t="s">
        <v>20</v>
      </c>
      <c r="F566" t="s">
        <v>4</v>
      </c>
      <c r="H566" t="s">
        <v>21</v>
      </c>
      <c r="I566">
        <v>638746</v>
      </c>
      <c r="J566">
        <v>639132</v>
      </c>
      <c r="K566" t="s">
        <v>54</v>
      </c>
      <c r="L566" t="s">
        <v>1428</v>
      </c>
      <c r="M566" t="s">
        <v>1428</v>
      </c>
      <c r="O566" t="s">
        <v>35</v>
      </c>
      <c r="R566" t="s">
        <v>1427</v>
      </c>
      <c r="S566">
        <v>387</v>
      </c>
      <c r="T566">
        <v>128</v>
      </c>
      <c r="V566">
        <f t="shared" si="43"/>
        <v>1</v>
      </c>
      <c r="X566">
        <f t="shared" si="44"/>
        <v>0</v>
      </c>
      <c r="Y566">
        <f t="shared" si="40"/>
        <v>0</v>
      </c>
      <c r="Z566">
        <f t="shared" si="41"/>
        <v>0</v>
      </c>
      <c r="AA566">
        <f t="shared" si="42"/>
        <v>0</v>
      </c>
    </row>
    <row r="567" spans="1:27" x14ac:dyDescent="0.25">
      <c r="A567">
        <v>567</v>
      </c>
      <c r="B567" t="s">
        <v>24</v>
      </c>
      <c r="D567" t="s">
        <v>19</v>
      </c>
      <c r="E567" t="s">
        <v>20</v>
      </c>
      <c r="F567" t="s">
        <v>4</v>
      </c>
      <c r="H567" t="s">
        <v>21</v>
      </c>
      <c r="I567">
        <v>639195</v>
      </c>
      <c r="J567">
        <v>640079</v>
      </c>
      <c r="K567" t="s">
        <v>54</v>
      </c>
      <c r="L567" t="s">
        <v>1430</v>
      </c>
      <c r="M567" t="s">
        <v>1430</v>
      </c>
      <c r="O567" t="s">
        <v>93</v>
      </c>
      <c r="R567" t="s">
        <v>1429</v>
      </c>
      <c r="S567">
        <v>885</v>
      </c>
      <c r="T567">
        <v>294</v>
      </c>
      <c r="V567">
        <f t="shared" si="43"/>
        <v>1</v>
      </c>
      <c r="X567">
        <f t="shared" si="44"/>
        <v>0</v>
      </c>
      <c r="Y567">
        <f t="shared" si="40"/>
        <v>0</v>
      </c>
      <c r="Z567">
        <f t="shared" si="41"/>
        <v>0</v>
      </c>
      <c r="AA567">
        <f t="shared" si="42"/>
        <v>0</v>
      </c>
    </row>
    <row r="568" spans="1:27" x14ac:dyDescent="0.25">
      <c r="A568">
        <v>568</v>
      </c>
      <c r="B568" t="s">
        <v>24</v>
      </c>
      <c r="D568" t="s">
        <v>19</v>
      </c>
      <c r="E568" t="s">
        <v>20</v>
      </c>
      <c r="F568" t="s">
        <v>4</v>
      </c>
      <c r="H568" t="s">
        <v>21</v>
      </c>
      <c r="I568">
        <v>640175</v>
      </c>
      <c r="J568">
        <v>641077</v>
      </c>
      <c r="K568" t="s">
        <v>54</v>
      </c>
      <c r="L568" t="s">
        <v>1432</v>
      </c>
      <c r="M568" t="s">
        <v>1432</v>
      </c>
      <c r="O568" t="s">
        <v>1433</v>
      </c>
      <c r="R568" t="s">
        <v>1431</v>
      </c>
      <c r="S568">
        <v>903</v>
      </c>
      <c r="T568">
        <v>300</v>
      </c>
      <c r="V568">
        <f t="shared" si="43"/>
        <v>1</v>
      </c>
      <c r="X568">
        <f t="shared" si="44"/>
        <v>0</v>
      </c>
      <c r="Y568">
        <f t="shared" si="40"/>
        <v>0</v>
      </c>
      <c r="Z568">
        <f t="shared" si="41"/>
        <v>0</v>
      </c>
      <c r="AA568">
        <f t="shared" si="42"/>
        <v>0</v>
      </c>
    </row>
    <row r="569" spans="1:27" x14ac:dyDescent="0.25">
      <c r="A569">
        <v>569</v>
      </c>
      <c r="B569" t="s">
        <v>24</v>
      </c>
      <c r="D569" t="s">
        <v>19</v>
      </c>
      <c r="E569" t="s">
        <v>20</v>
      </c>
      <c r="F569" t="s">
        <v>4</v>
      </c>
      <c r="H569" t="s">
        <v>21</v>
      </c>
      <c r="I569">
        <v>641495</v>
      </c>
      <c r="J569">
        <v>641803</v>
      </c>
      <c r="K569" t="s">
        <v>54</v>
      </c>
      <c r="L569" t="s">
        <v>1435</v>
      </c>
      <c r="M569" t="s">
        <v>1435</v>
      </c>
      <c r="O569" t="s">
        <v>35</v>
      </c>
      <c r="R569" t="s">
        <v>1434</v>
      </c>
      <c r="S569">
        <v>309</v>
      </c>
      <c r="T569">
        <v>102</v>
      </c>
      <c r="V569">
        <f t="shared" si="43"/>
        <v>2</v>
      </c>
      <c r="X569">
        <f t="shared" si="44"/>
        <v>0</v>
      </c>
      <c r="Y569">
        <f t="shared" si="40"/>
        <v>1</v>
      </c>
      <c r="Z569">
        <f t="shared" si="41"/>
        <v>0</v>
      </c>
      <c r="AA569">
        <f t="shared" si="42"/>
        <v>1</v>
      </c>
    </row>
    <row r="570" spans="1:27" x14ac:dyDescent="0.25">
      <c r="A570">
        <v>570</v>
      </c>
      <c r="B570" t="s">
        <v>24</v>
      </c>
      <c r="D570" t="s">
        <v>19</v>
      </c>
      <c r="E570" t="s">
        <v>20</v>
      </c>
      <c r="F570" t="s">
        <v>4</v>
      </c>
      <c r="H570" t="s">
        <v>21</v>
      </c>
      <c r="I570">
        <v>641800</v>
      </c>
      <c r="J570">
        <v>642066</v>
      </c>
      <c r="K570" t="s">
        <v>54</v>
      </c>
      <c r="L570" t="s">
        <v>1437</v>
      </c>
      <c r="M570" t="s">
        <v>1437</v>
      </c>
      <c r="O570" t="s">
        <v>1438</v>
      </c>
      <c r="R570" t="s">
        <v>1436</v>
      </c>
      <c r="S570">
        <v>267</v>
      </c>
      <c r="T570">
        <v>88</v>
      </c>
      <c r="V570">
        <f t="shared" si="43"/>
        <v>1</v>
      </c>
      <c r="X570">
        <f t="shared" si="44"/>
        <v>0</v>
      </c>
      <c r="Y570">
        <f t="shared" si="40"/>
        <v>0</v>
      </c>
      <c r="Z570">
        <f t="shared" si="41"/>
        <v>0</v>
      </c>
      <c r="AA570">
        <f t="shared" si="42"/>
        <v>0</v>
      </c>
    </row>
    <row r="571" spans="1:27" x14ac:dyDescent="0.25">
      <c r="A571">
        <v>571</v>
      </c>
      <c r="B571" t="s">
        <v>24</v>
      </c>
      <c r="D571" t="s">
        <v>19</v>
      </c>
      <c r="E571" t="s">
        <v>20</v>
      </c>
      <c r="F571" t="s">
        <v>4</v>
      </c>
      <c r="H571" t="s">
        <v>21</v>
      </c>
      <c r="I571">
        <v>642258</v>
      </c>
      <c r="J571">
        <v>643874</v>
      </c>
      <c r="K571" t="s">
        <v>54</v>
      </c>
      <c r="L571" t="s">
        <v>1440</v>
      </c>
      <c r="M571" t="s">
        <v>1440</v>
      </c>
      <c r="O571" t="s">
        <v>294</v>
      </c>
      <c r="R571" t="s">
        <v>1439</v>
      </c>
      <c r="S571">
        <v>1617</v>
      </c>
      <c r="T571">
        <v>538</v>
      </c>
      <c r="V571">
        <f t="shared" si="43"/>
        <v>1</v>
      </c>
      <c r="X571">
        <f t="shared" si="44"/>
        <v>0</v>
      </c>
      <c r="Y571">
        <f t="shared" si="40"/>
        <v>0</v>
      </c>
      <c r="Z571">
        <f t="shared" si="41"/>
        <v>0</v>
      </c>
      <c r="AA571">
        <f t="shared" si="42"/>
        <v>0</v>
      </c>
    </row>
    <row r="572" spans="1:27" x14ac:dyDescent="0.25">
      <c r="A572">
        <v>572</v>
      </c>
      <c r="B572" t="s">
        <v>24</v>
      </c>
      <c r="D572" t="s">
        <v>19</v>
      </c>
      <c r="E572" t="s">
        <v>20</v>
      </c>
      <c r="F572" t="s">
        <v>4</v>
      </c>
      <c r="H572" t="s">
        <v>21</v>
      </c>
      <c r="I572">
        <v>644051</v>
      </c>
      <c r="J572">
        <v>645655</v>
      </c>
      <c r="K572" t="s">
        <v>22</v>
      </c>
      <c r="L572" t="s">
        <v>1442</v>
      </c>
      <c r="M572" t="s">
        <v>1442</v>
      </c>
      <c r="O572" t="s">
        <v>35</v>
      </c>
      <c r="R572" t="s">
        <v>1441</v>
      </c>
      <c r="S572">
        <v>1605</v>
      </c>
      <c r="T572">
        <v>534</v>
      </c>
      <c r="V572">
        <f t="shared" si="43"/>
        <v>1</v>
      </c>
      <c r="X572">
        <f t="shared" si="44"/>
        <v>1</v>
      </c>
      <c r="Y572">
        <f t="shared" si="40"/>
        <v>0</v>
      </c>
      <c r="Z572">
        <f t="shared" si="41"/>
        <v>0</v>
      </c>
      <c r="AA572">
        <f t="shared" si="42"/>
        <v>0</v>
      </c>
    </row>
    <row r="573" spans="1:27" x14ac:dyDescent="0.25">
      <c r="A573">
        <v>573</v>
      </c>
      <c r="B573" t="s">
        <v>24</v>
      </c>
      <c r="D573" t="s">
        <v>19</v>
      </c>
      <c r="E573" t="s">
        <v>20</v>
      </c>
      <c r="F573" t="s">
        <v>4</v>
      </c>
      <c r="H573" t="s">
        <v>21</v>
      </c>
      <c r="I573">
        <v>645661</v>
      </c>
      <c r="J573">
        <v>646632</v>
      </c>
      <c r="K573" t="s">
        <v>22</v>
      </c>
      <c r="L573" t="s">
        <v>1444</v>
      </c>
      <c r="M573" t="s">
        <v>1444</v>
      </c>
      <c r="O573" t="s">
        <v>1445</v>
      </c>
      <c r="R573" t="s">
        <v>1443</v>
      </c>
      <c r="S573">
        <v>972</v>
      </c>
      <c r="T573">
        <v>323</v>
      </c>
      <c r="V573">
        <f t="shared" si="43"/>
        <v>2</v>
      </c>
      <c r="X573">
        <f t="shared" si="44"/>
        <v>0</v>
      </c>
      <c r="Y573">
        <f t="shared" si="40"/>
        <v>1</v>
      </c>
      <c r="Z573">
        <f t="shared" si="41"/>
        <v>0</v>
      </c>
      <c r="AA573">
        <f t="shared" si="42"/>
        <v>1</v>
      </c>
    </row>
    <row r="574" spans="1:27" x14ac:dyDescent="0.25">
      <c r="A574">
        <v>574</v>
      </c>
      <c r="B574" t="s">
        <v>24</v>
      </c>
      <c r="D574" t="s">
        <v>19</v>
      </c>
      <c r="E574" t="s">
        <v>20</v>
      </c>
      <c r="F574" t="s">
        <v>4</v>
      </c>
      <c r="H574" t="s">
        <v>21</v>
      </c>
      <c r="I574">
        <v>646629</v>
      </c>
      <c r="J574">
        <v>647417</v>
      </c>
      <c r="K574" t="s">
        <v>22</v>
      </c>
      <c r="L574" t="s">
        <v>1447</v>
      </c>
      <c r="M574" t="s">
        <v>1447</v>
      </c>
      <c r="O574" t="s">
        <v>1448</v>
      </c>
      <c r="R574" t="s">
        <v>1446</v>
      </c>
      <c r="S574">
        <v>789</v>
      </c>
      <c r="T574">
        <v>262</v>
      </c>
      <c r="V574">
        <f t="shared" si="43"/>
        <v>3</v>
      </c>
      <c r="X574">
        <f t="shared" si="44"/>
        <v>0</v>
      </c>
      <c r="Y574">
        <f t="shared" si="40"/>
        <v>0</v>
      </c>
      <c r="Z574">
        <f t="shared" si="41"/>
        <v>0</v>
      </c>
      <c r="AA574">
        <f t="shared" si="42"/>
        <v>0</v>
      </c>
    </row>
    <row r="575" spans="1:27" x14ac:dyDescent="0.25">
      <c r="A575">
        <v>575</v>
      </c>
      <c r="B575" t="s">
        <v>24</v>
      </c>
      <c r="D575" t="s">
        <v>19</v>
      </c>
      <c r="E575" t="s">
        <v>20</v>
      </c>
      <c r="F575" t="s">
        <v>4</v>
      </c>
      <c r="H575" t="s">
        <v>21</v>
      </c>
      <c r="I575">
        <v>647460</v>
      </c>
      <c r="J575">
        <v>649124</v>
      </c>
      <c r="K575" t="s">
        <v>22</v>
      </c>
      <c r="L575" t="s">
        <v>1450</v>
      </c>
      <c r="M575" t="s">
        <v>1450</v>
      </c>
      <c r="O575" t="s">
        <v>1451</v>
      </c>
      <c r="R575" t="s">
        <v>1449</v>
      </c>
      <c r="S575">
        <v>1665</v>
      </c>
      <c r="T575">
        <v>554</v>
      </c>
      <c r="V575">
        <f t="shared" si="43"/>
        <v>4</v>
      </c>
      <c r="X575">
        <f t="shared" si="44"/>
        <v>0</v>
      </c>
      <c r="Y575">
        <f t="shared" si="40"/>
        <v>1</v>
      </c>
      <c r="Z575">
        <f t="shared" si="41"/>
        <v>0</v>
      </c>
      <c r="AA575">
        <f t="shared" si="42"/>
        <v>1</v>
      </c>
    </row>
    <row r="576" spans="1:27" x14ac:dyDescent="0.25">
      <c r="A576">
        <v>576</v>
      </c>
      <c r="B576" t="s">
        <v>24</v>
      </c>
      <c r="D576" t="s">
        <v>19</v>
      </c>
      <c r="E576" t="s">
        <v>20</v>
      </c>
      <c r="F576" t="s">
        <v>4</v>
      </c>
      <c r="H576" t="s">
        <v>21</v>
      </c>
      <c r="I576">
        <v>649121</v>
      </c>
      <c r="J576">
        <v>649636</v>
      </c>
      <c r="K576" t="s">
        <v>22</v>
      </c>
      <c r="L576" t="s">
        <v>1453</v>
      </c>
      <c r="M576" t="s">
        <v>1453</v>
      </c>
      <c r="O576" t="s">
        <v>44</v>
      </c>
      <c r="R576" t="s">
        <v>1452</v>
      </c>
      <c r="S576">
        <v>516</v>
      </c>
      <c r="T576">
        <v>171</v>
      </c>
      <c r="V576">
        <f t="shared" si="43"/>
        <v>1</v>
      </c>
      <c r="X576">
        <f t="shared" si="44"/>
        <v>0</v>
      </c>
      <c r="Y576">
        <f t="shared" si="40"/>
        <v>0</v>
      </c>
      <c r="Z576">
        <f t="shared" si="41"/>
        <v>0</v>
      </c>
      <c r="AA576">
        <f t="shared" si="42"/>
        <v>0</v>
      </c>
    </row>
    <row r="577" spans="1:27" x14ac:dyDescent="0.25">
      <c r="A577">
        <v>577</v>
      </c>
      <c r="B577" t="s">
        <v>24</v>
      </c>
      <c r="D577" t="s">
        <v>19</v>
      </c>
      <c r="E577" t="s">
        <v>20</v>
      </c>
      <c r="F577" t="s">
        <v>4</v>
      </c>
      <c r="H577" t="s">
        <v>21</v>
      </c>
      <c r="I577">
        <v>649707</v>
      </c>
      <c r="J577">
        <v>650834</v>
      </c>
      <c r="K577" t="s">
        <v>22</v>
      </c>
      <c r="L577" t="s">
        <v>1455</v>
      </c>
      <c r="M577" t="s">
        <v>1455</v>
      </c>
      <c r="O577" t="s">
        <v>1456</v>
      </c>
      <c r="R577" t="s">
        <v>1454</v>
      </c>
      <c r="S577">
        <v>1128</v>
      </c>
      <c r="T577">
        <v>375</v>
      </c>
      <c r="V577">
        <f t="shared" si="43"/>
        <v>2</v>
      </c>
      <c r="X577">
        <f t="shared" si="44"/>
        <v>0</v>
      </c>
      <c r="Y577">
        <f t="shared" si="40"/>
        <v>0</v>
      </c>
      <c r="Z577">
        <f t="shared" si="41"/>
        <v>0</v>
      </c>
      <c r="AA577">
        <f t="shared" si="42"/>
        <v>0</v>
      </c>
    </row>
    <row r="578" spans="1:27" x14ac:dyDescent="0.25">
      <c r="A578">
        <v>578</v>
      </c>
      <c r="B578" t="s">
        <v>24</v>
      </c>
      <c r="D578" t="s">
        <v>19</v>
      </c>
      <c r="E578" t="s">
        <v>20</v>
      </c>
      <c r="F578" t="s">
        <v>4</v>
      </c>
      <c r="H578" t="s">
        <v>21</v>
      </c>
      <c r="I578">
        <v>650851</v>
      </c>
      <c r="J578">
        <v>651555</v>
      </c>
      <c r="K578" t="s">
        <v>22</v>
      </c>
      <c r="L578" t="s">
        <v>1458</v>
      </c>
      <c r="M578" t="s">
        <v>1458</v>
      </c>
      <c r="O578" t="s">
        <v>1459</v>
      </c>
      <c r="R578" t="s">
        <v>1457</v>
      </c>
      <c r="S578">
        <v>705</v>
      </c>
      <c r="T578">
        <v>234</v>
      </c>
      <c r="V578">
        <f t="shared" si="43"/>
        <v>3</v>
      </c>
      <c r="X578">
        <f t="shared" si="44"/>
        <v>0</v>
      </c>
      <c r="Y578">
        <f t="shared" si="40"/>
        <v>0</v>
      </c>
      <c r="Z578">
        <f t="shared" si="41"/>
        <v>0</v>
      </c>
      <c r="AA578">
        <f t="shared" si="42"/>
        <v>0</v>
      </c>
    </row>
    <row r="579" spans="1:27" x14ac:dyDescent="0.25">
      <c r="A579">
        <v>579</v>
      </c>
      <c r="B579" t="s">
        <v>24</v>
      </c>
      <c r="D579" t="s">
        <v>19</v>
      </c>
      <c r="E579" t="s">
        <v>20</v>
      </c>
      <c r="F579" t="s">
        <v>4</v>
      </c>
      <c r="H579" t="s">
        <v>21</v>
      </c>
      <c r="I579">
        <v>651569</v>
      </c>
      <c r="J579">
        <v>651907</v>
      </c>
      <c r="K579" t="s">
        <v>54</v>
      </c>
      <c r="L579" t="s">
        <v>1461</v>
      </c>
      <c r="M579" t="s">
        <v>1461</v>
      </c>
      <c r="O579" t="s">
        <v>35</v>
      </c>
      <c r="R579" t="s">
        <v>1460</v>
      </c>
      <c r="S579">
        <v>339</v>
      </c>
      <c r="T579">
        <v>112</v>
      </c>
      <c r="V579">
        <f t="shared" si="43"/>
        <v>1</v>
      </c>
      <c r="X579">
        <f t="shared" si="44"/>
        <v>1</v>
      </c>
      <c r="Y579">
        <f t="shared" ref="Y579:Y642" si="45">IF(MIN(I580:J580)-MAX(I579:J579)&lt;0,1,0)</f>
        <v>0</v>
      </c>
      <c r="Z579">
        <f t="shared" ref="Z579:Z642" si="46">IF(AND(X579,Y579),1,0)</f>
        <v>0</v>
      </c>
      <c r="AA579">
        <f t="shared" ref="AA579:AA642" si="47">IF(AND(NOT(X579),Y579),1,0)</f>
        <v>0</v>
      </c>
    </row>
    <row r="580" spans="1:27" x14ac:dyDescent="0.25">
      <c r="A580">
        <v>580</v>
      </c>
      <c r="B580" t="s">
        <v>24</v>
      </c>
      <c r="D580" t="s">
        <v>19</v>
      </c>
      <c r="E580" t="s">
        <v>20</v>
      </c>
      <c r="F580" t="s">
        <v>4</v>
      </c>
      <c r="H580" t="s">
        <v>21</v>
      </c>
      <c r="I580">
        <v>651941</v>
      </c>
      <c r="J580">
        <v>652618</v>
      </c>
      <c r="K580" t="s">
        <v>54</v>
      </c>
      <c r="L580" t="s">
        <v>1463</v>
      </c>
      <c r="M580" t="s">
        <v>1463</v>
      </c>
      <c r="O580" t="s">
        <v>415</v>
      </c>
      <c r="R580" t="s">
        <v>1462</v>
      </c>
      <c r="S580">
        <v>678</v>
      </c>
      <c r="T580">
        <v>225</v>
      </c>
      <c r="V580">
        <f t="shared" ref="V580:V643" si="48">IF(K580=K579,IF((MIN(I581:J581)-MAX(I580:J580))&lt;=W$2,V579+1,1),1)</f>
        <v>1</v>
      </c>
      <c r="X580">
        <f t="shared" ref="X580:X643" si="49">IF(K579=K580,0,1)</f>
        <v>0</v>
      </c>
      <c r="Y580">
        <f t="shared" si="45"/>
        <v>0</v>
      </c>
      <c r="Z580">
        <f t="shared" si="46"/>
        <v>0</v>
      </c>
      <c r="AA580">
        <f t="shared" si="47"/>
        <v>0</v>
      </c>
    </row>
    <row r="581" spans="1:27" x14ac:dyDescent="0.25">
      <c r="A581">
        <v>581</v>
      </c>
      <c r="B581" t="s">
        <v>24</v>
      </c>
      <c r="D581" t="s">
        <v>19</v>
      </c>
      <c r="E581" t="s">
        <v>20</v>
      </c>
      <c r="F581" t="s">
        <v>4</v>
      </c>
      <c r="H581" t="s">
        <v>21</v>
      </c>
      <c r="I581">
        <v>652691</v>
      </c>
      <c r="J581">
        <v>653917</v>
      </c>
      <c r="K581" t="s">
        <v>54</v>
      </c>
      <c r="L581" t="s">
        <v>1465</v>
      </c>
      <c r="M581" t="s">
        <v>1465</v>
      </c>
      <c r="O581" t="s">
        <v>93</v>
      </c>
      <c r="R581" t="s">
        <v>1464</v>
      </c>
      <c r="S581">
        <v>1227</v>
      </c>
      <c r="T581">
        <v>408</v>
      </c>
      <c r="V581">
        <f t="shared" si="48"/>
        <v>2</v>
      </c>
      <c r="X581">
        <f t="shared" si="49"/>
        <v>0</v>
      </c>
      <c r="Y581">
        <f t="shared" si="45"/>
        <v>0</v>
      </c>
      <c r="Z581">
        <f t="shared" si="46"/>
        <v>0</v>
      </c>
      <c r="AA581">
        <f t="shared" si="47"/>
        <v>0</v>
      </c>
    </row>
    <row r="582" spans="1:27" x14ac:dyDescent="0.25">
      <c r="A582">
        <v>582</v>
      </c>
      <c r="B582" t="s">
        <v>24</v>
      </c>
      <c r="D582" t="s">
        <v>19</v>
      </c>
      <c r="E582" t="s">
        <v>20</v>
      </c>
      <c r="F582" t="s">
        <v>4</v>
      </c>
      <c r="H582" t="s">
        <v>21</v>
      </c>
      <c r="I582">
        <v>653933</v>
      </c>
      <c r="J582">
        <v>654940</v>
      </c>
      <c r="K582" t="s">
        <v>22</v>
      </c>
      <c r="L582" t="s">
        <v>1467</v>
      </c>
      <c r="M582" t="s">
        <v>1467</v>
      </c>
      <c r="O582" t="s">
        <v>1468</v>
      </c>
      <c r="R582" t="s">
        <v>1466</v>
      </c>
      <c r="S582">
        <v>1008</v>
      </c>
      <c r="T582">
        <v>335</v>
      </c>
      <c r="V582">
        <f t="shared" si="48"/>
        <v>1</v>
      </c>
      <c r="X582">
        <f t="shared" si="49"/>
        <v>1</v>
      </c>
      <c r="Y582">
        <f t="shared" si="45"/>
        <v>0</v>
      </c>
      <c r="Z582">
        <f t="shared" si="46"/>
        <v>0</v>
      </c>
      <c r="AA582">
        <f t="shared" si="47"/>
        <v>0</v>
      </c>
    </row>
    <row r="583" spans="1:27" x14ac:dyDescent="0.25">
      <c r="A583">
        <v>583</v>
      </c>
      <c r="B583" t="s">
        <v>24</v>
      </c>
      <c r="D583" t="s">
        <v>19</v>
      </c>
      <c r="E583" t="s">
        <v>20</v>
      </c>
      <c r="F583" t="s">
        <v>4</v>
      </c>
      <c r="H583" t="s">
        <v>21</v>
      </c>
      <c r="I583">
        <v>655041</v>
      </c>
      <c r="J583">
        <v>655901</v>
      </c>
      <c r="K583" t="s">
        <v>22</v>
      </c>
      <c r="L583" t="s">
        <v>1470</v>
      </c>
      <c r="M583" t="s">
        <v>1470</v>
      </c>
      <c r="O583" t="s">
        <v>1471</v>
      </c>
      <c r="R583" t="s">
        <v>1469</v>
      </c>
      <c r="S583">
        <v>861</v>
      </c>
      <c r="T583">
        <v>286</v>
      </c>
      <c r="V583">
        <f t="shared" si="48"/>
        <v>1</v>
      </c>
      <c r="X583">
        <f t="shared" si="49"/>
        <v>0</v>
      </c>
      <c r="Y583">
        <f t="shared" si="45"/>
        <v>0</v>
      </c>
      <c r="Z583">
        <f t="shared" si="46"/>
        <v>0</v>
      </c>
      <c r="AA583">
        <f t="shared" si="47"/>
        <v>0</v>
      </c>
    </row>
    <row r="584" spans="1:27" x14ac:dyDescent="0.25">
      <c r="A584">
        <v>584</v>
      </c>
      <c r="B584" t="s">
        <v>24</v>
      </c>
      <c r="D584" t="s">
        <v>19</v>
      </c>
      <c r="E584" t="s">
        <v>20</v>
      </c>
      <c r="F584" t="s">
        <v>4</v>
      </c>
      <c r="H584" t="s">
        <v>21</v>
      </c>
      <c r="I584">
        <v>656086</v>
      </c>
      <c r="J584">
        <v>657141</v>
      </c>
      <c r="K584" t="s">
        <v>54</v>
      </c>
      <c r="L584" t="s">
        <v>1473</v>
      </c>
      <c r="M584" t="s">
        <v>1473</v>
      </c>
      <c r="O584" t="s">
        <v>1474</v>
      </c>
      <c r="R584" t="s">
        <v>1472</v>
      </c>
      <c r="S584">
        <v>1056</v>
      </c>
      <c r="T584">
        <v>351</v>
      </c>
      <c r="V584">
        <f t="shared" si="48"/>
        <v>1</v>
      </c>
      <c r="X584">
        <f t="shared" si="49"/>
        <v>1</v>
      </c>
      <c r="Y584">
        <f t="shared" si="45"/>
        <v>0</v>
      </c>
      <c r="Z584">
        <f t="shared" si="46"/>
        <v>0</v>
      </c>
      <c r="AA584">
        <f t="shared" si="47"/>
        <v>0</v>
      </c>
    </row>
    <row r="585" spans="1:27" x14ac:dyDescent="0.25">
      <c r="A585">
        <v>585</v>
      </c>
      <c r="B585" t="s">
        <v>24</v>
      </c>
      <c r="D585" t="s">
        <v>19</v>
      </c>
      <c r="E585" t="s">
        <v>20</v>
      </c>
      <c r="F585" t="s">
        <v>4</v>
      </c>
      <c r="H585" t="s">
        <v>21</v>
      </c>
      <c r="I585">
        <v>657172</v>
      </c>
      <c r="J585">
        <v>658632</v>
      </c>
      <c r="K585" t="s">
        <v>54</v>
      </c>
      <c r="L585" t="s">
        <v>1476</v>
      </c>
      <c r="M585" t="s">
        <v>1476</v>
      </c>
      <c r="O585" t="s">
        <v>1016</v>
      </c>
      <c r="R585" t="s">
        <v>1475</v>
      </c>
      <c r="S585">
        <v>1461</v>
      </c>
      <c r="T585">
        <v>486</v>
      </c>
      <c r="V585">
        <f t="shared" si="48"/>
        <v>1</v>
      </c>
      <c r="X585">
        <f t="shared" si="49"/>
        <v>0</v>
      </c>
      <c r="Y585">
        <f t="shared" si="45"/>
        <v>0</v>
      </c>
      <c r="Z585">
        <f t="shared" si="46"/>
        <v>0</v>
      </c>
      <c r="AA585">
        <f t="shared" si="47"/>
        <v>0</v>
      </c>
    </row>
    <row r="586" spans="1:27" x14ac:dyDescent="0.25">
      <c r="A586">
        <v>586</v>
      </c>
      <c r="B586" t="s">
        <v>24</v>
      </c>
      <c r="D586" t="s">
        <v>19</v>
      </c>
      <c r="E586" t="s">
        <v>20</v>
      </c>
      <c r="F586" t="s">
        <v>4</v>
      </c>
      <c r="H586" t="s">
        <v>21</v>
      </c>
      <c r="I586">
        <v>658710</v>
      </c>
      <c r="J586">
        <v>659201</v>
      </c>
      <c r="K586" t="s">
        <v>54</v>
      </c>
      <c r="L586" t="s">
        <v>1478</v>
      </c>
      <c r="M586" t="s">
        <v>1478</v>
      </c>
      <c r="O586" t="s">
        <v>1479</v>
      </c>
      <c r="R586" t="s">
        <v>1477</v>
      </c>
      <c r="S586">
        <v>492</v>
      </c>
      <c r="T586">
        <v>163</v>
      </c>
      <c r="V586">
        <f t="shared" si="48"/>
        <v>1</v>
      </c>
      <c r="X586">
        <f t="shared" si="49"/>
        <v>0</v>
      </c>
      <c r="Y586">
        <f t="shared" si="45"/>
        <v>0</v>
      </c>
      <c r="Z586">
        <f t="shared" si="46"/>
        <v>0</v>
      </c>
      <c r="AA586">
        <f t="shared" si="47"/>
        <v>0</v>
      </c>
    </row>
    <row r="587" spans="1:27" x14ac:dyDescent="0.25">
      <c r="A587">
        <v>587</v>
      </c>
      <c r="B587" t="s">
        <v>45</v>
      </c>
      <c r="D587" t="s">
        <v>19</v>
      </c>
      <c r="E587" t="s">
        <v>20</v>
      </c>
      <c r="F587" t="s">
        <v>4</v>
      </c>
      <c r="H587" t="s">
        <v>21</v>
      </c>
      <c r="I587">
        <v>659271</v>
      </c>
      <c r="J587">
        <v>659354</v>
      </c>
      <c r="K587" t="s">
        <v>22</v>
      </c>
      <c r="O587" t="s">
        <v>1481</v>
      </c>
      <c r="R587" t="s">
        <v>1480</v>
      </c>
      <c r="S587">
        <v>84</v>
      </c>
      <c r="U587" t="s">
        <v>1482</v>
      </c>
      <c r="V587">
        <f t="shared" si="48"/>
        <v>1</v>
      </c>
      <c r="X587">
        <f t="shared" si="49"/>
        <v>1</v>
      </c>
      <c r="Y587">
        <f t="shared" si="45"/>
        <v>0</v>
      </c>
      <c r="Z587">
        <f t="shared" si="46"/>
        <v>0</v>
      </c>
      <c r="AA587">
        <f t="shared" si="47"/>
        <v>0</v>
      </c>
    </row>
    <row r="588" spans="1:27" x14ac:dyDescent="0.25">
      <c r="A588">
        <v>588</v>
      </c>
      <c r="B588" t="s">
        <v>24</v>
      </c>
      <c r="D588" t="s">
        <v>19</v>
      </c>
      <c r="E588" t="s">
        <v>20</v>
      </c>
      <c r="F588" t="s">
        <v>4</v>
      </c>
      <c r="H588" t="s">
        <v>21</v>
      </c>
      <c r="I588">
        <v>659480</v>
      </c>
      <c r="J588">
        <v>660502</v>
      </c>
      <c r="K588" t="s">
        <v>22</v>
      </c>
      <c r="L588" t="s">
        <v>1484</v>
      </c>
      <c r="M588" t="s">
        <v>1484</v>
      </c>
      <c r="O588" t="s">
        <v>272</v>
      </c>
      <c r="R588" t="s">
        <v>1483</v>
      </c>
      <c r="S588">
        <v>1023</v>
      </c>
      <c r="T588">
        <v>340</v>
      </c>
      <c r="V588">
        <f t="shared" si="48"/>
        <v>1</v>
      </c>
      <c r="X588">
        <f t="shared" si="49"/>
        <v>0</v>
      </c>
      <c r="Y588">
        <f t="shared" si="45"/>
        <v>0</v>
      </c>
      <c r="Z588">
        <f t="shared" si="46"/>
        <v>0</v>
      </c>
      <c r="AA588">
        <f t="shared" si="47"/>
        <v>0</v>
      </c>
    </row>
    <row r="589" spans="1:27" x14ac:dyDescent="0.25">
      <c r="A589">
        <v>589</v>
      </c>
      <c r="B589" t="s">
        <v>24</v>
      </c>
      <c r="D589" t="s">
        <v>19</v>
      </c>
      <c r="E589" t="s">
        <v>20</v>
      </c>
      <c r="F589" t="s">
        <v>4</v>
      </c>
      <c r="H589" t="s">
        <v>21</v>
      </c>
      <c r="I589">
        <v>660606</v>
      </c>
      <c r="J589">
        <v>662030</v>
      </c>
      <c r="K589" t="s">
        <v>22</v>
      </c>
      <c r="L589" t="s">
        <v>1486</v>
      </c>
      <c r="M589" t="s">
        <v>1486</v>
      </c>
      <c r="O589" t="s">
        <v>390</v>
      </c>
      <c r="R589" t="s">
        <v>1485</v>
      </c>
      <c r="S589">
        <v>1425</v>
      </c>
      <c r="T589">
        <v>474</v>
      </c>
      <c r="V589">
        <f t="shared" si="48"/>
        <v>1</v>
      </c>
      <c r="X589">
        <f t="shared" si="49"/>
        <v>0</v>
      </c>
      <c r="Y589">
        <f t="shared" si="45"/>
        <v>0</v>
      </c>
      <c r="Z589">
        <f t="shared" si="46"/>
        <v>0</v>
      </c>
      <c r="AA589">
        <f t="shared" si="47"/>
        <v>0</v>
      </c>
    </row>
    <row r="590" spans="1:27" x14ac:dyDescent="0.25">
      <c r="A590">
        <v>590</v>
      </c>
      <c r="B590" t="s">
        <v>24</v>
      </c>
      <c r="D590" t="s">
        <v>19</v>
      </c>
      <c r="E590" t="s">
        <v>20</v>
      </c>
      <c r="F590" t="s">
        <v>4</v>
      </c>
      <c r="H590" t="s">
        <v>21</v>
      </c>
      <c r="I590">
        <v>662165</v>
      </c>
      <c r="J590">
        <v>662431</v>
      </c>
      <c r="K590" t="s">
        <v>22</v>
      </c>
      <c r="L590" t="s">
        <v>1488</v>
      </c>
      <c r="M590" t="s">
        <v>1488</v>
      </c>
      <c r="O590" t="s">
        <v>35</v>
      </c>
      <c r="R590" t="s">
        <v>1487</v>
      </c>
      <c r="S590">
        <v>267</v>
      </c>
      <c r="T590">
        <v>88</v>
      </c>
      <c r="V590">
        <f t="shared" si="48"/>
        <v>2</v>
      </c>
      <c r="X590">
        <f t="shared" si="49"/>
        <v>0</v>
      </c>
      <c r="Y590">
        <f t="shared" si="45"/>
        <v>0</v>
      </c>
      <c r="Z590">
        <f t="shared" si="46"/>
        <v>0</v>
      </c>
      <c r="AA590">
        <f t="shared" si="47"/>
        <v>0</v>
      </c>
    </row>
    <row r="591" spans="1:27" x14ac:dyDescent="0.25">
      <c r="A591">
        <v>591</v>
      </c>
      <c r="B591" t="s">
        <v>24</v>
      </c>
      <c r="D591" t="s">
        <v>19</v>
      </c>
      <c r="E591" t="s">
        <v>20</v>
      </c>
      <c r="F591" t="s">
        <v>4</v>
      </c>
      <c r="H591" t="s">
        <v>21</v>
      </c>
      <c r="I591">
        <v>662457</v>
      </c>
      <c r="J591">
        <v>664589</v>
      </c>
      <c r="K591" t="s">
        <v>22</v>
      </c>
      <c r="L591" t="s">
        <v>1490</v>
      </c>
      <c r="M591" t="s">
        <v>1490</v>
      </c>
      <c r="O591" t="s">
        <v>1491</v>
      </c>
      <c r="R591" t="s">
        <v>1489</v>
      </c>
      <c r="S591">
        <v>2133</v>
      </c>
      <c r="T591">
        <v>710</v>
      </c>
      <c r="V591">
        <f t="shared" si="48"/>
        <v>1</v>
      </c>
      <c r="X591">
        <f t="shared" si="49"/>
        <v>0</v>
      </c>
      <c r="Y591">
        <f t="shared" si="45"/>
        <v>0</v>
      </c>
      <c r="Z591">
        <f t="shared" si="46"/>
        <v>0</v>
      </c>
      <c r="AA591">
        <f t="shared" si="47"/>
        <v>0</v>
      </c>
    </row>
    <row r="592" spans="1:27" x14ac:dyDescent="0.25">
      <c r="A592">
        <v>592</v>
      </c>
      <c r="B592" t="s">
        <v>24</v>
      </c>
      <c r="D592" t="s">
        <v>19</v>
      </c>
      <c r="E592" t="s">
        <v>20</v>
      </c>
      <c r="F592" t="s">
        <v>4</v>
      </c>
      <c r="H592" t="s">
        <v>21</v>
      </c>
      <c r="I592">
        <v>664648</v>
      </c>
      <c r="J592">
        <v>665979</v>
      </c>
      <c r="K592" t="s">
        <v>54</v>
      </c>
      <c r="L592" t="s">
        <v>1493</v>
      </c>
      <c r="M592" t="s">
        <v>1493</v>
      </c>
      <c r="O592" t="s">
        <v>1494</v>
      </c>
      <c r="R592" t="s">
        <v>1492</v>
      </c>
      <c r="S592">
        <v>1332</v>
      </c>
      <c r="T592">
        <v>443</v>
      </c>
      <c r="V592">
        <f t="shared" si="48"/>
        <v>1</v>
      </c>
      <c r="X592">
        <f t="shared" si="49"/>
        <v>1</v>
      </c>
      <c r="Y592">
        <f t="shared" si="45"/>
        <v>0</v>
      </c>
      <c r="Z592">
        <f t="shared" si="46"/>
        <v>0</v>
      </c>
      <c r="AA592">
        <f t="shared" si="47"/>
        <v>0</v>
      </c>
    </row>
    <row r="593" spans="1:27" x14ac:dyDescent="0.25">
      <c r="A593">
        <v>593</v>
      </c>
      <c r="B593" t="s">
        <v>24</v>
      </c>
      <c r="D593" t="s">
        <v>19</v>
      </c>
      <c r="E593" t="s">
        <v>20</v>
      </c>
      <c r="F593" t="s">
        <v>4</v>
      </c>
      <c r="H593" t="s">
        <v>21</v>
      </c>
      <c r="I593">
        <v>666203</v>
      </c>
      <c r="J593">
        <v>666544</v>
      </c>
      <c r="K593" t="s">
        <v>54</v>
      </c>
      <c r="L593" t="s">
        <v>1496</v>
      </c>
      <c r="M593" t="s">
        <v>1496</v>
      </c>
      <c r="O593" t="s">
        <v>35</v>
      </c>
      <c r="R593" t="s">
        <v>1495</v>
      </c>
      <c r="S593">
        <v>342</v>
      </c>
      <c r="T593">
        <v>113</v>
      </c>
      <c r="V593">
        <f t="shared" si="48"/>
        <v>1</v>
      </c>
      <c r="X593">
        <f t="shared" si="49"/>
        <v>0</v>
      </c>
      <c r="Y593">
        <f t="shared" si="45"/>
        <v>0</v>
      </c>
      <c r="Z593">
        <f t="shared" si="46"/>
        <v>0</v>
      </c>
      <c r="AA593">
        <f t="shared" si="47"/>
        <v>0</v>
      </c>
    </row>
    <row r="594" spans="1:27" x14ac:dyDescent="0.25">
      <c r="A594">
        <v>594</v>
      </c>
      <c r="B594" t="s">
        <v>24</v>
      </c>
      <c r="D594" t="s">
        <v>19</v>
      </c>
      <c r="E594" t="s">
        <v>20</v>
      </c>
      <c r="F594" t="s">
        <v>4</v>
      </c>
      <c r="H594" t="s">
        <v>21</v>
      </c>
      <c r="I594">
        <v>667012</v>
      </c>
      <c r="J594">
        <v>668403</v>
      </c>
      <c r="K594" t="s">
        <v>54</v>
      </c>
      <c r="L594" t="s">
        <v>1498</v>
      </c>
      <c r="M594" t="s">
        <v>1498</v>
      </c>
      <c r="O594" t="s">
        <v>1499</v>
      </c>
      <c r="R594" t="s">
        <v>1497</v>
      </c>
      <c r="S594">
        <v>1392</v>
      </c>
      <c r="T594">
        <v>463</v>
      </c>
      <c r="V594">
        <f t="shared" si="48"/>
        <v>2</v>
      </c>
      <c r="X594">
        <f t="shared" si="49"/>
        <v>0</v>
      </c>
      <c r="Y594">
        <f t="shared" si="45"/>
        <v>0</v>
      </c>
      <c r="Z594">
        <f t="shared" si="46"/>
        <v>0</v>
      </c>
      <c r="AA594">
        <f t="shared" si="47"/>
        <v>0</v>
      </c>
    </row>
    <row r="595" spans="1:27" x14ac:dyDescent="0.25">
      <c r="A595">
        <v>595</v>
      </c>
      <c r="B595" t="s">
        <v>24</v>
      </c>
      <c r="D595" t="s">
        <v>19</v>
      </c>
      <c r="E595" t="s">
        <v>20</v>
      </c>
      <c r="F595" t="s">
        <v>4</v>
      </c>
      <c r="H595" t="s">
        <v>21</v>
      </c>
      <c r="I595">
        <v>668413</v>
      </c>
      <c r="J595">
        <v>669555</v>
      </c>
      <c r="K595" t="s">
        <v>54</v>
      </c>
      <c r="L595" t="s">
        <v>1501</v>
      </c>
      <c r="M595" t="s">
        <v>1501</v>
      </c>
      <c r="O595" t="s">
        <v>35</v>
      </c>
      <c r="R595" t="s">
        <v>1500</v>
      </c>
      <c r="S595">
        <v>1143</v>
      </c>
      <c r="T595">
        <v>380</v>
      </c>
      <c r="V595">
        <f t="shared" si="48"/>
        <v>1</v>
      </c>
      <c r="X595">
        <f t="shared" si="49"/>
        <v>0</v>
      </c>
      <c r="Y595">
        <f t="shared" si="45"/>
        <v>0</v>
      </c>
      <c r="Z595">
        <f t="shared" si="46"/>
        <v>0</v>
      </c>
      <c r="AA595">
        <f t="shared" si="47"/>
        <v>0</v>
      </c>
    </row>
    <row r="596" spans="1:27" x14ac:dyDescent="0.25">
      <c r="A596">
        <v>596</v>
      </c>
      <c r="B596" t="s">
        <v>24</v>
      </c>
      <c r="D596" t="s">
        <v>19</v>
      </c>
      <c r="E596" t="s">
        <v>20</v>
      </c>
      <c r="F596" t="s">
        <v>4</v>
      </c>
      <c r="H596" t="s">
        <v>21</v>
      </c>
      <c r="I596">
        <v>669771</v>
      </c>
      <c r="J596">
        <v>670907</v>
      </c>
      <c r="K596" t="s">
        <v>54</v>
      </c>
      <c r="L596" t="s">
        <v>1503</v>
      </c>
      <c r="M596" t="s">
        <v>1503</v>
      </c>
      <c r="O596" t="s">
        <v>35</v>
      </c>
      <c r="R596" t="s">
        <v>1502</v>
      </c>
      <c r="S596">
        <v>1137</v>
      </c>
      <c r="T596">
        <v>378</v>
      </c>
      <c r="V596">
        <f t="shared" si="48"/>
        <v>1</v>
      </c>
      <c r="X596">
        <f t="shared" si="49"/>
        <v>0</v>
      </c>
      <c r="Y596">
        <f t="shared" si="45"/>
        <v>0</v>
      </c>
      <c r="Z596">
        <f t="shared" si="46"/>
        <v>0</v>
      </c>
      <c r="AA596">
        <f t="shared" si="47"/>
        <v>0</v>
      </c>
    </row>
    <row r="597" spans="1:27" x14ac:dyDescent="0.25">
      <c r="A597">
        <v>597</v>
      </c>
      <c r="B597" t="s">
        <v>24</v>
      </c>
      <c r="D597" t="s">
        <v>19</v>
      </c>
      <c r="E597" t="s">
        <v>20</v>
      </c>
      <c r="F597" t="s">
        <v>4</v>
      </c>
      <c r="H597" t="s">
        <v>21</v>
      </c>
      <c r="I597">
        <v>671316</v>
      </c>
      <c r="J597">
        <v>672314</v>
      </c>
      <c r="K597" t="s">
        <v>22</v>
      </c>
      <c r="L597" t="s">
        <v>1505</v>
      </c>
      <c r="M597" t="s">
        <v>1505</v>
      </c>
      <c r="O597" t="s">
        <v>874</v>
      </c>
      <c r="R597" t="s">
        <v>1504</v>
      </c>
      <c r="S597">
        <v>999</v>
      </c>
      <c r="T597">
        <v>332</v>
      </c>
      <c r="V597">
        <f t="shared" si="48"/>
        <v>1</v>
      </c>
      <c r="X597">
        <f t="shared" si="49"/>
        <v>1</v>
      </c>
      <c r="Y597">
        <f t="shared" si="45"/>
        <v>0</v>
      </c>
      <c r="Z597">
        <f t="shared" si="46"/>
        <v>0</v>
      </c>
      <c r="AA597">
        <f t="shared" si="47"/>
        <v>0</v>
      </c>
    </row>
    <row r="598" spans="1:27" x14ac:dyDescent="0.25">
      <c r="A598">
        <v>598</v>
      </c>
      <c r="B598" t="s">
        <v>24</v>
      </c>
      <c r="D598" t="s">
        <v>19</v>
      </c>
      <c r="E598" t="s">
        <v>20</v>
      </c>
      <c r="F598" t="s">
        <v>4</v>
      </c>
      <c r="H598" t="s">
        <v>21</v>
      </c>
      <c r="I598">
        <v>672328</v>
      </c>
      <c r="J598">
        <v>673113</v>
      </c>
      <c r="K598" t="s">
        <v>22</v>
      </c>
      <c r="L598" t="s">
        <v>1507</v>
      </c>
      <c r="M598" t="s">
        <v>1507</v>
      </c>
      <c r="O598" t="s">
        <v>35</v>
      </c>
      <c r="R598" t="s">
        <v>1506</v>
      </c>
      <c r="S598">
        <v>786</v>
      </c>
      <c r="T598">
        <v>261</v>
      </c>
      <c r="V598">
        <f t="shared" si="48"/>
        <v>2</v>
      </c>
      <c r="X598">
        <f t="shared" si="49"/>
        <v>0</v>
      </c>
      <c r="Y598">
        <f t="shared" si="45"/>
        <v>0</v>
      </c>
      <c r="Z598">
        <f t="shared" si="46"/>
        <v>0</v>
      </c>
      <c r="AA598">
        <f t="shared" si="47"/>
        <v>0</v>
      </c>
    </row>
    <row r="599" spans="1:27" x14ac:dyDescent="0.25">
      <c r="A599">
        <v>599</v>
      </c>
      <c r="B599" t="s">
        <v>24</v>
      </c>
      <c r="D599" t="s">
        <v>19</v>
      </c>
      <c r="E599" t="s">
        <v>20</v>
      </c>
      <c r="F599" t="s">
        <v>4</v>
      </c>
      <c r="H599" t="s">
        <v>21</v>
      </c>
      <c r="I599">
        <v>673158</v>
      </c>
      <c r="J599">
        <v>677078</v>
      </c>
      <c r="K599" t="s">
        <v>54</v>
      </c>
      <c r="L599" t="s">
        <v>1509</v>
      </c>
      <c r="M599" t="s">
        <v>1509</v>
      </c>
      <c r="O599" t="s">
        <v>35</v>
      </c>
      <c r="R599" t="s">
        <v>1508</v>
      </c>
      <c r="S599">
        <v>3921</v>
      </c>
      <c r="T599">
        <v>1306</v>
      </c>
      <c r="V599">
        <f t="shared" si="48"/>
        <v>1</v>
      </c>
      <c r="X599">
        <f t="shared" si="49"/>
        <v>1</v>
      </c>
      <c r="Y599">
        <f t="shared" si="45"/>
        <v>0</v>
      </c>
      <c r="Z599">
        <f t="shared" si="46"/>
        <v>0</v>
      </c>
      <c r="AA599">
        <f t="shared" si="47"/>
        <v>0</v>
      </c>
    </row>
    <row r="600" spans="1:27" x14ac:dyDescent="0.25">
      <c r="A600">
        <v>600</v>
      </c>
      <c r="B600" t="s">
        <v>24</v>
      </c>
      <c r="D600" t="s">
        <v>19</v>
      </c>
      <c r="E600" t="s">
        <v>20</v>
      </c>
      <c r="F600" t="s">
        <v>4</v>
      </c>
      <c r="H600" t="s">
        <v>21</v>
      </c>
      <c r="I600">
        <v>677400</v>
      </c>
      <c r="J600">
        <v>678158</v>
      </c>
      <c r="K600" t="s">
        <v>22</v>
      </c>
      <c r="L600" t="s">
        <v>1511</v>
      </c>
      <c r="M600" t="s">
        <v>1511</v>
      </c>
      <c r="O600" t="s">
        <v>35</v>
      </c>
      <c r="R600" t="s">
        <v>1510</v>
      </c>
      <c r="S600">
        <v>759</v>
      </c>
      <c r="T600">
        <v>252</v>
      </c>
      <c r="V600">
        <f t="shared" si="48"/>
        <v>1</v>
      </c>
      <c r="X600">
        <f t="shared" si="49"/>
        <v>1</v>
      </c>
      <c r="Y600">
        <f t="shared" si="45"/>
        <v>0</v>
      </c>
      <c r="Z600">
        <f t="shared" si="46"/>
        <v>0</v>
      </c>
      <c r="AA600">
        <f t="shared" si="47"/>
        <v>0</v>
      </c>
    </row>
    <row r="601" spans="1:27" x14ac:dyDescent="0.25">
      <c r="A601">
        <v>601</v>
      </c>
      <c r="B601" t="s">
        <v>24</v>
      </c>
      <c r="D601" t="s">
        <v>19</v>
      </c>
      <c r="E601" t="s">
        <v>20</v>
      </c>
      <c r="F601" t="s">
        <v>4</v>
      </c>
      <c r="H601" t="s">
        <v>21</v>
      </c>
      <c r="I601">
        <v>678287</v>
      </c>
      <c r="J601">
        <v>678778</v>
      </c>
      <c r="K601" t="s">
        <v>54</v>
      </c>
      <c r="L601" t="s">
        <v>1513</v>
      </c>
      <c r="M601" t="s">
        <v>1513</v>
      </c>
      <c r="O601" t="s">
        <v>35</v>
      </c>
      <c r="R601" t="s">
        <v>1512</v>
      </c>
      <c r="S601">
        <v>492</v>
      </c>
      <c r="T601">
        <v>163</v>
      </c>
      <c r="V601">
        <f t="shared" si="48"/>
        <v>1</v>
      </c>
      <c r="X601">
        <f t="shared" si="49"/>
        <v>1</v>
      </c>
      <c r="Y601">
        <f t="shared" si="45"/>
        <v>0</v>
      </c>
      <c r="Z601">
        <f t="shared" si="46"/>
        <v>0</v>
      </c>
      <c r="AA601">
        <f t="shared" si="47"/>
        <v>0</v>
      </c>
    </row>
    <row r="602" spans="1:27" x14ac:dyDescent="0.25">
      <c r="A602">
        <v>602</v>
      </c>
      <c r="B602" t="s">
        <v>24</v>
      </c>
      <c r="D602" t="s">
        <v>19</v>
      </c>
      <c r="E602" t="s">
        <v>20</v>
      </c>
      <c r="F602" t="s">
        <v>4</v>
      </c>
      <c r="H602" t="s">
        <v>21</v>
      </c>
      <c r="I602">
        <v>678872</v>
      </c>
      <c r="J602">
        <v>679087</v>
      </c>
      <c r="K602" t="s">
        <v>22</v>
      </c>
      <c r="L602" t="s">
        <v>1515</v>
      </c>
      <c r="M602" t="s">
        <v>1515</v>
      </c>
      <c r="O602" t="s">
        <v>1516</v>
      </c>
      <c r="R602" t="s">
        <v>1514</v>
      </c>
      <c r="S602">
        <v>216</v>
      </c>
      <c r="T602">
        <v>71</v>
      </c>
      <c r="V602">
        <f t="shared" si="48"/>
        <v>1</v>
      </c>
      <c r="X602">
        <f t="shared" si="49"/>
        <v>1</v>
      </c>
      <c r="Y602">
        <f t="shared" si="45"/>
        <v>1</v>
      </c>
      <c r="Z602">
        <f t="shared" si="46"/>
        <v>1</v>
      </c>
      <c r="AA602">
        <f t="shared" si="47"/>
        <v>0</v>
      </c>
    </row>
    <row r="603" spans="1:27" x14ac:dyDescent="0.25">
      <c r="A603">
        <v>603</v>
      </c>
      <c r="B603" t="s">
        <v>24</v>
      </c>
      <c r="D603" t="s">
        <v>19</v>
      </c>
      <c r="E603" t="s">
        <v>20</v>
      </c>
      <c r="F603" t="s">
        <v>4</v>
      </c>
      <c r="H603" t="s">
        <v>21</v>
      </c>
      <c r="I603">
        <v>679084</v>
      </c>
      <c r="J603">
        <v>679491</v>
      </c>
      <c r="K603" t="s">
        <v>22</v>
      </c>
      <c r="L603" t="s">
        <v>1518</v>
      </c>
      <c r="M603" t="s">
        <v>1518</v>
      </c>
      <c r="O603" t="s">
        <v>1519</v>
      </c>
      <c r="R603" t="s">
        <v>1517</v>
      </c>
      <c r="S603">
        <v>408</v>
      </c>
      <c r="T603">
        <v>135</v>
      </c>
      <c r="V603">
        <f t="shared" si="48"/>
        <v>1</v>
      </c>
      <c r="X603">
        <f t="shared" si="49"/>
        <v>0</v>
      </c>
      <c r="Y603">
        <f t="shared" si="45"/>
        <v>0</v>
      </c>
      <c r="Z603">
        <f t="shared" si="46"/>
        <v>0</v>
      </c>
      <c r="AA603">
        <f t="shared" si="47"/>
        <v>0</v>
      </c>
    </row>
    <row r="604" spans="1:27" x14ac:dyDescent="0.25">
      <c r="A604">
        <v>604</v>
      </c>
      <c r="B604" t="s">
        <v>24</v>
      </c>
      <c r="D604" t="s">
        <v>19</v>
      </c>
      <c r="E604" t="s">
        <v>20</v>
      </c>
      <c r="F604" t="s">
        <v>4</v>
      </c>
      <c r="H604" t="s">
        <v>21</v>
      </c>
      <c r="I604">
        <v>679551</v>
      </c>
      <c r="J604">
        <v>680237</v>
      </c>
      <c r="K604" t="s">
        <v>54</v>
      </c>
      <c r="L604" t="s">
        <v>1521</v>
      </c>
      <c r="M604" t="s">
        <v>1521</v>
      </c>
      <c r="O604" t="s">
        <v>35</v>
      </c>
      <c r="R604" t="s">
        <v>1520</v>
      </c>
      <c r="S604">
        <v>687</v>
      </c>
      <c r="T604">
        <v>228</v>
      </c>
      <c r="V604">
        <f t="shared" si="48"/>
        <v>1</v>
      </c>
      <c r="X604">
        <f t="shared" si="49"/>
        <v>1</v>
      </c>
      <c r="Y604">
        <f t="shared" si="45"/>
        <v>0</v>
      </c>
      <c r="Z604">
        <f t="shared" si="46"/>
        <v>0</v>
      </c>
      <c r="AA604">
        <f t="shared" si="47"/>
        <v>0</v>
      </c>
    </row>
    <row r="605" spans="1:27" x14ac:dyDescent="0.25">
      <c r="A605">
        <v>605</v>
      </c>
      <c r="B605" t="s">
        <v>24</v>
      </c>
      <c r="D605" t="s">
        <v>19</v>
      </c>
      <c r="E605" t="s">
        <v>20</v>
      </c>
      <c r="F605" t="s">
        <v>4</v>
      </c>
      <c r="H605" t="s">
        <v>21</v>
      </c>
      <c r="I605">
        <v>680391</v>
      </c>
      <c r="J605">
        <v>683024</v>
      </c>
      <c r="K605" t="s">
        <v>22</v>
      </c>
      <c r="L605" t="s">
        <v>1523</v>
      </c>
      <c r="M605" t="s">
        <v>1523</v>
      </c>
      <c r="O605" t="s">
        <v>35</v>
      </c>
      <c r="R605" t="s">
        <v>1522</v>
      </c>
      <c r="S605">
        <v>2634</v>
      </c>
      <c r="T605">
        <v>877</v>
      </c>
      <c r="V605">
        <f t="shared" si="48"/>
        <v>1</v>
      </c>
      <c r="X605">
        <f t="shared" si="49"/>
        <v>1</v>
      </c>
      <c r="Y605">
        <f t="shared" si="45"/>
        <v>0</v>
      </c>
      <c r="Z605">
        <f t="shared" si="46"/>
        <v>0</v>
      </c>
      <c r="AA605">
        <f t="shared" si="47"/>
        <v>0</v>
      </c>
    </row>
    <row r="606" spans="1:27" x14ac:dyDescent="0.25">
      <c r="A606">
        <v>606</v>
      </c>
      <c r="B606" t="s">
        <v>24</v>
      </c>
      <c r="D606" t="s">
        <v>19</v>
      </c>
      <c r="E606" t="s">
        <v>20</v>
      </c>
      <c r="F606" t="s">
        <v>4</v>
      </c>
      <c r="H606" t="s">
        <v>21</v>
      </c>
      <c r="I606">
        <v>683047</v>
      </c>
      <c r="J606">
        <v>685434</v>
      </c>
      <c r="K606" t="s">
        <v>54</v>
      </c>
      <c r="L606" t="s">
        <v>1525</v>
      </c>
      <c r="M606" t="s">
        <v>1525</v>
      </c>
      <c r="O606" t="s">
        <v>44</v>
      </c>
      <c r="R606" t="s">
        <v>1524</v>
      </c>
      <c r="S606">
        <v>2388</v>
      </c>
      <c r="T606">
        <v>795</v>
      </c>
      <c r="V606">
        <f t="shared" si="48"/>
        <v>1</v>
      </c>
      <c r="X606">
        <f t="shared" si="49"/>
        <v>1</v>
      </c>
      <c r="Y606">
        <f t="shared" si="45"/>
        <v>0</v>
      </c>
      <c r="Z606">
        <f t="shared" si="46"/>
        <v>0</v>
      </c>
      <c r="AA606">
        <f t="shared" si="47"/>
        <v>0</v>
      </c>
    </row>
    <row r="607" spans="1:27" x14ac:dyDescent="0.25">
      <c r="A607">
        <v>607</v>
      </c>
      <c r="B607" t="s">
        <v>24</v>
      </c>
      <c r="D607" t="s">
        <v>19</v>
      </c>
      <c r="E607" t="s">
        <v>20</v>
      </c>
      <c r="F607" t="s">
        <v>4</v>
      </c>
      <c r="H607" t="s">
        <v>21</v>
      </c>
      <c r="I607">
        <v>685572</v>
      </c>
      <c r="J607">
        <v>686294</v>
      </c>
      <c r="K607" t="s">
        <v>22</v>
      </c>
      <c r="L607" t="s">
        <v>1527</v>
      </c>
      <c r="M607" t="s">
        <v>1527</v>
      </c>
      <c r="O607" t="s">
        <v>99</v>
      </c>
      <c r="R607" t="s">
        <v>1526</v>
      </c>
      <c r="S607">
        <v>723</v>
      </c>
      <c r="T607">
        <v>240</v>
      </c>
      <c r="V607">
        <f t="shared" si="48"/>
        <v>1</v>
      </c>
      <c r="X607">
        <f t="shared" si="49"/>
        <v>1</v>
      </c>
      <c r="Y607">
        <f t="shared" si="45"/>
        <v>1</v>
      </c>
      <c r="Z607">
        <f t="shared" si="46"/>
        <v>1</v>
      </c>
      <c r="AA607">
        <f t="shared" si="47"/>
        <v>0</v>
      </c>
    </row>
    <row r="608" spans="1:27" x14ac:dyDescent="0.25">
      <c r="A608">
        <v>608</v>
      </c>
      <c r="B608" t="s">
        <v>24</v>
      </c>
      <c r="D608" t="s">
        <v>19</v>
      </c>
      <c r="E608" t="s">
        <v>20</v>
      </c>
      <c r="F608" t="s">
        <v>4</v>
      </c>
      <c r="H608" t="s">
        <v>21</v>
      </c>
      <c r="I608">
        <v>686291</v>
      </c>
      <c r="J608">
        <v>687088</v>
      </c>
      <c r="K608" t="s">
        <v>22</v>
      </c>
      <c r="L608" t="s">
        <v>1529</v>
      </c>
      <c r="M608" t="s">
        <v>1529</v>
      </c>
      <c r="O608" t="s">
        <v>35</v>
      </c>
      <c r="R608" t="s">
        <v>1528</v>
      </c>
      <c r="S608">
        <v>798</v>
      </c>
      <c r="T608">
        <v>265</v>
      </c>
      <c r="V608">
        <f t="shared" si="48"/>
        <v>2</v>
      </c>
      <c r="X608">
        <f t="shared" si="49"/>
        <v>0</v>
      </c>
      <c r="Y608">
        <f t="shared" si="45"/>
        <v>0</v>
      </c>
      <c r="Z608">
        <f t="shared" si="46"/>
        <v>0</v>
      </c>
      <c r="AA608">
        <f t="shared" si="47"/>
        <v>0</v>
      </c>
    </row>
    <row r="609" spans="1:27" x14ac:dyDescent="0.25">
      <c r="A609">
        <v>609</v>
      </c>
      <c r="B609" t="s">
        <v>24</v>
      </c>
      <c r="D609" t="s">
        <v>19</v>
      </c>
      <c r="E609" t="s">
        <v>20</v>
      </c>
      <c r="F609" t="s">
        <v>4</v>
      </c>
      <c r="H609" t="s">
        <v>21</v>
      </c>
      <c r="I609">
        <v>687090</v>
      </c>
      <c r="J609">
        <v>687977</v>
      </c>
      <c r="K609" t="s">
        <v>22</v>
      </c>
      <c r="L609" t="s">
        <v>1531</v>
      </c>
      <c r="M609" t="s">
        <v>1531</v>
      </c>
      <c r="O609" t="s">
        <v>35</v>
      </c>
      <c r="R609" t="s">
        <v>1530</v>
      </c>
      <c r="S609">
        <v>888</v>
      </c>
      <c r="T609">
        <v>295</v>
      </c>
      <c r="V609">
        <f t="shared" si="48"/>
        <v>3</v>
      </c>
      <c r="X609">
        <f t="shared" si="49"/>
        <v>0</v>
      </c>
      <c r="Y609">
        <f t="shared" si="45"/>
        <v>0</v>
      </c>
      <c r="Z609">
        <f t="shared" si="46"/>
        <v>0</v>
      </c>
      <c r="AA609">
        <f t="shared" si="47"/>
        <v>0</v>
      </c>
    </row>
    <row r="610" spans="1:27" x14ac:dyDescent="0.25">
      <c r="A610">
        <v>610</v>
      </c>
      <c r="B610" t="s">
        <v>24</v>
      </c>
      <c r="D610" t="s">
        <v>19</v>
      </c>
      <c r="E610" t="s">
        <v>20</v>
      </c>
      <c r="F610" t="s">
        <v>4</v>
      </c>
      <c r="H610" t="s">
        <v>21</v>
      </c>
      <c r="I610">
        <v>687983</v>
      </c>
      <c r="J610">
        <v>689197</v>
      </c>
      <c r="K610" t="s">
        <v>22</v>
      </c>
      <c r="L610" t="s">
        <v>1533</v>
      </c>
      <c r="M610" t="s">
        <v>1533</v>
      </c>
      <c r="O610" t="s">
        <v>1534</v>
      </c>
      <c r="R610" t="s">
        <v>1532</v>
      </c>
      <c r="S610">
        <v>1215</v>
      </c>
      <c r="T610">
        <v>404</v>
      </c>
      <c r="V610">
        <f t="shared" si="48"/>
        <v>4</v>
      </c>
      <c r="X610">
        <f t="shared" si="49"/>
        <v>0</v>
      </c>
      <c r="Y610">
        <f t="shared" si="45"/>
        <v>1</v>
      </c>
      <c r="Z610">
        <f t="shared" si="46"/>
        <v>0</v>
      </c>
      <c r="AA610">
        <f t="shared" si="47"/>
        <v>1</v>
      </c>
    </row>
    <row r="611" spans="1:27" x14ac:dyDescent="0.25">
      <c r="A611">
        <v>611</v>
      </c>
      <c r="B611" t="s">
        <v>24</v>
      </c>
      <c r="D611" t="s">
        <v>19</v>
      </c>
      <c r="E611" t="s">
        <v>20</v>
      </c>
      <c r="F611" t="s">
        <v>4</v>
      </c>
      <c r="H611" t="s">
        <v>21</v>
      </c>
      <c r="I611">
        <v>689194</v>
      </c>
      <c r="J611">
        <v>690225</v>
      </c>
      <c r="K611" t="s">
        <v>22</v>
      </c>
      <c r="L611" t="s">
        <v>1536</v>
      </c>
      <c r="M611" t="s">
        <v>1536</v>
      </c>
      <c r="O611" t="s">
        <v>479</v>
      </c>
      <c r="R611" t="s">
        <v>1535</v>
      </c>
      <c r="S611">
        <v>1032</v>
      </c>
      <c r="T611">
        <v>343</v>
      </c>
      <c r="V611">
        <f t="shared" si="48"/>
        <v>5</v>
      </c>
      <c r="X611">
        <f t="shared" si="49"/>
        <v>0</v>
      </c>
      <c r="Y611">
        <f t="shared" si="45"/>
        <v>1</v>
      </c>
      <c r="Z611">
        <f t="shared" si="46"/>
        <v>0</v>
      </c>
      <c r="AA611">
        <f t="shared" si="47"/>
        <v>1</v>
      </c>
    </row>
    <row r="612" spans="1:27" x14ac:dyDescent="0.25">
      <c r="A612">
        <v>612</v>
      </c>
      <c r="B612" t="s">
        <v>24</v>
      </c>
      <c r="D612" t="s">
        <v>19</v>
      </c>
      <c r="E612" t="s">
        <v>20</v>
      </c>
      <c r="F612" t="s">
        <v>4</v>
      </c>
      <c r="H612" t="s">
        <v>21</v>
      </c>
      <c r="I612">
        <v>690222</v>
      </c>
      <c r="J612">
        <v>691667</v>
      </c>
      <c r="K612" t="s">
        <v>22</v>
      </c>
      <c r="L612" t="s">
        <v>1538</v>
      </c>
      <c r="M612" t="s">
        <v>1538</v>
      </c>
      <c r="O612" t="s">
        <v>479</v>
      </c>
      <c r="R612" t="s">
        <v>1537</v>
      </c>
      <c r="S612">
        <v>1446</v>
      </c>
      <c r="T612">
        <v>481</v>
      </c>
      <c r="V612">
        <f t="shared" si="48"/>
        <v>6</v>
      </c>
      <c r="X612">
        <f t="shared" si="49"/>
        <v>0</v>
      </c>
      <c r="Y612">
        <f t="shared" si="45"/>
        <v>1</v>
      </c>
      <c r="Z612">
        <f t="shared" si="46"/>
        <v>0</v>
      </c>
      <c r="AA612">
        <f t="shared" si="47"/>
        <v>1</v>
      </c>
    </row>
    <row r="613" spans="1:27" x14ac:dyDescent="0.25">
      <c r="A613">
        <v>613</v>
      </c>
      <c r="B613" t="s">
        <v>24</v>
      </c>
      <c r="D613" t="s">
        <v>19</v>
      </c>
      <c r="E613" t="s">
        <v>20</v>
      </c>
      <c r="F613" t="s">
        <v>4</v>
      </c>
      <c r="H613" t="s">
        <v>21</v>
      </c>
      <c r="I613">
        <v>691664</v>
      </c>
      <c r="J613">
        <v>693214</v>
      </c>
      <c r="K613" t="s">
        <v>22</v>
      </c>
      <c r="L613" t="s">
        <v>1540</v>
      </c>
      <c r="M613" t="s">
        <v>1540</v>
      </c>
      <c r="O613" t="s">
        <v>479</v>
      </c>
      <c r="R613" t="s">
        <v>1539</v>
      </c>
      <c r="S613">
        <v>1551</v>
      </c>
      <c r="T613">
        <v>516</v>
      </c>
      <c r="V613">
        <f t="shared" si="48"/>
        <v>7</v>
      </c>
      <c r="X613">
        <f t="shared" si="49"/>
        <v>0</v>
      </c>
      <c r="Y613">
        <f t="shared" si="45"/>
        <v>0</v>
      </c>
      <c r="Z613">
        <f t="shared" si="46"/>
        <v>0</v>
      </c>
      <c r="AA613">
        <f t="shared" si="47"/>
        <v>0</v>
      </c>
    </row>
    <row r="614" spans="1:27" x14ac:dyDescent="0.25">
      <c r="A614">
        <v>614</v>
      </c>
      <c r="B614" t="s">
        <v>24</v>
      </c>
      <c r="D614" t="s">
        <v>19</v>
      </c>
      <c r="E614" t="s">
        <v>20</v>
      </c>
      <c r="F614" t="s">
        <v>4</v>
      </c>
      <c r="H614" t="s">
        <v>21</v>
      </c>
      <c r="I614">
        <v>693255</v>
      </c>
      <c r="J614">
        <v>694397</v>
      </c>
      <c r="K614" t="s">
        <v>22</v>
      </c>
      <c r="L614" t="s">
        <v>1542</v>
      </c>
      <c r="M614" t="s">
        <v>1542</v>
      </c>
      <c r="O614" t="s">
        <v>479</v>
      </c>
      <c r="R614" t="s">
        <v>1541</v>
      </c>
      <c r="S614">
        <v>1143</v>
      </c>
      <c r="T614">
        <v>380</v>
      </c>
      <c r="V614">
        <f t="shared" si="48"/>
        <v>8</v>
      </c>
      <c r="X614">
        <f t="shared" si="49"/>
        <v>0</v>
      </c>
      <c r="Y614">
        <f t="shared" si="45"/>
        <v>0</v>
      </c>
      <c r="Z614">
        <f t="shared" si="46"/>
        <v>0</v>
      </c>
      <c r="AA614">
        <f t="shared" si="47"/>
        <v>0</v>
      </c>
    </row>
    <row r="615" spans="1:27" x14ac:dyDescent="0.25">
      <c r="A615">
        <v>615</v>
      </c>
      <c r="B615" t="s">
        <v>24</v>
      </c>
      <c r="D615" t="s">
        <v>19</v>
      </c>
      <c r="E615" t="s">
        <v>20</v>
      </c>
      <c r="F615" t="s">
        <v>4</v>
      </c>
      <c r="H615" t="s">
        <v>21</v>
      </c>
      <c r="I615">
        <v>694402</v>
      </c>
      <c r="J615">
        <v>695952</v>
      </c>
      <c r="K615" t="s">
        <v>22</v>
      </c>
      <c r="L615" t="s">
        <v>1544</v>
      </c>
      <c r="M615" t="s">
        <v>1544</v>
      </c>
      <c r="O615" t="s">
        <v>1545</v>
      </c>
      <c r="R615" t="s">
        <v>1543</v>
      </c>
      <c r="S615">
        <v>1551</v>
      </c>
      <c r="T615">
        <v>516</v>
      </c>
      <c r="V615">
        <f t="shared" si="48"/>
        <v>1</v>
      </c>
      <c r="X615">
        <f t="shared" si="49"/>
        <v>0</v>
      </c>
      <c r="Y615">
        <f t="shared" si="45"/>
        <v>0</v>
      </c>
      <c r="Z615">
        <f t="shared" si="46"/>
        <v>0</v>
      </c>
      <c r="AA615">
        <f t="shared" si="47"/>
        <v>0</v>
      </c>
    </row>
    <row r="616" spans="1:27" x14ac:dyDescent="0.25">
      <c r="A616">
        <v>616</v>
      </c>
      <c r="B616" t="s">
        <v>24</v>
      </c>
      <c r="D616" t="s">
        <v>19</v>
      </c>
      <c r="E616" t="s">
        <v>20</v>
      </c>
      <c r="F616" t="s">
        <v>4</v>
      </c>
      <c r="H616" t="s">
        <v>21</v>
      </c>
      <c r="I616">
        <v>696004</v>
      </c>
      <c r="J616">
        <v>696396</v>
      </c>
      <c r="K616" t="s">
        <v>54</v>
      </c>
      <c r="L616" t="s">
        <v>1547</v>
      </c>
      <c r="M616" t="s">
        <v>1547</v>
      </c>
      <c r="O616" t="s">
        <v>1548</v>
      </c>
      <c r="R616" t="s">
        <v>1546</v>
      </c>
      <c r="S616">
        <v>393</v>
      </c>
      <c r="T616">
        <v>130</v>
      </c>
      <c r="V616">
        <f t="shared" si="48"/>
        <v>1</v>
      </c>
      <c r="X616">
        <f t="shared" si="49"/>
        <v>1</v>
      </c>
      <c r="Y616">
        <f t="shared" si="45"/>
        <v>1</v>
      </c>
      <c r="Z616">
        <f t="shared" si="46"/>
        <v>1</v>
      </c>
      <c r="AA616">
        <f t="shared" si="47"/>
        <v>0</v>
      </c>
    </row>
    <row r="617" spans="1:27" x14ac:dyDescent="0.25">
      <c r="A617">
        <v>617</v>
      </c>
      <c r="B617" t="s">
        <v>24</v>
      </c>
      <c r="D617" t="s">
        <v>19</v>
      </c>
      <c r="E617" t="s">
        <v>20</v>
      </c>
      <c r="F617" t="s">
        <v>4</v>
      </c>
      <c r="H617" t="s">
        <v>21</v>
      </c>
      <c r="I617">
        <v>696393</v>
      </c>
      <c r="J617">
        <v>696650</v>
      </c>
      <c r="K617" t="s">
        <v>54</v>
      </c>
      <c r="L617" t="s">
        <v>1550</v>
      </c>
      <c r="M617" t="s">
        <v>1550</v>
      </c>
      <c r="O617" t="s">
        <v>1551</v>
      </c>
      <c r="R617" t="s">
        <v>1549</v>
      </c>
      <c r="S617">
        <v>258</v>
      </c>
      <c r="T617">
        <v>85</v>
      </c>
      <c r="V617">
        <f t="shared" si="48"/>
        <v>1</v>
      </c>
      <c r="X617">
        <f t="shared" si="49"/>
        <v>0</v>
      </c>
      <c r="Y617">
        <f t="shared" si="45"/>
        <v>0</v>
      </c>
      <c r="Z617">
        <f t="shared" si="46"/>
        <v>0</v>
      </c>
      <c r="AA617">
        <f t="shared" si="47"/>
        <v>0</v>
      </c>
    </row>
    <row r="618" spans="1:27" x14ac:dyDescent="0.25">
      <c r="A618">
        <v>618</v>
      </c>
      <c r="B618" t="s">
        <v>24</v>
      </c>
      <c r="D618" t="s">
        <v>19</v>
      </c>
      <c r="E618" t="s">
        <v>20</v>
      </c>
      <c r="F618" t="s">
        <v>4</v>
      </c>
      <c r="H618" t="s">
        <v>21</v>
      </c>
      <c r="I618">
        <v>696833</v>
      </c>
      <c r="J618">
        <v>698068</v>
      </c>
      <c r="K618" t="s">
        <v>54</v>
      </c>
      <c r="L618" t="s">
        <v>1553</v>
      </c>
      <c r="M618" t="s">
        <v>1553</v>
      </c>
      <c r="O618" t="s">
        <v>35</v>
      </c>
      <c r="R618" t="s">
        <v>1552</v>
      </c>
      <c r="S618">
        <v>1236</v>
      </c>
      <c r="T618">
        <v>411</v>
      </c>
      <c r="V618">
        <f t="shared" si="48"/>
        <v>1</v>
      </c>
      <c r="X618">
        <f t="shared" si="49"/>
        <v>0</v>
      </c>
      <c r="Y618">
        <f t="shared" si="45"/>
        <v>0</v>
      </c>
      <c r="Z618">
        <f t="shared" si="46"/>
        <v>0</v>
      </c>
      <c r="AA618">
        <f t="shared" si="47"/>
        <v>0</v>
      </c>
    </row>
    <row r="619" spans="1:27" x14ac:dyDescent="0.25">
      <c r="A619">
        <v>619</v>
      </c>
      <c r="B619" t="s">
        <v>24</v>
      </c>
      <c r="D619" t="s">
        <v>19</v>
      </c>
      <c r="E619" t="s">
        <v>20</v>
      </c>
      <c r="F619" t="s">
        <v>4</v>
      </c>
      <c r="H619" t="s">
        <v>21</v>
      </c>
      <c r="I619">
        <v>698319</v>
      </c>
      <c r="J619">
        <v>698732</v>
      </c>
      <c r="K619" t="s">
        <v>54</v>
      </c>
      <c r="L619" t="s">
        <v>1555</v>
      </c>
      <c r="M619" t="s">
        <v>1555</v>
      </c>
      <c r="O619" t="s">
        <v>1556</v>
      </c>
      <c r="R619" t="s">
        <v>1554</v>
      </c>
      <c r="S619">
        <v>414</v>
      </c>
      <c r="T619">
        <v>137</v>
      </c>
      <c r="V619">
        <f t="shared" si="48"/>
        <v>2</v>
      </c>
      <c r="X619">
        <f t="shared" si="49"/>
        <v>0</v>
      </c>
      <c r="Y619">
        <f t="shared" si="45"/>
        <v>1</v>
      </c>
      <c r="Z619">
        <f t="shared" si="46"/>
        <v>0</v>
      </c>
      <c r="AA619">
        <f t="shared" si="47"/>
        <v>1</v>
      </c>
    </row>
    <row r="620" spans="1:27" x14ac:dyDescent="0.25">
      <c r="A620">
        <v>620</v>
      </c>
      <c r="B620" t="s">
        <v>24</v>
      </c>
      <c r="D620" t="s">
        <v>19</v>
      </c>
      <c r="E620" t="s">
        <v>20</v>
      </c>
      <c r="F620" t="s">
        <v>4</v>
      </c>
      <c r="H620" t="s">
        <v>21</v>
      </c>
      <c r="I620">
        <v>698729</v>
      </c>
      <c r="J620">
        <v>698965</v>
      </c>
      <c r="K620" t="s">
        <v>54</v>
      </c>
      <c r="L620" t="s">
        <v>1558</v>
      </c>
      <c r="M620" t="s">
        <v>1558</v>
      </c>
      <c r="O620" t="s">
        <v>1559</v>
      </c>
      <c r="R620" t="s">
        <v>1557</v>
      </c>
      <c r="S620">
        <v>237</v>
      </c>
      <c r="T620">
        <v>78</v>
      </c>
      <c r="V620">
        <f t="shared" si="48"/>
        <v>1</v>
      </c>
      <c r="X620">
        <f t="shared" si="49"/>
        <v>0</v>
      </c>
      <c r="Y620">
        <f t="shared" si="45"/>
        <v>0</v>
      </c>
      <c r="Z620">
        <f t="shared" si="46"/>
        <v>0</v>
      </c>
      <c r="AA620">
        <f t="shared" si="47"/>
        <v>0</v>
      </c>
    </row>
    <row r="621" spans="1:27" x14ac:dyDescent="0.25">
      <c r="A621">
        <v>621</v>
      </c>
      <c r="B621" t="s">
        <v>24</v>
      </c>
      <c r="D621" t="s">
        <v>19</v>
      </c>
      <c r="E621" t="s">
        <v>20</v>
      </c>
      <c r="F621" t="s">
        <v>4</v>
      </c>
      <c r="H621" t="s">
        <v>21</v>
      </c>
      <c r="I621">
        <v>699069</v>
      </c>
      <c r="J621">
        <v>699575</v>
      </c>
      <c r="K621" t="s">
        <v>54</v>
      </c>
      <c r="L621" t="s">
        <v>1561</v>
      </c>
      <c r="M621" t="s">
        <v>1561</v>
      </c>
      <c r="O621" t="s">
        <v>1562</v>
      </c>
      <c r="R621" t="s">
        <v>1560</v>
      </c>
      <c r="S621">
        <v>507</v>
      </c>
      <c r="T621">
        <v>168</v>
      </c>
      <c r="V621">
        <f t="shared" si="48"/>
        <v>1</v>
      </c>
      <c r="X621">
        <f t="shared" si="49"/>
        <v>0</v>
      </c>
      <c r="Y621">
        <f t="shared" si="45"/>
        <v>0</v>
      </c>
      <c r="Z621">
        <f t="shared" si="46"/>
        <v>0</v>
      </c>
      <c r="AA621">
        <f t="shared" si="47"/>
        <v>0</v>
      </c>
    </row>
    <row r="622" spans="1:27" x14ac:dyDescent="0.25">
      <c r="A622">
        <v>622</v>
      </c>
      <c r="B622" t="s">
        <v>24</v>
      </c>
      <c r="D622" t="s">
        <v>19</v>
      </c>
      <c r="E622" t="s">
        <v>20</v>
      </c>
      <c r="F622" t="s">
        <v>4</v>
      </c>
      <c r="H622" t="s">
        <v>21</v>
      </c>
      <c r="I622">
        <v>699689</v>
      </c>
      <c r="J622">
        <v>700219</v>
      </c>
      <c r="K622" t="s">
        <v>54</v>
      </c>
      <c r="L622" t="s">
        <v>1564</v>
      </c>
      <c r="M622" t="s">
        <v>1564</v>
      </c>
      <c r="O622" t="s">
        <v>1565</v>
      </c>
      <c r="R622" t="s">
        <v>1563</v>
      </c>
      <c r="S622">
        <v>531</v>
      </c>
      <c r="T622">
        <v>176</v>
      </c>
      <c r="V622">
        <f t="shared" si="48"/>
        <v>2</v>
      </c>
      <c r="X622">
        <f t="shared" si="49"/>
        <v>0</v>
      </c>
      <c r="Y622">
        <f t="shared" si="45"/>
        <v>1</v>
      </c>
      <c r="Z622">
        <f t="shared" si="46"/>
        <v>0</v>
      </c>
      <c r="AA622">
        <f t="shared" si="47"/>
        <v>1</v>
      </c>
    </row>
    <row r="623" spans="1:27" x14ac:dyDescent="0.25">
      <c r="A623">
        <v>623</v>
      </c>
      <c r="B623" t="s">
        <v>24</v>
      </c>
      <c r="D623" t="s">
        <v>19</v>
      </c>
      <c r="E623" t="s">
        <v>20</v>
      </c>
      <c r="F623" t="s">
        <v>4</v>
      </c>
      <c r="H623" t="s">
        <v>21</v>
      </c>
      <c r="I623">
        <v>700203</v>
      </c>
      <c r="J623">
        <v>700964</v>
      </c>
      <c r="K623" t="s">
        <v>54</v>
      </c>
      <c r="L623" t="s">
        <v>1567</v>
      </c>
      <c r="M623" t="s">
        <v>1567</v>
      </c>
      <c r="O623" t="s">
        <v>1290</v>
      </c>
      <c r="R623" t="s">
        <v>1566</v>
      </c>
      <c r="S623">
        <v>762</v>
      </c>
      <c r="T623">
        <v>253</v>
      </c>
      <c r="V623">
        <f t="shared" si="48"/>
        <v>1</v>
      </c>
      <c r="X623">
        <f t="shared" si="49"/>
        <v>0</v>
      </c>
      <c r="Y623">
        <f t="shared" si="45"/>
        <v>0</v>
      </c>
      <c r="Z623">
        <f t="shared" si="46"/>
        <v>0</v>
      </c>
      <c r="AA623">
        <f t="shared" si="47"/>
        <v>0</v>
      </c>
    </row>
    <row r="624" spans="1:27" x14ac:dyDescent="0.25">
      <c r="A624">
        <v>624</v>
      </c>
      <c r="B624" t="s">
        <v>24</v>
      </c>
      <c r="D624" t="s">
        <v>19</v>
      </c>
      <c r="E624" t="s">
        <v>20</v>
      </c>
      <c r="F624" t="s">
        <v>4</v>
      </c>
      <c r="H624" t="s">
        <v>21</v>
      </c>
      <c r="I624">
        <v>701021</v>
      </c>
      <c r="J624">
        <v>701332</v>
      </c>
      <c r="K624" t="s">
        <v>22</v>
      </c>
      <c r="L624" t="s">
        <v>1569</v>
      </c>
      <c r="M624" t="s">
        <v>1569</v>
      </c>
      <c r="O624" t="s">
        <v>35</v>
      </c>
      <c r="R624" t="s">
        <v>1568</v>
      </c>
      <c r="S624">
        <v>312</v>
      </c>
      <c r="T624">
        <v>103</v>
      </c>
      <c r="V624">
        <f t="shared" si="48"/>
        <v>1</v>
      </c>
      <c r="X624">
        <f t="shared" si="49"/>
        <v>1</v>
      </c>
      <c r="Y624">
        <f t="shared" si="45"/>
        <v>0</v>
      </c>
      <c r="Z624">
        <f t="shared" si="46"/>
        <v>0</v>
      </c>
      <c r="AA624">
        <f t="shared" si="47"/>
        <v>0</v>
      </c>
    </row>
    <row r="625" spans="1:27" x14ac:dyDescent="0.25">
      <c r="A625">
        <v>625</v>
      </c>
      <c r="B625" t="s">
        <v>24</v>
      </c>
      <c r="D625" t="s">
        <v>19</v>
      </c>
      <c r="E625" t="s">
        <v>20</v>
      </c>
      <c r="F625" t="s">
        <v>4</v>
      </c>
      <c r="H625" t="s">
        <v>21</v>
      </c>
      <c r="I625">
        <v>701404</v>
      </c>
      <c r="J625">
        <v>702354</v>
      </c>
      <c r="K625" t="s">
        <v>22</v>
      </c>
      <c r="L625" t="s">
        <v>1571</v>
      </c>
      <c r="M625" t="s">
        <v>1571</v>
      </c>
      <c r="O625" t="s">
        <v>1572</v>
      </c>
      <c r="R625" t="s">
        <v>1570</v>
      </c>
      <c r="S625">
        <v>951</v>
      </c>
      <c r="T625">
        <v>316</v>
      </c>
      <c r="V625">
        <f t="shared" si="48"/>
        <v>1</v>
      </c>
      <c r="X625">
        <f t="shared" si="49"/>
        <v>0</v>
      </c>
      <c r="Y625">
        <f t="shared" si="45"/>
        <v>0</v>
      </c>
      <c r="Z625">
        <f t="shared" si="46"/>
        <v>0</v>
      </c>
      <c r="AA625">
        <f t="shared" si="47"/>
        <v>0</v>
      </c>
    </row>
    <row r="626" spans="1:27" x14ac:dyDescent="0.25">
      <c r="A626">
        <v>626</v>
      </c>
      <c r="B626" t="s">
        <v>24</v>
      </c>
      <c r="D626" t="s">
        <v>19</v>
      </c>
      <c r="E626" t="s">
        <v>20</v>
      </c>
      <c r="F626" t="s">
        <v>4</v>
      </c>
      <c r="H626" t="s">
        <v>21</v>
      </c>
      <c r="I626">
        <v>702595</v>
      </c>
      <c r="J626">
        <v>703179</v>
      </c>
      <c r="K626" t="s">
        <v>22</v>
      </c>
      <c r="L626" t="s">
        <v>1574</v>
      </c>
      <c r="M626" t="s">
        <v>1574</v>
      </c>
      <c r="O626" t="s">
        <v>1575</v>
      </c>
      <c r="R626" t="s">
        <v>1573</v>
      </c>
      <c r="S626">
        <v>585</v>
      </c>
      <c r="T626">
        <v>194</v>
      </c>
      <c r="V626">
        <f t="shared" si="48"/>
        <v>2</v>
      </c>
      <c r="X626">
        <f t="shared" si="49"/>
        <v>0</v>
      </c>
      <c r="Y626">
        <f t="shared" si="45"/>
        <v>0</v>
      </c>
      <c r="Z626">
        <f t="shared" si="46"/>
        <v>0</v>
      </c>
      <c r="AA626">
        <f t="shared" si="47"/>
        <v>0</v>
      </c>
    </row>
    <row r="627" spans="1:27" x14ac:dyDescent="0.25">
      <c r="A627">
        <v>627</v>
      </c>
      <c r="B627" t="s">
        <v>24</v>
      </c>
      <c r="D627" t="s">
        <v>19</v>
      </c>
      <c r="E627" t="s">
        <v>20</v>
      </c>
      <c r="F627" t="s">
        <v>4</v>
      </c>
      <c r="H627" t="s">
        <v>21</v>
      </c>
      <c r="I627">
        <v>703181</v>
      </c>
      <c r="J627">
        <v>703924</v>
      </c>
      <c r="K627" t="s">
        <v>22</v>
      </c>
      <c r="L627" t="s">
        <v>1577</v>
      </c>
      <c r="M627" t="s">
        <v>1577</v>
      </c>
      <c r="O627" t="s">
        <v>116</v>
      </c>
      <c r="R627" t="s">
        <v>1576</v>
      </c>
      <c r="S627">
        <v>744</v>
      </c>
      <c r="T627">
        <v>247</v>
      </c>
      <c r="V627">
        <f t="shared" si="48"/>
        <v>3</v>
      </c>
      <c r="X627">
        <f t="shared" si="49"/>
        <v>0</v>
      </c>
      <c r="Y627">
        <f t="shared" si="45"/>
        <v>1</v>
      </c>
      <c r="Z627">
        <f t="shared" si="46"/>
        <v>0</v>
      </c>
      <c r="AA627">
        <f t="shared" si="47"/>
        <v>1</v>
      </c>
    </row>
    <row r="628" spans="1:27" x14ac:dyDescent="0.25">
      <c r="A628">
        <v>628</v>
      </c>
      <c r="B628" t="s">
        <v>24</v>
      </c>
      <c r="D628" t="s">
        <v>19</v>
      </c>
      <c r="E628" t="s">
        <v>20</v>
      </c>
      <c r="F628" t="s">
        <v>4</v>
      </c>
      <c r="H628" t="s">
        <v>21</v>
      </c>
      <c r="I628">
        <v>703894</v>
      </c>
      <c r="J628">
        <v>704364</v>
      </c>
      <c r="K628" t="s">
        <v>22</v>
      </c>
      <c r="L628" t="s">
        <v>1579</v>
      </c>
      <c r="M628" t="s">
        <v>1579</v>
      </c>
      <c r="O628" t="s">
        <v>35</v>
      </c>
      <c r="R628" t="s">
        <v>1578</v>
      </c>
      <c r="S628">
        <v>471</v>
      </c>
      <c r="T628">
        <v>156</v>
      </c>
      <c r="V628">
        <f t="shared" si="48"/>
        <v>4</v>
      </c>
      <c r="X628">
        <f t="shared" si="49"/>
        <v>0</v>
      </c>
      <c r="Y628">
        <f t="shared" si="45"/>
        <v>0</v>
      </c>
      <c r="Z628">
        <f t="shared" si="46"/>
        <v>0</v>
      </c>
      <c r="AA628">
        <f t="shared" si="47"/>
        <v>0</v>
      </c>
    </row>
    <row r="629" spans="1:27" x14ac:dyDescent="0.25">
      <c r="A629">
        <v>629</v>
      </c>
      <c r="B629" t="s">
        <v>24</v>
      </c>
      <c r="D629" t="s">
        <v>19</v>
      </c>
      <c r="E629" t="s">
        <v>20</v>
      </c>
      <c r="F629" t="s">
        <v>4</v>
      </c>
      <c r="H629" t="s">
        <v>21</v>
      </c>
      <c r="I629">
        <v>704409</v>
      </c>
      <c r="J629">
        <v>704654</v>
      </c>
      <c r="K629" t="s">
        <v>22</v>
      </c>
      <c r="L629" t="s">
        <v>1581</v>
      </c>
      <c r="M629" t="s">
        <v>1581</v>
      </c>
      <c r="O629" t="s">
        <v>1582</v>
      </c>
      <c r="R629" t="s">
        <v>1580</v>
      </c>
      <c r="S629">
        <v>246</v>
      </c>
      <c r="T629">
        <v>81</v>
      </c>
      <c r="V629">
        <f t="shared" si="48"/>
        <v>5</v>
      </c>
      <c r="X629">
        <f t="shared" si="49"/>
        <v>0</v>
      </c>
      <c r="Y629">
        <f t="shared" si="45"/>
        <v>1</v>
      </c>
      <c r="Z629">
        <f t="shared" si="46"/>
        <v>0</v>
      </c>
      <c r="AA629">
        <f t="shared" si="47"/>
        <v>1</v>
      </c>
    </row>
    <row r="630" spans="1:27" x14ac:dyDescent="0.25">
      <c r="A630">
        <v>630</v>
      </c>
      <c r="B630" t="s">
        <v>24</v>
      </c>
      <c r="D630" t="s">
        <v>19</v>
      </c>
      <c r="E630" t="s">
        <v>20</v>
      </c>
      <c r="F630" t="s">
        <v>4</v>
      </c>
      <c r="H630" t="s">
        <v>21</v>
      </c>
      <c r="I630">
        <v>704651</v>
      </c>
      <c r="J630">
        <v>705052</v>
      </c>
      <c r="K630" t="s">
        <v>22</v>
      </c>
      <c r="L630" t="s">
        <v>1584</v>
      </c>
      <c r="M630" t="s">
        <v>1584</v>
      </c>
      <c r="O630" t="s">
        <v>650</v>
      </c>
      <c r="R630" t="s">
        <v>1583</v>
      </c>
      <c r="S630">
        <v>402</v>
      </c>
      <c r="T630">
        <v>133</v>
      </c>
      <c r="V630">
        <f t="shared" si="48"/>
        <v>6</v>
      </c>
      <c r="X630">
        <f t="shared" si="49"/>
        <v>0</v>
      </c>
      <c r="Y630">
        <f t="shared" si="45"/>
        <v>1</v>
      </c>
      <c r="Z630">
        <f t="shared" si="46"/>
        <v>0</v>
      </c>
      <c r="AA630">
        <f t="shared" si="47"/>
        <v>1</v>
      </c>
    </row>
    <row r="631" spans="1:27" x14ac:dyDescent="0.25">
      <c r="A631">
        <v>631</v>
      </c>
      <c r="B631" t="s">
        <v>24</v>
      </c>
      <c r="D631" t="s">
        <v>19</v>
      </c>
      <c r="E631" t="s">
        <v>20</v>
      </c>
      <c r="F631" t="s">
        <v>4</v>
      </c>
      <c r="H631" t="s">
        <v>21</v>
      </c>
      <c r="I631">
        <v>704995</v>
      </c>
      <c r="J631">
        <v>705222</v>
      </c>
      <c r="K631" t="s">
        <v>22</v>
      </c>
      <c r="L631" t="s">
        <v>1586</v>
      </c>
      <c r="M631" t="s">
        <v>1586</v>
      </c>
      <c r="O631" t="s">
        <v>35</v>
      </c>
      <c r="R631" t="s">
        <v>1585</v>
      </c>
      <c r="S631">
        <v>228</v>
      </c>
      <c r="T631">
        <v>75</v>
      </c>
      <c r="V631">
        <f t="shared" si="48"/>
        <v>1</v>
      </c>
      <c r="X631">
        <f t="shared" si="49"/>
        <v>0</v>
      </c>
      <c r="Y631">
        <f t="shared" si="45"/>
        <v>0</v>
      </c>
      <c r="Z631">
        <f t="shared" si="46"/>
        <v>0</v>
      </c>
      <c r="AA631">
        <f t="shared" si="47"/>
        <v>0</v>
      </c>
    </row>
    <row r="632" spans="1:27" x14ac:dyDescent="0.25">
      <c r="A632">
        <v>632</v>
      </c>
      <c r="B632" t="s">
        <v>24</v>
      </c>
      <c r="D632" t="s">
        <v>19</v>
      </c>
      <c r="E632" t="s">
        <v>20</v>
      </c>
      <c r="F632" t="s">
        <v>4</v>
      </c>
      <c r="H632" t="s">
        <v>21</v>
      </c>
      <c r="I632">
        <v>705631</v>
      </c>
      <c r="J632">
        <v>705924</v>
      </c>
      <c r="K632" t="s">
        <v>22</v>
      </c>
      <c r="L632" t="s">
        <v>1588</v>
      </c>
      <c r="M632" t="s">
        <v>1588</v>
      </c>
      <c r="O632" t="s">
        <v>35</v>
      </c>
      <c r="R632" t="s">
        <v>1587</v>
      </c>
      <c r="S632">
        <v>294</v>
      </c>
      <c r="T632">
        <v>97</v>
      </c>
      <c r="V632">
        <f t="shared" si="48"/>
        <v>2</v>
      </c>
      <c r="X632">
        <f t="shared" si="49"/>
        <v>0</v>
      </c>
      <c r="Y632">
        <f t="shared" si="45"/>
        <v>1</v>
      </c>
      <c r="Z632">
        <f t="shared" si="46"/>
        <v>0</v>
      </c>
      <c r="AA632">
        <f t="shared" si="47"/>
        <v>1</v>
      </c>
    </row>
    <row r="633" spans="1:27" x14ac:dyDescent="0.25">
      <c r="A633">
        <v>633</v>
      </c>
      <c r="B633" t="s">
        <v>24</v>
      </c>
      <c r="D633" t="s">
        <v>19</v>
      </c>
      <c r="E633" t="s">
        <v>20</v>
      </c>
      <c r="F633" t="s">
        <v>4</v>
      </c>
      <c r="H633" t="s">
        <v>21</v>
      </c>
      <c r="I633">
        <v>705917</v>
      </c>
      <c r="J633">
        <v>707074</v>
      </c>
      <c r="K633" t="s">
        <v>54</v>
      </c>
      <c r="L633" t="s">
        <v>1590</v>
      </c>
      <c r="M633" t="s">
        <v>1590</v>
      </c>
      <c r="O633" t="s">
        <v>35</v>
      </c>
      <c r="R633" t="s">
        <v>1589</v>
      </c>
      <c r="S633">
        <v>1158</v>
      </c>
      <c r="T633">
        <v>385</v>
      </c>
      <c r="V633">
        <f t="shared" si="48"/>
        <v>1</v>
      </c>
      <c r="X633">
        <f t="shared" si="49"/>
        <v>1</v>
      </c>
      <c r="Y633">
        <f t="shared" si="45"/>
        <v>0</v>
      </c>
      <c r="Z633">
        <f t="shared" si="46"/>
        <v>0</v>
      </c>
      <c r="AA633">
        <f t="shared" si="47"/>
        <v>0</v>
      </c>
    </row>
    <row r="634" spans="1:27" x14ac:dyDescent="0.25">
      <c r="A634">
        <v>634</v>
      </c>
      <c r="B634" t="s">
        <v>24</v>
      </c>
      <c r="D634" t="s">
        <v>19</v>
      </c>
      <c r="E634" t="s">
        <v>20</v>
      </c>
      <c r="F634" t="s">
        <v>4</v>
      </c>
      <c r="H634" t="s">
        <v>21</v>
      </c>
      <c r="I634">
        <v>707126</v>
      </c>
      <c r="J634">
        <v>707347</v>
      </c>
      <c r="K634" t="s">
        <v>54</v>
      </c>
      <c r="L634" t="s">
        <v>1592</v>
      </c>
      <c r="M634" t="s">
        <v>1592</v>
      </c>
      <c r="O634" t="s">
        <v>1593</v>
      </c>
      <c r="R634" t="s">
        <v>1591</v>
      </c>
      <c r="S634">
        <v>222</v>
      </c>
      <c r="T634">
        <v>73</v>
      </c>
      <c r="V634">
        <f t="shared" si="48"/>
        <v>1</v>
      </c>
      <c r="X634">
        <f t="shared" si="49"/>
        <v>0</v>
      </c>
      <c r="Y634">
        <f t="shared" si="45"/>
        <v>0</v>
      </c>
      <c r="Z634">
        <f t="shared" si="46"/>
        <v>0</v>
      </c>
      <c r="AA634">
        <f t="shared" si="47"/>
        <v>0</v>
      </c>
    </row>
    <row r="635" spans="1:27" x14ac:dyDescent="0.25">
      <c r="A635">
        <v>635</v>
      </c>
      <c r="B635" t="s">
        <v>24</v>
      </c>
      <c r="D635" t="s">
        <v>19</v>
      </c>
      <c r="E635" t="s">
        <v>20</v>
      </c>
      <c r="F635" t="s">
        <v>4</v>
      </c>
      <c r="H635" t="s">
        <v>21</v>
      </c>
      <c r="I635">
        <v>707489</v>
      </c>
      <c r="J635">
        <v>708094</v>
      </c>
      <c r="K635" t="s">
        <v>22</v>
      </c>
      <c r="L635" t="s">
        <v>1595</v>
      </c>
      <c r="M635" t="s">
        <v>1595</v>
      </c>
      <c r="O635" t="s">
        <v>35</v>
      </c>
      <c r="R635" t="s">
        <v>1594</v>
      </c>
      <c r="S635">
        <v>606</v>
      </c>
      <c r="T635">
        <v>201</v>
      </c>
      <c r="V635">
        <f t="shared" si="48"/>
        <v>1</v>
      </c>
      <c r="X635">
        <f t="shared" si="49"/>
        <v>1</v>
      </c>
      <c r="Y635">
        <f t="shared" si="45"/>
        <v>0</v>
      </c>
      <c r="Z635">
        <f t="shared" si="46"/>
        <v>0</v>
      </c>
      <c r="AA635">
        <f t="shared" si="47"/>
        <v>0</v>
      </c>
    </row>
    <row r="636" spans="1:27" x14ac:dyDescent="0.25">
      <c r="A636">
        <v>636</v>
      </c>
      <c r="B636" t="s">
        <v>24</v>
      </c>
      <c r="D636" t="s">
        <v>19</v>
      </c>
      <c r="E636" t="s">
        <v>20</v>
      </c>
      <c r="F636" t="s">
        <v>4</v>
      </c>
      <c r="H636" t="s">
        <v>21</v>
      </c>
      <c r="I636">
        <v>708113</v>
      </c>
      <c r="J636">
        <v>710680</v>
      </c>
      <c r="K636" t="s">
        <v>54</v>
      </c>
      <c r="L636" t="s">
        <v>1597</v>
      </c>
      <c r="M636" t="s">
        <v>1597</v>
      </c>
      <c r="O636" t="s">
        <v>35</v>
      </c>
      <c r="R636" t="s">
        <v>1596</v>
      </c>
      <c r="S636">
        <v>2568</v>
      </c>
      <c r="T636">
        <v>855</v>
      </c>
      <c r="V636">
        <f t="shared" si="48"/>
        <v>1</v>
      </c>
      <c r="X636">
        <f t="shared" si="49"/>
        <v>1</v>
      </c>
      <c r="Y636">
        <f t="shared" si="45"/>
        <v>0</v>
      </c>
      <c r="Z636">
        <f t="shared" si="46"/>
        <v>0</v>
      </c>
      <c r="AA636">
        <f t="shared" si="47"/>
        <v>0</v>
      </c>
    </row>
    <row r="637" spans="1:27" x14ac:dyDescent="0.25">
      <c r="A637">
        <v>637</v>
      </c>
      <c r="B637" t="s">
        <v>24</v>
      </c>
      <c r="D637" t="s">
        <v>19</v>
      </c>
      <c r="E637" t="s">
        <v>20</v>
      </c>
      <c r="F637" t="s">
        <v>4</v>
      </c>
      <c r="H637" t="s">
        <v>21</v>
      </c>
      <c r="I637">
        <v>710764</v>
      </c>
      <c r="J637">
        <v>711513</v>
      </c>
      <c r="K637" t="s">
        <v>22</v>
      </c>
      <c r="L637" t="s">
        <v>1599</v>
      </c>
      <c r="M637" t="s">
        <v>1599</v>
      </c>
      <c r="O637" t="s">
        <v>35</v>
      </c>
      <c r="R637" t="s">
        <v>1598</v>
      </c>
      <c r="S637">
        <v>750</v>
      </c>
      <c r="T637">
        <v>249</v>
      </c>
      <c r="V637">
        <f t="shared" si="48"/>
        <v>1</v>
      </c>
      <c r="X637">
        <f t="shared" si="49"/>
        <v>1</v>
      </c>
      <c r="Y637">
        <f t="shared" si="45"/>
        <v>1</v>
      </c>
      <c r="Z637">
        <f t="shared" si="46"/>
        <v>1</v>
      </c>
      <c r="AA637">
        <f t="shared" si="47"/>
        <v>0</v>
      </c>
    </row>
    <row r="638" spans="1:27" x14ac:dyDescent="0.25">
      <c r="A638">
        <v>638</v>
      </c>
      <c r="B638" t="s">
        <v>24</v>
      </c>
      <c r="D638" t="s">
        <v>19</v>
      </c>
      <c r="E638" t="s">
        <v>20</v>
      </c>
      <c r="F638" t="s">
        <v>4</v>
      </c>
      <c r="H638" t="s">
        <v>21</v>
      </c>
      <c r="I638">
        <v>711510</v>
      </c>
      <c r="J638">
        <v>711752</v>
      </c>
      <c r="K638" t="s">
        <v>22</v>
      </c>
      <c r="L638" t="s">
        <v>1601</v>
      </c>
      <c r="M638" t="s">
        <v>1601</v>
      </c>
      <c r="O638" t="s">
        <v>44</v>
      </c>
      <c r="R638" t="s">
        <v>1600</v>
      </c>
      <c r="S638">
        <v>243</v>
      </c>
      <c r="T638">
        <v>80</v>
      </c>
      <c r="V638">
        <f t="shared" si="48"/>
        <v>2</v>
      </c>
      <c r="X638">
        <f t="shared" si="49"/>
        <v>0</v>
      </c>
      <c r="Y638">
        <f t="shared" si="45"/>
        <v>1</v>
      </c>
      <c r="Z638">
        <f t="shared" si="46"/>
        <v>0</v>
      </c>
      <c r="AA638">
        <f t="shared" si="47"/>
        <v>1</v>
      </c>
    </row>
    <row r="639" spans="1:27" x14ac:dyDescent="0.25">
      <c r="A639">
        <v>639</v>
      </c>
      <c r="B639" t="s">
        <v>24</v>
      </c>
      <c r="D639" t="s">
        <v>19</v>
      </c>
      <c r="E639" t="s">
        <v>20</v>
      </c>
      <c r="F639" t="s">
        <v>4</v>
      </c>
      <c r="H639" t="s">
        <v>21</v>
      </c>
      <c r="I639">
        <v>711749</v>
      </c>
      <c r="J639">
        <v>712015</v>
      </c>
      <c r="K639" t="s">
        <v>54</v>
      </c>
      <c r="L639" t="s">
        <v>1603</v>
      </c>
      <c r="M639" t="s">
        <v>1603</v>
      </c>
      <c r="O639" t="s">
        <v>35</v>
      </c>
      <c r="R639" t="s">
        <v>1602</v>
      </c>
      <c r="S639">
        <v>267</v>
      </c>
      <c r="T639">
        <v>88</v>
      </c>
      <c r="V639">
        <f t="shared" si="48"/>
        <v>1</v>
      </c>
      <c r="X639">
        <f t="shared" si="49"/>
        <v>1</v>
      </c>
      <c r="Y639">
        <f t="shared" si="45"/>
        <v>1</v>
      </c>
      <c r="Z639">
        <f t="shared" si="46"/>
        <v>1</v>
      </c>
      <c r="AA639">
        <f t="shared" si="47"/>
        <v>0</v>
      </c>
    </row>
    <row r="640" spans="1:27" x14ac:dyDescent="0.25">
      <c r="A640">
        <v>640</v>
      </c>
      <c r="B640" t="s">
        <v>24</v>
      </c>
      <c r="D640" t="s">
        <v>19</v>
      </c>
      <c r="E640" t="s">
        <v>20</v>
      </c>
      <c r="F640" t="s">
        <v>4</v>
      </c>
      <c r="H640" t="s">
        <v>21</v>
      </c>
      <c r="I640">
        <v>711947</v>
      </c>
      <c r="J640">
        <v>712174</v>
      </c>
      <c r="K640" t="s">
        <v>22</v>
      </c>
      <c r="L640" t="s">
        <v>1605</v>
      </c>
      <c r="M640" t="s">
        <v>1605</v>
      </c>
      <c r="O640" t="s">
        <v>1606</v>
      </c>
      <c r="R640" t="s">
        <v>1604</v>
      </c>
      <c r="S640">
        <v>228</v>
      </c>
      <c r="T640">
        <v>75</v>
      </c>
      <c r="V640">
        <f t="shared" si="48"/>
        <v>1</v>
      </c>
      <c r="X640">
        <f t="shared" si="49"/>
        <v>1</v>
      </c>
      <c r="Y640">
        <f t="shared" si="45"/>
        <v>1</v>
      </c>
      <c r="Z640">
        <f t="shared" si="46"/>
        <v>1</v>
      </c>
      <c r="AA640">
        <f t="shared" si="47"/>
        <v>0</v>
      </c>
    </row>
    <row r="641" spans="1:27" x14ac:dyDescent="0.25">
      <c r="A641">
        <v>641</v>
      </c>
      <c r="B641" t="s">
        <v>24</v>
      </c>
      <c r="D641" t="s">
        <v>19</v>
      </c>
      <c r="E641" t="s">
        <v>20</v>
      </c>
      <c r="F641" t="s">
        <v>4</v>
      </c>
      <c r="H641" t="s">
        <v>21</v>
      </c>
      <c r="I641">
        <v>712171</v>
      </c>
      <c r="J641">
        <v>712572</v>
      </c>
      <c r="K641" t="s">
        <v>22</v>
      </c>
      <c r="L641" t="s">
        <v>1608</v>
      </c>
      <c r="M641" t="s">
        <v>1608</v>
      </c>
      <c r="O641" t="s">
        <v>1609</v>
      </c>
      <c r="R641" t="s">
        <v>1607</v>
      </c>
      <c r="S641">
        <v>402</v>
      </c>
      <c r="T641">
        <v>133</v>
      </c>
      <c r="V641">
        <f t="shared" si="48"/>
        <v>1</v>
      </c>
      <c r="X641">
        <f t="shared" si="49"/>
        <v>0</v>
      </c>
      <c r="Y641">
        <f t="shared" si="45"/>
        <v>0</v>
      </c>
      <c r="Z641">
        <f t="shared" si="46"/>
        <v>0</v>
      </c>
      <c r="AA641">
        <f t="shared" si="47"/>
        <v>0</v>
      </c>
    </row>
    <row r="642" spans="1:27" x14ac:dyDescent="0.25">
      <c r="A642">
        <v>642</v>
      </c>
      <c r="B642" t="s">
        <v>24</v>
      </c>
      <c r="D642" t="s">
        <v>19</v>
      </c>
      <c r="E642" t="s">
        <v>20</v>
      </c>
      <c r="F642" t="s">
        <v>4</v>
      </c>
      <c r="H642" t="s">
        <v>21</v>
      </c>
      <c r="I642">
        <v>712746</v>
      </c>
      <c r="J642">
        <v>713885</v>
      </c>
      <c r="K642" t="s">
        <v>22</v>
      </c>
      <c r="L642" t="s">
        <v>1611</v>
      </c>
      <c r="M642" t="s">
        <v>1611</v>
      </c>
      <c r="O642" t="s">
        <v>1612</v>
      </c>
      <c r="R642" t="s">
        <v>1610</v>
      </c>
      <c r="S642">
        <v>1140</v>
      </c>
      <c r="T642">
        <v>379</v>
      </c>
      <c r="V642">
        <f t="shared" si="48"/>
        <v>2</v>
      </c>
      <c r="X642">
        <f t="shared" si="49"/>
        <v>0</v>
      </c>
      <c r="Y642">
        <f t="shared" si="45"/>
        <v>1</v>
      </c>
      <c r="Z642">
        <f t="shared" si="46"/>
        <v>0</v>
      </c>
      <c r="AA642">
        <f t="shared" si="47"/>
        <v>1</v>
      </c>
    </row>
    <row r="643" spans="1:27" x14ac:dyDescent="0.25">
      <c r="A643">
        <v>643</v>
      </c>
      <c r="B643" t="s">
        <v>24</v>
      </c>
      <c r="D643" t="s">
        <v>19</v>
      </c>
      <c r="E643" t="s">
        <v>20</v>
      </c>
      <c r="F643" t="s">
        <v>4</v>
      </c>
      <c r="H643" t="s">
        <v>21</v>
      </c>
      <c r="I643">
        <v>713882</v>
      </c>
      <c r="J643">
        <v>714973</v>
      </c>
      <c r="K643" t="s">
        <v>22</v>
      </c>
      <c r="L643" t="s">
        <v>1614</v>
      </c>
      <c r="M643" t="s">
        <v>1614</v>
      </c>
      <c r="O643" t="s">
        <v>1615</v>
      </c>
      <c r="R643" t="s">
        <v>1613</v>
      </c>
      <c r="S643">
        <v>1092</v>
      </c>
      <c r="T643">
        <v>363</v>
      </c>
      <c r="V643">
        <f t="shared" si="48"/>
        <v>1</v>
      </c>
      <c r="X643">
        <f t="shared" si="49"/>
        <v>0</v>
      </c>
      <c r="Y643">
        <f t="shared" ref="Y643:Y706" si="50">IF(MIN(I644:J644)-MAX(I643:J643)&lt;0,1,0)</f>
        <v>0</v>
      </c>
      <c r="Z643">
        <f t="shared" ref="Z643:Z706" si="51">IF(AND(X643,Y643),1,0)</f>
        <v>0</v>
      </c>
      <c r="AA643">
        <f t="shared" ref="AA643:AA706" si="52">IF(AND(NOT(X643),Y643),1,0)</f>
        <v>0</v>
      </c>
    </row>
    <row r="644" spans="1:27" x14ac:dyDescent="0.25">
      <c r="A644">
        <v>644</v>
      </c>
      <c r="B644" t="s">
        <v>24</v>
      </c>
      <c r="D644" t="s">
        <v>19</v>
      </c>
      <c r="E644" t="s">
        <v>20</v>
      </c>
      <c r="F644" t="s">
        <v>4</v>
      </c>
      <c r="H644" t="s">
        <v>21</v>
      </c>
      <c r="I644">
        <v>715095</v>
      </c>
      <c r="J644">
        <v>715439</v>
      </c>
      <c r="K644" t="s">
        <v>54</v>
      </c>
      <c r="L644" t="s">
        <v>1617</v>
      </c>
      <c r="M644" t="s">
        <v>1617</v>
      </c>
      <c r="O644" t="s">
        <v>35</v>
      </c>
      <c r="R644" t="s">
        <v>1616</v>
      </c>
      <c r="S644">
        <v>345</v>
      </c>
      <c r="T644">
        <v>114</v>
      </c>
      <c r="V644">
        <f t="shared" ref="V644:V707" si="53">IF(K644=K643,IF((MIN(I645:J645)-MAX(I644:J644))&lt;=W$2,V643+1,1),1)</f>
        <v>1</v>
      </c>
      <c r="X644">
        <f t="shared" ref="X644:X707" si="54">IF(K643=K644,0,1)</f>
        <v>1</v>
      </c>
      <c r="Y644">
        <f t="shared" si="50"/>
        <v>1</v>
      </c>
      <c r="Z644">
        <f t="shared" si="51"/>
        <v>1</v>
      </c>
      <c r="AA644">
        <f t="shared" si="52"/>
        <v>0</v>
      </c>
    </row>
    <row r="645" spans="1:27" x14ac:dyDescent="0.25">
      <c r="A645">
        <v>645</v>
      </c>
      <c r="B645" t="s">
        <v>24</v>
      </c>
      <c r="D645" t="s">
        <v>19</v>
      </c>
      <c r="E645" t="s">
        <v>20</v>
      </c>
      <c r="F645" t="s">
        <v>4</v>
      </c>
      <c r="H645" t="s">
        <v>21</v>
      </c>
      <c r="I645">
        <v>715368</v>
      </c>
      <c r="J645">
        <v>716525</v>
      </c>
      <c r="K645" t="s">
        <v>22</v>
      </c>
      <c r="L645" t="s">
        <v>1619</v>
      </c>
      <c r="M645" t="s">
        <v>1619</v>
      </c>
      <c r="O645" t="s">
        <v>44</v>
      </c>
      <c r="R645" t="s">
        <v>1618</v>
      </c>
      <c r="S645">
        <v>1158</v>
      </c>
      <c r="T645">
        <v>385</v>
      </c>
      <c r="V645">
        <f t="shared" si="53"/>
        <v>1</v>
      </c>
      <c r="X645">
        <f t="shared" si="54"/>
        <v>1</v>
      </c>
      <c r="Y645">
        <f t="shared" si="50"/>
        <v>0</v>
      </c>
      <c r="Z645">
        <f t="shared" si="51"/>
        <v>0</v>
      </c>
      <c r="AA645">
        <f t="shared" si="52"/>
        <v>0</v>
      </c>
    </row>
    <row r="646" spans="1:27" x14ac:dyDescent="0.25">
      <c r="A646">
        <v>646</v>
      </c>
      <c r="B646" t="s">
        <v>24</v>
      </c>
      <c r="D646" t="s">
        <v>19</v>
      </c>
      <c r="E646" t="s">
        <v>20</v>
      </c>
      <c r="F646" t="s">
        <v>4</v>
      </c>
      <c r="H646" t="s">
        <v>21</v>
      </c>
      <c r="I646">
        <v>716536</v>
      </c>
      <c r="J646">
        <v>717483</v>
      </c>
      <c r="K646" t="s">
        <v>22</v>
      </c>
      <c r="L646" t="s">
        <v>1621</v>
      </c>
      <c r="M646" t="s">
        <v>1621</v>
      </c>
      <c r="O646" t="s">
        <v>44</v>
      </c>
      <c r="R646" t="s">
        <v>1620</v>
      </c>
      <c r="S646">
        <v>948</v>
      </c>
      <c r="T646">
        <v>315</v>
      </c>
      <c r="V646">
        <f t="shared" si="53"/>
        <v>1</v>
      </c>
      <c r="X646">
        <f t="shared" si="54"/>
        <v>0</v>
      </c>
      <c r="Y646">
        <f t="shared" si="50"/>
        <v>0</v>
      </c>
      <c r="Z646">
        <f t="shared" si="51"/>
        <v>0</v>
      </c>
      <c r="AA646">
        <f t="shared" si="52"/>
        <v>0</v>
      </c>
    </row>
    <row r="647" spans="1:27" x14ac:dyDescent="0.25">
      <c r="A647">
        <v>647</v>
      </c>
      <c r="B647" t="s">
        <v>24</v>
      </c>
      <c r="D647" t="s">
        <v>19</v>
      </c>
      <c r="E647" t="s">
        <v>20</v>
      </c>
      <c r="F647" t="s">
        <v>4</v>
      </c>
      <c r="H647" t="s">
        <v>21</v>
      </c>
      <c r="I647">
        <v>717576</v>
      </c>
      <c r="J647">
        <v>717830</v>
      </c>
      <c r="K647" t="s">
        <v>22</v>
      </c>
      <c r="L647" t="s">
        <v>1623</v>
      </c>
      <c r="M647" t="s">
        <v>1623</v>
      </c>
      <c r="O647" t="s">
        <v>1624</v>
      </c>
      <c r="R647" t="s">
        <v>1622</v>
      </c>
      <c r="S647">
        <v>255</v>
      </c>
      <c r="T647">
        <v>84</v>
      </c>
      <c r="V647">
        <f t="shared" si="53"/>
        <v>2</v>
      </c>
      <c r="X647">
        <f t="shared" si="54"/>
        <v>0</v>
      </c>
      <c r="Y647">
        <f t="shared" si="50"/>
        <v>0</v>
      </c>
      <c r="Z647">
        <f t="shared" si="51"/>
        <v>0</v>
      </c>
      <c r="AA647">
        <f t="shared" si="52"/>
        <v>0</v>
      </c>
    </row>
    <row r="648" spans="1:27" x14ac:dyDescent="0.25">
      <c r="A648">
        <v>648</v>
      </c>
      <c r="B648" t="s">
        <v>24</v>
      </c>
      <c r="D648" t="s">
        <v>19</v>
      </c>
      <c r="E648" t="s">
        <v>20</v>
      </c>
      <c r="F648" t="s">
        <v>4</v>
      </c>
      <c r="H648" t="s">
        <v>21</v>
      </c>
      <c r="I648">
        <v>717830</v>
      </c>
      <c r="J648">
        <v>718225</v>
      </c>
      <c r="K648" t="s">
        <v>22</v>
      </c>
      <c r="L648" t="s">
        <v>1626</v>
      </c>
      <c r="M648" t="s">
        <v>1626</v>
      </c>
      <c r="O648" t="s">
        <v>650</v>
      </c>
      <c r="R648" t="s">
        <v>1625</v>
      </c>
      <c r="S648">
        <v>396</v>
      </c>
      <c r="T648">
        <v>131</v>
      </c>
      <c r="V648">
        <f t="shared" si="53"/>
        <v>1</v>
      </c>
      <c r="X648">
        <f t="shared" si="54"/>
        <v>0</v>
      </c>
      <c r="Y648">
        <f t="shared" si="50"/>
        <v>0</v>
      </c>
      <c r="Z648">
        <f t="shared" si="51"/>
        <v>0</v>
      </c>
      <c r="AA648">
        <f t="shared" si="52"/>
        <v>0</v>
      </c>
    </row>
    <row r="649" spans="1:27" x14ac:dyDescent="0.25">
      <c r="A649">
        <v>649</v>
      </c>
      <c r="B649" t="s">
        <v>24</v>
      </c>
      <c r="D649" t="s">
        <v>19</v>
      </c>
      <c r="E649" t="s">
        <v>20</v>
      </c>
      <c r="F649" t="s">
        <v>4</v>
      </c>
      <c r="H649" t="s">
        <v>21</v>
      </c>
      <c r="I649">
        <v>718319</v>
      </c>
      <c r="J649">
        <v>719059</v>
      </c>
      <c r="K649" t="s">
        <v>54</v>
      </c>
      <c r="L649" t="s">
        <v>1628</v>
      </c>
      <c r="M649" t="s">
        <v>1628</v>
      </c>
      <c r="O649" t="s">
        <v>35</v>
      </c>
      <c r="R649" t="s">
        <v>1627</v>
      </c>
      <c r="S649">
        <v>741</v>
      </c>
      <c r="T649">
        <v>246</v>
      </c>
      <c r="V649">
        <f t="shared" si="53"/>
        <v>1</v>
      </c>
      <c r="X649">
        <f t="shared" si="54"/>
        <v>1</v>
      </c>
      <c r="Y649">
        <f t="shared" si="50"/>
        <v>0</v>
      </c>
      <c r="Z649">
        <f t="shared" si="51"/>
        <v>0</v>
      </c>
      <c r="AA649">
        <f t="shared" si="52"/>
        <v>0</v>
      </c>
    </row>
    <row r="650" spans="1:27" x14ac:dyDescent="0.25">
      <c r="A650">
        <v>650</v>
      </c>
      <c r="B650" t="s">
        <v>24</v>
      </c>
      <c r="D650" t="s">
        <v>19</v>
      </c>
      <c r="E650" t="s">
        <v>20</v>
      </c>
      <c r="F650" t="s">
        <v>4</v>
      </c>
      <c r="H650" t="s">
        <v>21</v>
      </c>
      <c r="I650">
        <v>719191</v>
      </c>
      <c r="J650">
        <v>719451</v>
      </c>
      <c r="K650" t="s">
        <v>22</v>
      </c>
      <c r="L650" t="s">
        <v>1630</v>
      </c>
      <c r="M650" t="s">
        <v>1630</v>
      </c>
      <c r="O650" t="s">
        <v>728</v>
      </c>
      <c r="R650" t="s">
        <v>1629</v>
      </c>
      <c r="S650">
        <v>261</v>
      </c>
      <c r="T650">
        <v>86</v>
      </c>
      <c r="V650">
        <f t="shared" si="53"/>
        <v>1</v>
      </c>
      <c r="X650">
        <f t="shared" si="54"/>
        <v>1</v>
      </c>
      <c r="Y650">
        <f t="shared" si="50"/>
        <v>1</v>
      </c>
      <c r="Z650">
        <f t="shared" si="51"/>
        <v>1</v>
      </c>
      <c r="AA650">
        <f t="shared" si="52"/>
        <v>0</v>
      </c>
    </row>
    <row r="651" spans="1:27" x14ac:dyDescent="0.25">
      <c r="A651">
        <v>651</v>
      </c>
      <c r="B651" t="s">
        <v>24</v>
      </c>
      <c r="D651" t="s">
        <v>19</v>
      </c>
      <c r="E651" t="s">
        <v>20</v>
      </c>
      <c r="F651" t="s">
        <v>4</v>
      </c>
      <c r="H651" t="s">
        <v>21</v>
      </c>
      <c r="I651">
        <v>719448</v>
      </c>
      <c r="J651">
        <v>719855</v>
      </c>
      <c r="K651" t="s">
        <v>22</v>
      </c>
      <c r="L651" t="s">
        <v>1632</v>
      </c>
      <c r="M651" t="s">
        <v>1632</v>
      </c>
      <c r="O651" t="s">
        <v>1633</v>
      </c>
      <c r="R651" t="s">
        <v>1631</v>
      </c>
      <c r="S651">
        <v>408</v>
      </c>
      <c r="T651">
        <v>135</v>
      </c>
      <c r="V651">
        <f t="shared" si="53"/>
        <v>1</v>
      </c>
      <c r="X651">
        <f t="shared" si="54"/>
        <v>0</v>
      </c>
      <c r="Y651">
        <f t="shared" si="50"/>
        <v>0</v>
      </c>
      <c r="Z651">
        <f t="shared" si="51"/>
        <v>0</v>
      </c>
      <c r="AA651">
        <f t="shared" si="52"/>
        <v>0</v>
      </c>
    </row>
    <row r="652" spans="1:27" x14ac:dyDescent="0.25">
      <c r="A652">
        <v>652</v>
      </c>
      <c r="B652" t="s">
        <v>24</v>
      </c>
      <c r="D652" t="s">
        <v>19</v>
      </c>
      <c r="E652" t="s">
        <v>20</v>
      </c>
      <c r="F652" t="s">
        <v>4</v>
      </c>
      <c r="H652" t="s">
        <v>21</v>
      </c>
      <c r="I652">
        <v>719927</v>
      </c>
      <c r="J652">
        <v>721078</v>
      </c>
      <c r="K652" t="s">
        <v>54</v>
      </c>
      <c r="L652" t="s">
        <v>1635</v>
      </c>
      <c r="M652" t="s">
        <v>1635</v>
      </c>
      <c r="O652" t="s">
        <v>35</v>
      </c>
      <c r="R652" t="s">
        <v>1634</v>
      </c>
      <c r="S652">
        <v>1152</v>
      </c>
      <c r="T652">
        <v>383</v>
      </c>
      <c r="V652">
        <f t="shared" si="53"/>
        <v>1</v>
      </c>
      <c r="X652">
        <f t="shared" si="54"/>
        <v>1</v>
      </c>
      <c r="Y652">
        <f t="shared" si="50"/>
        <v>0</v>
      </c>
      <c r="Z652">
        <f t="shared" si="51"/>
        <v>0</v>
      </c>
      <c r="AA652">
        <f t="shared" si="52"/>
        <v>0</v>
      </c>
    </row>
    <row r="653" spans="1:27" x14ac:dyDescent="0.25">
      <c r="A653">
        <v>653</v>
      </c>
      <c r="B653" t="s">
        <v>24</v>
      </c>
      <c r="D653" t="s">
        <v>19</v>
      </c>
      <c r="E653" t="s">
        <v>20</v>
      </c>
      <c r="F653" t="s">
        <v>4</v>
      </c>
      <c r="H653" t="s">
        <v>21</v>
      </c>
      <c r="I653">
        <v>721171</v>
      </c>
      <c r="J653">
        <v>722898</v>
      </c>
      <c r="K653" t="s">
        <v>54</v>
      </c>
      <c r="L653" t="s">
        <v>1637</v>
      </c>
      <c r="M653" t="s">
        <v>1637</v>
      </c>
      <c r="O653" t="s">
        <v>1638</v>
      </c>
      <c r="R653" t="s">
        <v>1636</v>
      </c>
      <c r="S653">
        <v>1728</v>
      </c>
      <c r="T653">
        <v>575</v>
      </c>
      <c r="V653">
        <f t="shared" si="53"/>
        <v>1</v>
      </c>
      <c r="X653">
        <f t="shared" si="54"/>
        <v>0</v>
      </c>
      <c r="Y653">
        <f t="shared" si="50"/>
        <v>0</v>
      </c>
      <c r="Z653">
        <f t="shared" si="51"/>
        <v>0</v>
      </c>
      <c r="AA653">
        <f t="shared" si="52"/>
        <v>0</v>
      </c>
    </row>
    <row r="654" spans="1:27" x14ac:dyDescent="0.25">
      <c r="A654">
        <v>654</v>
      </c>
      <c r="B654" t="s">
        <v>24</v>
      </c>
      <c r="D654" t="s">
        <v>19</v>
      </c>
      <c r="E654" t="s">
        <v>20</v>
      </c>
      <c r="F654" t="s">
        <v>4</v>
      </c>
      <c r="H654" t="s">
        <v>21</v>
      </c>
      <c r="I654">
        <v>726178</v>
      </c>
      <c r="J654">
        <v>729471</v>
      </c>
      <c r="K654" t="s">
        <v>54</v>
      </c>
      <c r="L654" t="s">
        <v>1640</v>
      </c>
      <c r="M654" t="s">
        <v>1640</v>
      </c>
      <c r="O654" t="s">
        <v>1641</v>
      </c>
      <c r="R654" t="s">
        <v>1639</v>
      </c>
      <c r="S654">
        <v>3294</v>
      </c>
      <c r="T654">
        <v>1097</v>
      </c>
      <c r="V654">
        <f t="shared" si="53"/>
        <v>1</v>
      </c>
      <c r="X654">
        <f t="shared" si="54"/>
        <v>0</v>
      </c>
      <c r="Y654">
        <f t="shared" si="50"/>
        <v>0</v>
      </c>
      <c r="Z654">
        <f t="shared" si="51"/>
        <v>0</v>
      </c>
      <c r="AA654">
        <f t="shared" si="52"/>
        <v>0</v>
      </c>
    </row>
    <row r="655" spans="1:27" x14ac:dyDescent="0.25">
      <c r="A655">
        <v>655</v>
      </c>
      <c r="B655" t="s">
        <v>24</v>
      </c>
      <c r="D655" t="s">
        <v>19</v>
      </c>
      <c r="E655" t="s">
        <v>20</v>
      </c>
      <c r="F655" t="s">
        <v>4</v>
      </c>
      <c r="H655" t="s">
        <v>21</v>
      </c>
      <c r="I655">
        <v>729748</v>
      </c>
      <c r="J655">
        <v>730443</v>
      </c>
      <c r="K655" t="s">
        <v>54</v>
      </c>
      <c r="L655" t="s">
        <v>1643</v>
      </c>
      <c r="M655" t="s">
        <v>1643</v>
      </c>
      <c r="O655" t="s">
        <v>376</v>
      </c>
      <c r="R655" t="s">
        <v>1642</v>
      </c>
      <c r="S655">
        <v>696</v>
      </c>
      <c r="T655">
        <v>231</v>
      </c>
      <c r="V655">
        <f t="shared" si="53"/>
        <v>2</v>
      </c>
      <c r="X655">
        <f t="shared" si="54"/>
        <v>0</v>
      </c>
      <c r="Y655">
        <f t="shared" si="50"/>
        <v>0</v>
      </c>
      <c r="Z655">
        <f t="shared" si="51"/>
        <v>0</v>
      </c>
      <c r="AA655">
        <f t="shared" si="52"/>
        <v>0</v>
      </c>
    </row>
    <row r="656" spans="1:27" x14ac:dyDescent="0.25">
      <c r="A656">
        <v>656</v>
      </c>
      <c r="B656" t="s">
        <v>24</v>
      </c>
      <c r="D656" t="s">
        <v>19</v>
      </c>
      <c r="E656" t="s">
        <v>20</v>
      </c>
      <c r="F656" t="s">
        <v>4</v>
      </c>
      <c r="H656" t="s">
        <v>21</v>
      </c>
      <c r="I656">
        <v>730492</v>
      </c>
      <c r="J656">
        <v>731322</v>
      </c>
      <c r="K656" t="s">
        <v>54</v>
      </c>
      <c r="L656" t="s">
        <v>1645</v>
      </c>
      <c r="M656" t="s">
        <v>1645</v>
      </c>
      <c r="O656" t="s">
        <v>35</v>
      </c>
      <c r="R656" t="s">
        <v>1644</v>
      </c>
      <c r="S656">
        <v>831</v>
      </c>
      <c r="T656">
        <v>276</v>
      </c>
      <c r="V656">
        <f t="shared" si="53"/>
        <v>1</v>
      </c>
      <c r="X656">
        <f t="shared" si="54"/>
        <v>0</v>
      </c>
      <c r="Y656">
        <f t="shared" si="50"/>
        <v>0</v>
      </c>
      <c r="Z656">
        <f t="shared" si="51"/>
        <v>0</v>
      </c>
      <c r="AA656">
        <f t="shared" si="52"/>
        <v>0</v>
      </c>
    </row>
    <row r="657" spans="1:27" x14ac:dyDescent="0.25">
      <c r="A657">
        <v>657</v>
      </c>
      <c r="B657" t="s">
        <v>24</v>
      </c>
      <c r="D657" t="s">
        <v>19</v>
      </c>
      <c r="E657" t="s">
        <v>20</v>
      </c>
      <c r="F657" t="s">
        <v>4</v>
      </c>
      <c r="H657" t="s">
        <v>21</v>
      </c>
      <c r="I657">
        <v>731476</v>
      </c>
      <c r="J657">
        <v>732189</v>
      </c>
      <c r="K657" t="s">
        <v>54</v>
      </c>
      <c r="L657" t="s">
        <v>1647</v>
      </c>
      <c r="M657" t="s">
        <v>1647</v>
      </c>
      <c r="O657" t="s">
        <v>1648</v>
      </c>
      <c r="R657" t="s">
        <v>1646</v>
      </c>
      <c r="S657">
        <v>714</v>
      </c>
      <c r="T657">
        <v>237</v>
      </c>
      <c r="V657">
        <f t="shared" si="53"/>
        <v>1</v>
      </c>
      <c r="X657">
        <f t="shared" si="54"/>
        <v>0</v>
      </c>
      <c r="Y657">
        <f t="shared" si="50"/>
        <v>0</v>
      </c>
      <c r="Z657">
        <f t="shared" si="51"/>
        <v>0</v>
      </c>
      <c r="AA657">
        <f t="shared" si="52"/>
        <v>0</v>
      </c>
    </row>
    <row r="658" spans="1:27" x14ac:dyDescent="0.25">
      <c r="A658">
        <v>658</v>
      </c>
      <c r="B658" t="s">
        <v>24</v>
      </c>
      <c r="D658" t="s">
        <v>19</v>
      </c>
      <c r="E658" t="s">
        <v>20</v>
      </c>
      <c r="F658" t="s">
        <v>4</v>
      </c>
      <c r="H658" t="s">
        <v>21</v>
      </c>
      <c r="I658">
        <v>732308</v>
      </c>
      <c r="J658">
        <v>732520</v>
      </c>
      <c r="K658" t="s">
        <v>22</v>
      </c>
      <c r="L658" t="s">
        <v>1650</v>
      </c>
      <c r="M658" t="s">
        <v>1650</v>
      </c>
      <c r="O658" t="s">
        <v>1651</v>
      </c>
      <c r="R658" t="s">
        <v>1649</v>
      </c>
      <c r="S658">
        <v>213</v>
      </c>
      <c r="T658">
        <v>70</v>
      </c>
      <c r="V658">
        <f t="shared" si="53"/>
        <v>1</v>
      </c>
      <c r="X658">
        <f t="shared" si="54"/>
        <v>1</v>
      </c>
      <c r="Y658">
        <f t="shared" si="50"/>
        <v>0</v>
      </c>
      <c r="Z658">
        <f t="shared" si="51"/>
        <v>0</v>
      </c>
      <c r="AA658">
        <f t="shared" si="52"/>
        <v>0</v>
      </c>
    </row>
    <row r="659" spans="1:27" x14ac:dyDescent="0.25">
      <c r="A659">
        <v>659</v>
      </c>
      <c r="B659" t="s">
        <v>45</v>
      </c>
      <c r="D659" t="s">
        <v>19</v>
      </c>
      <c r="E659" t="s">
        <v>20</v>
      </c>
      <c r="F659" t="s">
        <v>4</v>
      </c>
      <c r="H659" t="s">
        <v>21</v>
      </c>
      <c r="I659">
        <v>732650</v>
      </c>
      <c r="J659">
        <v>732722</v>
      </c>
      <c r="K659" t="s">
        <v>22</v>
      </c>
      <c r="O659" t="s">
        <v>1653</v>
      </c>
      <c r="R659" t="s">
        <v>1652</v>
      </c>
      <c r="S659">
        <v>73</v>
      </c>
      <c r="U659" t="s">
        <v>1654</v>
      </c>
      <c r="V659">
        <f t="shared" si="53"/>
        <v>2</v>
      </c>
      <c r="X659">
        <f t="shared" si="54"/>
        <v>0</v>
      </c>
      <c r="Y659">
        <f t="shared" si="50"/>
        <v>0</v>
      </c>
      <c r="Z659">
        <f t="shared" si="51"/>
        <v>0</v>
      </c>
      <c r="AA659">
        <f t="shared" si="52"/>
        <v>0</v>
      </c>
    </row>
    <row r="660" spans="1:27" x14ac:dyDescent="0.25">
      <c r="A660">
        <v>660</v>
      </c>
      <c r="B660" t="s">
        <v>45</v>
      </c>
      <c r="D660" t="s">
        <v>19</v>
      </c>
      <c r="E660" t="s">
        <v>20</v>
      </c>
      <c r="F660" t="s">
        <v>4</v>
      </c>
      <c r="H660" t="s">
        <v>21</v>
      </c>
      <c r="I660">
        <v>732759</v>
      </c>
      <c r="J660">
        <v>732835</v>
      </c>
      <c r="K660" t="s">
        <v>22</v>
      </c>
      <c r="O660" t="s">
        <v>1656</v>
      </c>
      <c r="R660" t="s">
        <v>1655</v>
      </c>
      <c r="S660">
        <v>77</v>
      </c>
      <c r="U660" t="s">
        <v>1657</v>
      </c>
      <c r="V660">
        <f t="shared" si="53"/>
        <v>3</v>
      </c>
      <c r="X660">
        <f t="shared" si="54"/>
        <v>0</v>
      </c>
      <c r="Y660">
        <f t="shared" si="50"/>
        <v>0</v>
      </c>
      <c r="Z660">
        <f t="shared" si="51"/>
        <v>0</v>
      </c>
      <c r="AA660">
        <f t="shared" si="52"/>
        <v>0</v>
      </c>
    </row>
    <row r="661" spans="1:27" x14ac:dyDescent="0.25">
      <c r="A661">
        <v>661</v>
      </c>
      <c r="B661" t="s">
        <v>24</v>
      </c>
      <c r="D661" t="s">
        <v>19</v>
      </c>
      <c r="E661" t="s">
        <v>20</v>
      </c>
      <c r="F661" t="s">
        <v>4</v>
      </c>
      <c r="H661" t="s">
        <v>21</v>
      </c>
      <c r="I661">
        <v>732868</v>
      </c>
      <c r="J661">
        <v>733035</v>
      </c>
      <c r="K661" t="s">
        <v>22</v>
      </c>
      <c r="L661" t="s">
        <v>1659</v>
      </c>
      <c r="M661" t="s">
        <v>1659</v>
      </c>
      <c r="O661" t="s">
        <v>1660</v>
      </c>
      <c r="R661" t="s">
        <v>1658</v>
      </c>
      <c r="S661">
        <v>168</v>
      </c>
      <c r="T661">
        <v>55</v>
      </c>
      <c r="V661">
        <f t="shared" si="53"/>
        <v>1</v>
      </c>
      <c r="X661">
        <f t="shared" si="54"/>
        <v>0</v>
      </c>
      <c r="Y661">
        <f t="shared" si="50"/>
        <v>0</v>
      </c>
      <c r="Z661">
        <f t="shared" si="51"/>
        <v>0</v>
      </c>
      <c r="AA661">
        <f t="shared" si="52"/>
        <v>0</v>
      </c>
    </row>
    <row r="662" spans="1:27" x14ac:dyDescent="0.25">
      <c r="A662">
        <v>662</v>
      </c>
      <c r="B662" t="s">
        <v>24</v>
      </c>
      <c r="D662" t="s">
        <v>19</v>
      </c>
      <c r="E662" t="s">
        <v>20</v>
      </c>
      <c r="F662" t="s">
        <v>4</v>
      </c>
      <c r="H662" t="s">
        <v>21</v>
      </c>
      <c r="I662">
        <v>733086</v>
      </c>
      <c r="J662">
        <v>733562</v>
      </c>
      <c r="K662" t="s">
        <v>22</v>
      </c>
      <c r="L662" t="s">
        <v>1662</v>
      </c>
      <c r="M662" t="s">
        <v>1662</v>
      </c>
      <c r="O662" t="s">
        <v>1663</v>
      </c>
      <c r="R662" t="s">
        <v>1661</v>
      </c>
      <c r="S662">
        <v>477</v>
      </c>
      <c r="T662">
        <v>158</v>
      </c>
      <c r="V662">
        <f t="shared" si="53"/>
        <v>2</v>
      </c>
      <c r="X662">
        <f t="shared" si="54"/>
        <v>0</v>
      </c>
      <c r="Y662">
        <f t="shared" si="50"/>
        <v>1</v>
      </c>
      <c r="Z662">
        <f t="shared" si="51"/>
        <v>0</v>
      </c>
      <c r="AA662">
        <f t="shared" si="52"/>
        <v>1</v>
      </c>
    </row>
    <row r="663" spans="1:27" x14ac:dyDescent="0.25">
      <c r="A663">
        <v>663</v>
      </c>
      <c r="B663" t="s">
        <v>24</v>
      </c>
      <c r="D663" t="s">
        <v>19</v>
      </c>
      <c r="E663" t="s">
        <v>20</v>
      </c>
      <c r="F663" t="s">
        <v>4</v>
      </c>
      <c r="H663" t="s">
        <v>21</v>
      </c>
      <c r="I663">
        <v>733549</v>
      </c>
      <c r="J663">
        <v>733977</v>
      </c>
      <c r="K663" t="s">
        <v>22</v>
      </c>
      <c r="L663" t="s">
        <v>1665</v>
      </c>
      <c r="M663" t="s">
        <v>1665</v>
      </c>
      <c r="O663" t="s">
        <v>1666</v>
      </c>
      <c r="R663" t="s">
        <v>1664</v>
      </c>
      <c r="S663">
        <v>429</v>
      </c>
      <c r="T663">
        <v>142</v>
      </c>
      <c r="V663">
        <f t="shared" si="53"/>
        <v>3</v>
      </c>
      <c r="X663">
        <f t="shared" si="54"/>
        <v>0</v>
      </c>
      <c r="Y663">
        <f t="shared" si="50"/>
        <v>0</v>
      </c>
      <c r="Z663">
        <f t="shared" si="51"/>
        <v>0</v>
      </c>
      <c r="AA663">
        <f t="shared" si="52"/>
        <v>0</v>
      </c>
    </row>
    <row r="664" spans="1:27" x14ac:dyDescent="0.25">
      <c r="A664">
        <v>664</v>
      </c>
      <c r="B664" t="s">
        <v>24</v>
      </c>
      <c r="D664" t="s">
        <v>19</v>
      </c>
      <c r="E664" t="s">
        <v>20</v>
      </c>
      <c r="F664" t="s">
        <v>4</v>
      </c>
      <c r="H664" t="s">
        <v>21</v>
      </c>
      <c r="I664">
        <v>733981</v>
      </c>
      <c r="J664">
        <v>734481</v>
      </c>
      <c r="K664" t="s">
        <v>22</v>
      </c>
      <c r="L664" t="s">
        <v>1668</v>
      </c>
      <c r="M664" t="s">
        <v>1668</v>
      </c>
      <c r="O664" t="s">
        <v>1669</v>
      </c>
      <c r="R664" t="s">
        <v>1667</v>
      </c>
      <c r="S664">
        <v>501</v>
      </c>
      <c r="T664">
        <v>166</v>
      </c>
      <c r="V664">
        <f t="shared" si="53"/>
        <v>1</v>
      </c>
      <c r="X664">
        <f t="shared" si="54"/>
        <v>0</v>
      </c>
      <c r="Y664">
        <f t="shared" si="50"/>
        <v>0</v>
      </c>
      <c r="Z664">
        <f t="shared" si="51"/>
        <v>0</v>
      </c>
      <c r="AA664">
        <f t="shared" si="52"/>
        <v>0</v>
      </c>
    </row>
    <row r="665" spans="1:27" x14ac:dyDescent="0.25">
      <c r="A665">
        <v>665</v>
      </c>
      <c r="B665" t="s">
        <v>45</v>
      </c>
      <c r="D665" t="s">
        <v>19</v>
      </c>
      <c r="E665" t="s">
        <v>20</v>
      </c>
      <c r="F665" t="s">
        <v>4</v>
      </c>
      <c r="H665" t="s">
        <v>21</v>
      </c>
      <c r="I665">
        <v>734680</v>
      </c>
      <c r="J665">
        <v>734752</v>
      </c>
      <c r="K665" t="s">
        <v>22</v>
      </c>
      <c r="O665" t="s">
        <v>1671</v>
      </c>
      <c r="R665" t="s">
        <v>1670</v>
      </c>
      <c r="S665">
        <v>73</v>
      </c>
      <c r="U665" t="s">
        <v>1672</v>
      </c>
      <c r="V665">
        <f t="shared" si="53"/>
        <v>1</v>
      </c>
      <c r="X665">
        <f t="shared" si="54"/>
        <v>0</v>
      </c>
      <c r="Y665">
        <f t="shared" si="50"/>
        <v>0</v>
      </c>
      <c r="Z665">
        <f t="shared" si="51"/>
        <v>0</v>
      </c>
      <c r="AA665">
        <f t="shared" si="52"/>
        <v>0</v>
      </c>
    </row>
    <row r="666" spans="1:27" x14ac:dyDescent="0.25">
      <c r="A666">
        <v>666</v>
      </c>
      <c r="B666" t="s">
        <v>24</v>
      </c>
      <c r="D666" t="s">
        <v>19</v>
      </c>
      <c r="E666" t="s">
        <v>20</v>
      </c>
      <c r="F666" t="s">
        <v>4</v>
      </c>
      <c r="H666" t="s">
        <v>21</v>
      </c>
      <c r="I666">
        <v>734893</v>
      </c>
      <c r="J666">
        <v>735378</v>
      </c>
      <c r="K666" t="s">
        <v>22</v>
      </c>
      <c r="L666" t="s">
        <v>1674</v>
      </c>
      <c r="M666" t="s">
        <v>1674</v>
      </c>
      <c r="O666" t="s">
        <v>1675</v>
      </c>
      <c r="R666" t="s">
        <v>1673</v>
      </c>
      <c r="S666">
        <v>486</v>
      </c>
      <c r="T666">
        <v>161</v>
      </c>
      <c r="V666">
        <f t="shared" si="53"/>
        <v>2</v>
      </c>
      <c r="X666">
        <f t="shared" si="54"/>
        <v>0</v>
      </c>
      <c r="Y666">
        <f t="shared" si="50"/>
        <v>0</v>
      </c>
      <c r="Z666">
        <f t="shared" si="51"/>
        <v>0</v>
      </c>
      <c r="AA666">
        <f t="shared" si="52"/>
        <v>0</v>
      </c>
    </row>
    <row r="667" spans="1:27" x14ac:dyDescent="0.25">
      <c r="A667">
        <v>667</v>
      </c>
      <c r="B667" t="s">
        <v>24</v>
      </c>
      <c r="D667" t="s">
        <v>19</v>
      </c>
      <c r="E667" t="s">
        <v>20</v>
      </c>
      <c r="F667" t="s">
        <v>4</v>
      </c>
      <c r="H667" t="s">
        <v>21</v>
      </c>
      <c r="I667">
        <v>735410</v>
      </c>
      <c r="J667">
        <v>736126</v>
      </c>
      <c r="K667" t="s">
        <v>22</v>
      </c>
      <c r="L667" t="s">
        <v>1677</v>
      </c>
      <c r="M667" t="s">
        <v>1677</v>
      </c>
      <c r="O667" t="s">
        <v>1678</v>
      </c>
      <c r="R667" t="s">
        <v>1676</v>
      </c>
      <c r="S667">
        <v>717</v>
      </c>
      <c r="T667">
        <v>238</v>
      </c>
      <c r="V667">
        <f t="shared" si="53"/>
        <v>1</v>
      </c>
      <c r="X667">
        <f t="shared" si="54"/>
        <v>0</v>
      </c>
      <c r="Y667">
        <f t="shared" si="50"/>
        <v>0</v>
      </c>
      <c r="Z667">
        <f t="shared" si="51"/>
        <v>0</v>
      </c>
      <c r="AA667">
        <f t="shared" si="52"/>
        <v>0</v>
      </c>
    </row>
    <row r="668" spans="1:27" x14ac:dyDescent="0.25">
      <c r="A668">
        <v>668</v>
      </c>
      <c r="B668" t="s">
        <v>24</v>
      </c>
      <c r="D668" t="s">
        <v>19</v>
      </c>
      <c r="E668" t="s">
        <v>20</v>
      </c>
      <c r="F668" t="s">
        <v>4</v>
      </c>
      <c r="H668" t="s">
        <v>21</v>
      </c>
      <c r="I668">
        <v>736178</v>
      </c>
      <c r="J668">
        <v>736606</v>
      </c>
      <c r="K668" t="s">
        <v>22</v>
      </c>
      <c r="L668" t="s">
        <v>1680</v>
      </c>
      <c r="M668" t="s">
        <v>1680</v>
      </c>
      <c r="O668" t="s">
        <v>1681</v>
      </c>
      <c r="R668" t="s">
        <v>1679</v>
      </c>
      <c r="S668">
        <v>429</v>
      </c>
      <c r="T668">
        <v>142</v>
      </c>
      <c r="V668">
        <f t="shared" si="53"/>
        <v>1</v>
      </c>
      <c r="X668">
        <f t="shared" si="54"/>
        <v>0</v>
      </c>
      <c r="Y668">
        <f t="shared" si="50"/>
        <v>0</v>
      </c>
      <c r="Z668">
        <f t="shared" si="51"/>
        <v>0</v>
      </c>
      <c r="AA668">
        <f t="shared" si="52"/>
        <v>0</v>
      </c>
    </row>
    <row r="669" spans="1:27" x14ac:dyDescent="0.25">
      <c r="A669">
        <v>669</v>
      </c>
      <c r="B669" t="s">
        <v>24</v>
      </c>
      <c r="D669" t="s">
        <v>19</v>
      </c>
      <c r="E669" t="s">
        <v>20</v>
      </c>
      <c r="F669" t="s">
        <v>4</v>
      </c>
      <c r="H669" t="s">
        <v>21</v>
      </c>
      <c r="I669">
        <v>736673</v>
      </c>
      <c r="J669">
        <v>737380</v>
      </c>
      <c r="K669" t="s">
        <v>22</v>
      </c>
      <c r="L669" t="s">
        <v>1683</v>
      </c>
      <c r="M669" t="s">
        <v>1683</v>
      </c>
      <c r="O669" t="s">
        <v>1684</v>
      </c>
      <c r="R669" t="s">
        <v>1682</v>
      </c>
      <c r="S669">
        <v>708</v>
      </c>
      <c r="T669">
        <v>235</v>
      </c>
      <c r="V669">
        <f t="shared" si="53"/>
        <v>1</v>
      </c>
      <c r="X669">
        <f t="shared" si="54"/>
        <v>0</v>
      </c>
      <c r="Y669">
        <f t="shared" si="50"/>
        <v>0</v>
      </c>
      <c r="Z669">
        <f t="shared" si="51"/>
        <v>0</v>
      </c>
      <c r="AA669">
        <f t="shared" si="52"/>
        <v>0</v>
      </c>
    </row>
    <row r="670" spans="1:27" x14ac:dyDescent="0.25">
      <c r="A670">
        <v>670</v>
      </c>
      <c r="B670" t="s">
        <v>24</v>
      </c>
      <c r="D670" t="s">
        <v>19</v>
      </c>
      <c r="E670" t="s">
        <v>20</v>
      </c>
      <c r="F670" t="s">
        <v>4</v>
      </c>
      <c r="H670" t="s">
        <v>21</v>
      </c>
      <c r="I670">
        <v>737454</v>
      </c>
      <c r="J670">
        <v>738350</v>
      </c>
      <c r="K670" t="s">
        <v>54</v>
      </c>
      <c r="L670" t="s">
        <v>1686</v>
      </c>
      <c r="M670" t="s">
        <v>1686</v>
      </c>
      <c r="O670" t="s">
        <v>1687</v>
      </c>
      <c r="R670" t="s">
        <v>1685</v>
      </c>
      <c r="S670">
        <v>897</v>
      </c>
      <c r="T670">
        <v>298</v>
      </c>
      <c r="V670">
        <f t="shared" si="53"/>
        <v>1</v>
      </c>
      <c r="X670">
        <f t="shared" si="54"/>
        <v>1</v>
      </c>
      <c r="Y670">
        <f t="shared" si="50"/>
        <v>0</v>
      </c>
      <c r="Z670">
        <f t="shared" si="51"/>
        <v>0</v>
      </c>
      <c r="AA670">
        <f t="shared" si="52"/>
        <v>0</v>
      </c>
    </row>
    <row r="671" spans="1:27" x14ac:dyDescent="0.25">
      <c r="A671">
        <v>671</v>
      </c>
      <c r="B671" t="s">
        <v>24</v>
      </c>
      <c r="D671" t="s">
        <v>19</v>
      </c>
      <c r="E671" t="s">
        <v>20</v>
      </c>
      <c r="F671" t="s">
        <v>4</v>
      </c>
      <c r="H671" t="s">
        <v>21</v>
      </c>
      <c r="I671">
        <v>738424</v>
      </c>
      <c r="J671">
        <v>739305</v>
      </c>
      <c r="K671" t="s">
        <v>54</v>
      </c>
      <c r="L671" t="s">
        <v>1689</v>
      </c>
      <c r="M671" t="s">
        <v>1689</v>
      </c>
      <c r="O671" t="s">
        <v>1690</v>
      </c>
      <c r="R671" t="s">
        <v>1688</v>
      </c>
      <c r="S671">
        <v>882</v>
      </c>
      <c r="T671">
        <v>293</v>
      </c>
      <c r="V671">
        <f t="shared" si="53"/>
        <v>1</v>
      </c>
      <c r="X671">
        <f t="shared" si="54"/>
        <v>0</v>
      </c>
      <c r="Y671">
        <f t="shared" si="50"/>
        <v>0</v>
      </c>
      <c r="Z671">
        <f t="shared" si="51"/>
        <v>0</v>
      </c>
      <c r="AA671">
        <f t="shared" si="52"/>
        <v>0</v>
      </c>
    </row>
    <row r="672" spans="1:27" x14ac:dyDescent="0.25">
      <c r="A672">
        <v>672</v>
      </c>
      <c r="B672" t="s">
        <v>24</v>
      </c>
      <c r="D672" t="s">
        <v>19</v>
      </c>
      <c r="E672" t="s">
        <v>20</v>
      </c>
      <c r="F672" t="s">
        <v>4</v>
      </c>
      <c r="H672" t="s">
        <v>21</v>
      </c>
      <c r="I672">
        <v>739453</v>
      </c>
      <c r="J672">
        <v>740316</v>
      </c>
      <c r="K672" t="s">
        <v>54</v>
      </c>
      <c r="L672" t="s">
        <v>1692</v>
      </c>
      <c r="M672" t="s">
        <v>1692</v>
      </c>
      <c r="O672" t="s">
        <v>1324</v>
      </c>
      <c r="R672" t="s">
        <v>1691</v>
      </c>
      <c r="S672">
        <v>864</v>
      </c>
      <c r="T672">
        <v>287</v>
      </c>
      <c r="V672">
        <f t="shared" si="53"/>
        <v>1</v>
      </c>
      <c r="X672">
        <f t="shared" si="54"/>
        <v>0</v>
      </c>
      <c r="Y672">
        <f t="shared" si="50"/>
        <v>0</v>
      </c>
      <c r="Z672">
        <f t="shared" si="51"/>
        <v>0</v>
      </c>
      <c r="AA672">
        <f t="shared" si="52"/>
        <v>0</v>
      </c>
    </row>
    <row r="673" spans="1:27" x14ac:dyDescent="0.25">
      <c r="A673">
        <v>673</v>
      </c>
      <c r="B673" t="s">
        <v>24</v>
      </c>
      <c r="D673" t="s">
        <v>19</v>
      </c>
      <c r="E673" t="s">
        <v>20</v>
      </c>
      <c r="F673" t="s">
        <v>4</v>
      </c>
      <c r="H673" t="s">
        <v>21</v>
      </c>
      <c r="I673">
        <v>740483</v>
      </c>
      <c r="J673">
        <v>741343</v>
      </c>
      <c r="K673" t="s">
        <v>54</v>
      </c>
      <c r="L673" t="s">
        <v>1694</v>
      </c>
      <c r="M673" t="s">
        <v>1694</v>
      </c>
      <c r="O673" t="s">
        <v>1695</v>
      </c>
      <c r="R673" t="s">
        <v>1693</v>
      </c>
      <c r="S673">
        <v>861</v>
      </c>
      <c r="T673">
        <v>286</v>
      </c>
      <c r="V673">
        <f t="shared" si="53"/>
        <v>2</v>
      </c>
      <c r="X673">
        <f t="shared" si="54"/>
        <v>0</v>
      </c>
      <c r="Y673">
        <f t="shared" si="50"/>
        <v>0</v>
      </c>
      <c r="Z673">
        <f t="shared" si="51"/>
        <v>0</v>
      </c>
      <c r="AA673">
        <f t="shared" si="52"/>
        <v>0</v>
      </c>
    </row>
    <row r="674" spans="1:27" x14ac:dyDescent="0.25">
      <c r="A674">
        <v>674</v>
      </c>
      <c r="B674" t="s">
        <v>24</v>
      </c>
      <c r="D674" t="s">
        <v>19</v>
      </c>
      <c r="E674" t="s">
        <v>20</v>
      </c>
      <c r="F674" t="s">
        <v>4</v>
      </c>
      <c r="H674" t="s">
        <v>21</v>
      </c>
      <c r="I674">
        <v>741390</v>
      </c>
      <c r="J674">
        <v>742295</v>
      </c>
      <c r="K674" t="s">
        <v>54</v>
      </c>
      <c r="L674" t="s">
        <v>1697</v>
      </c>
      <c r="M674" t="s">
        <v>1697</v>
      </c>
      <c r="O674" t="s">
        <v>153</v>
      </c>
      <c r="R674" t="s">
        <v>1696</v>
      </c>
      <c r="S674">
        <v>906</v>
      </c>
      <c r="T674">
        <v>301</v>
      </c>
      <c r="V674">
        <f t="shared" si="53"/>
        <v>3</v>
      </c>
      <c r="X674">
        <f t="shared" si="54"/>
        <v>0</v>
      </c>
      <c r="Y674">
        <f t="shared" si="50"/>
        <v>0</v>
      </c>
      <c r="Z674">
        <f t="shared" si="51"/>
        <v>0</v>
      </c>
      <c r="AA674">
        <f t="shared" si="52"/>
        <v>0</v>
      </c>
    </row>
    <row r="675" spans="1:27" x14ac:dyDescent="0.25">
      <c r="A675">
        <v>675</v>
      </c>
      <c r="B675" t="s">
        <v>24</v>
      </c>
      <c r="D675" t="s">
        <v>19</v>
      </c>
      <c r="E675" t="s">
        <v>20</v>
      </c>
      <c r="F675" t="s">
        <v>4</v>
      </c>
      <c r="H675" t="s">
        <v>21</v>
      </c>
      <c r="I675">
        <v>742307</v>
      </c>
      <c r="J675">
        <v>743653</v>
      </c>
      <c r="K675" t="s">
        <v>54</v>
      </c>
      <c r="L675" t="s">
        <v>1699</v>
      </c>
      <c r="M675" t="s">
        <v>1699</v>
      </c>
      <c r="O675" t="s">
        <v>35</v>
      </c>
      <c r="R675" t="s">
        <v>1698</v>
      </c>
      <c r="S675">
        <v>1347</v>
      </c>
      <c r="T675">
        <v>448</v>
      </c>
      <c r="V675">
        <f t="shared" si="53"/>
        <v>1</v>
      </c>
      <c r="X675">
        <f t="shared" si="54"/>
        <v>0</v>
      </c>
      <c r="Y675">
        <f t="shared" si="50"/>
        <v>0</v>
      </c>
      <c r="Z675">
        <f t="shared" si="51"/>
        <v>0</v>
      </c>
      <c r="AA675">
        <f t="shared" si="52"/>
        <v>0</v>
      </c>
    </row>
    <row r="676" spans="1:27" x14ac:dyDescent="0.25">
      <c r="A676">
        <v>676</v>
      </c>
      <c r="B676" t="s">
        <v>24</v>
      </c>
      <c r="D676" t="s">
        <v>19</v>
      </c>
      <c r="E676" t="s">
        <v>20</v>
      </c>
      <c r="F676" t="s">
        <v>4</v>
      </c>
      <c r="H676" t="s">
        <v>21</v>
      </c>
      <c r="I676">
        <v>743859</v>
      </c>
      <c r="J676">
        <v>748055</v>
      </c>
      <c r="K676" t="s">
        <v>22</v>
      </c>
      <c r="L676" t="s">
        <v>1701</v>
      </c>
      <c r="M676" t="s">
        <v>1701</v>
      </c>
      <c r="O676" t="s">
        <v>1702</v>
      </c>
      <c r="R676" t="s">
        <v>1700</v>
      </c>
      <c r="S676">
        <v>4197</v>
      </c>
      <c r="T676">
        <v>1398</v>
      </c>
      <c r="V676">
        <f t="shared" si="53"/>
        <v>1</v>
      </c>
      <c r="X676">
        <f t="shared" si="54"/>
        <v>1</v>
      </c>
      <c r="Y676">
        <f t="shared" si="50"/>
        <v>0</v>
      </c>
      <c r="Z676">
        <f t="shared" si="51"/>
        <v>0</v>
      </c>
      <c r="AA676">
        <f t="shared" si="52"/>
        <v>0</v>
      </c>
    </row>
    <row r="677" spans="1:27" x14ac:dyDescent="0.25">
      <c r="A677">
        <v>677</v>
      </c>
      <c r="B677" t="s">
        <v>24</v>
      </c>
      <c r="D677" t="s">
        <v>19</v>
      </c>
      <c r="E677" t="s">
        <v>20</v>
      </c>
      <c r="F677" t="s">
        <v>4</v>
      </c>
      <c r="H677" t="s">
        <v>21</v>
      </c>
      <c r="I677">
        <v>748070</v>
      </c>
      <c r="J677">
        <v>748726</v>
      </c>
      <c r="K677" t="s">
        <v>22</v>
      </c>
      <c r="L677" t="s">
        <v>1704</v>
      </c>
      <c r="M677" t="s">
        <v>1704</v>
      </c>
      <c r="O677" t="s">
        <v>1705</v>
      </c>
      <c r="R677" t="s">
        <v>1703</v>
      </c>
      <c r="S677">
        <v>657</v>
      </c>
      <c r="T677">
        <v>218</v>
      </c>
      <c r="V677">
        <f t="shared" si="53"/>
        <v>2</v>
      </c>
      <c r="X677">
        <f t="shared" si="54"/>
        <v>0</v>
      </c>
      <c r="Y677">
        <f t="shared" si="50"/>
        <v>0</v>
      </c>
      <c r="Z677">
        <f t="shared" si="51"/>
        <v>0</v>
      </c>
      <c r="AA677">
        <f t="shared" si="52"/>
        <v>0</v>
      </c>
    </row>
    <row r="678" spans="1:27" x14ac:dyDescent="0.25">
      <c r="A678">
        <v>678</v>
      </c>
      <c r="B678" t="s">
        <v>24</v>
      </c>
      <c r="D678" t="s">
        <v>19</v>
      </c>
      <c r="E678" t="s">
        <v>20</v>
      </c>
      <c r="F678" t="s">
        <v>4</v>
      </c>
      <c r="H678" t="s">
        <v>21</v>
      </c>
      <c r="I678">
        <v>748726</v>
      </c>
      <c r="J678">
        <v>749634</v>
      </c>
      <c r="K678" t="s">
        <v>22</v>
      </c>
      <c r="L678" t="s">
        <v>1707</v>
      </c>
      <c r="M678" t="s">
        <v>1707</v>
      </c>
      <c r="O678" t="s">
        <v>335</v>
      </c>
      <c r="R678" t="s">
        <v>1706</v>
      </c>
      <c r="S678">
        <v>909</v>
      </c>
      <c r="T678">
        <v>302</v>
      </c>
      <c r="V678">
        <f t="shared" si="53"/>
        <v>1</v>
      </c>
      <c r="X678">
        <f t="shared" si="54"/>
        <v>0</v>
      </c>
      <c r="Y678">
        <f t="shared" si="50"/>
        <v>0</v>
      </c>
      <c r="Z678">
        <f t="shared" si="51"/>
        <v>0</v>
      </c>
      <c r="AA678">
        <f t="shared" si="52"/>
        <v>0</v>
      </c>
    </row>
    <row r="679" spans="1:27" x14ac:dyDescent="0.25">
      <c r="A679">
        <v>679</v>
      </c>
      <c r="B679" t="s">
        <v>24</v>
      </c>
      <c r="D679" t="s">
        <v>19</v>
      </c>
      <c r="E679" t="s">
        <v>20</v>
      </c>
      <c r="F679" t="s">
        <v>4</v>
      </c>
      <c r="H679" t="s">
        <v>21</v>
      </c>
      <c r="I679">
        <v>749965</v>
      </c>
      <c r="J679">
        <v>750501</v>
      </c>
      <c r="K679" t="s">
        <v>22</v>
      </c>
      <c r="L679" t="s">
        <v>1709</v>
      </c>
      <c r="M679" t="s">
        <v>1709</v>
      </c>
      <c r="O679" t="s">
        <v>1710</v>
      </c>
      <c r="R679" t="s">
        <v>1708</v>
      </c>
      <c r="S679">
        <v>537</v>
      </c>
      <c r="T679">
        <v>178</v>
      </c>
      <c r="V679">
        <f t="shared" si="53"/>
        <v>2</v>
      </c>
      <c r="X679">
        <f t="shared" si="54"/>
        <v>0</v>
      </c>
      <c r="Y679">
        <f t="shared" si="50"/>
        <v>0</v>
      </c>
      <c r="Z679">
        <f t="shared" si="51"/>
        <v>0</v>
      </c>
      <c r="AA679">
        <f t="shared" si="52"/>
        <v>0</v>
      </c>
    </row>
    <row r="680" spans="1:27" x14ac:dyDescent="0.25">
      <c r="A680">
        <v>680</v>
      </c>
      <c r="B680" t="s">
        <v>24</v>
      </c>
      <c r="D680" t="s">
        <v>19</v>
      </c>
      <c r="E680" t="s">
        <v>20</v>
      </c>
      <c r="F680" t="s">
        <v>4</v>
      </c>
      <c r="H680" t="s">
        <v>21</v>
      </c>
      <c r="I680">
        <v>750538</v>
      </c>
      <c r="J680">
        <v>750930</v>
      </c>
      <c r="K680" t="s">
        <v>22</v>
      </c>
      <c r="L680" t="s">
        <v>1712</v>
      </c>
      <c r="M680" t="s">
        <v>1712</v>
      </c>
      <c r="O680" t="s">
        <v>1713</v>
      </c>
      <c r="R680" t="s">
        <v>1711</v>
      </c>
      <c r="S680">
        <v>393</v>
      </c>
      <c r="T680">
        <v>130</v>
      </c>
      <c r="V680">
        <f t="shared" si="53"/>
        <v>3</v>
      </c>
      <c r="X680">
        <f t="shared" si="54"/>
        <v>0</v>
      </c>
      <c r="Y680">
        <f t="shared" si="50"/>
        <v>1</v>
      </c>
      <c r="Z680">
        <f t="shared" si="51"/>
        <v>0</v>
      </c>
      <c r="AA680">
        <f t="shared" si="52"/>
        <v>1</v>
      </c>
    </row>
    <row r="681" spans="1:27" x14ac:dyDescent="0.25">
      <c r="A681">
        <v>681</v>
      </c>
      <c r="B681" t="s">
        <v>24</v>
      </c>
      <c r="D681" t="s">
        <v>19</v>
      </c>
      <c r="E681" t="s">
        <v>20</v>
      </c>
      <c r="F681" t="s">
        <v>4</v>
      </c>
      <c r="H681" t="s">
        <v>21</v>
      </c>
      <c r="I681">
        <v>750923</v>
      </c>
      <c r="J681">
        <v>751618</v>
      </c>
      <c r="K681" t="s">
        <v>54</v>
      </c>
      <c r="L681" t="s">
        <v>1715</v>
      </c>
      <c r="M681" t="s">
        <v>1715</v>
      </c>
      <c r="O681" t="s">
        <v>99</v>
      </c>
      <c r="R681" t="s">
        <v>1714</v>
      </c>
      <c r="S681">
        <v>696</v>
      </c>
      <c r="T681">
        <v>231</v>
      </c>
      <c r="V681">
        <f t="shared" si="53"/>
        <v>1</v>
      </c>
      <c r="X681">
        <f t="shared" si="54"/>
        <v>1</v>
      </c>
      <c r="Y681">
        <f t="shared" si="50"/>
        <v>0</v>
      </c>
      <c r="Z681">
        <f t="shared" si="51"/>
        <v>0</v>
      </c>
      <c r="AA681">
        <f t="shared" si="52"/>
        <v>0</v>
      </c>
    </row>
    <row r="682" spans="1:27" x14ac:dyDescent="0.25">
      <c r="A682">
        <v>682</v>
      </c>
      <c r="B682" t="s">
        <v>24</v>
      </c>
      <c r="D682" t="s">
        <v>19</v>
      </c>
      <c r="E682" t="s">
        <v>20</v>
      </c>
      <c r="F682" t="s">
        <v>4</v>
      </c>
      <c r="H682" t="s">
        <v>21</v>
      </c>
      <c r="I682">
        <v>751689</v>
      </c>
      <c r="J682">
        <v>753194</v>
      </c>
      <c r="K682" t="s">
        <v>22</v>
      </c>
      <c r="L682" t="s">
        <v>1717</v>
      </c>
      <c r="M682" t="s">
        <v>1717</v>
      </c>
      <c r="O682" t="s">
        <v>1718</v>
      </c>
      <c r="R682" t="s">
        <v>1716</v>
      </c>
      <c r="S682">
        <v>1506</v>
      </c>
      <c r="T682">
        <v>501</v>
      </c>
      <c r="V682">
        <f t="shared" si="53"/>
        <v>1</v>
      </c>
      <c r="X682">
        <f t="shared" si="54"/>
        <v>1</v>
      </c>
      <c r="Y682">
        <f t="shared" si="50"/>
        <v>0</v>
      </c>
      <c r="Z682">
        <f t="shared" si="51"/>
        <v>0</v>
      </c>
      <c r="AA682">
        <f t="shared" si="52"/>
        <v>0</v>
      </c>
    </row>
    <row r="683" spans="1:27" x14ac:dyDescent="0.25">
      <c r="A683">
        <v>683</v>
      </c>
      <c r="B683" t="s">
        <v>24</v>
      </c>
      <c r="D683" t="s">
        <v>19</v>
      </c>
      <c r="E683" t="s">
        <v>20</v>
      </c>
      <c r="F683" t="s">
        <v>4</v>
      </c>
      <c r="H683" t="s">
        <v>21</v>
      </c>
      <c r="I683">
        <v>753275</v>
      </c>
      <c r="J683">
        <v>754285</v>
      </c>
      <c r="K683" t="s">
        <v>22</v>
      </c>
      <c r="L683" t="s">
        <v>1720</v>
      </c>
      <c r="M683" t="s">
        <v>1720</v>
      </c>
      <c r="O683" t="s">
        <v>1721</v>
      </c>
      <c r="R683" t="s">
        <v>1719</v>
      </c>
      <c r="S683">
        <v>1011</v>
      </c>
      <c r="T683">
        <v>336</v>
      </c>
      <c r="V683">
        <f t="shared" si="53"/>
        <v>1</v>
      </c>
      <c r="X683">
        <f t="shared" si="54"/>
        <v>0</v>
      </c>
      <c r="Y683">
        <f t="shared" si="50"/>
        <v>0</v>
      </c>
      <c r="Z683">
        <f t="shared" si="51"/>
        <v>0</v>
      </c>
      <c r="AA683">
        <f t="shared" si="52"/>
        <v>0</v>
      </c>
    </row>
    <row r="684" spans="1:27" x14ac:dyDescent="0.25">
      <c r="A684">
        <v>684</v>
      </c>
      <c r="B684" t="s">
        <v>24</v>
      </c>
      <c r="D684" t="s">
        <v>19</v>
      </c>
      <c r="E684" t="s">
        <v>20</v>
      </c>
      <c r="F684" t="s">
        <v>4</v>
      </c>
      <c r="H684" t="s">
        <v>21</v>
      </c>
      <c r="I684">
        <v>754673</v>
      </c>
      <c r="J684">
        <v>755056</v>
      </c>
      <c r="K684" t="s">
        <v>54</v>
      </c>
      <c r="L684" t="s">
        <v>1723</v>
      </c>
      <c r="M684" t="s">
        <v>1723</v>
      </c>
      <c r="O684" t="s">
        <v>1724</v>
      </c>
      <c r="R684" t="s">
        <v>1722</v>
      </c>
      <c r="S684">
        <v>384</v>
      </c>
      <c r="T684">
        <v>127</v>
      </c>
      <c r="V684">
        <f t="shared" si="53"/>
        <v>1</v>
      </c>
      <c r="X684">
        <f t="shared" si="54"/>
        <v>1</v>
      </c>
      <c r="Y684">
        <f t="shared" si="50"/>
        <v>0</v>
      </c>
      <c r="Z684">
        <f t="shared" si="51"/>
        <v>0</v>
      </c>
      <c r="AA684">
        <f t="shared" si="52"/>
        <v>0</v>
      </c>
    </row>
    <row r="685" spans="1:27" x14ac:dyDescent="0.25">
      <c r="A685">
        <v>685</v>
      </c>
      <c r="B685" t="s">
        <v>24</v>
      </c>
      <c r="D685" t="s">
        <v>19</v>
      </c>
      <c r="E685" t="s">
        <v>20</v>
      </c>
      <c r="F685" t="s">
        <v>4</v>
      </c>
      <c r="H685" t="s">
        <v>21</v>
      </c>
      <c r="I685">
        <v>755151</v>
      </c>
      <c r="J685">
        <v>755306</v>
      </c>
      <c r="K685" t="s">
        <v>54</v>
      </c>
      <c r="L685" t="s">
        <v>1726</v>
      </c>
      <c r="M685" t="s">
        <v>1726</v>
      </c>
      <c r="O685" t="s">
        <v>1651</v>
      </c>
      <c r="R685" t="s">
        <v>1725</v>
      </c>
      <c r="S685">
        <v>156</v>
      </c>
      <c r="T685">
        <v>51</v>
      </c>
      <c r="V685">
        <f t="shared" si="53"/>
        <v>1</v>
      </c>
      <c r="X685">
        <f t="shared" si="54"/>
        <v>0</v>
      </c>
      <c r="Y685">
        <f t="shared" si="50"/>
        <v>0</v>
      </c>
      <c r="Z685">
        <f t="shared" si="51"/>
        <v>0</v>
      </c>
      <c r="AA685">
        <f t="shared" si="52"/>
        <v>0</v>
      </c>
    </row>
    <row r="686" spans="1:27" x14ac:dyDescent="0.25">
      <c r="A686">
        <v>686</v>
      </c>
      <c r="B686" t="s">
        <v>24</v>
      </c>
      <c r="D686" t="s">
        <v>19</v>
      </c>
      <c r="E686" t="s">
        <v>20</v>
      </c>
      <c r="F686" t="s">
        <v>4</v>
      </c>
      <c r="H686" t="s">
        <v>21</v>
      </c>
      <c r="I686">
        <v>755382</v>
      </c>
      <c r="J686">
        <v>756098</v>
      </c>
      <c r="K686" t="s">
        <v>54</v>
      </c>
      <c r="L686" t="s">
        <v>1728</v>
      </c>
      <c r="M686" t="s">
        <v>1728</v>
      </c>
      <c r="O686" t="s">
        <v>35</v>
      </c>
      <c r="R686" t="s">
        <v>1727</v>
      </c>
      <c r="S686">
        <v>717</v>
      </c>
      <c r="T686">
        <v>238</v>
      </c>
      <c r="V686">
        <f t="shared" si="53"/>
        <v>1</v>
      </c>
      <c r="X686">
        <f t="shared" si="54"/>
        <v>0</v>
      </c>
      <c r="Y686">
        <f t="shared" si="50"/>
        <v>0</v>
      </c>
      <c r="Z686">
        <f t="shared" si="51"/>
        <v>0</v>
      </c>
      <c r="AA686">
        <f t="shared" si="52"/>
        <v>0</v>
      </c>
    </row>
    <row r="687" spans="1:27" x14ac:dyDescent="0.25">
      <c r="A687">
        <v>687</v>
      </c>
      <c r="B687" t="s">
        <v>24</v>
      </c>
      <c r="D687" t="s">
        <v>19</v>
      </c>
      <c r="E687" t="s">
        <v>20</v>
      </c>
      <c r="F687" t="s">
        <v>4</v>
      </c>
      <c r="H687" t="s">
        <v>21</v>
      </c>
      <c r="I687">
        <v>756374</v>
      </c>
      <c r="J687">
        <v>756682</v>
      </c>
      <c r="K687" t="s">
        <v>54</v>
      </c>
      <c r="L687" t="s">
        <v>1730</v>
      </c>
      <c r="M687" t="s">
        <v>1730</v>
      </c>
      <c r="O687" t="s">
        <v>1731</v>
      </c>
      <c r="R687" t="s">
        <v>1729</v>
      </c>
      <c r="S687">
        <v>309</v>
      </c>
      <c r="T687">
        <v>102</v>
      </c>
      <c r="V687">
        <f t="shared" si="53"/>
        <v>2</v>
      </c>
      <c r="X687">
        <f t="shared" si="54"/>
        <v>0</v>
      </c>
      <c r="Y687">
        <f t="shared" si="50"/>
        <v>1</v>
      </c>
      <c r="Z687">
        <f t="shared" si="51"/>
        <v>0</v>
      </c>
      <c r="AA687">
        <f t="shared" si="52"/>
        <v>1</v>
      </c>
    </row>
    <row r="688" spans="1:27" x14ac:dyDescent="0.25">
      <c r="A688">
        <v>688</v>
      </c>
      <c r="B688" t="s">
        <v>24</v>
      </c>
      <c r="D688" t="s">
        <v>19</v>
      </c>
      <c r="E688" t="s">
        <v>20</v>
      </c>
      <c r="F688" t="s">
        <v>4</v>
      </c>
      <c r="H688" t="s">
        <v>21</v>
      </c>
      <c r="I688">
        <v>756669</v>
      </c>
      <c r="J688">
        <v>756920</v>
      </c>
      <c r="K688" t="s">
        <v>54</v>
      </c>
      <c r="L688" t="s">
        <v>1733</v>
      </c>
      <c r="M688" t="s">
        <v>1733</v>
      </c>
      <c r="O688" t="s">
        <v>204</v>
      </c>
      <c r="R688" t="s">
        <v>1732</v>
      </c>
      <c r="S688">
        <v>252</v>
      </c>
      <c r="T688">
        <v>83</v>
      </c>
      <c r="V688">
        <f t="shared" si="53"/>
        <v>1</v>
      </c>
      <c r="X688">
        <f t="shared" si="54"/>
        <v>0</v>
      </c>
      <c r="Y688">
        <f t="shared" si="50"/>
        <v>0</v>
      </c>
      <c r="Z688">
        <f t="shared" si="51"/>
        <v>0</v>
      </c>
      <c r="AA688">
        <f t="shared" si="52"/>
        <v>0</v>
      </c>
    </row>
    <row r="689" spans="1:27" x14ac:dyDescent="0.25">
      <c r="A689">
        <v>689</v>
      </c>
      <c r="B689" t="s">
        <v>24</v>
      </c>
      <c r="D689" t="s">
        <v>19</v>
      </c>
      <c r="E689" t="s">
        <v>20</v>
      </c>
      <c r="F689" t="s">
        <v>4</v>
      </c>
      <c r="H689" t="s">
        <v>21</v>
      </c>
      <c r="I689">
        <v>757024</v>
      </c>
      <c r="J689">
        <v>757461</v>
      </c>
      <c r="K689" t="s">
        <v>54</v>
      </c>
      <c r="L689" t="s">
        <v>1735</v>
      </c>
      <c r="M689" t="s">
        <v>1735</v>
      </c>
      <c r="O689" t="s">
        <v>1736</v>
      </c>
      <c r="R689" t="s">
        <v>1734</v>
      </c>
      <c r="S689">
        <v>438</v>
      </c>
      <c r="T689">
        <v>145</v>
      </c>
      <c r="V689">
        <f t="shared" si="53"/>
        <v>2</v>
      </c>
      <c r="X689">
        <f t="shared" si="54"/>
        <v>0</v>
      </c>
      <c r="Y689">
        <f t="shared" si="50"/>
        <v>1</v>
      </c>
      <c r="Z689">
        <f t="shared" si="51"/>
        <v>0</v>
      </c>
      <c r="AA689">
        <f t="shared" si="52"/>
        <v>1</v>
      </c>
    </row>
    <row r="690" spans="1:27" x14ac:dyDescent="0.25">
      <c r="A690">
        <v>690</v>
      </c>
      <c r="B690" t="s">
        <v>24</v>
      </c>
      <c r="D690" t="s">
        <v>19</v>
      </c>
      <c r="E690" t="s">
        <v>20</v>
      </c>
      <c r="F690" t="s">
        <v>4</v>
      </c>
      <c r="H690" t="s">
        <v>21</v>
      </c>
      <c r="I690">
        <v>757458</v>
      </c>
      <c r="J690">
        <v>757826</v>
      </c>
      <c r="K690" t="s">
        <v>54</v>
      </c>
      <c r="L690" t="s">
        <v>1738</v>
      </c>
      <c r="M690" t="s">
        <v>1738</v>
      </c>
      <c r="O690" t="s">
        <v>1739</v>
      </c>
      <c r="R690" t="s">
        <v>1737</v>
      </c>
      <c r="S690">
        <v>369</v>
      </c>
      <c r="T690">
        <v>122</v>
      </c>
      <c r="V690">
        <f t="shared" si="53"/>
        <v>3</v>
      </c>
      <c r="X690">
        <f t="shared" si="54"/>
        <v>0</v>
      </c>
      <c r="Y690">
        <f t="shared" si="50"/>
        <v>0</v>
      </c>
      <c r="Z690">
        <f t="shared" si="51"/>
        <v>0</v>
      </c>
      <c r="AA690">
        <f t="shared" si="52"/>
        <v>0</v>
      </c>
    </row>
    <row r="691" spans="1:27" x14ac:dyDescent="0.25">
      <c r="A691">
        <v>691</v>
      </c>
      <c r="B691" t="s">
        <v>24</v>
      </c>
      <c r="D691" t="s">
        <v>19</v>
      </c>
      <c r="E691" t="s">
        <v>20</v>
      </c>
      <c r="F691" t="s">
        <v>4</v>
      </c>
      <c r="H691" t="s">
        <v>21</v>
      </c>
      <c r="I691">
        <v>757826</v>
      </c>
      <c r="J691">
        <v>760189</v>
      </c>
      <c r="K691" t="s">
        <v>22</v>
      </c>
      <c r="L691" t="s">
        <v>1741</v>
      </c>
      <c r="M691" t="s">
        <v>1741</v>
      </c>
      <c r="O691" t="s">
        <v>1742</v>
      </c>
      <c r="R691" t="s">
        <v>1740</v>
      </c>
      <c r="S691">
        <v>2364</v>
      </c>
      <c r="T691">
        <v>787</v>
      </c>
      <c r="V691">
        <f t="shared" si="53"/>
        <v>1</v>
      </c>
      <c r="X691">
        <f t="shared" si="54"/>
        <v>1</v>
      </c>
      <c r="Y691">
        <f t="shared" si="50"/>
        <v>0</v>
      </c>
      <c r="Z691">
        <f t="shared" si="51"/>
        <v>0</v>
      </c>
      <c r="AA691">
        <f t="shared" si="52"/>
        <v>0</v>
      </c>
    </row>
    <row r="692" spans="1:27" x14ac:dyDescent="0.25">
      <c r="A692">
        <v>692</v>
      </c>
      <c r="B692" t="s">
        <v>24</v>
      </c>
      <c r="D692" t="s">
        <v>19</v>
      </c>
      <c r="E692" t="s">
        <v>20</v>
      </c>
      <c r="F692" t="s">
        <v>4</v>
      </c>
      <c r="H692" t="s">
        <v>21</v>
      </c>
      <c r="I692">
        <v>760221</v>
      </c>
      <c r="J692">
        <v>760493</v>
      </c>
      <c r="K692" t="s">
        <v>22</v>
      </c>
      <c r="L692" t="s">
        <v>1744</v>
      </c>
      <c r="M692" t="s">
        <v>1744</v>
      </c>
      <c r="O692" t="s">
        <v>204</v>
      </c>
      <c r="R692" t="s">
        <v>1743</v>
      </c>
      <c r="S692">
        <v>273</v>
      </c>
      <c r="T692">
        <v>90</v>
      </c>
      <c r="V692">
        <f t="shared" si="53"/>
        <v>2</v>
      </c>
      <c r="X692">
        <f t="shared" si="54"/>
        <v>0</v>
      </c>
      <c r="Y692">
        <f t="shared" si="50"/>
        <v>1</v>
      </c>
      <c r="Z692">
        <f t="shared" si="51"/>
        <v>0</v>
      </c>
      <c r="AA692">
        <f t="shared" si="52"/>
        <v>1</v>
      </c>
    </row>
    <row r="693" spans="1:27" x14ac:dyDescent="0.25">
      <c r="A693">
        <v>693</v>
      </c>
      <c r="B693" t="s">
        <v>24</v>
      </c>
      <c r="D693" t="s">
        <v>19</v>
      </c>
      <c r="E693" t="s">
        <v>20</v>
      </c>
      <c r="F693" t="s">
        <v>4</v>
      </c>
      <c r="H693" t="s">
        <v>21</v>
      </c>
      <c r="I693">
        <v>760490</v>
      </c>
      <c r="J693">
        <v>760828</v>
      </c>
      <c r="K693" t="s">
        <v>22</v>
      </c>
      <c r="L693" t="s">
        <v>1746</v>
      </c>
      <c r="M693" t="s">
        <v>1746</v>
      </c>
      <c r="O693" t="s">
        <v>1747</v>
      </c>
      <c r="R693" t="s">
        <v>1745</v>
      </c>
      <c r="S693">
        <v>339</v>
      </c>
      <c r="T693">
        <v>112</v>
      </c>
      <c r="V693">
        <f t="shared" si="53"/>
        <v>3</v>
      </c>
      <c r="X693">
        <f t="shared" si="54"/>
        <v>0</v>
      </c>
      <c r="Y693">
        <f t="shared" si="50"/>
        <v>1</v>
      </c>
      <c r="Z693">
        <f t="shared" si="51"/>
        <v>0</v>
      </c>
      <c r="AA693">
        <f t="shared" si="52"/>
        <v>1</v>
      </c>
    </row>
    <row r="694" spans="1:27" x14ac:dyDescent="0.25">
      <c r="A694">
        <v>694</v>
      </c>
      <c r="B694" t="s">
        <v>24</v>
      </c>
      <c r="D694" t="s">
        <v>19</v>
      </c>
      <c r="E694" t="s">
        <v>20</v>
      </c>
      <c r="F694" t="s">
        <v>4</v>
      </c>
      <c r="H694" t="s">
        <v>21</v>
      </c>
      <c r="I694">
        <v>760825</v>
      </c>
      <c r="J694">
        <v>760998</v>
      </c>
      <c r="K694" t="s">
        <v>22</v>
      </c>
      <c r="L694" t="s">
        <v>1749</v>
      </c>
      <c r="M694" t="s">
        <v>1749</v>
      </c>
      <c r="O694" t="s">
        <v>44</v>
      </c>
      <c r="R694" t="s">
        <v>1748</v>
      </c>
      <c r="S694">
        <v>174</v>
      </c>
      <c r="T694">
        <v>57</v>
      </c>
      <c r="V694">
        <f t="shared" si="53"/>
        <v>4</v>
      </c>
      <c r="X694">
        <f t="shared" si="54"/>
        <v>0</v>
      </c>
      <c r="Y694">
        <f t="shared" si="50"/>
        <v>1</v>
      </c>
      <c r="Z694">
        <f t="shared" si="51"/>
        <v>0</v>
      </c>
      <c r="AA694">
        <f t="shared" si="52"/>
        <v>1</v>
      </c>
    </row>
    <row r="695" spans="1:27" x14ac:dyDescent="0.25">
      <c r="A695">
        <v>695</v>
      </c>
      <c r="B695" t="s">
        <v>24</v>
      </c>
      <c r="D695" t="s">
        <v>19</v>
      </c>
      <c r="E695" t="s">
        <v>20</v>
      </c>
      <c r="F695" t="s">
        <v>4</v>
      </c>
      <c r="H695" t="s">
        <v>21</v>
      </c>
      <c r="I695">
        <v>760983</v>
      </c>
      <c r="J695">
        <v>761213</v>
      </c>
      <c r="K695" t="s">
        <v>22</v>
      </c>
      <c r="L695" t="s">
        <v>1751</v>
      </c>
      <c r="M695" t="s">
        <v>1751</v>
      </c>
      <c r="O695" t="s">
        <v>35</v>
      </c>
      <c r="R695" t="s">
        <v>1750</v>
      </c>
      <c r="S695">
        <v>231</v>
      </c>
      <c r="T695">
        <v>76</v>
      </c>
      <c r="V695">
        <f t="shared" si="53"/>
        <v>1</v>
      </c>
      <c r="X695">
        <f t="shared" si="54"/>
        <v>0</v>
      </c>
      <c r="Y695">
        <f t="shared" si="50"/>
        <v>0</v>
      </c>
      <c r="Z695">
        <f t="shared" si="51"/>
        <v>0</v>
      </c>
      <c r="AA695">
        <f t="shared" si="52"/>
        <v>0</v>
      </c>
    </row>
    <row r="696" spans="1:27" x14ac:dyDescent="0.25">
      <c r="A696">
        <v>696</v>
      </c>
      <c r="B696" t="s">
        <v>24</v>
      </c>
      <c r="D696" t="s">
        <v>19</v>
      </c>
      <c r="E696" t="s">
        <v>20</v>
      </c>
      <c r="F696" t="s">
        <v>4</v>
      </c>
      <c r="H696" t="s">
        <v>21</v>
      </c>
      <c r="I696">
        <v>761478</v>
      </c>
      <c r="J696">
        <v>765014</v>
      </c>
      <c r="K696" t="s">
        <v>22</v>
      </c>
      <c r="L696" t="s">
        <v>1753</v>
      </c>
      <c r="M696" t="s">
        <v>1753</v>
      </c>
      <c r="O696" t="s">
        <v>1754</v>
      </c>
      <c r="R696" t="s">
        <v>1752</v>
      </c>
      <c r="S696">
        <v>3537</v>
      </c>
      <c r="T696">
        <v>1178</v>
      </c>
      <c r="V696">
        <f t="shared" si="53"/>
        <v>2</v>
      </c>
      <c r="X696">
        <f t="shared" si="54"/>
        <v>0</v>
      </c>
      <c r="Y696">
        <f t="shared" si="50"/>
        <v>0</v>
      </c>
      <c r="Z696">
        <f t="shared" si="51"/>
        <v>0</v>
      </c>
      <c r="AA696">
        <f t="shared" si="52"/>
        <v>0</v>
      </c>
    </row>
    <row r="697" spans="1:27" x14ac:dyDescent="0.25">
      <c r="A697">
        <v>697</v>
      </c>
      <c r="B697" t="s">
        <v>24</v>
      </c>
      <c r="D697" t="s">
        <v>19</v>
      </c>
      <c r="E697" t="s">
        <v>20</v>
      </c>
      <c r="F697" t="s">
        <v>4</v>
      </c>
      <c r="H697" t="s">
        <v>21</v>
      </c>
      <c r="I697">
        <v>765059</v>
      </c>
      <c r="J697">
        <v>769009</v>
      </c>
      <c r="K697" t="s">
        <v>22</v>
      </c>
      <c r="L697" t="s">
        <v>1756</v>
      </c>
      <c r="M697" t="s">
        <v>1756</v>
      </c>
      <c r="O697" t="s">
        <v>1757</v>
      </c>
      <c r="R697" t="s">
        <v>1755</v>
      </c>
      <c r="S697">
        <v>3951</v>
      </c>
      <c r="T697">
        <v>1316</v>
      </c>
      <c r="V697">
        <f t="shared" si="53"/>
        <v>3</v>
      </c>
      <c r="X697">
        <f t="shared" si="54"/>
        <v>0</v>
      </c>
      <c r="Y697">
        <f t="shared" si="50"/>
        <v>1</v>
      </c>
      <c r="Z697">
        <f t="shared" si="51"/>
        <v>0</v>
      </c>
      <c r="AA697">
        <f t="shared" si="52"/>
        <v>1</v>
      </c>
    </row>
    <row r="698" spans="1:27" x14ac:dyDescent="0.25">
      <c r="A698">
        <v>698</v>
      </c>
      <c r="B698" t="s">
        <v>24</v>
      </c>
      <c r="D698" t="s">
        <v>19</v>
      </c>
      <c r="E698" t="s">
        <v>20</v>
      </c>
      <c r="F698" t="s">
        <v>4</v>
      </c>
      <c r="H698" t="s">
        <v>21</v>
      </c>
      <c r="I698">
        <v>769006</v>
      </c>
      <c r="J698">
        <v>769326</v>
      </c>
      <c r="K698" t="s">
        <v>54</v>
      </c>
      <c r="L698" t="s">
        <v>1759</v>
      </c>
      <c r="M698" t="s">
        <v>1759</v>
      </c>
      <c r="O698" t="s">
        <v>35</v>
      </c>
      <c r="R698" t="s">
        <v>1758</v>
      </c>
      <c r="S698">
        <v>321</v>
      </c>
      <c r="T698">
        <v>106</v>
      </c>
      <c r="V698">
        <f t="shared" si="53"/>
        <v>1</v>
      </c>
      <c r="X698">
        <f t="shared" si="54"/>
        <v>1</v>
      </c>
      <c r="Y698">
        <f t="shared" si="50"/>
        <v>0</v>
      </c>
      <c r="Z698">
        <f t="shared" si="51"/>
        <v>0</v>
      </c>
      <c r="AA698">
        <f t="shared" si="52"/>
        <v>0</v>
      </c>
    </row>
    <row r="699" spans="1:27" x14ac:dyDescent="0.25">
      <c r="A699">
        <v>699</v>
      </c>
      <c r="B699" t="s">
        <v>24</v>
      </c>
      <c r="D699" t="s">
        <v>19</v>
      </c>
      <c r="E699" t="s">
        <v>20</v>
      </c>
      <c r="F699" t="s">
        <v>4</v>
      </c>
      <c r="H699" t="s">
        <v>21</v>
      </c>
      <c r="I699">
        <v>769373</v>
      </c>
      <c r="J699">
        <v>771286</v>
      </c>
      <c r="K699" t="s">
        <v>54</v>
      </c>
      <c r="L699" t="s">
        <v>1761</v>
      </c>
      <c r="M699" t="s">
        <v>1761</v>
      </c>
      <c r="O699" t="s">
        <v>153</v>
      </c>
      <c r="R699" t="s">
        <v>1760</v>
      </c>
      <c r="S699">
        <v>1914</v>
      </c>
      <c r="T699">
        <v>637</v>
      </c>
      <c r="V699">
        <f t="shared" si="53"/>
        <v>1</v>
      </c>
      <c r="X699">
        <f t="shared" si="54"/>
        <v>0</v>
      </c>
      <c r="Y699">
        <f t="shared" si="50"/>
        <v>0</v>
      </c>
      <c r="Z699">
        <f t="shared" si="51"/>
        <v>0</v>
      </c>
      <c r="AA699">
        <f t="shared" si="52"/>
        <v>0</v>
      </c>
    </row>
    <row r="700" spans="1:27" x14ac:dyDescent="0.25">
      <c r="A700">
        <v>700</v>
      </c>
      <c r="B700" t="s">
        <v>24</v>
      </c>
      <c r="D700" t="s">
        <v>19</v>
      </c>
      <c r="E700" t="s">
        <v>20</v>
      </c>
      <c r="F700" t="s">
        <v>4</v>
      </c>
      <c r="H700" t="s">
        <v>21</v>
      </c>
      <c r="I700">
        <v>771481</v>
      </c>
      <c r="J700">
        <v>772239</v>
      </c>
      <c r="K700" t="s">
        <v>22</v>
      </c>
      <c r="L700" t="s">
        <v>1763</v>
      </c>
      <c r="M700" t="s">
        <v>1763</v>
      </c>
      <c r="O700" t="s">
        <v>1764</v>
      </c>
      <c r="R700" t="s">
        <v>1762</v>
      </c>
      <c r="S700">
        <v>759</v>
      </c>
      <c r="T700">
        <v>252</v>
      </c>
      <c r="V700">
        <f t="shared" si="53"/>
        <v>1</v>
      </c>
      <c r="X700">
        <f t="shared" si="54"/>
        <v>1</v>
      </c>
      <c r="Y700">
        <f t="shared" si="50"/>
        <v>0</v>
      </c>
      <c r="Z700">
        <f t="shared" si="51"/>
        <v>0</v>
      </c>
      <c r="AA700">
        <f t="shared" si="52"/>
        <v>0</v>
      </c>
    </row>
    <row r="701" spans="1:27" x14ac:dyDescent="0.25">
      <c r="A701">
        <v>701</v>
      </c>
      <c r="B701" t="s">
        <v>24</v>
      </c>
      <c r="D701" t="s">
        <v>19</v>
      </c>
      <c r="E701" t="s">
        <v>20</v>
      </c>
      <c r="F701" t="s">
        <v>4</v>
      </c>
      <c r="H701" t="s">
        <v>21</v>
      </c>
      <c r="I701">
        <v>772271</v>
      </c>
      <c r="J701">
        <v>773113</v>
      </c>
      <c r="K701" t="s">
        <v>22</v>
      </c>
      <c r="L701" t="s">
        <v>1766</v>
      </c>
      <c r="M701" t="s">
        <v>1766</v>
      </c>
      <c r="O701" t="s">
        <v>35</v>
      </c>
      <c r="R701" t="s">
        <v>1765</v>
      </c>
      <c r="S701">
        <v>843</v>
      </c>
      <c r="T701">
        <v>280</v>
      </c>
      <c r="V701">
        <f t="shared" si="53"/>
        <v>1</v>
      </c>
      <c r="X701">
        <f t="shared" si="54"/>
        <v>0</v>
      </c>
      <c r="Y701">
        <f t="shared" si="50"/>
        <v>0</v>
      </c>
      <c r="Z701">
        <f t="shared" si="51"/>
        <v>0</v>
      </c>
      <c r="AA701">
        <f t="shared" si="52"/>
        <v>0</v>
      </c>
    </row>
    <row r="702" spans="1:27" x14ac:dyDescent="0.25">
      <c r="A702">
        <v>702</v>
      </c>
      <c r="B702" t="s">
        <v>24</v>
      </c>
      <c r="D702" t="s">
        <v>19</v>
      </c>
      <c r="E702" t="s">
        <v>20</v>
      </c>
      <c r="F702" t="s">
        <v>4</v>
      </c>
      <c r="H702" t="s">
        <v>21</v>
      </c>
      <c r="I702">
        <v>773173</v>
      </c>
      <c r="J702">
        <v>774801</v>
      </c>
      <c r="K702" t="s">
        <v>22</v>
      </c>
      <c r="L702" t="s">
        <v>1768</v>
      </c>
      <c r="M702" t="s">
        <v>1768</v>
      </c>
      <c r="O702" t="s">
        <v>379</v>
      </c>
      <c r="R702" t="s">
        <v>1767</v>
      </c>
      <c r="S702">
        <v>1629</v>
      </c>
      <c r="T702">
        <v>542</v>
      </c>
      <c r="V702">
        <f t="shared" si="53"/>
        <v>2</v>
      </c>
      <c r="X702">
        <f t="shared" si="54"/>
        <v>0</v>
      </c>
      <c r="Y702">
        <f t="shared" si="50"/>
        <v>0</v>
      </c>
      <c r="Z702">
        <f t="shared" si="51"/>
        <v>0</v>
      </c>
      <c r="AA702">
        <f t="shared" si="52"/>
        <v>0</v>
      </c>
    </row>
    <row r="703" spans="1:27" x14ac:dyDescent="0.25">
      <c r="A703">
        <v>703</v>
      </c>
      <c r="B703" t="s">
        <v>24</v>
      </c>
      <c r="D703" t="s">
        <v>19</v>
      </c>
      <c r="E703" t="s">
        <v>20</v>
      </c>
      <c r="F703" t="s">
        <v>4</v>
      </c>
      <c r="H703" t="s">
        <v>21</v>
      </c>
      <c r="I703">
        <v>774812</v>
      </c>
      <c r="J703">
        <v>775750</v>
      </c>
      <c r="K703" t="s">
        <v>22</v>
      </c>
      <c r="L703" t="s">
        <v>1770</v>
      </c>
      <c r="M703" t="s">
        <v>1770</v>
      </c>
      <c r="O703" t="s">
        <v>376</v>
      </c>
      <c r="R703" t="s">
        <v>1769</v>
      </c>
      <c r="S703">
        <v>939</v>
      </c>
      <c r="T703">
        <v>312</v>
      </c>
      <c r="V703">
        <f t="shared" si="53"/>
        <v>3</v>
      </c>
      <c r="X703">
        <f t="shared" si="54"/>
        <v>0</v>
      </c>
      <c r="Y703">
        <f t="shared" si="50"/>
        <v>0</v>
      </c>
      <c r="Z703">
        <f t="shared" si="51"/>
        <v>0</v>
      </c>
      <c r="AA703">
        <f t="shared" si="52"/>
        <v>0</v>
      </c>
    </row>
    <row r="704" spans="1:27" x14ac:dyDescent="0.25">
      <c r="A704">
        <v>704</v>
      </c>
      <c r="B704" t="s">
        <v>24</v>
      </c>
      <c r="D704" t="s">
        <v>19</v>
      </c>
      <c r="E704" t="s">
        <v>20</v>
      </c>
      <c r="F704" t="s">
        <v>4</v>
      </c>
      <c r="H704" t="s">
        <v>21</v>
      </c>
      <c r="I704">
        <v>775753</v>
      </c>
      <c r="J704">
        <v>776475</v>
      </c>
      <c r="K704" t="s">
        <v>22</v>
      </c>
      <c r="L704" t="s">
        <v>1772</v>
      </c>
      <c r="M704" t="s">
        <v>1772</v>
      </c>
      <c r="O704" t="s">
        <v>35</v>
      </c>
      <c r="R704" t="s">
        <v>1771</v>
      </c>
      <c r="S704">
        <v>723</v>
      </c>
      <c r="T704">
        <v>240</v>
      </c>
      <c r="V704">
        <f t="shared" si="53"/>
        <v>4</v>
      </c>
      <c r="X704">
        <f t="shared" si="54"/>
        <v>0</v>
      </c>
      <c r="Y704">
        <f t="shared" si="50"/>
        <v>1</v>
      </c>
      <c r="Z704">
        <f t="shared" si="51"/>
        <v>0</v>
      </c>
      <c r="AA704">
        <f t="shared" si="52"/>
        <v>1</v>
      </c>
    </row>
    <row r="705" spans="1:27" x14ac:dyDescent="0.25">
      <c r="A705">
        <v>705</v>
      </c>
      <c r="B705" t="s">
        <v>24</v>
      </c>
      <c r="D705" t="s">
        <v>19</v>
      </c>
      <c r="E705" t="s">
        <v>20</v>
      </c>
      <c r="F705" t="s">
        <v>4</v>
      </c>
      <c r="H705" t="s">
        <v>21</v>
      </c>
      <c r="I705">
        <v>776472</v>
      </c>
      <c r="J705">
        <v>777263</v>
      </c>
      <c r="K705" t="s">
        <v>22</v>
      </c>
      <c r="L705" t="s">
        <v>1774</v>
      </c>
      <c r="M705" t="s">
        <v>1774</v>
      </c>
      <c r="O705" t="s">
        <v>376</v>
      </c>
      <c r="R705" t="s">
        <v>1773</v>
      </c>
      <c r="S705">
        <v>792</v>
      </c>
      <c r="T705">
        <v>263</v>
      </c>
      <c r="V705">
        <f t="shared" si="53"/>
        <v>5</v>
      </c>
      <c r="X705">
        <f t="shared" si="54"/>
        <v>0</v>
      </c>
      <c r="Y705">
        <f t="shared" si="50"/>
        <v>0</v>
      </c>
      <c r="Z705">
        <f t="shared" si="51"/>
        <v>0</v>
      </c>
      <c r="AA705">
        <f t="shared" si="52"/>
        <v>0</v>
      </c>
    </row>
    <row r="706" spans="1:27" x14ac:dyDescent="0.25">
      <c r="A706">
        <v>706</v>
      </c>
      <c r="B706" t="s">
        <v>24</v>
      </c>
      <c r="D706" t="s">
        <v>19</v>
      </c>
      <c r="E706" t="s">
        <v>20</v>
      </c>
      <c r="F706" t="s">
        <v>4</v>
      </c>
      <c r="H706" t="s">
        <v>21</v>
      </c>
      <c r="I706">
        <v>777275</v>
      </c>
      <c r="J706">
        <v>780169</v>
      </c>
      <c r="K706" t="s">
        <v>54</v>
      </c>
      <c r="L706" t="s">
        <v>1776</v>
      </c>
      <c r="M706" t="s">
        <v>1776</v>
      </c>
      <c r="O706" t="s">
        <v>44</v>
      </c>
      <c r="R706" t="s">
        <v>1775</v>
      </c>
      <c r="S706">
        <v>2895</v>
      </c>
      <c r="T706">
        <v>964</v>
      </c>
      <c r="V706">
        <f t="shared" si="53"/>
        <v>1</v>
      </c>
      <c r="X706">
        <f t="shared" si="54"/>
        <v>1</v>
      </c>
      <c r="Y706">
        <f t="shared" si="50"/>
        <v>1</v>
      </c>
      <c r="Z706">
        <f t="shared" si="51"/>
        <v>1</v>
      </c>
      <c r="AA706">
        <f t="shared" si="52"/>
        <v>0</v>
      </c>
    </row>
    <row r="707" spans="1:27" x14ac:dyDescent="0.25">
      <c r="A707">
        <v>707</v>
      </c>
      <c r="B707" t="s">
        <v>24</v>
      </c>
      <c r="D707" t="s">
        <v>19</v>
      </c>
      <c r="E707" t="s">
        <v>20</v>
      </c>
      <c r="F707" t="s">
        <v>4</v>
      </c>
      <c r="H707" t="s">
        <v>21</v>
      </c>
      <c r="I707">
        <v>780166</v>
      </c>
      <c r="J707">
        <v>780594</v>
      </c>
      <c r="K707" t="s">
        <v>54</v>
      </c>
      <c r="L707" t="s">
        <v>1778</v>
      </c>
      <c r="M707" t="s">
        <v>1778</v>
      </c>
      <c r="O707" t="s">
        <v>44</v>
      </c>
      <c r="R707" t="s">
        <v>1777</v>
      </c>
      <c r="S707">
        <v>429</v>
      </c>
      <c r="T707">
        <v>142</v>
      </c>
      <c r="V707">
        <f t="shared" si="53"/>
        <v>1</v>
      </c>
      <c r="X707">
        <f t="shared" si="54"/>
        <v>0</v>
      </c>
      <c r="Y707">
        <f t="shared" ref="Y707:Y770" si="55">IF(MIN(I708:J708)-MAX(I707:J707)&lt;0,1,0)</f>
        <v>0</v>
      </c>
      <c r="Z707">
        <f t="shared" ref="Z707:Z770" si="56">IF(AND(X707,Y707),1,0)</f>
        <v>0</v>
      </c>
      <c r="AA707">
        <f t="shared" ref="AA707:AA770" si="57">IF(AND(NOT(X707),Y707),1,0)</f>
        <v>0</v>
      </c>
    </row>
    <row r="708" spans="1:27" x14ac:dyDescent="0.25">
      <c r="A708">
        <v>708</v>
      </c>
      <c r="B708" t="s">
        <v>24</v>
      </c>
      <c r="D708" t="s">
        <v>19</v>
      </c>
      <c r="E708" t="s">
        <v>20</v>
      </c>
      <c r="F708" t="s">
        <v>4</v>
      </c>
      <c r="H708" t="s">
        <v>21</v>
      </c>
      <c r="I708">
        <v>780679</v>
      </c>
      <c r="J708">
        <v>781176</v>
      </c>
      <c r="K708" t="s">
        <v>22</v>
      </c>
      <c r="L708" t="s">
        <v>1780</v>
      </c>
      <c r="M708" t="s">
        <v>1780</v>
      </c>
      <c r="O708" t="s">
        <v>35</v>
      </c>
      <c r="R708" t="s">
        <v>1779</v>
      </c>
      <c r="S708">
        <v>498</v>
      </c>
      <c r="T708">
        <v>165</v>
      </c>
      <c r="V708">
        <f t="shared" ref="V708:V771" si="58">IF(K708=K707,IF((MIN(I709:J709)-MAX(I708:J708))&lt;=W$2,V707+1,1),1)</f>
        <v>1</v>
      </c>
      <c r="X708">
        <f t="shared" ref="X708:X771" si="59">IF(K707=K708,0,1)</f>
        <v>1</v>
      </c>
      <c r="Y708">
        <f t="shared" si="55"/>
        <v>0</v>
      </c>
      <c r="Z708">
        <f t="shared" si="56"/>
        <v>0</v>
      </c>
      <c r="AA708">
        <f t="shared" si="57"/>
        <v>0</v>
      </c>
    </row>
    <row r="709" spans="1:27" x14ac:dyDescent="0.25">
      <c r="A709">
        <v>709</v>
      </c>
      <c r="B709" t="s">
        <v>24</v>
      </c>
      <c r="D709" t="s">
        <v>19</v>
      </c>
      <c r="E709" t="s">
        <v>20</v>
      </c>
      <c r="F709" t="s">
        <v>4</v>
      </c>
      <c r="H709" t="s">
        <v>21</v>
      </c>
      <c r="I709">
        <v>781232</v>
      </c>
      <c r="J709">
        <v>781729</v>
      </c>
      <c r="K709" t="s">
        <v>54</v>
      </c>
      <c r="L709" t="s">
        <v>1782</v>
      </c>
      <c r="M709" t="s">
        <v>1782</v>
      </c>
      <c r="O709" t="s">
        <v>35</v>
      </c>
      <c r="R709" t="s">
        <v>1781</v>
      </c>
      <c r="S709">
        <v>498</v>
      </c>
      <c r="T709">
        <v>165</v>
      </c>
      <c r="V709">
        <f t="shared" si="58"/>
        <v>1</v>
      </c>
      <c r="X709">
        <f t="shared" si="59"/>
        <v>1</v>
      </c>
      <c r="Y709">
        <f t="shared" si="55"/>
        <v>0</v>
      </c>
      <c r="Z709">
        <f t="shared" si="56"/>
        <v>0</v>
      </c>
      <c r="AA709">
        <f t="shared" si="57"/>
        <v>0</v>
      </c>
    </row>
    <row r="710" spans="1:27" x14ac:dyDescent="0.25">
      <c r="A710">
        <v>710</v>
      </c>
      <c r="B710" t="s">
        <v>24</v>
      </c>
      <c r="D710" t="s">
        <v>19</v>
      </c>
      <c r="E710" t="s">
        <v>20</v>
      </c>
      <c r="F710" t="s">
        <v>4</v>
      </c>
      <c r="H710" t="s">
        <v>21</v>
      </c>
      <c r="I710">
        <v>781731</v>
      </c>
      <c r="J710">
        <v>782105</v>
      </c>
      <c r="K710" t="s">
        <v>54</v>
      </c>
      <c r="L710" t="s">
        <v>1784</v>
      </c>
      <c r="M710" t="s">
        <v>1784</v>
      </c>
      <c r="O710" t="s">
        <v>35</v>
      </c>
      <c r="R710" t="s">
        <v>1783</v>
      </c>
      <c r="S710">
        <v>375</v>
      </c>
      <c r="T710">
        <v>124</v>
      </c>
      <c r="V710">
        <f t="shared" si="58"/>
        <v>1</v>
      </c>
      <c r="X710">
        <f t="shared" si="59"/>
        <v>0</v>
      </c>
      <c r="Y710">
        <f t="shared" si="55"/>
        <v>0</v>
      </c>
      <c r="Z710">
        <f t="shared" si="56"/>
        <v>0</v>
      </c>
      <c r="AA710">
        <f t="shared" si="57"/>
        <v>0</v>
      </c>
    </row>
    <row r="711" spans="1:27" x14ac:dyDescent="0.25">
      <c r="A711">
        <v>711</v>
      </c>
      <c r="B711" t="s">
        <v>24</v>
      </c>
      <c r="D711" t="s">
        <v>19</v>
      </c>
      <c r="E711" t="s">
        <v>20</v>
      </c>
      <c r="F711" t="s">
        <v>4</v>
      </c>
      <c r="H711" t="s">
        <v>21</v>
      </c>
      <c r="I711">
        <v>782344</v>
      </c>
      <c r="J711">
        <v>783000</v>
      </c>
      <c r="K711" t="s">
        <v>22</v>
      </c>
      <c r="L711" t="s">
        <v>1786</v>
      </c>
      <c r="M711" t="s">
        <v>1786</v>
      </c>
      <c r="O711" t="s">
        <v>409</v>
      </c>
      <c r="R711" t="s">
        <v>1785</v>
      </c>
      <c r="S711">
        <v>657</v>
      </c>
      <c r="T711">
        <v>218</v>
      </c>
      <c r="V711">
        <f t="shared" si="58"/>
        <v>1</v>
      </c>
      <c r="X711">
        <f t="shared" si="59"/>
        <v>1</v>
      </c>
      <c r="Y711">
        <f t="shared" si="55"/>
        <v>0</v>
      </c>
      <c r="Z711">
        <f t="shared" si="56"/>
        <v>0</v>
      </c>
      <c r="AA711">
        <f t="shared" si="57"/>
        <v>0</v>
      </c>
    </row>
    <row r="712" spans="1:27" x14ac:dyDescent="0.25">
      <c r="A712">
        <v>712</v>
      </c>
      <c r="B712" t="s">
        <v>24</v>
      </c>
      <c r="D712" t="s">
        <v>19</v>
      </c>
      <c r="E712" t="s">
        <v>20</v>
      </c>
      <c r="F712" t="s">
        <v>4</v>
      </c>
      <c r="H712" t="s">
        <v>21</v>
      </c>
      <c r="I712">
        <v>783249</v>
      </c>
      <c r="J712">
        <v>783623</v>
      </c>
      <c r="K712" t="s">
        <v>22</v>
      </c>
      <c r="L712" t="s">
        <v>1788</v>
      </c>
      <c r="M712" t="s">
        <v>1788</v>
      </c>
      <c r="O712" t="s">
        <v>1789</v>
      </c>
      <c r="R712" t="s">
        <v>1787</v>
      </c>
      <c r="S712">
        <v>375</v>
      </c>
      <c r="T712">
        <v>124</v>
      </c>
      <c r="V712">
        <f t="shared" si="58"/>
        <v>2</v>
      </c>
      <c r="X712">
        <f t="shared" si="59"/>
        <v>0</v>
      </c>
      <c r="Y712">
        <f t="shared" si="55"/>
        <v>0</v>
      </c>
      <c r="Z712">
        <f t="shared" si="56"/>
        <v>0</v>
      </c>
      <c r="AA712">
        <f t="shared" si="57"/>
        <v>0</v>
      </c>
    </row>
    <row r="713" spans="1:27" x14ac:dyDescent="0.25">
      <c r="A713">
        <v>713</v>
      </c>
      <c r="B713" t="s">
        <v>24</v>
      </c>
      <c r="D713" t="s">
        <v>19</v>
      </c>
      <c r="E713" t="s">
        <v>20</v>
      </c>
      <c r="F713" t="s">
        <v>4</v>
      </c>
      <c r="H713" t="s">
        <v>21</v>
      </c>
      <c r="I713">
        <v>783623</v>
      </c>
      <c r="J713">
        <v>784093</v>
      </c>
      <c r="K713" t="s">
        <v>22</v>
      </c>
      <c r="L713" t="s">
        <v>1791</v>
      </c>
      <c r="M713" t="s">
        <v>1791</v>
      </c>
      <c r="O713" t="s">
        <v>1792</v>
      </c>
      <c r="R713" t="s">
        <v>1790</v>
      </c>
      <c r="S713">
        <v>471</v>
      </c>
      <c r="T713">
        <v>156</v>
      </c>
      <c r="V713">
        <f t="shared" si="58"/>
        <v>1</v>
      </c>
      <c r="X713">
        <f t="shared" si="59"/>
        <v>0</v>
      </c>
      <c r="Y713">
        <f t="shared" si="55"/>
        <v>0</v>
      </c>
      <c r="Z713">
        <f t="shared" si="56"/>
        <v>0</v>
      </c>
      <c r="AA713">
        <f t="shared" si="57"/>
        <v>0</v>
      </c>
    </row>
    <row r="714" spans="1:27" x14ac:dyDescent="0.25">
      <c r="A714">
        <v>714</v>
      </c>
      <c r="B714" t="s">
        <v>24</v>
      </c>
      <c r="D714" t="s">
        <v>19</v>
      </c>
      <c r="E714" t="s">
        <v>20</v>
      </c>
      <c r="F714" t="s">
        <v>4</v>
      </c>
      <c r="H714" t="s">
        <v>21</v>
      </c>
      <c r="I714">
        <v>784228</v>
      </c>
      <c r="J714">
        <v>786279</v>
      </c>
      <c r="K714" t="s">
        <v>22</v>
      </c>
      <c r="L714" t="s">
        <v>1795</v>
      </c>
      <c r="M714" t="s">
        <v>1795</v>
      </c>
      <c r="O714" t="s">
        <v>350</v>
      </c>
      <c r="P714" t="s">
        <v>1793</v>
      </c>
      <c r="R714" t="s">
        <v>1794</v>
      </c>
      <c r="S714">
        <v>2052</v>
      </c>
      <c r="T714">
        <v>683</v>
      </c>
      <c r="V714">
        <f t="shared" si="58"/>
        <v>1</v>
      </c>
      <c r="X714">
        <f t="shared" si="59"/>
        <v>0</v>
      </c>
      <c r="Y714">
        <f t="shared" si="55"/>
        <v>0</v>
      </c>
      <c r="Z714">
        <f t="shared" si="56"/>
        <v>0</v>
      </c>
      <c r="AA714">
        <f t="shared" si="57"/>
        <v>0</v>
      </c>
    </row>
    <row r="715" spans="1:27" x14ac:dyDescent="0.25">
      <c r="A715">
        <v>715</v>
      </c>
      <c r="B715" t="s">
        <v>24</v>
      </c>
      <c r="D715" t="s">
        <v>19</v>
      </c>
      <c r="E715" t="s">
        <v>20</v>
      </c>
      <c r="F715" t="s">
        <v>4</v>
      </c>
      <c r="H715" t="s">
        <v>21</v>
      </c>
      <c r="I715">
        <v>786510</v>
      </c>
      <c r="J715">
        <v>787700</v>
      </c>
      <c r="K715" t="s">
        <v>22</v>
      </c>
      <c r="L715" t="s">
        <v>1797</v>
      </c>
      <c r="M715" t="s">
        <v>1797</v>
      </c>
      <c r="O715" t="s">
        <v>1798</v>
      </c>
      <c r="R715" t="s">
        <v>1796</v>
      </c>
      <c r="S715">
        <v>1191</v>
      </c>
      <c r="T715">
        <v>396</v>
      </c>
      <c r="V715">
        <f t="shared" si="58"/>
        <v>1</v>
      </c>
      <c r="X715">
        <f t="shared" si="59"/>
        <v>0</v>
      </c>
      <c r="Y715">
        <f t="shared" si="55"/>
        <v>0</v>
      </c>
      <c r="Z715">
        <f t="shared" si="56"/>
        <v>0</v>
      </c>
      <c r="AA715">
        <f t="shared" si="57"/>
        <v>0</v>
      </c>
    </row>
    <row r="716" spans="1:27" x14ac:dyDescent="0.25">
      <c r="A716">
        <v>716</v>
      </c>
      <c r="B716" t="s">
        <v>24</v>
      </c>
      <c r="D716" t="s">
        <v>19</v>
      </c>
      <c r="E716" t="s">
        <v>20</v>
      </c>
      <c r="F716" t="s">
        <v>4</v>
      </c>
      <c r="H716" t="s">
        <v>21</v>
      </c>
      <c r="I716">
        <v>787838</v>
      </c>
      <c r="J716">
        <v>788635</v>
      </c>
      <c r="K716" t="s">
        <v>22</v>
      </c>
      <c r="L716" t="s">
        <v>1800</v>
      </c>
      <c r="M716" t="s">
        <v>1800</v>
      </c>
      <c r="O716" t="s">
        <v>44</v>
      </c>
      <c r="R716" t="s">
        <v>1799</v>
      </c>
      <c r="S716">
        <v>798</v>
      </c>
      <c r="T716">
        <v>265</v>
      </c>
      <c r="V716">
        <f t="shared" si="58"/>
        <v>1</v>
      </c>
      <c r="X716">
        <f t="shared" si="59"/>
        <v>0</v>
      </c>
      <c r="Y716">
        <f t="shared" si="55"/>
        <v>0</v>
      </c>
      <c r="Z716">
        <f t="shared" si="56"/>
        <v>0</v>
      </c>
      <c r="AA716">
        <f t="shared" si="57"/>
        <v>0</v>
      </c>
    </row>
    <row r="717" spans="1:27" x14ac:dyDescent="0.25">
      <c r="A717">
        <v>717</v>
      </c>
      <c r="B717" t="s">
        <v>24</v>
      </c>
      <c r="D717" t="s">
        <v>19</v>
      </c>
      <c r="E717" t="s">
        <v>20</v>
      </c>
      <c r="F717" t="s">
        <v>4</v>
      </c>
      <c r="H717" t="s">
        <v>21</v>
      </c>
      <c r="I717">
        <v>788788</v>
      </c>
      <c r="J717">
        <v>789615</v>
      </c>
      <c r="K717" t="s">
        <v>22</v>
      </c>
      <c r="L717" t="s">
        <v>1802</v>
      </c>
      <c r="M717" t="s">
        <v>1802</v>
      </c>
      <c r="O717" t="s">
        <v>1803</v>
      </c>
      <c r="R717" t="s">
        <v>1801</v>
      </c>
      <c r="S717">
        <v>828</v>
      </c>
      <c r="T717">
        <v>275</v>
      </c>
      <c r="V717">
        <f t="shared" si="58"/>
        <v>2</v>
      </c>
      <c r="X717">
        <f t="shared" si="59"/>
        <v>0</v>
      </c>
      <c r="Y717">
        <f t="shared" si="55"/>
        <v>0</v>
      </c>
      <c r="Z717">
        <f t="shared" si="56"/>
        <v>0</v>
      </c>
      <c r="AA717">
        <f t="shared" si="57"/>
        <v>0</v>
      </c>
    </row>
    <row r="718" spans="1:27" x14ac:dyDescent="0.25">
      <c r="A718">
        <v>718</v>
      </c>
      <c r="B718" t="s">
        <v>24</v>
      </c>
      <c r="D718" t="s">
        <v>19</v>
      </c>
      <c r="E718" t="s">
        <v>20</v>
      </c>
      <c r="F718" t="s">
        <v>4</v>
      </c>
      <c r="H718" t="s">
        <v>21</v>
      </c>
      <c r="I718">
        <v>789629</v>
      </c>
      <c r="J718">
        <v>790849</v>
      </c>
      <c r="K718" t="s">
        <v>22</v>
      </c>
      <c r="L718" t="s">
        <v>1805</v>
      </c>
      <c r="M718" t="s">
        <v>1805</v>
      </c>
      <c r="O718" t="s">
        <v>1806</v>
      </c>
      <c r="R718" t="s">
        <v>1804</v>
      </c>
      <c r="S718">
        <v>1221</v>
      </c>
      <c r="T718">
        <v>406</v>
      </c>
      <c r="V718">
        <f t="shared" si="58"/>
        <v>3</v>
      </c>
      <c r="X718">
        <f t="shared" si="59"/>
        <v>0</v>
      </c>
      <c r="Y718">
        <f t="shared" si="55"/>
        <v>1</v>
      </c>
      <c r="Z718">
        <f t="shared" si="56"/>
        <v>0</v>
      </c>
      <c r="AA718">
        <f t="shared" si="57"/>
        <v>1</v>
      </c>
    </row>
    <row r="719" spans="1:27" x14ac:dyDescent="0.25">
      <c r="A719">
        <v>719</v>
      </c>
      <c r="B719" t="s">
        <v>24</v>
      </c>
      <c r="D719" t="s">
        <v>19</v>
      </c>
      <c r="E719" t="s">
        <v>20</v>
      </c>
      <c r="F719" t="s">
        <v>4</v>
      </c>
      <c r="H719" t="s">
        <v>21</v>
      </c>
      <c r="I719">
        <v>790846</v>
      </c>
      <c r="J719">
        <v>791100</v>
      </c>
      <c r="K719" t="s">
        <v>54</v>
      </c>
      <c r="L719" t="s">
        <v>1808</v>
      </c>
      <c r="M719" t="s">
        <v>1808</v>
      </c>
      <c r="O719" t="s">
        <v>35</v>
      </c>
      <c r="R719" t="s">
        <v>1807</v>
      </c>
      <c r="S719">
        <v>255</v>
      </c>
      <c r="T719">
        <v>84</v>
      </c>
      <c r="V719">
        <f t="shared" si="58"/>
        <v>1</v>
      </c>
      <c r="X719">
        <f t="shared" si="59"/>
        <v>1</v>
      </c>
      <c r="Y719">
        <f t="shared" si="55"/>
        <v>0</v>
      </c>
      <c r="Z719">
        <f t="shared" si="56"/>
        <v>0</v>
      </c>
      <c r="AA719">
        <f t="shared" si="57"/>
        <v>0</v>
      </c>
    </row>
    <row r="720" spans="1:27" x14ac:dyDescent="0.25">
      <c r="A720">
        <v>720</v>
      </c>
      <c r="B720" t="s">
        <v>24</v>
      </c>
      <c r="D720" t="s">
        <v>19</v>
      </c>
      <c r="E720" t="s">
        <v>20</v>
      </c>
      <c r="F720" t="s">
        <v>4</v>
      </c>
      <c r="H720" t="s">
        <v>21</v>
      </c>
      <c r="I720">
        <v>791713</v>
      </c>
      <c r="J720">
        <v>792762</v>
      </c>
      <c r="K720" t="s">
        <v>54</v>
      </c>
      <c r="L720" t="s">
        <v>1810</v>
      </c>
      <c r="M720" t="s">
        <v>1810</v>
      </c>
      <c r="O720" t="s">
        <v>35</v>
      </c>
      <c r="R720" t="s">
        <v>1809</v>
      </c>
      <c r="S720">
        <v>1050</v>
      </c>
      <c r="T720">
        <v>349</v>
      </c>
      <c r="V720">
        <f t="shared" si="58"/>
        <v>2</v>
      </c>
      <c r="X720">
        <f t="shared" si="59"/>
        <v>0</v>
      </c>
      <c r="Y720">
        <f t="shared" si="55"/>
        <v>1</v>
      </c>
      <c r="Z720">
        <f t="shared" si="56"/>
        <v>0</v>
      </c>
      <c r="AA720">
        <f t="shared" si="57"/>
        <v>1</v>
      </c>
    </row>
    <row r="721" spans="1:27" x14ac:dyDescent="0.25">
      <c r="A721">
        <v>721</v>
      </c>
      <c r="B721" t="s">
        <v>24</v>
      </c>
      <c r="D721" t="s">
        <v>19</v>
      </c>
      <c r="E721" t="s">
        <v>20</v>
      </c>
      <c r="F721" t="s">
        <v>4</v>
      </c>
      <c r="H721" t="s">
        <v>21</v>
      </c>
      <c r="I721">
        <v>792759</v>
      </c>
      <c r="J721">
        <v>793355</v>
      </c>
      <c r="K721" t="s">
        <v>54</v>
      </c>
      <c r="L721" t="s">
        <v>1812</v>
      </c>
      <c r="M721" t="s">
        <v>1812</v>
      </c>
      <c r="O721" t="s">
        <v>99</v>
      </c>
      <c r="R721" t="s">
        <v>1811</v>
      </c>
      <c r="S721">
        <v>597</v>
      </c>
      <c r="T721">
        <v>198</v>
      </c>
      <c r="V721">
        <f t="shared" si="58"/>
        <v>1</v>
      </c>
      <c r="X721">
        <f t="shared" si="59"/>
        <v>0</v>
      </c>
      <c r="Y721">
        <f t="shared" si="55"/>
        <v>0</v>
      </c>
      <c r="Z721">
        <f t="shared" si="56"/>
        <v>0</v>
      </c>
      <c r="AA721">
        <f t="shared" si="57"/>
        <v>0</v>
      </c>
    </row>
    <row r="722" spans="1:27" x14ac:dyDescent="0.25">
      <c r="A722">
        <v>722</v>
      </c>
      <c r="B722" t="s">
        <v>24</v>
      </c>
      <c r="D722" t="s">
        <v>19</v>
      </c>
      <c r="E722" t="s">
        <v>20</v>
      </c>
      <c r="F722" t="s">
        <v>4</v>
      </c>
      <c r="H722" t="s">
        <v>21</v>
      </c>
      <c r="I722">
        <v>793446</v>
      </c>
      <c r="J722">
        <v>793535</v>
      </c>
      <c r="K722" t="s">
        <v>22</v>
      </c>
      <c r="L722" t="s">
        <v>1814</v>
      </c>
      <c r="M722" t="s">
        <v>1814</v>
      </c>
      <c r="O722" t="s">
        <v>1815</v>
      </c>
      <c r="R722" t="s">
        <v>1813</v>
      </c>
      <c r="S722">
        <v>90</v>
      </c>
      <c r="T722">
        <v>29</v>
      </c>
      <c r="V722">
        <f t="shared" si="58"/>
        <v>1</v>
      </c>
      <c r="X722">
        <f t="shared" si="59"/>
        <v>1</v>
      </c>
      <c r="Y722">
        <f t="shared" si="55"/>
        <v>1</v>
      </c>
      <c r="Z722">
        <f t="shared" si="56"/>
        <v>1</v>
      </c>
      <c r="AA722">
        <f t="shared" si="57"/>
        <v>0</v>
      </c>
    </row>
    <row r="723" spans="1:27" x14ac:dyDescent="0.25">
      <c r="A723">
        <v>723</v>
      </c>
      <c r="B723" t="s">
        <v>24</v>
      </c>
      <c r="D723" t="s">
        <v>19</v>
      </c>
      <c r="E723" t="s">
        <v>20</v>
      </c>
      <c r="F723" t="s">
        <v>4</v>
      </c>
      <c r="H723" t="s">
        <v>21</v>
      </c>
      <c r="I723">
        <v>793520</v>
      </c>
      <c r="J723">
        <v>793849</v>
      </c>
      <c r="K723" t="s">
        <v>22</v>
      </c>
      <c r="L723" t="s">
        <v>1817</v>
      </c>
      <c r="M723" t="s">
        <v>1817</v>
      </c>
      <c r="O723" t="s">
        <v>1818</v>
      </c>
      <c r="R723" t="s">
        <v>1816</v>
      </c>
      <c r="S723">
        <v>330</v>
      </c>
      <c r="T723">
        <v>109</v>
      </c>
      <c r="V723">
        <f t="shared" si="58"/>
        <v>2</v>
      </c>
      <c r="X723">
        <f t="shared" si="59"/>
        <v>0</v>
      </c>
      <c r="Y723">
        <f t="shared" si="55"/>
        <v>1</v>
      </c>
      <c r="Z723">
        <f t="shared" si="56"/>
        <v>0</v>
      </c>
      <c r="AA723">
        <f t="shared" si="57"/>
        <v>1</v>
      </c>
    </row>
    <row r="724" spans="1:27" x14ac:dyDescent="0.25">
      <c r="A724">
        <v>724</v>
      </c>
      <c r="B724" t="s">
        <v>24</v>
      </c>
      <c r="D724" t="s">
        <v>19</v>
      </c>
      <c r="E724" t="s">
        <v>20</v>
      </c>
      <c r="F724" t="s">
        <v>4</v>
      </c>
      <c r="H724" t="s">
        <v>21</v>
      </c>
      <c r="I724">
        <v>793846</v>
      </c>
      <c r="J724">
        <v>795021</v>
      </c>
      <c r="K724" t="s">
        <v>22</v>
      </c>
      <c r="L724" t="s">
        <v>1820</v>
      </c>
      <c r="M724" t="s">
        <v>1820</v>
      </c>
      <c r="O724" t="s">
        <v>1821</v>
      </c>
      <c r="R724" t="s">
        <v>1819</v>
      </c>
      <c r="S724">
        <v>1176</v>
      </c>
      <c r="T724">
        <v>391</v>
      </c>
      <c r="V724">
        <f t="shared" si="58"/>
        <v>3</v>
      </c>
      <c r="X724">
        <f t="shared" si="59"/>
        <v>0</v>
      </c>
      <c r="Y724">
        <f t="shared" si="55"/>
        <v>0</v>
      </c>
      <c r="Z724">
        <f t="shared" si="56"/>
        <v>0</v>
      </c>
      <c r="AA724">
        <f t="shared" si="57"/>
        <v>0</v>
      </c>
    </row>
    <row r="725" spans="1:27" x14ac:dyDescent="0.25">
      <c r="A725">
        <v>725</v>
      </c>
      <c r="B725" t="s">
        <v>24</v>
      </c>
      <c r="D725" t="s">
        <v>19</v>
      </c>
      <c r="E725" t="s">
        <v>20</v>
      </c>
      <c r="F725" t="s">
        <v>4</v>
      </c>
      <c r="H725" t="s">
        <v>21</v>
      </c>
      <c r="I725">
        <v>795024</v>
      </c>
      <c r="J725">
        <v>796214</v>
      </c>
      <c r="K725" t="s">
        <v>22</v>
      </c>
      <c r="L725" t="s">
        <v>1823</v>
      </c>
      <c r="M725" t="s">
        <v>1823</v>
      </c>
      <c r="O725" t="s">
        <v>1824</v>
      </c>
      <c r="R725" t="s">
        <v>1822</v>
      </c>
      <c r="S725">
        <v>1191</v>
      </c>
      <c r="T725">
        <v>396</v>
      </c>
      <c r="V725">
        <f t="shared" si="58"/>
        <v>1</v>
      </c>
      <c r="X725">
        <f t="shared" si="59"/>
        <v>0</v>
      </c>
      <c r="Y725">
        <f t="shared" si="55"/>
        <v>0</v>
      </c>
      <c r="Z725">
        <f t="shared" si="56"/>
        <v>0</v>
      </c>
      <c r="AA725">
        <f t="shared" si="57"/>
        <v>0</v>
      </c>
    </row>
    <row r="726" spans="1:27" x14ac:dyDescent="0.25">
      <c r="A726">
        <v>726</v>
      </c>
      <c r="B726" t="s">
        <v>24</v>
      </c>
      <c r="D726" t="s">
        <v>19</v>
      </c>
      <c r="E726" t="s">
        <v>20</v>
      </c>
      <c r="F726" t="s">
        <v>4</v>
      </c>
      <c r="H726" t="s">
        <v>21</v>
      </c>
      <c r="I726">
        <v>796404</v>
      </c>
      <c r="J726">
        <v>797159</v>
      </c>
      <c r="K726" t="s">
        <v>22</v>
      </c>
      <c r="L726" t="s">
        <v>1826</v>
      </c>
      <c r="M726" t="s">
        <v>1826</v>
      </c>
      <c r="O726" t="s">
        <v>1827</v>
      </c>
      <c r="R726" t="s">
        <v>1825</v>
      </c>
      <c r="S726">
        <v>756</v>
      </c>
      <c r="T726">
        <v>251</v>
      </c>
      <c r="V726">
        <f t="shared" si="58"/>
        <v>2</v>
      </c>
      <c r="X726">
        <f t="shared" si="59"/>
        <v>0</v>
      </c>
      <c r="Y726">
        <f t="shared" si="55"/>
        <v>0</v>
      </c>
      <c r="Z726">
        <f t="shared" si="56"/>
        <v>0</v>
      </c>
      <c r="AA726">
        <f t="shared" si="57"/>
        <v>0</v>
      </c>
    </row>
    <row r="727" spans="1:27" x14ac:dyDescent="0.25">
      <c r="A727">
        <v>727</v>
      </c>
      <c r="B727" t="s">
        <v>24</v>
      </c>
      <c r="D727" t="s">
        <v>19</v>
      </c>
      <c r="E727" t="s">
        <v>20</v>
      </c>
      <c r="F727" t="s">
        <v>4</v>
      </c>
      <c r="H727" t="s">
        <v>21</v>
      </c>
      <c r="I727">
        <v>797208</v>
      </c>
      <c r="J727">
        <v>798620</v>
      </c>
      <c r="K727" t="s">
        <v>22</v>
      </c>
      <c r="L727" t="s">
        <v>1829</v>
      </c>
      <c r="M727" t="s">
        <v>1829</v>
      </c>
      <c r="O727" t="s">
        <v>1830</v>
      </c>
      <c r="R727" t="s">
        <v>1828</v>
      </c>
      <c r="S727">
        <v>1413</v>
      </c>
      <c r="T727">
        <v>470</v>
      </c>
      <c r="V727">
        <f t="shared" si="58"/>
        <v>3</v>
      </c>
      <c r="X727">
        <f t="shared" si="59"/>
        <v>0</v>
      </c>
      <c r="Y727">
        <f t="shared" si="55"/>
        <v>0</v>
      </c>
      <c r="Z727">
        <f t="shared" si="56"/>
        <v>0</v>
      </c>
      <c r="AA727">
        <f t="shared" si="57"/>
        <v>0</v>
      </c>
    </row>
    <row r="728" spans="1:27" x14ac:dyDescent="0.25">
      <c r="A728">
        <v>728</v>
      </c>
      <c r="B728" t="s">
        <v>24</v>
      </c>
      <c r="D728" t="s">
        <v>19</v>
      </c>
      <c r="E728" t="s">
        <v>20</v>
      </c>
      <c r="F728" t="s">
        <v>4</v>
      </c>
      <c r="H728" t="s">
        <v>21</v>
      </c>
      <c r="I728">
        <v>798622</v>
      </c>
      <c r="J728">
        <v>800061</v>
      </c>
      <c r="K728" t="s">
        <v>22</v>
      </c>
      <c r="L728" t="s">
        <v>1832</v>
      </c>
      <c r="M728" t="s">
        <v>1832</v>
      </c>
      <c r="O728" t="s">
        <v>1833</v>
      </c>
      <c r="R728" t="s">
        <v>1831</v>
      </c>
      <c r="S728">
        <v>1440</v>
      </c>
      <c r="T728">
        <v>479</v>
      </c>
      <c r="V728">
        <f t="shared" si="58"/>
        <v>1</v>
      </c>
      <c r="X728">
        <f t="shared" si="59"/>
        <v>0</v>
      </c>
      <c r="Y728">
        <f t="shared" si="55"/>
        <v>0</v>
      </c>
      <c r="Z728">
        <f t="shared" si="56"/>
        <v>0</v>
      </c>
      <c r="AA728">
        <f t="shared" si="57"/>
        <v>0</v>
      </c>
    </row>
    <row r="729" spans="1:27" x14ac:dyDescent="0.25">
      <c r="A729">
        <v>729</v>
      </c>
      <c r="B729" t="s">
        <v>24</v>
      </c>
      <c r="D729" t="s">
        <v>19</v>
      </c>
      <c r="E729" t="s">
        <v>20</v>
      </c>
      <c r="F729" t="s">
        <v>4</v>
      </c>
      <c r="H729" t="s">
        <v>21</v>
      </c>
      <c r="I729">
        <v>800522</v>
      </c>
      <c r="J729">
        <v>800851</v>
      </c>
      <c r="K729" t="s">
        <v>22</v>
      </c>
      <c r="L729" t="s">
        <v>1835</v>
      </c>
      <c r="M729" t="s">
        <v>1835</v>
      </c>
      <c r="O729" t="s">
        <v>35</v>
      </c>
      <c r="R729" t="s">
        <v>1834</v>
      </c>
      <c r="S729">
        <v>330</v>
      </c>
      <c r="T729">
        <v>109</v>
      </c>
      <c r="V729">
        <f t="shared" si="58"/>
        <v>2</v>
      </c>
      <c r="X729">
        <f t="shared" si="59"/>
        <v>0</v>
      </c>
      <c r="Y729">
        <f t="shared" si="55"/>
        <v>1</v>
      </c>
      <c r="Z729">
        <f t="shared" si="56"/>
        <v>0</v>
      </c>
      <c r="AA729">
        <f t="shared" si="57"/>
        <v>1</v>
      </c>
    </row>
    <row r="730" spans="1:27" x14ac:dyDescent="0.25">
      <c r="A730">
        <v>730</v>
      </c>
      <c r="B730" t="s">
        <v>24</v>
      </c>
      <c r="D730" t="s">
        <v>19</v>
      </c>
      <c r="E730" t="s">
        <v>20</v>
      </c>
      <c r="F730" t="s">
        <v>4</v>
      </c>
      <c r="H730" t="s">
        <v>21</v>
      </c>
      <c r="I730">
        <v>800848</v>
      </c>
      <c r="J730">
        <v>801306</v>
      </c>
      <c r="K730" t="s">
        <v>54</v>
      </c>
      <c r="L730" t="s">
        <v>1837</v>
      </c>
      <c r="M730" t="s">
        <v>1837</v>
      </c>
      <c r="O730" t="s">
        <v>35</v>
      </c>
      <c r="R730" t="s">
        <v>1836</v>
      </c>
      <c r="S730">
        <v>459</v>
      </c>
      <c r="T730">
        <v>152</v>
      </c>
      <c r="V730">
        <f t="shared" si="58"/>
        <v>1</v>
      </c>
      <c r="X730">
        <f t="shared" si="59"/>
        <v>1</v>
      </c>
      <c r="Y730">
        <f t="shared" si="55"/>
        <v>0</v>
      </c>
      <c r="Z730">
        <f t="shared" si="56"/>
        <v>0</v>
      </c>
      <c r="AA730">
        <f t="shared" si="57"/>
        <v>0</v>
      </c>
    </row>
    <row r="731" spans="1:27" x14ac:dyDescent="0.25">
      <c r="A731">
        <v>731</v>
      </c>
      <c r="B731" t="s">
        <v>24</v>
      </c>
      <c r="D731" t="s">
        <v>19</v>
      </c>
      <c r="E731" t="s">
        <v>20</v>
      </c>
      <c r="F731" t="s">
        <v>4</v>
      </c>
      <c r="H731" t="s">
        <v>21</v>
      </c>
      <c r="I731">
        <v>801317</v>
      </c>
      <c r="J731">
        <v>801538</v>
      </c>
      <c r="K731" t="s">
        <v>22</v>
      </c>
      <c r="L731" t="s">
        <v>1839</v>
      </c>
      <c r="M731" t="s">
        <v>1839</v>
      </c>
      <c r="O731" t="s">
        <v>35</v>
      </c>
      <c r="R731" t="s">
        <v>1838</v>
      </c>
      <c r="S731">
        <v>222</v>
      </c>
      <c r="T731">
        <v>73</v>
      </c>
      <c r="V731">
        <f t="shared" si="58"/>
        <v>1</v>
      </c>
      <c r="X731">
        <f t="shared" si="59"/>
        <v>1</v>
      </c>
      <c r="Y731">
        <f t="shared" si="55"/>
        <v>0</v>
      </c>
      <c r="Z731">
        <f t="shared" si="56"/>
        <v>0</v>
      </c>
      <c r="AA731">
        <f t="shared" si="57"/>
        <v>0</v>
      </c>
    </row>
    <row r="732" spans="1:27" x14ac:dyDescent="0.25">
      <c r="A732">
        <v>732</v>
      </c>
      <c r="B732" t="s">
        <v>24</v>
      </c>
      <c r="D732" t="s">
        <v>19</v>
      </c>
      <c r="E732" t="s">
        <v>20</v>
      </c>
      <c r="F732" t="s">
        <v>4</v>
      </c>
      <c r="H732" t="s">
        <v>21</v>
      </c>
      <c r="I732">
        <v>801792</v>
      </c>
      <c r="J732">
        <v>802022</v>
      </c>
      <c r="K732" t="s">
        <v>54</v>
      </c>
      <c r="L732" t="s">
        <v>1841</v>
      </c>
      <c r="M732" t="s">
        <v>1841</v>
      </c>
      <c r="O732" t="s">
        <v>35</v>
      </c>
      <c r="R732" t="s">
        <v>1840</v>
      </c>
      <c r="S732">
        <v>231</v>
      </c>
      <c r="T732">
        <v>76</v>
      </c>
      <c r="V732">
        <f t="shared" si="58"/>
        <v>1</v>
      </c>
      <c r="X732">
        <f t="shared" si="59"/>
        <v>1</v>
      </c>
      <c r="Y732">
        <f t="shared" si="55"/>
        <v>0</v>
      </c>
      <c r="Z732">
        <f t="shared" si="56"/>
        <v>0</v>
      </c>
      <c r="AA732">
        <f t="shared" si="57"/>
        <v>0</v>
      </c>
    </row>
    <row r="733" spans="1:27" x14ac:dyDescent="0.25">
      <c r="A733">
        <v>733</v>
      </c>
      <c r="B733" t="s">
        <v>24</v>
      </c>
      <c r="D733" t="s">
        <v>19</v>
      </c>
      <c r="E733" t="s">
        <v>20</v>
      </c>
      <c r="F733" t="s">
        <v>4</v>
      </c>
      <c r="H733" t="s">
        <v>21</v>
      </c>
      <c r="I733">
        <v>802175</v>
      </c>
      <c r="J733">
        <v>802480</v>
      </c>
      <c r="K733" t="s">
        <v>22</v>
      </c>
      <c r="L733" t="s">
        <v>1843</v>
      </c>
      <c r="M733" t="s">
        <v>1843</v>
      </c>
      <c r="O733" t="s">
        <v>1844</v>
      </c>
      <c r="R733" t="s">
        <v>1842</v>
      </c>
      <c r="S733">
        <v>306</v>
      </c>
      <c r="T733">
        <v>101</v>
      </c>
      <c r="V733">
        <f t="shared" si="58"/>
        <v>1</v>
      </c>
      <c r="X733">
        <f t="shared" si="59"/>
        <v>1</v>
      </c>
      <c r="Y733">
        <f t="shared" si="55"/>
        <v>0</v>
      </c>
      <c r="Z733">
        <f t="shared" si="56"/>
        <v>0</v>
      </c>
      <c r="AA733">
        <f t="shared" si="57"/>
        <v>0</v>
      </c>
    </row>
    <row r="734" spans="1:27" x14ac:dyDescent="0.25">
      <c r="A734">
        <v>734</v>
      </c>
      <c r="B734" t="s">
        <v>24</v>
      </c>
      <c r="D734" t="s">
        <v>19</v>
      </c>
      <c r="E734" t="s">
        <v>20</v>
      </c>
      <c r="F734" t="s">
        <v>4</v>
      </c>
      <c r="H734" t="s">
        <v>21</v>
      </c>
      <c r="I734">
        <v>802497</v>
      </c>
      <c r="J734">
        <v>803150</v>
      </c>
      <c r="K734" t="s">
        <v>22</v>
      </c>
      <c r="L734" t="s">
        <v>1846</v>
      </c>
      <c r="M734" t="s">
        <v>1846</v>
      </c>
      <c r="O734" t="s">
        <v>1847</v>
      </c>
      <c r="R734" t="s">
        <v>1845</v>
      </c>
      <c r="S734">
        <v>654</v>
      </c>
      <c r="T734">
        <v>217</v>
      </c>
      <c r="V734">
        <f t="shared" si="58"/>
        <v>2</v>
      </c>
      <c r="X734">
        <f t="shared" si="59"/>
        <v>0</v>
      </c>
      <c r="Y734">
        <f t="shared" si="55"/>
        <v>0</v>
      </c>
      <c r="Z734">
        <f t="shared" si="56"/>
        <v>0</v>
      </c>
      <c r="AA734">
        <f t="shared" si="57"/>
        <v>0</v>
      </c>
    </row>
    <row r="735" spans="1:27" x14ac:dyDescent="0.25">
      <c r="A735">
        <v>735</v>
      </c>
      <c r="B735" t="s">
        <v>24</v>
      </c>
      <c r="D735" t="s">
        <v>19</v>
      </c>
      <c r="E735" t="s">
        <v>20</v>
      </c>
      <c r="F735" t="s">
        <v>4</v>
      </c>
      <c r="H735" t="s">
        <v>21</v>
      </c>
      <c r="I735">
        <v>803150</v>
      </c>
      <c r="J735">
        <v>803821</v>
      </c>
      <c r="K735" t="s">
        <v>22</v>
      </c>
      <c r="L735" t="s">
        <v>1849</v>
      </c>
      <c r="M735" t="s">
        <v>1849</v>
      </c>
      <c r="O735" t="s">
        <v>1850</v>
      </c>
      <c r="R735" t="s">
        <v>1848</v>
      </c>
      <c r="S735">
        <v>672</v>
      </c>
      <c r="T735">
        <v>223</v>
      </c>
      <c r="V735">
        <f t="shared" si="58"/>
        <v>3</v>
      </c>
      <c r="X735">
        <f t="shared" si="59"/>
        <v>0</v>
      </c>
      <c r="Y735">
        <f t="shared" si="55"/>
        <v>0</v>
      </c>
      <c r="Z735">
        <f t="shared" si="56"/>
        <v>0</v>
      </c>
      <c r="AA735">
        <f t="shared" si="57"/>
        <v>0</v>
      </c>
    </row>
    <row r="736" spans="1:27" x14ac:dyDescent="0.25">
      <c r="A736">
        <v>736</v>
      </c>
      <c r="B736" t="s">
        <v>24</v>
      </c>
      <c r="D736" t="s">
        <v>19</v>
      </c>
      <c r="E736" t="s">
        <v>20</v>
      </c>
      <c r="F736" t="s">
        <v>4</v>
      </c>
      <c r="H736" t="s">
        <v>21</v>
      </c>
      <c r="I736">
        <v>803821</v>
      </c>
      <c r="J736">
        <v>804123</v>
      </c>
      <c r="K736" t="s">
        <v>22</v>
      </c>
      <c r="L736" t="s">
        <v>1852</v>
      </c>
      <c r="M736" t="s">
        <v>1852</v>
      </c>
      <c r="O736" t="s">
        <v>1853</v>
      </c>
      <c r="R736" t="s">
        <v>1851</v>
      </c>
      <c r="S736">
        <v>303</v>
      </c>
      <c r="T736">
        <v>100</v>
      </c>
      <c r="V736">
        <f t="shared" si="58"/>
        <v>1</v>
      </c>
      <c r="X736">
        <f t="shared" si="59"/>
        <v>0</v>
      </c>
      <c r="Y736">
        <f t="shared" si="55"/>
        <v>0</v>
      </c>
      <c r="Z736">
        <f t="shared" si="56"/>
        <v>0</v>
      </c>
      <c r="AA736">
        <f t="shared" si="57"/>
        <v>0</v>
      </c>
    </row>
    <row r="737" spans="1:27" x14ac:dyDescent="0.25">
      <c r="A737">
        <v>737</v>
      </c>
      <c r="B737" t="s">
        <v>24</v>
      </c>
      <c r="D737" t="s">
        <v>19</v>
      </c>
      <c r="E737" t="s">
        <v>20</v>
      </c>
      <c r="F737" t="s">
        <v>4</v>
      </c>
      <c r="H737" t="s">
        <v>21</v>
      </c>
      <c r="I737">
        <v>804270</v>
      </c>
      <c r="J737">
        <v>805112</v>
      </c>
      <c r="K737" t="s">
        <v>22</v>
      </c>
      <c r="L737" t="s">
        <v>1855</v>
      </c>
      <c r="M737" t="s">
        <v>1855</v>
      </c>
      <c r="O737" t="s">
        <v>1856</v>
      </c>
      <c r="R737" t="s">
        <v>1854</v>
      </c>
      <c r="S737">
        <v>843</v>
      </c>
      <c r="T737">
        <v>280</v>
      </c>
      <c r="V737">
        <f t="shared" si="58"/>
        <v>2</v>
      </c>
      <c r="X737">
        <f t="shared" si="59"/>
        <v>0</v>
      </c>
      <c r="Y737">
        <f t="shared" si="55"/>
        <v>0</v>
      </c>
      <c r="Z737">
        <f t="shared" si="56"/>
        <v>0</v>
      </c>
      <c r="AA737">
        <f t="shared" si="57"/>
        <v>0</v>
      </c>
    </row>
    <row r="738" spans="1:27" x14ac:dyDescent="0.25">
      <c r="A738">
        <v>738</v>
      </c>
      <c r="B738" t="s">
        <v>24</v>
      </c>
      <c r="D738" t="s">
        <v>19</v>
      </c>
      <c r="E738" t="s">
        <v>20</v>
      </c>
      <c r="F738" t="s">
        <v>4</v>
      </c>
      <c r="H738" t="s">
        <v>21</v>
      </c>
      <c r="I738">
        <v>805153</v>
      </c>
      <c r="J738">
        <v>805434</v>
      </c>
      <c r="K738" t="s">
        <v>22</v>
      </c>
      <c r="L738" t="s">
        <v>1858</v>
      </c>
      <c r="M738" t="s">
        <v>1858</v>
      </c>
      <c r="O738" t="s">
        <v>1859</v>
      </c>
      <c r="R738" t="s">
        <v>1857</v>
      </c>
      <c r="S738">
        <v>282</v>
      </c>
      <c r="T738">
        <v>93</v>
      </c>
      <c r="V738">
        <f t="shared" si="58"/>
        <v>3</v>
      </c>
      <c r="X738">
        <f t="shared" si="59"/>
        <v>0</v>
      </c>
      <c r="Y738">
        <f t="shared" si="55"/>
        <v>1</v>
      </c>
      <c r="Z738">
        <f t="shared" si="56"/>
        <v>0</v>
      </c>
      <c r="AA738">
        <f t="shared" si="57"/>
        <v>1</v>
      </c>
    </row>
    <row r="739" spans="1:27" x14ac:dyDescent="0.25">
      <c r="A739">
        <v>739</v>
      </c>
      <c r="B739" t="s">
        <v>24</v>
      </c>
      <c r="D739" t="s">
        <v>19</v>
      </c>
      <c r="E739" t="s">
        <v>20</v>
      </c>
      <c r="F739" t="s">
        <v>4</v>
      </c>
      <c r="H739" t="s">
        <v>21</v>
      </c>
      <c r="I739">
        <v>805431</v>
      </c>
      <c r="J739">
        <v>806024</v>
      </c>
      <c r="K739" t="s">
        <v>22</v>
      </c>
      <c r="L739" t="s">
        <v>1861</v>
      </c>
      <c r="M739" t="s">
        <v>1861</v>
      </c>
      <c r="O739" t="s">
        <v>1862</v>
      </c>
      <c r="R739" t="s">
        <v>1860</v>
      </c>
      <c r="S739">
        <v>594</v>
      </c>
      <c r="T739">
        <v>197</v>
      </c>
      <c r="V739">
        <f t="shared" si="58"/>
        <v>4</v>
      </c>
      <c r="X739">
        <f t="shared" si="59"/>
        <v>0</v>
      </c>
      <c r="Y739">
        <f t="shared" si="55"/>
        <v>0</v>
      </c>
      <c r="Z739">
        <f t="shared" si="56"/>
        <v>0</v>
      </c>
      <c r="AA739">
        <f t="shared" si="57"/>
        <v>0</v>
      </c>
    </row>
    <row r="740" spans="1:27" x14ac:dyDescent="0.25">
      <c r="A740">
        <v>740</v>
      </c>
      <c r="B740" t="s">
        <v>24</v>
      </c>
      <c r="D740" t="s">
        <v>19</v>
      </c>
      <c r="E740" t="s">
        <v>20</v>
      </c>
      <c r="F740" t="s">
        <v>4</v>
      </c>
      <c r="H740" t="s">
        <v>21</v>
      </c>
      <c r="I740">
        <v>806024</v>
      </c>
      <c r="J740">
        <v>806848</v>
      </c>
      <c r="K740" t="s">
        <v>22</v>
      </c>
      <c r="L740" t="s">
        <v>1864</v>
      </c>
      <c r="M740" t="s">
        <v>1864</v>
      </c>
      <c r="O740" t="s">
        <v>1865</v>
      </c>
      <c r="R740" t="s">
        <v>1863</v>
      </c>
      <c r="S740">
        <v>825</v>
      </c>
      <c r="T740">
        <v>274</v>
      </c>
      <c r="V740">
        <f t="shared" si="58"/>
        <v>5</v>
      </c>
      <c r="X740">
        <f t="shared" si="59"/>
        <v>0</v>
      </c>
      <c r="Y740">
        <f t="shared" si="55"/>
        <v>0</v>
      </c>
      <c r="Z740">
        <f t="shared" si="56"/>
        <v>0</v>
      </c>
      <c r="AA740">
        <f t="shared" si="57"/>
        <v>0</v>
      </c>
    </row>
    <row r="741" spans="1:27" x14ac:dyDescent="0.25">
      <c r="A741">
        <v>741</v>
      </c>
      <c r="B741" t="s">
        <v>24</v>
      </c>
      <c r="D741" t="s">
        <v>19</v>
      </c>
      <c r="E741" t="s">
        <v>20</v>
      </c>
      <c r="F741" t="s">
        <v>4</v>
      </c>
      <c r="H741" t="s">
        <v>21</v>
      </c>
      <c r="I741">
        <v>806852</v>
      </c>
      <c r="J741">
        <v>807268</v>
      </c>
      <c r="K741" t="s">
        <v>22</v>
      </c>
      <c r="L741" t="s">
        <v>1867</v>
      </c>
      <c r="M741" t="s">
        <v>1867</v>
      </c>
      <c r="O741" t="s">
        <v>1868</v>
      </c>
      <c r="R741" t="s">
        <v>1866</v>
      </c>
      <c r="S741">
        <v>417</v>
      </c>
      <c r="T741">
        <v>138</v>
      </c>
      <c r="V741">
        <f t="shared" si="58"/>
        <v>6</v>
      </c>
      <c r="X741">
        <f t="shared" si="59"/>
        <v>0</v>
      </c>
      <c r="Y741">
        <f t="shared" si="55"/>
        <v>0</v>
      </c>
      <c r="Z741">
        <f t="shared" si="56"/>
        <v>0</v>
      </c>
      <c r="AA741">
        <f t="shared" si="57"/>
        <v>0</v>
      </c>
    </row>
    <row r="742" spans="1:27" x14ac:dyDescent="0.25">
      <c r="A742">
        <v>742</v>
      </c>
      <c r="B742" t="s">
        <v>24</v>
      </c>
      <c r="D742" t="s">
        <v>19</v>
      </c>
      <c r="E742" t="s">
        <v>20</v>
      </c>
      <c r="F742" t="s">
        <v>4</v>
      </c>
      <c r="H742" t="s">
        <v>21</v>
      </c>
      <c r="I742">
        <v>807268</v>
      </c>
      <c r="J742">
        <v>807501</v>
      </c>
      <c r="K742" t="s">
        <v>22</v>
      </c>
      <c r="L742" t="s">
        <v>1870</v>
      </c>
      <c r="M742" t="s">
        <v>1870</v>
      </c>
      <c r="O742" t="s">
        <v>1871</v>
      </c>
      <c r="R742" t="s">
        <v>1869</v>
      </c>
      <c r="S742">
        <v>234</v>
      </c>
      <c r="T742">
        <v>77</v>
      </c>
      <c r="V742">
        <f t="shared" si="58"/>
        <v>7</v>
      </c>
      <c r="X742">
        <f t="shared" si="59"/>
        <v>0</v>
      </c>
      <c r="Y742">
        <f t="shared" si="55"/>
        <v>0</v>
      </c>
      <c r="Z742">
        <f t="shared" si="56"/>
        <v>0</v>
      </c>
      <c r="AA742">
        <f t="shared" si="57"/>
        <v>0</v>
      </c>
    </row>
    <row r="743" spans="1:27" x14ac:dyDescent="0.25">
      <c r="A743">
        <v>743</v>
      </c>
      <c r="B743" t="s">
        <v>24</v>
      </c>
      <c r="D743" t="s">
        <v>19</v>
      </c>
      <c r="E743" t="s">
        <v>20</v>
      </c>
      <c r="F743" t="s">
        <v>4</v>
      </c>
      <c r="H743" t="s">
        <v>21</v>
      </c>
      <c r="I743">
        <v>807501</v>
      </c>
      <c r="J743">
        <v>807908</v>
      </c>
      <c r="K743" t="s">
        <v>22</v>
      </c>
      <c r="L743" t="s">
        <v>1873</v>
      </c>
      <c r="M743" t="s">
        <v>1873</v>
      </c>
      <c r="O743" t="s">
        <v>1874</v>
      </c>
      <c r="R743" t="s">
        <v>1872</v>
      </c>
      <c r="S743">
        <v>408</v>
      </c>
      <c r="T743">
        <v>135</v>
      </c>
      <c r="V743">
        <f t="shared" si="58"/>
        <v>1</v>
      </c>
      <c r="X743">
        <f t="shared" si="59"/>
        <v>0</v>
      </c>
      <c r="Y743">
        <f t="shared" si="55"/>
        <v>0</v>
      </c>
      <c r="Z743">
        <f t="shared" si="56"/>
        <v>0</v>
      </c>
      <c r="AA743">
        <f t="shared" si="57"/>
        <v>0</v>
      </c>
    </row>
    <row r="744" spans="1:27" x14ac:dyDescent="0.25">
      <c r="A744">
        <v>744</v>
      </c>
      <c r="B744" t="s">
        <v>24</v>
      </c>
      <c r="D744" t="s">
        <v>19</v>
      </c>
      <c r="E744" t="s">
        <v>20</v>
      </c>
      <c r="F744" t="s">
        <v>4</v>
      </c>
      <c r="H744" t="s">
        <v>21</v>
      </c>
      <c r="I744">
        <v>808077</v>
      </c>
      <c r="J744">
        <v>810440</v>
      </c>
      <c r="K744" t="s">
        <v>22</v>
      </c>
      <c r="L744" t="s">
        <v>1876</v>
      </c>
      <c r="M744" t="s">
        <v>1876</v>
      </c>
      <c r="O744" t="s">
        <v>1742</v>
      </c>
      <c r="R744" t="s">
        <v>1875</v>
      </c>
      <c r="S744">
        <v>2364</v>
      </c>
      <c r="T744">
        <v>787</v>
      </c>
      <c r="V744">
        <f t="shared" si="58"/>
        <v>2</v>
      </c>
      <c r="X744">
        <f t="shared" si="59"/>
        <v>0</v>
      </c>
      <c r="Y744">
        <f t="shared" si="55"/>
        <v>0</v>
      </c>
      <c r="Z744">
        <f t="shared" si="56"/>
        <v>0</v>
      </c>
      <c r="AA744">
        <f t="shared" si="57"/>
        <v>0</v>
      </c>
    </row>
    <row r="745" spans="1:27" x14ac:dyDescent="0.25">
      <c r="A745">
        <v>745</v>
      </c>
      <c r="B745" t="s">
        <v>24</v>
      </c>
      <c r="D745" t="s">
        <v>19</v>
      </c>
      <c r="E745" t="s">
        <v>20</v>
      </c>
      <c r="F745" t="s">
        <v>4</v>
      </c>
      <c r="H745" t="s">
        <v>21</v>
      </c>
      <c r="I745">
        <v>810488</v>
      </c>
      <c r="J745">
        <v>811387</v>
      </c>
      <c r="K745" t="s">
        <v>22</v>
      </c>
      <c r="L745" t="s">
        <v>1878</v>
      </c>
      <c r="M745" t="s">
        <v>1878</v>
      </c>
      <c r="O745" t="s">
        <v>35</v>
      </c>
      <c r="R745" t="s">
        <v>1877</v>
      </c>
      <c r="S745">
        <v>900</v>
      </c>
      <c r="T745">
        <v>299</v>
      </c>
      <c r="V745">
        <f t="shared" si="58"/>
        <v>1</v>
      </c>
      <c r="X745">
        <f t="shared" si="59"/>
        <v>0</v>
      </c>
      <c r="Y745">
        <f t="shared" si="55"/>
        <v>0</v>
      </c>
      <c r="Z745">
        <f t="shared" si="56"/>
        <v>0</v>
      </c>
      <c r="AA745">
        <f t="shared" si="57"/>
        <v>0</v>
      </c>
    </row>
    <row r="746" spans="1:27" x14ac:dyDescent="0.25">
      <c r="A746">
        <v>746</v>
      </c>
      <c r="B746" t="s">
        <v>24</v>
      </c>
      <c r="D746" t="s">
        <v>19</v>
      </c>
      <c r="E746" t="s">
        <v>20</v>
      </c>
      <c r="F746" t="s">
        <v>4</v>
      </c>
      <c r="H746" t="s">
        <v>21</v>
      </c>
      <c r="I746">
        <v>811688</v>
      </c>
      <c r="J746">
        <v>812629</v>
      </c>
      <c r="K746" t="s">
        <v>22</v>
      </c>
      <c r="L746" t="s">
        <v>1880</v>
      </c>
      <c r="M746" t="s">
        <v>1880</v>
      </c>
      <c r="O746" t="s">
        <v>1881</v>
      </c>
      <c r="R746" t="s">
        <v>1879</v>
      </c>
      <c r="S746">
        <v>942</v>
      </c>
      <c r="T746">
        <v>313</v>
      </c>
      <c r="V746">
        <f t="shared" si="58"/>
        <v>1</v>
      </c>
      <c r="X746">
        <f t="shared" si="59"/>
        <v>0</v>
      </c>
      <c r="Y746">
        <f t="shared" si="55"/>
        <v>0</v>
      </c>
      <c r="Z746">
        <f t="shared" si="56"/>
        <v>0</v>
      </c>
      <c r="AA746">
        <f t="shared" si="57"/>
        <v>0</v>
      </c>
    </row>
    <row r="747" spans="1:27" x14ac:dyDescent="0.25">
      <c r="A747">
        <v>747</v>
      </c>
      <c r="B747" t="s">
        <v>24</v>
      </c>
      <c r="D747" t="s">
        <v>19</v>
      </c>
      <c r="E747" t="s">
        <v>20</v>
      </c>
      <c r="F747" t="s">
        <v>4</v>
      </c>
      <c r="H747" t="s">
        <v>21</v>
      </c>
      <c r="I747">
        <v>813115</v>
      </c>
      <c r="J747">
        <v>813483</v>
      </c>
      <c r="K747" t="s">
        <v>22</v>
      </c>
      <c r="L747" t="s">
        <v>1883</v>
      </c>
      <c r="M747" t="s">
        <v>1883</v>
      </c>
      <c r="O747" t="s">
        <v>1884</v>
      </c>
      <c r="R747" t="s">
        <v>1882</v>
      </c>
      <c r="S747">
        <v>369</v>
      </c>
      <c r="T747">
        <v>122</v>
      </c>
      <c r="V747">
        <f t="shared" si="58"/>
        <v>2</v>
      </c>
      <c r="X747">
        <f t="shared" si="59"/>
        <v>0</v>
      </c>
      <c r="Y747">
        <f t="shared" si="55"/>
        <v>0</v>
      </c>
      <c r="Z747">
        <f t="shared" si="56"/>
        <v>0</v>
      </c>
      <c r="AA747">
        <f t="shared" si="57"/>
        <v>0</v>
      </c>
    </row>
    <row r="748" spans="1:27" x14ac:dyDescent="0.25">
      <c r="A748">
        <v>748</v>
      </c>
      <c r="B748" t="s">
        <v>24</v>
      </c>
      <c r="D748" t="s">
        <v>19</v>
      </c>
      <c r="E748" t="s">
        <v>20</v>
      </c>
      <c r="F748" t="s">
        <v>4</v>
      </c>
      <c r="H748" t="s">
        <v>21</v>
      </c>
      <c r="I748">
        <v>813484</v>
      </c>
      <c r="J748">
        <v>813801</v>
      </c>
      <c r="K748" t="s">
        <v>22</v>
      </c>
      <c r="L748" t="s">
        <v>1886</v>
      </c>
      <c r="M748" t="s">
        <v>1886</v>
      </c>
      <c r="O748" t="s">
        <v>1887</v>
      </c>
      <c r="R748" t="s">
        <v>1885</v>
      </c>
      <c r="S748">
        <v>318</v>
      </c>
      <c r="T748">
        <v>105</v>
      </c>
      <c r="V748">
        <f t="shared" si="58"/>
        <v>3</v>
      </c>
      <c r="X748">
        <f t="shared" si="59"/>
        <v>0</v>
      </c>
      <c r="Y748">
        <f t="shared" si="55"/>
        <v>0</v>
      </c>
      <c r="Z748">
        <f t="shared" si="56"/>
        <v>0</v>
      </c>
      <c r="AA748">
        <f t="shared" si="57"/>
        <v>0</v>
      </c>
    </row>
    <row r="749" spans="1:27" x14ac:dyDescent="0.25">
      <c r="A749">
        <v>749</v>
      </c>
      <c r="B749" t="s">
        <v>24</v>
      </c>
      <c r="D749" t="s">
        <v>19</v>
      </c>
      <c r="E749" t="s">
        <v>20</v>
      </c>
      <c r="F749" t="s">
        <v>4</v>
      </c>
      <c r="H749" t="s">
        <v>21</v>
      </c>
      <c r="I749">
        <v>813801</v>
      </c>
      <c r="J749">
        <v>814364</v>
      </c>
      <c r="K749" t="s">
        <v>22</v>
      </c>
      <c r="L749" t="s">
        <v>1889</v>
      </c>
      <c r="M749" t="s">
        <v>1889</v>
      </c>
      <c r="O749" t="s">
        <v>1890</v>
      </c>
      <c r="R749" t="s">
        <v>1888</v>
      </c>
      <c r="S749">
        <v>564</v>
      </c>
      <c r="T749">
        <v>187</v>
      </c>
      <c r="V749">
        <f t="shared" si="58"/>
        <v>4</v>
      </c>
      <c r="X749">
        <f t="shared" si="59"/>
        <v>0</v>
      </c>
      <c r="Y749">
        <f t="shared" si="55"/>
        <v>0</v>
      </c>
      <c r="Z749">
        <f t="shared" si="56"/>
        <v>0</v>
      </c>
      <c r="AA749">
        <f t="shared" si="57"/>
        <v>0</v>
      </c>
    </row>
    <row r="750" spans="1:27" x14ac:dyDescent="0.25">
      <c r="A750">
        <v>750</v>
      </c>
      <c r="B750" t="s">
        <v>24</v>
      </c>
      <c r="D750" t="s">
        <v>19</v>
      </c>
      <c r="E750" t="s">
        <v>20</v>
      </c>
      <c r="F750" t="s">
        <v>4</v>
      </c>
      <c r="H750" t="s">
        <v>21</v>
      </c>
      <c r="I750">
        <v>814369</v>
      </c>
      <c r="J750">
        <v>814554</v>
      </c>
      <c r="K750" t="s">
        <v>22</v>
      </c>
      <c r="L750" t="s">
        <v>1893</v>
      </c>
      <c r="M750" t="s">
        <v>1893</v>
      </c>
      <c r="O750" t="s">
        <v>1894</v>
      </c>
      <c r="P750" t="s">
        <v>1891</v>
      </c>
      <c r="R750" t="s">
        <v>1892</v>
      </c>
      <c r="S750">
        <v>186</v>
      </c>
      <c r="T750">
        <v>61</v>
      </c>
      <c r="V750">
        <f t="shared" si="58"/>
        <v>1</v>
      </c>
      <c r="X750">
        <f t="shared" si="59"/>
        <v>0</v>
      </c>
      <c r="Y750">
        <f t="shared" si="55"/>
        <v>0</v>
      </c>
      <c r="Z750">
        <f t="shared" si="56"/>
        <v>0</v>
      </c>
      <c r="AA750">
        <f t="shared" si="57"/>
        <v>0</v>
      </c>
    </row>
    <row r="751" spans="1:27" x14ac:dyDescent="0.25">
      <c r="A751">
        <v>751</v>
      </c>
      <c r="B751" t="s">
        <v>24</v>
      </c>
      <c r="D751" t="s">
        <v>19</v>
      </c>
      <c r="E751" t="s">
        <v>20</v>
      </c>
      <c r="F751" t="s">
        <v>4</v>
      </c>
      <c r="H751" t="s">
        <v>21</v>
      </c>
      <c r="I751">
        <v>814718</v>
      </c>
      <c r="J751">
        <v>815116</v>
      </c>
      <c r="K751" t="s">
        <v>22</v>
      </c>
      <c r="L751" t="s">
        <v>1896</v>
      </c>
      <c r="M751" t="s">
        <v>1896</v>
      </c>
      <c r="O751" t="s">
        <v>1897</v>
      </c>
      <c r="R751" t="s">
        <v>1895</v>
      </c>
      <c r="S751">
        <v>399</v>
      </c>
      <c r="T751">
        <v>132</v>
      </c>
      <c r="V751">
        <f t="shared" si="58"/>
        <v>2</v>
      </c>
      <c r="X751">
        <f t="shared" si="59"/>
        <v>0</v>
      </c>
      <c r="Y751">
        <f t="shared" si="55"/>
        <v>0</v>
      </c>
      <c r="Z751">
        <f t="shared" si="56"/>
        <v>0</v>
      </c>
      <c r="AA751">
        <f t="shared" si="57"/>
        <v>0</v>
      </c>
    </row>
    <row r="752" spans="1:27" x14ac:dyDescent="0.25">
      <c r="A752">
        <v>752</v>
      </c>
      <c r="B752" t="s">
        <v>24</v>
      </c>
      <c r="D752" t="s">
        <v>19</v>
      </c>
      <c r="E752" t="s">
        <v>20</v>
      </c>
      <c r="F752" t="s">
        <v>4</v>
      </c>
      <c r="H752" t="s">
        <v>21</v>
      </c>
      <c r="I752">
        <v>815140</v>
      </c>
      <c r="J752">
        <v>815679</v>
      </c>
      <c r="K752" t="s">
        <v>22</v>
      </c>
      <c r="L752" t="s">
        <v>1899</v>
      </c>
      <c r="M752" t="s">
        <v>1899</v>
      </c>
      <c r="O752" t="s">
        <v>1900</v>
      </c>
      <c r="R752" t="s">
        <v>1898</v>
      </c>
      <c r="S752">
        <v>540</v>
      </c>
      <c r="T752">
        <v>179</v>
      </c>
      <c r="V752">
        <f t="shared" si="58"/>
        <v>3</v>
      </c>
      <c r="X752">
        <f t="shared" si="59"/>
        <v>0</v>
      </c>
      <c r="Y752">
        <f t="shared" si="55"/>
        <v>0</v>
      </c>
      <c r="Z752">
        <f t="shared" si="56"/>
        <v>0</v>
      </c>
      <c r="AA752">
        <f t="shared" si="57"/>
        <v>0</v>
      </c>
    </row>
    <row r="753" spans="1:27" x14ac:dyDescent="0.25">
      <c r="A753">
        <v>753</v>
      </c>
      <c r="B753" t="s">
        <v>24</v>
      </c>
      <c r="D753" t="s">
        <v>19</v>
      </c>
      <c r="E753" t="s">
        <v>20</v>
      </c>
      <c r="F753" t="s">
        <v>4</v>
      </c>
      <c r="H753" t="s">
        <v>21</v>
      </c>
      <c r="I753">
        <v>815682</v>
      </c>
      <c r="J753">
        <v>816050</v>
      </c>
      <c r="K753" t="s">
        <v>22</v>
      </c>
      <c r="L753" t="s">
        <v>1902</v>
      </c>
      <c r="M753" t="s">
        <v>1902</v>
      </c>
      <c r="O753" t="s">
        <v>1903</v>
      </c>
      <c r="R753" t="s">
        <v>1901</v>
      </c>
      <c r="S753">
        <v>369</v>
      </c>
      <c r="T753">
        <v>122</v>
      </c>
      <c r="V753">
        <f t="shared" si="58"/>
        <v>4</v>
      </c>
      <c r="X753">
        <f t="shared" si="59"/>
        <v>0</v>
      </c>
      <c r="Y753">
        <f t="shared" si="55"/>
        <v>0</v>
      </c>
      <c r="Z753">
        <f t="shared" si="56"/>
        <v>0</v>
      </c>
      <c r="AA753">
        <f t="shared" si="57"/>
        <v>0</v>
      </c>
    </row>
    <row r="754" spans="1:27" x14ac:dyDescent="0.25">
      <c r="A754">
        <v>754</v>
      </c>
      <c r="B754" t="s">
        <v>24</v>
      </c>
      <c r="D754" t="s">
        <v>19</v>
      </c>
      <c r="E754" t="s">
        <v>20</v>
      </c>
      <c r="F754" t="s">
        <v>4</v>
      </c>
      <c r="H754" t="s">
        <v>21</v>
      </c>
      <c r="I754">
        <v>816070</v>
      </c>
      <c r="J754">
        <v>816732</v>
      </c>
      <c r="K754" t="s">
        <v>22</v>
      </c>
      <c r="L754" t="s">
        <v>1905</v>
      </c>
      <c r="M754" t="s">
        <v>1905</v>
      </c>
      <c r="O754" t="s">
        <v>1906</v>
      </c>
      <c r="R754" t="s">
        <v>1904</v>
      </c>
      <c r="S754">
        <v>663</v>
      </c>
      <c r="T754">
        <v>220</v>
      </c>
      <c r="V754">
        <f t="shared" si="58"/>
        <v>5</v>
      </c>
      <c r="X754">
        <f t="shared" si="59"/>
        <v>0</v>
      </c>
      <c r="Y754">
        <f t="shared" si="55"/>
        <v>0</v>
      </c>
      <c r="Z754">
        <f t="shared" si="56"/>
        <v>0</v>
      </c>
      <c r="AA754">
        <f t="shared" si="57"/>
        <v>0</v>
      </c>
    </row>
    <row r="755" spans="1:27" x14ac:dyDescent="0.25">
      <c r="A755">
        <v>755</v>
      </c>
      <c r="B755" t="s">
        <v>24</v>
      </c>
      <c r="D755" t="s">
        <v>19</v>
      </c>
      <c r="E755" t="s">
        <v>20</v>
      </c>
      <c r="F755" t="s">
        <v>4</v>
      </c>
      <c r="H755" t="s">
        <v>21</v>
      </c>
      <c r="I755">
        <v>816735</v>
      </c>
      <c r="J755">
        <v>816932</v>
      </c>
      <c r="K755" t="s">
        <v>22</v>
      </c>
      <c r="L755" t="s">
        <v>1908</v>
      </c>
      <c r="M755" t="s">
        <v>1908</v>
      </c>
      <c r="O755" t="s">
        <v>1909</v>
      </c>
      <c r="R755" t="s">
        <v>1907</v>
      </c>
      <c r="S755">
        <v>198</v>
      </c>
      <c r="T755">
        <v>65</v>
      </c>
      <c r="V755">
        <f t="shared" si="58"/>
        <v>6</v>
      </c>
      <c r="X755">
        <f t="shared" si="59"/>
        <v>0</v>
      </c>
      <c r="Y755">
        <f t="shared" si="55"/>
        <v>0</v>
      </c>
      <c r="Z755">
        <f t="shared" si="56"/>
        <v>0</v>
      </c>
      <c r="AA755">
        <f t="shared" si="57"/>
        <v>0</v>
      </c>
    </row>
    <row r="756" spans="1:27" x14ac:dyDescent="0.25">
      <c r="A756">
        <v>756</v>
      </c>
      <c r="B756" t="s">
        <v>24</v>
      </c>
      <c r="D756" t="s">
        <v>19</v>
      </c>
      <c r="E756" t="s">
        <v>20</v>
      </c>
      <c r="F756" t="s">
        <v>4</v>
      </c>
      <c r="H756" t="s">
        <v>21</v>
      </c>
      <c r="I756">
        <v>816932</v>
      </c>
      <c r="J756">
        <v>817372</v>
      </c>
      <c r="K756" t="s">
        <v>22</v>
      </c>
      <c r="L756" t="s">
        <v>1911</v>
      </c>
      <c r="M756" t="s">
        <v>1911</v>
      </c>
      <c r="O756" t="s">
        <v>1912</v>
      </c>
      <c r="R756" t="s">
        <v>1910</v>
      </c>
      <c r="S756">
        <v>441</v>
      </c>
      <c r="T756">
        <v>146</v>
      </c>
      <c r="V756">
        <f t="shared" si="58"/>
        <v>1</v>
      </c>
      <c r="X756">
        <f t="shared" si="59"/>
        <v>0</v>
      </c>
      <c r="Y756">
        <f t="shared" si="55"/>
        <v>0</v>
      </c>
      <c r="Z756">
        <f t="shared" si="56"/>
        <v>0</v>
      </c>
      <c r="AA756">
        <f t="shared" si="57"/>
        <v>0</v>
      </c>
    </row>
    <row r="757" spans="1:27" x14ac:dyDescent="0.25">
      <c r="A757">
        <v>757</v>
      </c>
      <c r="B757" t="s">
        <v>24</v>
      </c>
      <c r="D757" t="s">
        <v>19</v>
      </c>
      <c r="E757" t="s">
        <v>20</v>
      </c>
      <c r="F757" t="s">
        <v>4</v>
      </c>
      <c r="H757" t="s">
        <v>21</v>
      </c>
      <c r="I757">
        <v>817474</v>
      </c>
      <c r="J757">
        <v>819276</v>
      </c>
      <c r="K757" t="s">
        <v>22</v>
      </c>
      <c r="L757" t="s">
        <v>1914</v>
      </c>
      <c r="M757" t="s">
        <v>1914</v>
      </c>
      <c r="O757" t="s">
        <v>1915</v>
      </c>
      <c r="R757" t="s">
        <v>1913</v>
      </c>
      <c r="S757">
        <v>1803</v>
      </c>
      <c r="T757">
        <v>600</v>
      </c>
      <c r="V757">
        <f t="shared" si="58"/>
        <v>2</v>
      </c>
      <c r="X757">
        <f t="shared" si="59"/>
        <v>0</v>
      </c>
      <c r="Y757">
        <f t="shared" si="55"/>
        <v>0</v>
      </c>
      <c r="Z757">
        <f t="shared" si="56"/>
        <v>0</v>
      </c>
      <c r="AA757">
        <f t="shared" si="57"/>
        <v>0</v>
      </c>
    </row>
    <row r="758" spans="1:27" x14ac:dyDescent="0.25">
      <c r="A758">
        <v>758</v>
      </c>
      <c r="B758" t="s">
        <v>24</v>
      </c>
      <c r="D758" t="s">
        <v>19</v>
      </c>
      <c r="E758" t="s">
        <v>20</v>
      </c>
      <c r="F758" t="s">
        <v>4</v>
      </c>
      <c r="H758" t="s">
        <v>21</v>
      </c>
      <c r="I758">
        <v>819281</v>
      </c>
      <c r="J758">
        <v>820186</v>
      </c>
      <c r="K758" t="s">
        <v>54</v>
      </c>
      <c r="L758" t="s">
        <v>1917</v>
      </c>
      <c r="M758" t="s">
        <v>1917</v>
      </c>
      <c r="O758" t="s">
        <v>35</v>
      </c>
      <c r="R758" t="s">
        <v>1916</v>
      </c>
      <c r="S758">
        <v>906</v>
      </c>
      <c r="T758">
        <v>301</v>
      </c>
      <c r="V758">
        <f t="shared" si="58"/>
        <v>1</v>
      </c>
      <c r="X758">
        <f t="shared" si="59"/>
        <v>1</v>
      </c>
      <c r="Y758">
        <f t="shared" si="55"/>
        <v>0</v>
      </c>
      <c r="Z758">
        <f t="shared" si="56"/>
        <v>0</v>
      </c>
      <c r="AA758">
        <f t="shared" si="57"/>
        <v>0</v>
      </c>
    </row>
    <row r="759" spans="1:27" x14ac:dyDescent="0.25">
      <c r="A759">
        <v>759</v>
      </c>
      <c r="B759" t="s">
        <v>24</v>
      </c>
      <c r="D759" t="s">
        <v>19</v>
      </c>
      <c r="E759" t="s">
        <v>20</v>
      </c>
      <c r="F759" t="s">
        <v>4</v>
      </c>
      <c r="H759" t="s">
        <v>21</v>
      </c>
      <c r="I759">
        <v>820279</v>
      </c>
      <c r="J759">
        <v>821382</v>
      </c>
      <c r="K759" t="s">
        <v>54</v>
      </c>
      <c r="L759" t="s">
        <v>1919</v>
      </c>
      <c r="M759" t="s">
        <v>1919</v>
      </c>
      <c r="O759" t="s">
        <v>412</v>
      </c>
      <c r="R759" t="s">
        <v>1918</v>
      </c>
      <c r="S759">
        <v>1104</v>
      </c>
      <c r="T759">
        <v>367</v>
      </c>
      <c r="V759">
        <f t="shared" si="58"/>
        <v>1</v>
      </c>
      <c r="X759">
        <f t="shared" si="59"/>
        <v>0</v>
      </c>
      <c r="Y759">
        <f t="shared" si="55"/>
        <v>0</v>
      </c>
      <c r="Z759">
        <f t="shared" si="56"/>
        <v>0</v>
      </c>
      <c r="AA759">
        <f t="shared" si="57"/>
        <v>0</v>
      </c>
    </row>
    <row r="760" spans="1:27" x14ac:dyDescent="0.25">
      <c r="A760">
        <v>760</v>
      </c>
      <c r="B760" t="s">
        <v>24</v>
      </c>
      <c r="D760" t="s">
        <v>19</v>
      </c>
      <c r="E760" t="s">
        <v>20</v>
      </c>
      <c r="F760" t="s">
        <v>4</v>
      </c>
      <c r="H760" t="s">
        <v>21</v>
      </c>
      <c r="I760">
        <v>821585</v>
      </c>
      <c r="J760">
        <v>822241</v>
      </c>
      <c r="K760" t="s">
        <v>54</v>
      </c>
      <c r="L760" t="s">
        <v>1921</v>
      </c>
      <c r="M760" t="s">
        <v>1921</v>
      </c>
      <c r="O760" t="s">
        <v>1922</v>
      </c>
      <c r="R760" t="s">
        <v>1920</v>
      </c>
      <c r="S760">
        <v>657</v>
      </c>
      <c r="T760">
        <v>218</v>
      </c>
      <c r="V760">
        <f t="shared" si="58"/>
        <v>2</v>
      </c>
      <c r="X760">
        <f t="shared" si="59"/>
        <v>0</v>
      </c>
      <c r="Y760">
        <f t="shared" si="55"/>
        <v>1</v>
      </c>
      <c r="Z760">
        <f t="shared" si="56"/>
        <v>0</v>
      </c>
      <c r="AA760">
        <f t="shared" si="57"/>
        <v>1</v>
      </c>
    </row>
    <row r="761" spans="1:27" x14ac:dyDescent="0.25">
      <c r="A761">
        <v>761</v>
      </c>
      <c r="B761" t="s">
        <v>24</v>
      </c>
      <c r="D761" t="s">
        <v>19</v>
      </c>
      <c r="E761" t="s">
        <v>20</v>
      </c>
      <c r="F761" t="s">
        <v>4</v>
      </c>
      <c r="H761" t="s">
        <v>21</v>
      </c>
      <c r="I761">
        <v>822238</v>
      </c>
      <c r="J761">
        <v>823218</v>
      </c>
      <c r="K761" t="s">
        <v>54</v>
      </c>
      <c r="L761" t="s">
        <v>1924</v>
      </c>
      <c r="M761" t="s">
        <v>1924</v>
      </c>
      <c r="O761" t="s">
        <v>1925</v>
      </c>
      <c r="R761" t="s">
        <v>1923</v>
      </c>
      <c r="S761">
        <v>981</v>
      </c>
      <c r="T761">
        <v>326</v>
      </c>
      <c r="V761">
        <f t="shared" si="58"/>
        <v>3</v>
      </c>
      <c r="X761">
        <f t="shared" si="59"/>
        <v>0</v>
      </c>
      <c r="Y761">
        <f t="shared" si="55"/>
        <v>0</v>
      </c>
      <c r="Z761">
        <f t="shared" si="56"/>
        <v>0</v>
      </c>
      <c r="AA761">
        <f t="shared" si="57"/>
        <v>0</v>
      </c>
    </row>
    <row r="762" spans="1:27" x14ac:dyDescent="0.25">
      <c r="A762">
        <v>762</v>
      </c>
      <c r="B762" t="s">
        <v>24</v>
      </c>
      <c r="D762" t="s">
        <v>19</v>
      </c>
      <c r="E762" t="s">
        <v>20</v>
      </c>
      <c r="F762" t="s">
        <v>4</v>
      </c>
      <c r="H762" t="s">
        <v>21</v>
      </c>
      <c r="I762">
        <v>823249</v>
      </c>
      <c r="J762">
        <v>824595</v>
      </c>
      <c r="K762" t="s">
        <v>22</v>
      </c>
      <c r="L762" t="s">
        <v>1927</v>
      </c>
      <c r="M762" t="s">
        <v>1927</v>
      </c>
      <c r="O762" t="s">
        <v>1928</v>
      </c>
      <c r="R762" t="s">
        <v>1926</v>
      </c>
      <c r="S762">
        <v>1347</v>
      </c>
      <c r="T762">
        <v>448</v>
      </c>
      <c r="V762">
        <f t="shared" si="58"/>
        <v>1</v>
      </c>
      <c r="X762">
        <f t="shared" si="59"/>
        <v>1</v>
      </c>
      <c r="Y762">
        <f t="shared" si="55"/>
        <v>0</v>
      </c>
      <c r="Z762">
        <f t="shared" si="56"/>
        <v>0</v>
      </c>
      <c r="AA762">
        <f t="shared" si="57"/>
        <v>0</v>
      </c>
    </row>
    <row r="763" spans="1:27" x14ac:dyDescent="0.25">
      <c r="A763">
        <v>763</v>
      </c>
      <c r="B763" t="s">
        <v>24</v>
      </c>
      <c r="D763" t="s">
        <v>19</v>
      </c>
      <c r="E763" t="s">
        <v>20</v>
      </c>
      <c r="F763" t="s">
        <v>4</v>
      </c>
      <c r="H763" t="s">
        <v>21</v>
      </c>
      <c r="I763">
        <v>824650</v>
      </c>
      <c r="J763">
        <v>825336</v>
      </c>
      <c r="K763" t="s">
        <v>22</v>
      </c>
      <c r="L763" t="s">
        <v>1930</v>
      </c>
      <c r="M763" t="s">
        <v>1930</v>
      </c>
      <c r="O763" t="s">
        <v>384</v>
      </c>
      <c r="R763" t="s">
        <v>1929</v>
      </c>
      <c r="S763">
        <v>687</v>
      </c>
      <c r="T763">
        <v>228</v>
      </c>
      <c r="V763">
        <f t="shared" si="58"/>
        <v>1</v>
      </c>
      <c r="X763">
        <f t="shared" si="59"/>
        <v>0</v>
      </c>
      <c r="Y763">
        <f t="shared" si="55"/>
        <v>0</v>
      </c>
      <c r="Z763">
        <f t="shared" si="56"/>
        <v>0</v>
      </c>
      <c r="AA763">
        <f t="shared" si="57"/>
        <v>0</v>
      </c>
    </row>
    <row r="764" spans="1:27" x14ac:dyDescent="0.25">
      <c r="A764">
        <v>764</v>
      </c>
      <c r="B764" t="s">
        <v>24</v>
      </c>
      <c r="D764" t="s">
        <v>19</v>
      </c>
      <c r="E764" t="s">
        <v>20</v>
      </c>
      <c r="F764" t="s">
        <v>4</v>
      </c>
      <c r="H764" t="s">
        <v>21</v>
      </c>
      <c r="I764">
        <v>825425</v>
      </c>
      <c r="J764">
        <v>826381</v>
      </c>
      <c r="K764" t="s">
        <v>54</v>
      </c>
      <c r="L764" t="s">
        <v>1932</v>
      </c>
      <c r="M764" t="s">
        <v>1932</v>
      </c>
      <c r="O764" t="s">
        <v>412</v>
      </c>
      <c r="R764" t="s">
        <v>1931</v>
      </c>
      <c r="S764">
        <v>957</v>
      </c>
      <c r="T764">
        <v>318</v>
      </c>
      <c r="V764">
        <f t="shared" si="58"/>
        <v>1</v>
      </c>
      <c r="X764">
        <f t="shared" si="59"/>
        <v>1</v>
      </c>
      <c r="Y764">
        <f t="shared" si="55"/>
        <v>0</v>
      </c>
      <c r="Z764">
        <f t="shared" si="56"/>
        <v>0</v>
      </c>
      <c r="AA764">
        <f t="shared" si="57"/>
        <v>0</v>
      </c>
    </row>
    <row r="765" spans="1:27" x14ac:dyDescent="0.25">
      <c r="A765">
        <v>765</v>
      </c>
      <c r="B765" t="s">
        <v>24</v>
      </c>
      <c r="D765" t="s">
        <v>19</v>
      </c>
      <c r="E765" t="s">
        <v>20</v>
      </c>
      <c r="F765" t="s">
        <v>4</v>
      </c>
      <c r="H765" t="s">
        <v>21</v>
      </c>
      <c r="I765">
        <v>826542</v>
      </c>
      <c r="J765">
        <v>827867</v>
      </c>
      <c r="K765" t="s">
        <v>22</v>
      </c>
      <c r="L765" t="s">
        <v>1934</v>
      </c>
      <c r="M765" t="s">
        <v>1934</v>
      </c>
      <c r="O765" t="s">
        <v>1935</v>
      </c>
      <c r="R765" t="s">
        <v>1933</v>
      </c>
      <c r="S765">
        <v>1326</v>
      </c>
      <c r="T765">
        <v>441</v>
      </c>
      <c r="V765">
        <f t="shared" si="58"/>
        <v>1</v>
      </c>
      <c r="X765">
        <f t="shared" si="59"/>
        <v>1</v>
      </c>
      <c r="Y765">
        <f t="shared" si="55"/>
        <v>1</v>
      </c>
      <c r="Z765">
        <f t="shared" si="56"/>
        <v>1</v>
      </c>
      <c r="AA765">
        <f t="shared" si="57"/>
        <v>0</v>
      </c>
    </row>
    <row r="766" spans="1:27" x14ac:dyDescent="0.25">
      <c r="A766">
        <v>766</v>
      </c>
      <c r="B766" t="s">
        <v>24</v>
      </c>
      <c r="D766" t="s">
        <v>19</v>
      </c>
      <c r="E766" t="s">
        <v>20</v>
      </c>
      <c r="F766" t="s">
        <v>4</v>
      </c>
      <c r="H766" t="s">
        <v>21</v>
      </c>
      <c r="I766">
        <v>827864</v>
      </c>
      <c r="J766">
        <v>828409</v>
      </c>
      <c r="K766" t="s">
        <v>22</v>
      </c>
      <c r="L766" t="s">
        <v>1937</v>
      </c>
      <c r="M766" t="s">
        <v>1937</v>
      </c>
      <c r="O766" t="s">
        <v>1938</v>
      </c>
      <c r="R766" t="s">
        <v>1936</v>
      </c>
      <c r="S766">
        <v>546</v>
      </c>
      <c r="T766">
        <v>181</v>
      </c>
      <c r="V766">
        <f t="shared" si="58"/>
        <v>2</v>
      </c>
      <c r="X766">
        <f t="shared" si="59"/>
        <v>0</v>
      </c>
      <c r="Y766">
        <f t="shared" si="55"/>
        <v>0</v>
      </c>
      <c r="Z766">
        <f t="shared" si="56"/>
        <v>0</v>
      </c>
      <c r="AA766">
        <f t="shared" si="57"/>
        <v>0</v>
      </c>
    </row>
    <row r="767" spans="1:27" x14ac:dyDescent="0.25">
      <c r="A767">
        <v>767</v>
      </c>
      <c r="B767" t="s">
        <v>24</v>
      </c>
      <c r="D767" t="s">
        <v>19</v>
      </c>
      <c r="E767" t="s">
        <v>20</v>
      </c>
      <c r="F767" t="s">
        <v>4</v>
      </c>
      <c r="H767" t="s">
        <v>21</v>
      </c>
      <c r="I767">
        <v>828412</v>
      </c>
      <c r="J767">
        <v>829212</v>
      </c>
      <c r="K767" t="s">
        <v>22</v>
      </c>
      <c r="L767" t="s">
        <v>1940</v>
      </c>
      <c r="M767" t="s">
        <v>1940</v>
      </c>
      <c r="O767" t="s">
        <v>1941</v>
      </c>
      <c r="R767" t="s">
        <v>1939</v>
      </c>
      <c r="S767">
        <v>801</v>
      </c>
      <c r="T767">
        <v>266</v>
      </c>
      <c r="V767">
        <f t="shared" si="58"/>
        <v>1</v>
      </c>
      <c r="X767">
        <f t="shared" si="59"/>
        <v>0</v>
      </c>
      <c r="Y767">
        <f t="shared" si="55"/>
        <v>0</v>
      </c>
      <c r="Z767">
        <f t="shared" si="56"/>
        <v>0</v>
      </c>
      <c r="AA767">
        <f t="shared" si="57"/>
        <v>0</v>
      </c>
    </row>
    <row r="768" spans="1:27" x14ac:dyDescent="0.25">
      <c r="A768">
        <v>768</v>
      </c>
      <c r="B768" t="s">
        <v>24</v>
      </c>
      <c r="D768" t="s">
        <v>19</v>
      </c>
      <c r="E768" t="s">
        <v>20</v>
      </c>
      <c r="F768" t="s">
        <v>4</v>
      </c>
      <c r="H768" t="s">
        <v>21</v>
      </c>
      <c r="I768">
        <v>829327</v>
      </c>
      <c r="J768">
        <v>829818</v>
      </c>
      <c r="K768" t="s">
        <v>22</v>
      </c>
      <c r="L768" t="s">
        <v>1943</v>
      </c>
      <c r="M768" t="s">
        <v>1943</v>
      </c>
      <c r="O768" t="s">
        <v>1944</v>
      </c>
      <c r="R768" t="s">
        <v>1942</v>
      </c>
      <c r="S768">
        <v>492</v>
      </c>
      <c r="T768">
        <v>163</v>
      </c>
      <c r="V768">
        <f t="shared" si="58"/>
        <v>1</v>
      </c>
      <c r="X768">
        <f t="shared" si="59"/>
        <v>0</v>
      </c>
      <c r="Y768">
        <f t="shared" si="55"/>
        <v>0</v>
      </c>
      <c r="Z768">
        <f t="shared" si="56"/>
        <v>0</v>
      </c>
      <c r="AA768">
        <f t="shared" si="57"/>
        <v>0</v>
      </c>
    </row>
    <row r="769" spans="1:27" x14ac:dyDescent="0.25">
      <c r="A769">
        <v>769</v>
      </c>
      <c r="B769" t="s">
        <v>24</v>
      </c>
      <c r="D769" t="s">
        <v>19</v>
      </c>
      <c r="E769" t="s">
        <v>20</v>
      </c>
      <c r="F769" t="s">
        <v>4</v>
      </c>
      <c r="H769" t="s">
        <v>21</v>
      </c>
      <c r="I769">
        <v>829882</v>
      </c>
      <c r="J769">
        <v>830634</v>
      </c>
      <c r="K769" t="s">
        <v>22</v>
      </c>
      <c r="L769" t="s">
        <v>1946</v>
      </c>
      <c r="M769" t="s">
        <v>1946</v>
      </c>
      <c r="O769" t="s">
        <v>1947</v>
      </c>
      <c r="R769" t="s">
        <v>1945</v>
      </c>
      <c r="S769">
        <v>753</v>
      </c>
      <c r="T769">
        <v>250</v>
      </c>
      <c r="V769">
        <f t="shared" si="58"/>
        <v>1</v>
      </c>
      <c r="X769">
        <f t="shared" si="59"/>
        <v>0</v>
      </c>
      <c r="Y769">
        <f t="shared" si="55"/>
        <v>0</v>
      </c>
      <c r="Z769">
        <f t="shared" si="56"/>
        <v>0</v>
      </c>
      <c r="AA769">
        <f t="shared" si="57"/>
        <v>0</v>
      </c>
    </row>
    <row r="770" spans="1:27" x14ac:dyDescent="0.25">
      <c r="A770">
        <v>770</v>
      </c>
      <c r="B770" t="s">
        <v>24</v>
      </c>
      <c r="D770" t="s">
        <v>19</v>
      </c>
      <c r="E770" t="s">
        <v>20</v>
      </c>
      <c r="F770" t="s">
        <v>4</v>
      </c>
      <c r="H770" t="s">
        <v>21</v>
      </c>
      <c r="I770">
        <v>830949</v>
      </c>
      <c r="J770">
        <v>831446</v>
      </c>
      <c r="K770" t="s">
        <v>22</v>
      </c>
      <c r="L770" t="s">
        <v>1949</v>
      </c>
      <c r="M770" t="s">
        <v>1949</v>
      </c>
      <c r="O770" t="s">
        <v>99</v>
      </c>
      <c r="R770" t="s">
        <v>1948</v>
      </c>
      <c r="S770">
        <v>498</v>
      </c>
      <c r="T770">
        <v>165</v>
      </c>
      <c r="V770">
        <f t="shared" si="58"/>
        <v>1</v>
      </c>
      <c r="X770">
        <f t="shared" si="59"/>
        <v>0</v>
      </c>
      <c r="Y770">
        <f t="shared" si="55"/>
        <v>0</v>
      </c>
      <c r="Z770">
        <f t="shared" si="56"/>
        <v>0</v>
      </c>
      <c r="AA770">
        <f t="shared" si="57"/>
        <v>0</v>
      </c>
    </row>
    <row r="771" spans="1:27" x14ac:dyDescent="0.25">
      <c r="A771">
        <v>771</v>
      </c>
      <c r="B771" t="s">
        <v>24</v>
      </c>
      <c r="D771" t="s">
        <v>19</v>
      </c>
      <c r="E771" t="s">
        <v>20</v>
      </c>
      <c r="F771" t="s">
        <v>4</v>
      </c>
      <c r="H771" t="s">
        <v>21</v>
      </c>
      <c r="I771">
        <v>831804</v>
      </c>
      <c r="J771">
        <v>832352</v>
      </c>
      <c r="K771" t="s">
        <v>22</v>
      </c>
      <c r="L771" t="s">
        <v>1951</v>
      </c>
      <c r="M771" t="s">
        <v>1951</v>
      </c>
      <c r="O771" t="s">
        <v>1952</v>
      </c>
      <c r="R771" t="s">
        <v>1950</v>
      </c>
      <c r="S771">
        <v>549</v>
      </c>
      <c r="T771">
        <v>182</v>
      </c>
      <c r="V771">
        <f t="shared" si="58"/>
        <v>1</v>
      </c>
      <c r="X771">
        <f t="shared" si="59"/>
        <v>0</v>
      </c>
      <c r="Y771">
        <f t="shared" ref="Y771:Y834" si="60">IF(MIN(I772:J772)-MAX(I771:J771)&lt;0,1,0)</f>
        <v>0</v>
      </c>
      <c r="Z771">
        <f t="shared" ref="Z771:Z834" si="61">IF(AND(X771,Y771),1,0)</f>
        <v>0</v>
      </c>
      <c r="AA771">
        <f t="shared" ref="AA771:AA834" si="62">IF(AND(NOT(X771),Y771),1,0)</f>
        <v>0</v>
      </c>
    </row>
    <row r="772" spans="1:27" x14ac:dyDescent="0.25">
      <c r="A772">
        <v>772</v>
      </c>
      <c r="B772" t="s">
        <v>24</v>
      </c>
      <c r="D772" t="s">
        <v>19</v>
      </c>
      <c r="E772" t="s">
        <v>20</v>
      </c>
      <c r="F772" t="s">
        <v>4</v>
      </c>
      <c r="H772" t="s">
        <v>21</v>
      </c>
      <c r="I772">
        <v>832557</v>
      </c>
      <c r="J772">
        <v>833405</v>
      </c>
      <c r="K772" t="s">
        <v>22</v>
      </c>
      <c r="L772" t="s">
        <v>1954</v>
      </c>
      <c r="M772" t="s">
        <v>1954</v>
      </c>
      <c r="O772" t="s">
        <v>35</v>
      </c>
      <c r="R772" t="s">
        <v>1953</v>
      </c>
      <c r="S772">
        <v>849</v>
      </c>
      <c r="T772">
        <v>282</v>
      </c>
      <c r="V772">
        <f t="shared" ref="V772:V835" si="63">IF(K772=K771,IF((MIN(I773:J773)-MAX(I772:J772))&lt;=W$2,V771+1,1),1)</f>
        <v>2</v>
      </c>
      <c r="X772">
        <f t="shared" ref="X772:X835" si="64">IF(K771=K772,0,1)</f>
        <v>0</v>
      </c>
      <c r="Y772">
        <f t="shared" si="60"/>
        <v>0</v>
      </c>
      <c r="Z772">
        <f t="shared" si="61"/>
        <v>0</v>
      </c>
      <c r="AA772">
        <f t="shared" si="62"/>
        <v>0</v>
      </c>
    </row>
    <row r="773" spans="1:27" x14ac:dyDescent="0.25">
      <c r="A773">
        <v>773</v>
      </c>
      <c r="B773" t="s">
        <v>24</v>
      </c>
      <c r="D773" t="s">
        <v>19</v>
      </c>
      <c r="E773" t="s">
        <v>20</v>
      </c>
      <c r="F773" t="s">
        <v>4</v>
      </c>
      <c r="H773" t="s">
        <v>21</v>
      </c>
      <c r="I773">
        <v>833439</v>
      </c>
      <c r="J773">
        <v>834047</v>
      </c>
      <c r="K773" t="s">
        <v>22</v>
      </c>
      <c r="L773" t="s">
        <v>1956</v>
      </c>
      <c r="M773" t="s">
        <v>1956</v>
      </c>
      <c r="O773" t="s">
        <v>1957</v>
      </c>
      <c r="R773" t="s">
        <v>1955</v>
      </c>
      <c r="S773">
        <v>609</v>
      </c>
      <c r="T773">
        <v>202</v>
      </c>
      <c r="V773">
        <f t="shared" si="63"/>
        <v>1</v>
      </c>
      <c r="X773">
        <f t="shared" si="64"/>
        <v>0</v>
      </c>
      <c r="Y773">
        <f t="shared" si="60"/>
        <v>0</v>
      </c>
      <c r="Z773">
        <f t="shared" si="61"/>
        <v>0</v>
      </c>
      <c r="AA773">
        <f t="shared" si="62"/>
        <v>0</v>
      </c>
    </row>
    <row r="774" spans="1:27" x14ac:dyDescent="0.25">
      <c r="A774">
        <v>774</v>
      </c>
      <c r="B774" t="s">
        <v>24</v>
      </c>
      <c r="D774" t="s">
        <v>19</v>
      </c>
      <c r="E774" t="s">
        <v>20</v>
      </c>
      <c r="F774" t="s">
        <v>4</v>
      </c>
      <c r="H774" t="s">
        <v>21</v>
      </c>
      <c r="I774">
        <v>834278</v>
      </c>
      <c r="J774">
        <v>834592</v>
      </c>
      <c r="K774" t="s">
        <v>22</v>
      </c>
      <c r="L774" t="s">
        <v>1959</v>
      </c>
      <c r="M774" t="s">
        <v>1959</v>
      </c>
      <c r="O774" t="s">
        <v>116</v>
      </c>
      <c r="R774" t="s">
        <v>1958</v>
      </c>
      <c r="S774">
        <v>315</v>
      </c>
      <c r="T774">
        <v>104</v>
      </c>
      <c r="V774">
        <f t="shared" si="63"/>
        <v>1</v>
      </c>
      <c r="X774">
        <f t="shared" si="64"/>
        <v>0</v>
      </c>
      <c r="Y774">
        <f t="shared" si="60"/>
        <v>0</v>
      </c>
      <c r="Z774">
        <f t="shared" si="61"/>
        <v>0</v>
      </c>
      <c r="AA774">
        <f t="shared" si="62"/>
        <v>0</v>
      </c>
    </row>
    <row r="775" spans="1:27" x14ac:dyDescent="0.25">
      <c r="A775">
        <v>775</v>
      </c>
      <c r="B775" t="s">
        <v>24</v>
      </c>
      <c r="D775" t="s">
        <v>19</v>
      </c>
      <c r="E775" t="s">
        <v>20</v>
      </c>
      <c r="F775" t="s">
        <v>4</v>
      </c>
      <c r="H775" t="s">
        <v>21</v>
      </c>
      <c r="I775">
        <v>834734</v>
      </c>
      <c r="J775">
        <v>835252</v>
      </c>
      <c r="K775" t="s">
        <v>22</v>
      </c>
      <c r="L775" t="s">
        <v>1961</v>
      </c>
      <c r="M775" t="s">
        <v>1961</v>
      </c>
      <c r="O775" t="s">
        <v>35</v>
      </c>
      <c r="R775" t="s">
        <v>1960</v>
      </c>
      <c r="S775">
        <v>519</v>
      </c>
      <c r="T775">
        <v>172</v>
      </c>
      <c r="V775">
        <f t="shared" si="63"/>
        <v>1</v>
      </c>
      <c r="X775">
        <f t="shared" si="64"/>
        <v>0</v>
      </c>
      <c r="Y775">
        <f t="shared" si="60"/>
        <v>0</v>
      </c>
      <c r="Z775">
        <f t="shared" si="61"/>
        <v>0</v>
      </c>
      <c r="AA775">
        <f t="shared" si="62"/>
        <v>0</v>
      </c>
    </row>
    <row r="776" spans="1:27" x14ac:dyDescent="0.25">
      <c r="A776">
        <v>776</v>
      </c>
      <c r="B776" t="s">
        <v>24</v>
      </c>
      <c r="D776" t="s">
        <v>19</v>
      </c>
      <c r="E776" t="s">
        <v>20</v>
      </c>
      <c r="F776" t="s">
        <v>4</v>
      </c>
      <c r="H776" t="s">
        <v>21</v>
      </c>
      <c r="I776">
        <v>835630</v>
      </c>
      <c r="J776">
        <v>836187</v>
      </c>
      <c r="K776" t="s">
        <v>54</v>
      </c>
      <c r="L776" t="s">
        <v>1963</v>
      </c>
      <c r="M776" t="s">
        <v>1963</v>
      </c>
      <c r="O776" t="s">
        <v>35</v>
      </c>
      <c r="R776" t="s">
        <v>1962</v>
      </c>
      <c r="S776">
        <v>558</v>
      </c>
      <c r="T776">
        <v>185</v>
      </c>
      <c r="V776">
        <f t="shared" si="63"/>
        <v>1</v>
      </c>
      <c r="X776">
        <f t="shared" si="64"/>
        <v>1</v>
      </c>
      <c r="Y776">
        <f t="shared" si="60"/>
        <v>1</v>
      </c>
      <c r="Z776">
        <f t="shared" si="61"/>
        <v>1</v>
      </c>
      <c r="AA776">
        <f t="shared" si="62"/>
        <v>0</v>
      </c>
    </row>
    <row r="777" spans="1:27" x14ac:dyDescent="0.25">
      <c r="A777">
        <v>777</v>
      </c>
      <c r="B777" t="s">
        <v>24</v>
      </c>
      <c r="D777" t="s">
        <v>19</v>
      </c>
      <c r="E777" t="s">
        <v>20</v>
      </c>
      <c r="F777" t="s">
        <v>4</v>
      </c>
      <c r="H777" t="s">
        <v>21</v>
      </c>
      <c r="I777">
        <v>836184</v>
      </c>
      <c r="J777">
        <v>836690</v>
      </c>
      <c r="K777" t="s">
        <v>54</v>
      </c>
      <c r="L777" t="s">
        <v>1965</v>
      </c>
      <c r="M777" t="s">
        <v>1965</v>
      </c>
      <c r="O777" t="s">
        <v>99</v>
      </c>
      <c r="R777" t="s">
        <v>1964</v>
      </c>
      <c r="S777">
        <v>507</v>
      </c>
      <c r="T777">
        <v>168</v>
      </c>
      <c r="V777">
        <f t="shared" si="63"/>
        <v>1</v>
      </c>
      <c r="X777">
        <f t="shared" si="64"/>
        <v>0</v>
      </c>
      <c r="Y777">
        <f t="shared" si="60"/>
        <v>0</v>
      </c>
      <c r="Z777">
        <f t="shared" si="61"/>
        <v>0</v>
      </c>
      <c r="AA777">
        <f t="shared" si="62"/>
        <v>0</v>
      </c>
    </row>
    <row r="778" spans="1:27" x14ac:dyDescent="0.25">
      <c r="A778">
        <v>778</v>
      </c>
      <c r="B778" t="s">
        <v>24</v>
      </c>
      <c r="D778" t="s">
        <v>19</v>
      </c>
      <c r="E778" t="s">
        <v>20</v>
      </c>
      <c r="F778" t="s">
        <v>4</v>
      </c>
      <c r="H778" t="s">
        <v>21</v>
      </c>
      <c r="I778">
        <v>836803</v>
      </c>
      <c r="J778">
        <v>836949</v>
      </c>
      <c r="K778" t="s">
        <v>54</v>
      </c>
      <c r="L778" t="s">
        <v>1967</v>
      </c>
      <c r="M778" t="s">
        <v>1967</v>
      </c>
      <c r="O778" t="s">
        <v>1968</v>
      </c>
      <c r="R778" t="s">
        <v>1966</v>
      </c>
      <c r="S778">
        <v>147</v>
      </c>
      <c r="T778">
        <v>48</v>
      </c>
      <c r="V778">
        <f t="shared" si="63"/>
        <v>2</v>
      </c>
      <c r="X778">
        <f t="shared" si="64"/>
        <v>0</v>
      </c>
      <c r="Y778">
        <f t="shared" si="60"/>
        <v>1</v>
      </c>
      <c r="Z778">
        <f t="shared" si="61"/>
        <v>0</v>
      </c>
      <c r="AA778">
        <f t="shared" si="62"/>
        <v>1</v>
      </c>
    </row>
    <row r="779" spans="1:27" x14ac:dyDescent="0.25">
      <c r="A779">
        <v>779</v>
      </c>
      <c r="B779" t="s">
        <v>24</v>
      </c>
      <c r="D779" t="s">
        <v>19</v>
      </c>
      <c r="E779" t="s">
        <v>20</v>
      </c>
      <c r="F779" t="s">
        <v>4</v>
      </c>
      <c r="H779" t="s">
        <v>21</v>
      </c>
      <c r="I779">
        <v>836898</v>
      </c>
      <c r="J779">
        <v>837425</v>
      </c>
      <c r="K779" t="s">
        <v>22</v>
      </c>
      <c r="L779" t="s">
        <v>1970</v>
      </c>
      <c r="M779" t="s">
        <v>1970</v>
      </c>
      <c r="O779" t="s">
        <v>35</v>
      </c>
      <c r="R779" t="s">
        <v>1969</v>
      </c>
      <c r="S779">
        <v>528</v>
      </c>
      <c r="T779">
        <v>175</v>
      </c>
      <c r="V779">
        <f t="shared" si="63"/>
        <v>1</v>
      </c>
      <c r="X779">
        <f t="shared" si="64"/>
        <v>1</v>
      </c>
      <c r="Y779">
        <f t="shared" si="60"/>
        <v>0</v>
      </c>
      <c r="Z779">
        <f t="shared" si="61"/>
        <v>0</v>
      </c>
      <c r="AA779">
        <f t="shared" si="62"/>
        <v>0</v>
      </c>
    </row>
    <row r="780" spans="1:27" x14ac:dyDescent="0.25">
      <c r="A780">
        <v>780</v>
      </c>
      <c r="B780" t="s">
        <v>24</v>
      </c>
      <c r="D780" t="s">
        <v>19</v>
      </c>
      <c r="E780" t="s">
        <v>20</v>
      </c>
      <c r="F780" t="s">
        <v>4</v>
      </c>
      <c r="H780" t="s">
        <v>21</v>
      </c>
      <c r="I780">
        <v>837445</v>
      </c>
      <c r="J780">
        <v>839838</v>
      </c>
      <c r="K780" t="s">
        <v>22</v>
      </c>
      <c r="L780" t="s">
        <v>1972</v>
      </c>
      <c r="M780" t="s">
        <v>1972</v>
      </c>
      <c r="O780" t="s">
        <v>35</v>
      </c>
      <c r="R780" t="s">
        <v>1971</v>
      </c>
      <c r="S780">
        <v>2394</v>
      </c>
      <c r="T780">
        <v>797</v>
      </c>
      <c r="V780">
        <f t="shared" si="63"/>
        <v>1</v>
      </c>
      <c r="X780">
        <f t="shared" si="64"/>
        <v>0</v>
      </c>
      <c r="Y780">
        <f t="shared" si="60"/>
        <v>0</v>
      </c>
      <c r="Z780">
        <f t="shared" si="61"/>
        <v>0</v>
      </c>
      <c r="AA780">
        <f t="shared" si="62"/>
        <v>0</v>
      </c>
    </row>
    <row r="781" spans="1:27" x14ac:dyDescent="0.25">
      <c r="A781">
        <v>781</v>
      </c>
      <c r="B781" t="s">
        <v>24</v>
      </c>
      <c r="D781" t="s">
        <v>19</v>
      </c>
      <c r="E781" t="s">
        <v>20</v>
      </c>
      <c r="F781" t="s">
        <v>4</v>
      </c>
      <c r="H781" t="s">
        <v>21</v>
      </c>
      <c r="I781">
        <v>843011</v>
      </c>
      <c r="J781">
        <v>843268</v>
      </c>
      <c r="K781" t="s">
        <v>22</v>
      </c>
      <c r="L781" t="s">
        <v>1974</v>
      </c>
      <c r="M781" t="s">
        <v>1974</v>
      </c>
      <c r="O781" t="s">
        <v>1975</v>
      </c>
      <c r="R781" t="s">
        <v>1973</v>
      </c>
      <c r="S781">
        <v>258</v>
      </c>
      <c r="T781">
        <v>85</v>
      </c>
      <c r="V781">
        <f t="shared" si="63"/>
        <v>2</v>
      </c>
      <c r="X781">
        <f t="shared" si="64"/>
        <v>0</v>
      </c>
      <c r="Y781">
        <f t="shared" si="60"/>
        <v>0</v>
      </c>
      <c r="Z781">
        <f t="shared" si="61"/>
        <v>0</v>
      </c>
      <c r="AA781">
        <f t="shared" si="62"/>
        <v>0</v>
      </c>
    </row>
    <row r="782" spans="1:27" x14ac:dyDescent="0.25">
      <c r="A782">
        <v>782</v>
      </c>
      <c r="B782" t="s">
        <v>24</v>
      </c>
      <c r="D782" t="s">
        <v>19</v>
      </c>
      <c r="E782" t="s">
        <v>20</v>
      </c>
      <c r="F782" t="s">
        <v>4</v>
      </c>
      <c r="H782" t="s">
        <v>21</v>
      </c>
      <c r="I782">
        <v>843292</v>
      </c>
      <c r="J782">
        <v>843720</v>
      </c>
      <c r="K782" t="s">
        <v>22</v>
      </c>
      <c r="L782" t="s">
        <v>1977</v>
      </c>
      <c r="M782" t="s">
        <v>1977</v>
      </c>
      <c r="O782" t="s">
        <v>1978</v>
      </c>
      <c r="R782" t="s">
        <v>1976</v>
      </c>
      <c r="S782">
        <v>429</v>
      </c>
      <c r="T782">
        <v>142</v>
      </c>
      <c r="V782">
        <f t="shared" si="63"/>
        <v>1</v>
      </c>
      <c r="X782">
        <f t="shared" si="64"/>
        <v>0</v>
      </c>
      <c r="Y782">
        <f t="shared" si="60"/>
        <v>0</v>
      </c>
      <c r="Z782">
        <f t="shared" si="61"/>
        <v>0</v>
      </c>
      <c r="AA782">
        <f t="shared" si="62"/>
        <v>0</v>
      </c>
    </row>
    <row r="783" spans="1:27" x14ac:dyDescent="0.25">
      <c r="A783">
        <v>783</v>
      </c>
      <c r="B783" t="s">
        <v>24</v>
      </c>
      <c r="D783" t="s">
        <v>19</v>
      </c>
      <c r="E783" t="s">
        <v>20</v>
      </c>
      <c r="F783" t="s">
        <v>4</v>
      </c>
      <c r="H783" t="s">
        <v>21</v>
      </c>
      <c r="I783">
        <v>843801</v>
      </c>
      <c r="J783">
        <v>843938</v>
      </c>
      <c r="K783" t="s">
        <v>54</v>
      </c>
      <c r="L783" t="s">
        <v>1980</v>
      </c>
      <c r="M783" t="s">
        <v>1980</v>
      </c>
      <c r="O783" t="s">
        <v>35</v>
      </c>
      <c r="R783" t="s">
        <v>1979</v>
      </c>
      <c r="S783">
        <v>138</v>
      </c>
      <c r="T783">
        <v>45</v>
      </c>
      <c r="V783">
        <f t="shared" si="63"/>
        <v>1</v>
      </c>
      <c r="X783">
        <f t="shared" si="64"/>
        <v>1</v>
      </c>
      <c r="Y783">
        <f t="shared" si="60"/>
        <v>0</v>
      </c>
      <c r="Z783">
        <f t="shared" si="61"/>
        <v>0</v>
      </c>
      <c r="AA783">
        <f t="shared" si="62"/>
        <v>0</v>
      </c>
    </row>
    <row r="784" spans="1:27" x14ac:dyDescent="0.25">
      <c r="A784">
        <v>784</v>
      </c>
      <c r="B784" t="s">
        <v>24</v>
      </c>
      <c r="D784" t="s">
        <v>19</v>
      </c>
      <c r="E784" t="s">
        <v>20</v>
      </c>
      <c r="F784" t="s">
        <v>4</v>
      </c>
      <c r="H784" t="s">
        <v>21</v>
      </c>
      <c r="I784">
        <v>844097</v>
      </c>
      <c r="J784">
        <v>844342</v>
      </c>
      <c r="K784" t="s">
        <v>22</v>
      </c>
      <c r="L784" t="s">
        <v>1982</v>
      </c>
      <c r="M784" t="s">
        <v>1982</v>
      </c>
      <c r="O784" t="s">
        <v>35</v>
      </c>
      <c r="R784" t="s">
        <v>1981</v>
      </c>
      <c r="S784">
        <v>246</v>
      </c>
      <c r="T784">
        <v>81</v>
      </c>
      <c r="V784">
        <f t="shared" si="63"/>
        <v>1</v>
      </c>
      <c r="X784">
        <f t="shared" si="64"/>
        <v>1</v>
      </c>
      <c r="Y784">
        <f t="shared" si="60"/>
        <v>0</v>
      </c>
      <c r="Z784">
        <f t="shared" si="61"/>
        <v>0</v>
      </c>
      <c r="AA784">
        <f t="shared" si="62"/>
        <v>0</v>
      </c>
    </row>
    <row r="785" spans="1:27" x14ac:dyDescent="0.25">
      <c r="A785">
        <v>785</v>
      </c>
      <c r="B785" t="s">
        <v>24</v>
      </c>
      <c r="D785" t="s">
        <v>19</v>
      </c>
      <c r="E785" t="s">
        <v>20</v>
      </c>
      <c r="F785" t="s">
        <v>4</v>
      </c>
      <c r="H785" t="s">
        <v>21</v>
      </c>
      <c r="I785">
        <v>844411</v>
      </c>
      <c r="J785">
        <v>845295</v>
      </c>
      <c r="K785" t="s">
        <v>54</v>
      </c>
      <c r="L785" t="s">
        <v>1984</v>
      </c>
      <c r="M785" t="s">
        <v>1984</v>
      </c>
      <c r="O785" t="s">
        <v>1985</v>
      </c>
      <c r="R785" t="s">
        <v>1983</v>
      </c>
      <c r="S785">
        <v>885</v>
      </c>
      <c r="T785">
        <v>294</v>
      </c>
      <c r="V785">
        <f t="shared" si="63"/>
        <v>1</v>
      </c>
      <c r="X785">
        <f t="shared" si="64"/>
        <v>1</v>
      </c>
      <c r="Y785">
        <f t="shared" si="60"/>
        <v>0</v>
      </c>
      <c r="Z785">
        <f t="shared" si="61"/>
        <v>0</v>
      </c>
      <c r="AA785">
        <f t="shared" si="62"/>
        <v>0</v>
      </c>
    </row>
    <row r="786" spans="1:27" x14ac:dyDescent="0.25">
      <c r="A786">
        <v>786</v>
      </c>
      <c r="B786" t="s">
        <v>24</v>
      </c>
      <c r="D786" t="s">
        <v>19</v>
      </c>
      <c r="E786" t="s">
        <v>20</v>
      </c>
      <c r="F786" t="s">
        <v>4</v>
      </c>
      <c r="H786" t="s">
        <v>21</v>
      </c>
      <c r="I786">
        <v>845306</v>
      </c>
      <c r="J786">
        <v>846478</v>
      </c>
      <c r="K786" t="s">
        <v>54</v>
      </c>
      <c r="L786" t="s">
        <v>1987</v>
      </c>
      <c r="M786" t="s">
        <v>1987</v>
      </c>
      <c r="O786" t="s">
        <v>379</v>
      </c>
      <c r="R786" t="s">
        <v>1986</v>
      </c>
      <c r="S786">
        <v>1173</v>
      </c>
      <c r="T786">
        <v>390</v>
      </c>
      <c r="V786">
        <f t="shared" si="63"/>
        <v>2</v>
      </c>
      <c r="X786">
        <f t="shared" si="64"/>
        <v>0</v>
      </c>
      <c r="Y786">
        <f t="shared" si="60"/>
        <v>0</v>
      </c>
      <c r="Z786">
        <f t="shared" si="61"/>
        <v>0</v>
      </c>
      <c r="AA786">
        <f t="shared" si="62"/>
        <v>0</v>
      </c>
    </row>
    <row r="787" spans="1:27" x14ac:dyDescent="0.25">
      <c r="A787">
        <v>787</v>
      </c>
      <c r="B787" t="s">
        <v>24</v>
      </c>
      <c r="D787" t="s">
        <v>19</v>
      </c>
      <c r="E787" t="s">
        <v>20</v>
      </c>
      <c r="F787" t="s">
        <v>4</v>
      </c>
      <c r="H787" t="s">
        <v>21</v>
      </c>
      <c r="I787">
        <v>846485</v>
      </c>
      <c r="J787">
        <v>848017</v>
      </c>
      <c r="K787" t="s">
        <v>54</v>
      </c>
      <c r="L787" t="s">
        <v>1989</v>
      </c>
      <c r="M787" t="s">
        <v>1989</v>
      </c>
      <c r="O787" t="s">
        <v>1990</v>
      </c>
      <c r="R787" t="s">
        <v>1988</v>
      </c>
      <c r="S787">
        <v>1533</v>
      </c>
      <c r="T787">
        <v>510</v>
      </c>
      <c r="V787">
        <f t="shared" si="63"/>
        <v>1</v>
      </c>
      <c r="X787">
        <f t="shared" si="64"/>
        <v>0</v>
      </c>
      <c r="Y787">
        <f t="shared" si="60"/>
        <v>0</v>
      </c>
      <c r="Z787">
        <f t="shared" si="61"/>
        <v>0</v>
      </c>
      <c r="AA787">
        <f t="shared" si="62"/>
        <v>0</v>
      </c>
    </row>
    <row r="788" spans="1:27" x14ac:dyDescent="0.25">
      <c r="A788">
        <v>788</v>
      </c>
      <c r="B788" t="s">
        <v>24</v>
      </c>
      <c r="D788" t="s">
        <v>19</v>
      </c>
      <c r="E788" t="s">
        <v>20</v>
      </c>
      <c r="F788" t="s">
        <v>4</v>
      </c>
      <c r="H788" t="s">
        <v>21</v>
      </c>
      <c r="I788">
        <v>848223</v>
      </c>
      <c r="J788">
        <v>849977</v>
      </c>
      <c r="K788" t="s">
        <v>22</v>
      </c>
      <c r="L788" t="s">
        <v>1992</v>
      </c>
      <c r="M788" t="s">
        <v>1992</v>
      </c>
      <c r="O788" t="s">
        <v>35</v>
      </c>
      <c r="R788" t="s">
        <v>1991</v>
      </c>
      <c r="S788">
        <v>1755</v>
      </c>
      <c r="T788">
        <v>584</v>
      </c>
      <c r="V788">
        <f t="shared" si="63"/>
        <v>1</v>
      </c>
      <c r="X788">
        <f t="shared" si="64"/>
        <v>1</v>
      </c>
      <c r="Y788">
        <f t="shared" si="60"/>
        <v>0</v>
      </c>
      <c r="Z788">
        <f t="shared" si="61"/>
        <v>0</v>
      </c>
      <c r="AA788">
        <f t="shared" si="62"/>
        <v>0</v>
      </c>
    </row>
    <row r="789" spans="1:27" x14ac:dyDescent="0.25">
      <c r="A789">
        <v>789</v>
      </c>
      <c r="B789" t="s">
        <v>24</v>
      </c>
      <c r="D789" t="s">
        <v>19</v>
      </c>
      <c r="E789" t="s">
        <v>20</v>
      </c>
      <c r="F789" t="s">
        <v>4</v>
      </c>
      <c r="H789" t="s">
        <v>21</v>
      </c>
      <c r="I789">
        <v>850167</v>
      </c>
      <c r="J789">
        <v>852104</v>
      </c>
      <c r="K789" t="s">
        <v>54</v>
      </c>
      <c r="L789" t="s">
        <v>1994</v>
      </c>
      <c r="M789" t="s">
        <v>1994</v>
      </c>
      <c r="O789" t="s">
        <v>35</v>
      </c>
      <c r="R789" t="s">
        <v>1993</v>
      </c>
      <c r="S789">
        <v>1938</v>
      </c>
      <c r="T789">
        <v>645</v>
      </c>
      <c r="V789">
        <f t="shared" si="63"/>
        <v>1</v>
      </c>
      <c r="X789">
        <f t="shared" si="64"/>
        <v>1</v>
      </c>
      <c r="Y789">
        <f t="shared" si="60"/>
        <v>0</v>
      </c>
      <c r="Z789">
        <f t="shared" si="61"/>
        <v>0</v>
      </c>
      <c r="AA789">
        <f t="shared" si="62"/>
        <v>0</v>
      </c>
    </row>
    <row r="790" spans="1:27" x14ac:dyDescent="0.25">
      <c r="A790">
        <v>790</v>
      </c>
      <c r="B790" t="s">
        <v>24</v>
      </c>
      <c r="D790" t="s">
        <v>19</v>
      </c>
      <c r="E790" t="s">
        <v>20</v>
      </c>
      <c r="F790" t="s">
        <v>4</v>
      </c>
      <c r="H790" t="s">
        <v>21</v>
      </c>
      <c r="I790">
        <v>852406</v>
      </c>
      <c r="J790">
        <v>852591</v>
      </c>
      <c r="K790" t="s">
        <v>54</v>
      </c>
      <c r="L790" t="s">
        <v>1996</v>
      </c>
      <c r="M790" t="s">
        <v>1996</v>
      </c>
      <c r="O790" t="s">
        <v>116</v>
      </c>
      <c r="R790" t="s">
        <v>1995</v>
      </c>
      <c r="S790">
        <v>186</v>
      </c>
      <c r="T790">
        <v>61</v>
      </c>
      <c r="V790">
        <f t="shared" si="63"/>
        <v>1</v>
      </c>
      <c r="X790">
        <f t="shared" si="64"/>
        <v>0</v>
      </c>
      <c r="Y790">
        <f t="shared" si="60"/>
        <v>0</v>
      </c>
      <c r="Z790">
        <f t="shared" si="61"/>
        <v>0</v>
      </c>
      <c r="AA790">
        <f t="shared" si="62"/>
        <v>0</v>
      </c>
    </row>
    <row r="791" spans="1:27" x14ac:dyDescent="0.25">
      <c r="A791">
        <v>791</v>
      </c>
      <c r="B791" t="s">
        <v>45</v>
      </c>
      <c r="D791" t="s">
        <v>19</v>
      </c>
      <c r="E791" t="s">
        <v>20</v>
      </c>
      <c r="F791" t="s">
        <v>4</v>
      </c>
      <c r="H791" t="s">
        <v>21</v>
      </c>
      <c r="I791">
        <v>852703</v>
      </c>
      <c r="J791">
        <v>852777</v>
      </c>
      <c r="K791" t="s">
        <v>54</v>
      </c>
      <c r="O791" t="s">
        <v>1653</v>
      </c>
      <c r="R791" t="s">
        <v>1997</v>
      </c>
      <c r="S791">
        <v>75</v>
      </c>
      <c r="U791" t="s">
        <v>1998</v>
      </c>
      <c r="V791">
        <f t="shared" si="63"/>
        <v>2</v>
      </c>
      <c r="X791">
        <f t="shared" si="64"/>
        <v>0</v>
      </c>
      <c r="Y791">
        <f t="shared" si="60"/>
        <v>0</v>
      </c>
      <c r="Z791">
        <f t="shared" si="61"/>
        <v>0</v>
      </c>
      <c r="AA791">
        <f t="shared" si="62"/>
        <v>0</v>
      </c>
    </row>
    <row r="792" spans="1:27" x14ac:dyDescent="0.25">
      <c r="A792">
        <v>792</v>
      </c>
      <c r="B792" t="s">
        <v>24</v>
      </c>
      <c r="D792" t="s">
        <v>19</v>
      </c>
      <c r="E792" t="s">
        <v>20</v>
      </c>
      <c r="F792" t="s">
        <v>4</v>
      </c>
      <c r="H792" t="s">
        <v>21</v>
      </c>
      <c r="I792">
        <v>852805</v>
      </c>
      <c r="J792">
        <v>853530</v>
      </c>
      <c r="K792" t="s">
        <v>54</v>
      </c>
      <c r="L792" t="s">
        <v>2000</v>
      </c>
      <c r="M792" t="s">
        <v>2000</v>
      </c>
      <c r="O792" t="s">
        <v>35</v>
      </c>
      <c r="R792" t="s">
        <v>1999</v>
      </c>
      <c r="S792">
        <v>726</v>
      </c>
      <c r="T792">
        <v>241</v>
      </c>
      <c r="V792">
        <f t="shared" si="63"/>
        <v>1</v>
      </c>
      <c r="X792">
        <f t="shared" si="64"/>
        <v>0</v>
      </c>
      <c r="Y792">
        <f t="shared" si="60"/>
        <v>0</v>
      </c>
      <c r="Z792">
        <f t="shared" si="61"/>
        <v>0</v>
      </c>
      <c r="AA792">
        <f t="shared" si="62"/>
        <v>0</v>
      </c>
    </row>
    <row r="793" spans="1:27" x14ac:dyDescent="0.25">
      <c r="A793">
        <v>793</v>
      </c>
      <c r="B793" t="s">
        <v>24</v>
      </c>
      <c r="D793" t="s">
        <v>19</v>
      </c>
      <c r="E793" t="s">
        <v>20</v>
      </c>
      <c r="F793" t="s">
        <v>4</v>
      </c>
      <c r="H793" t="s">
        <v>21</v>
      </c>
      <c r="I793">
        <v>853699</v>
      </c>
      <c r="J793">
        <v>854583</v>
      </c>
      <c r="K793" t="s">
        <v>54</v>
      </c>
      <c r="L793" t="s">
        <v>2002</v>
      </c>
      <c r="M793" t="s">
        <v>2002</v>
      </c>
      <c r="O793" t="s">
        <v>116</v>
      </c>
      <c r="R793" t="s">
        <v>2001</v>
      </c>
      <c r="S793">
        <v>885</v>
      </c>
      <c r="T793">
        <v>294</v>
      </c>
      <c r="V793">
        <f t="shared" si="63"/>
        <v>1</v>
      </c>
      <c r="X793">
        <f t="shared" si="64"/>
        <v>0</v>
      </c>
      <c r="Y793">
        <f t="shared" si="60"/>
        <v>0</v>
      </c>
      <c r="Z793">
        <f t="shared" si="61"/>
        <v>0</v>
      </c>
      <c r="AA793">
        <f t="shared" si="62"/>
        <v>0</v>
      </c>
    </row>
    <row r="794" spans="1:27" x14ac:dyDescent="0.25">
      <c r="A794">
        <v>794</v>
      </c>
      <c r="B794" t="s">
        <v>24</v>
      </c>
      <c r="D794" t="s">
        <v>19</v>
      </c>
      <c r="E794" t="s">
        <v>20</v>
      </c>
      <c r="F794" t="s">
        <v>4</v>
      </c>
      <c r="H794" t="s">
        <v>21</v>
      </c>
      <c r="I794">
        <v>854634</v>
      </c>
      <c r="J794">
        <v>854960</v>
      </c>
      <c r="K794" t="s">
        <v>54</v>
      </c>
      <c r="L794" t="s">
        <v>2004</v>
      </c>
      <c r="M794" t="s">
        <v>2004</v>
      </c>
      <c r="O794" t="s">
        <v>116</v>
      </c>
      <c r="R794" t="s">
        <v>2003</v>
      </c>
      <c r="S794">
        <v>327</v>
      </c>
      <c r="T794">
        <v>108</v>
      </c>
      <c r="V794">
        <f t="shared" si="63"/>
        <v>1</v>
      </c>
      <c r="X794">
        <f t="shared" si="64"/>
        <v>0</v>
      </c>
      <c r="Y794">
        <f t="shared" si="60"/>
        <v>0</v>
      </c>
      <c r="Z794">
        <f t="shared" si="61"/>
        <v>0</v>
      </c>
      <c r="AA794">
        <f t="shared" si="62"/>
        <v>0</v>
      </c>
    </row>
    <row r="795" spans="1:27" x14ac:dyDescent="0.25">
      <c r="A795">
        <v>795</v>
      </c>
      <c r="B795" t="s">
        <v>24</v>
      </c>
      <c r="D795" t="s">
        <v>19</v>
      </c>
      <c r="E795" t="s">
        <v>20</v>
      </c>
      <c r="F795" t="s">
        <v>4</v>
      </c>
      <c r="H795" t="s">
        <v>21</v>
      </c>
      <c r="I795">
        <v>855030</v>
      </c>
      <c r="J795">
        <v>855773</v>
      </c>
      <c r="K795" t="s">
        <v>22</v>
      </c>
      <c r="L795" t="s">
        <v>2006</v>
      </c>
      <c r="M795" t="s">
        <v>2006</v>
      </c>
      <c r="O795" t="s">
        <v>1290</v>
      </c>
      <c r="R795" t="s">
        <v>2005</v>
      </c>
      <c r="S795">
        <v>744</v>
      </c>
      <c r="T795">
        <v>247</v>
      </c>
      <c r="V795">
        <f t="shared" si="63"/>
        <v>1</v>
      </c>
      <c r="X795">
        <f t="shared" si="64"/>
        <v>1</v>
      </c>
      <c r="Y795">
        <f t="shared" si="60"/>
        <v>0</v>
      </c>
      <c r="Z795">
        <f t="shared" si="61"/>
        <v>0</v>
      </c>
      <c r="AA795">
        <f t="shared" si="62"/>
        <v>0</v>
      </c>
    </row>
    <row r="796" spans="1:27" x14ac:dyDescent="0.25">
      <c r="A796">
        <v>796</v>
      </c>
      <c r="B796" t="s">
        <v>24</v>
      </c>
      <c r="D796" t="s">
        <v>19</v>
      </c>
      <c r="E796" t="s">
        <v>20</v>
      </c>
      <c r="F796" t="s">
        <v>4</v>
      </c>
      <c r="H796" t="s">
        <v>21</v>
      </c>
      <c r="I796">
        <v>855818</v>
      </c>
      <c r="J796">
        <v>857275</v>
      </c>
      <c r="K796" t="s">
        <v>22</v>
      </c>
      <c r="L796" t="s">
        <v>2008</v>
      </c>
      <c r="M796" t="s">
        <v>2008</v>
      </c>
      <c r="O796" t="s">
        <v>1287</v>
      </c>
      <c r="R796" t="s">
        <v>2007</v>
      </c>
      <c r="S796">
        <v>1458</v>
      </c>
      <c r="T796">
        <v>485</v>
      </c>
      <c r="V796">
        <f t="shared" si="63"/>
        <v>2</v>
      </c>
      <c r="X796">
        <f t="shared" si="64"/>
        <v>0</v>
      </c>
      <c r="Y796">
        <f t="shared" si="60"/>
        <v>1</v>
      </c>
      <c r="Z796">
        <f t="shared" si="61"/>
        <v>0</v>
      </c>
      <c r="AA796">
        <f t="shared" si="62"/>
        <v>1</v>
      </c>
    </row>
    <row r="797" spans="1:27" x14ac:dyDescent="0.25">
      <c r="A797">
        <v>797</v>
      </c>
      <c r="B797" t="s">
        <v>24</v>
      </c>
      <c r="D797" t="s">
        <v>19</v>
      </c>
      <c r="E797" t="s">
        <v>20</v>
      </c>
      <c r="F797" t="s">
        <v>4</v>
      </c>
      <c r="H797" t="s">
        <v>21</v>
      </c>
      <c r="I797">
        <v>857247</v>
      </c>
      <c r="J797">
        <v>857648</v>
      </c>
      <c r="K797" t="s">
        <v>54</v>
      </c>
      <c r="L797" t="s">
        <v>2010</v>
      </c>
      <c r="M797" t="s">
        <v>2010</v>
      </c>
      <c r="O797" t="s">
        <v>2011</v>
      </c>
      <c r="R797" t="s">
        <v>2009</v>
      </c>
      <c r="S797">
        <v>402</v>
      </c>
      <c r="T797">
        <v>133</v>
      </c>
      <c r="V797">
        <f t="shared" si="63"/>
        <v>1</v>
      </c>
      <c r="X797">
        <f t="shared" si="64"/>
        <v>1</v>
      </c>
      <c r="Y797">
        <f t="shared" si="60"/>
        <v>0</v>
      </c>
      <c r="Z797">
        <f t="shared" si="61"/>
        <v>0</v>
      </c>
      <c r="AA797">
        <f t="shared" si="62"/>
        <v>0</v>
      </c>
    </row>
    <row r="798" spans="1:27" x14ac:dyDescent="0.25">
      <c r="A798">
        <v>798</v>
      </c>
      <c r="B798" t="s">
        <v>24</v>
      </c>
      <c r="D798" t="s">
        <v>19</v>
      </c>
      <c r="E798" t="s">
        <v>20</v>
      </c>
      <c r="F798" t="s">
        <v>4</v>
      </c>
      <c r="H798" t="s">
        <v>21</v>
      </c>
      <c r="I798">
        <v>857688</v>
      </c>
      <c r="J798">
        <v>858107</v>
      </c>
      <c r="K798" t="s">
        <v>54</v>
      </c>
      <c r="L798" t="s">
        <v>2013</v>
      </c>
      <c r="M798" t="s">
        <v>2013</v>
      </c>
      <c r="O798" t="s">
        <v>35</v>
      </c>
      <c r="R798" t="s">
        <v>2012</v>
      </c>
      <c r="S798">
        <v>420</v>
      </c>
      <c r="T798">
        <v>139</v>
      </c>
      <c r="V798">
        <f t="shared" si="63"/>
        <v>2</v>
      </c>
      <c r="X798">
        <f t="shared" si="64"/>
        <v>0</v>
      </c>
      <c r="Y798">
        <f t="shared" si="60"/>
        <v>0</v>
      </c>
      <c r="Z798">
        <f t="shared" si="61"/>
        <v>0</v>
      </c>
      <c r="AA798">
        <f t="shared" si="62"/>
        <v>0</v>
      </c>
    </row>
    <row r="799" spans="1:27" x14ac:dyDescent="0.25">
      <c r="A799">
        <v>799</v>
      </c>
      <c r="B799" t="s">
        <v>24</v>
      </c>
      <c r="D799" t="s">
        <v>19</v>
      </c>
      <c r="E799" t="s">
        <v>20</v>
      </c>
      <c r="F799" t="s">
        <v>4</v>
      </c>
      <c r="H799" t="s">
        <v>21</v>
      </c>
      <c r="I799">
        <v>858120</v>
      </c>
      <c r="J799">
        <v>859247</v>
      </c>
      <c r="K799" t="s">
        <v>54</v>
      </c>
      <c r="L799" t="s">
        <v>2015</v>
      </c>
      <c r="M799" t="s">
        <v>2015</v>
      </c>
      <c r="O799" t="s">
        <v>459</v>
      </c>
      <c r="R799" t="s">
        <v>2014</v>
      </c>
      <c r="S799">
        <v>1128</v>
      </c>
      <c r="T799">
        <v>375</v>
      </c>
      <c r="V799">
        <f t="shared" si="63"/>
        <v>1</v>
      </c>
      <c r="X799">
        <f t="shared" si="64"/>
        <v>0</v>
      </c>
      <c r="Y799">
        <f t="shared" si="60"/>
        <v>0</v>
      </c>
      <c r="Z799">
        <f t="shared" si="61"/>
        <v>0</v>
      </c>
      <c r="AA799">
        <f t="shared" si="62"/>
        <v>0</v>
      </c>
    </row>
    <row r="800" spans="1:27" x14ac:dyDescent="0.25">
      <c r="A800">
        <v>800</v>
      </c>
      <c r="B800" t="s">
        <v>24</v>
      </c>
      <c r="D800" t="s">
        <v>19</v>
      </c>
      <c r="E800" t="s">
        <v>20</v>
      </c>
      <c r="F800" t="s">
        <v>4</v>
      </c>
      <c r="H800" t="s">
        <v>21</v>
      </c>
      <c r="I800">
        <v>859346</v>
      </c>
      <c r="J800">
        <v>859891</v>
      </c>
      <c r="K800" t="s">
        <v>54</v>
      </c>
      <c r="L800" t="s">
        <v>2017</v>
      </c>
      <c r="M800" t="s">
        <v>2017</v>
      </c>
      <c r="O800" t="s">
        <v>35</v>
      </c>
      <c r="R800" t="s">
        <v>2016</v>
      </c>
      <c r="S800">
        <v>546</v>
      </c>
      <c r="T800">
        <v>181</v>
      </c>
      <c r="V800">
        <f t="shared" si="63"/>
        <v>2</v>
      </c>
      <c r="X800">
        <f t="shared" si="64"/>
        <v>0</v>
      </c>
      <c r="Y800">
        <f t="shared" si="60"/>
        <v>0</v>
      </c>
      <c r="Z800">
        <f t="shared" si="61"/>
        <v>0</v>
      </c>
      <c r="AA800">
        <f t="shared" si="62"/>
        <v>0</v>
      </c>
    </row>
    <row r="801" spans="1:27" x14ac:dyDescent="0.25">
      <c r="A801">
        <v>801</v>
      </c>
      <c r="B801" t="s">
        <v>24</v>
      </c>
      <c r="D801" t="s">
        <v>19</v>
      </c>
      <c r="E801" t="s">
        <v>20</v>
      </c>
      <c r="F801" t="s">
        <v>4</v>
      </c>
      <c r="H801" t="s">
        <v>21</v>
      </c>
      <c r="I801">
        <v>859894</v>
      </c>
      <c r="J801">
        <v>860100</v>
      </c>
      <c r="K801" t="s">
        <v>54</v>
      </c>
      <c r="L801" t="s">
        <v>2019</v>
      </c>
      <c r="M801" t="s">
        <v>2019</v>
      </c>
      <c r="O801" t="s">
        <v>2020</v>
      </c>
      <c r="R801" t="s">
        <v>2018</v>
      </c>
      <c r="S801">
        <v>207</v>
      </c>
      <c r="T801">
        <v>68</v>
      </c>
      <c r="V801">
        <f t="shared" si="63"/>
        <v>3</v>
      </c>
      <c r="X801">
        <f t="shared" si="64"/>
        <v>0</v>
      </c>
      <c r="Y801">
        <f t="shared" si="60"/>
        <v>0</v>
      </c>
      <c r="Z801">
        <f t="shared" si="61"/>
        <v>0</v>
      </c>
      <c r="AA801">
        <f t="shared" si="62"/>
        <v>0</v>
      </c>
    </row>
    <row r="802" spans="1:27" x14ac:dyDescent="0.25">
      <c r="A802">
        <v>802</v>
      </c>
      <c r="B802" t="s">
        <v>24</v>
      </c>
      <c r="D802" t="s">
        <v>19</v>
      </c>
      <c r="E802" t="s">
        <v>20</v>
      </c>
      <c r="F802" t="s">
        <v>4</v>
      </c>
      <c r="H802" t="s">
        <v>21</v>
      </c>
      <c r="I802">
        <v>860103</v>
      </c>
      <c r="J802">
        <v>861458</v>
      </c>
      <c r="K802" t="s">
        <v>54</v>
      </c>
      <c r="L802" t="s">
        <v>2022</v>
      </c>
      <c r="M802" t="s">
        <v>2022</v>
      </c>
      <c r="O802" t="s">
        <v>2023</v>
      </c>
      <c r="R802" t="s">
        <v>2021</v>
      </c>
      <c r="S802">
        <v>1356</v>
      </c>
      <c r="T802">
        <v>451</v>
      </c>
      <c r="V802">
        <f t="shared" si="63"/>
        <v>4</v>
      </c>
      <c r="X802">
        <f t="shared" si="64"/>
        <v>0</v>
      </c>
      <c r="Y802">
        <f t="shared" si="60"/>
        <v>0</v>
      </c>
      <c r="Z802">
        <f t="shared" si="61"/>
        <v>0</v>
      </c>
      <c r="AA802">
        <f t="shared" si="62"/>
        <v>0</v>
      </c>
    </row>
    <row r="803" spans="1:27" x14ac:dyDescent="0.25">
      <c r="A803">
        <v>803</v>
      </c>
      <c r="B803" t="s">
        <v>24</v>
      </c>
      <c r="D803" t="s">
        <v>19</v>
      </c>
      <c r="E803" t="s">
        <v>20</v>
      </c>
      <c r="F803" t="s">
        <v>4</v>
      </c>
      <c r="H803" t="s">
        <v>21</v>
      </c>
      <c r="I803">
        <v>861458</v>
      </c>
      <c r="J803">
        <v>862285</v>
      </c>
      <c r="K803" t="s">
        <v>54</v>
      </c>
      <c r="L803" t="s">
        <v>2025</v>
      </c>
      <c r="M803" t="s">
        <v>2025</v>
      </c>
      <c r="O803" t="s">
        <v>93</v>
      </c>
      <c r="R803" t="s">
        <v>2024</v>
      </c>
      <c r="S803">
        <v>828</v>
      </c>
      <c r="T803">
        <v>275</v>
      </c>
      <c r="V803">
        <f t="shared" si="63"/>
        <v>1</v>
      </c>
      <c r="X803">
        <f t="shared" si="64"/>
        <v>0</v>
      </c>
      <c r="Y803">
        <f t="shared" si="60"/>
        <v>0</v>
      </c>
      <c r="Z803">
        <f t="shared" si="61"/>
        <v>0</v>
      </c>
      <c r="AA803">
        <f t="shared" si="62"/>
        <v>0</v>
      </c>
    </row>
    <row r="804" spans="1:27" x14ac:dyDescent="0.25">
      <c r="A804">
        <v>804</v>
      </c>
      <c r="B804" t="s">
        <v>24</v>
      </c>
      <c r="D804" t="s">
        <v>19</v>
      </c>
      <c r="E804" t="s">
        <v>20</v>
      </c>
      <c r="F804" t="s">
        <v>4</v>
      </c>
      <c r="H804" t="s">
        <v>21</v>
      </c>
      <c r="I804">
        <v>863489</v>
      </c>
      <c r="J804">
        <v>864130</v>
      </c>
      <c r="K804" t="s">
        <v>54</v>
      </c>
      <c r="L804" t="s">
        <v>2027</v>
      </c>
      <c r="M804" t="s">
        <v>2027</v>
      </c>
      <c r="O804" t="s">
        <v>409</v>
      </c>
      <c r="R804" t="s">
        <v>2026</v>
      </c>
      <c r="S804">
        <v>642</v>
      </c>
      <c r="T804">
        <v>213</v>
      </c>
      <c r="V804">
        <f t="shared" si="63"/>
        <v>1</v>
      </c>
      <c r="X804">
        <f t="shared" si="64"/>
        <v>0</v>
      </c>
      <c r="Y804">
        <f t="shared" si="60"/>
        <v>0</v>
      </c>
      <c r="Z804">
        <f t="shared" si="61"/>
        <v>0</v>
      </c>
      <c r="AA804">
        <f t="shared" si="62"/>
        <v>0</v>
      </c>
    </row>
    <row r="805" spans="1:27" x14ac:dyDescent="0.25">
      <c r="A805">
        <v>805</v>
      </c>
      <c r="B805" t="s">
        <v>24</v>
      </c>
      <c r="D805" t="s">
        <v>19</v>
      </c>
      <c r="E805" t="s">
        <v>20</v>
      </c>
      <c r="F805" t="s">
        <v>4</v>
      </c>
      <c r="H805" t="s">
        <v>21</v>
      </c>
      <c r="I805">
        <v>864332</v>
      </c>
      <c r="J805">
        <v>865801</v>
      </c>
      <c r="K805" t="s">
        <v>22</v>
      </c>
      <c r="L805" t="s">
        <v>2029</v>
      </c>
      <c r="M805" t="s">
        <v>2029</v>
      </c>
      <c r="O805" t="s">
        <v>418</v>
      </c>
      <c r="R805" t="s">
        <v>2028</v>
      </c>
      <c r="S805">
        <v>1470</v>
      </c>
      <c r="T805">
        <v>489</v>
      </c>
      <c r="V805">
        <f t="shared" si="63"/>
        <v>1</v>
      </c>
      <c r="X805">
        <f t="shared" si="64"/>
        <v>1</v>
      </c>
      <c r="Y805">
        <f t="shared" si="60"/>
        <v>0</v>
      </c>
      <c r="Z805">
        <f t="shared" si="61"/>
        <v>0</v>
      </c>
      <c r="AA805">
        <f t="shared" si="62"/>
        <v>0</v>
      </c>
    </row>
    <row r="806" spans="1:27" x14ac:dyDescent="0.25">
      <c r="A806">
        <v>806</v>
      </c>
      <c r="B806" t="s">
        <v>24</v>
      </c>
      <c r="D806" t="s">
        <v>19</v>
      </c>
      <c r="E806" t="s">
        <v>20</v>
      </c>
      <c r="F806" t="s">
        <v>4</v>
      </c>
      <c r="H806" t="s">
        <v>21</v>
      </c>
      <c r="I806">
        <v>865832</v>
      </c>
      <c r="J806">
        <v>866578</v>
      </c>
      <c r="K806" t="s">
        <v>22</v>
      </c>
      <c r="L806" t="s">
        <v>2031</v>
      </c>
      <c r="M806" t="s">
        <v>2031</v>
      </c>
      <c r="O806" t="s">
        <v>215</v>
      </c>
      <c r="R806" t="s">
        <v>2030</v>
      </c>
      <c r="S806">
        <v>747</v>
      </c>
      <c r="T806">
        <v>248</v>
      </c>
      <c r="V806">
        <f t="shared" si="63"/>
        <v>1</v>
      </c>
      <c r="X806">
        <f t="shared" si="64"/>
        <v>0</v>
      </c>
      <c r="Y806">
        <f t="shared" si="60"/>
        <v>0</v>
      </c>
      <c r="Z806">
        <f t="shared" si="61"/>
        <v>0</v>
      </c>
      <c r="AA806">
        <f t="shared" si="62"/>
        <v>0</v>
      </c>
    </row>
    <row r="807" spans="1:27" x14ac:dyDescent="0.25">
      <c r="A807">
        <v>807</v>
      </c>
      <c r="B807" t="s">
        <v>24</v>
      </c>
      <c r="D807" t="s">
        <v>19</v>
      </c>
      <c r="E807" t="s">
        <v>20</v>
      </c>
      <c r="F807" t="s">
        <v>4</v>
      </c>
      <c r="H807" t="s">
        <v>21</v>
      </c>
      <c r="I807">
        <v>866676</v>
      </c>
      <c r="J807">
        <v>867563</v>
      </c>
      <c r="K807" t="s">
        <v>22</v>
      </c>
      <c r="L807" t="s">
        <v>2033</v>
      </c>
      <c r="M807" t="s">
        <v>2033</v>
      </c>
      <c r="O807" t="s">
        <v>93</v>
      </c>
      <c r="R807" t="s">
        <v>2032</v>
      </c>
      <c r="S807">
        <v>888</v>
      </c>
      <c r="T807">
        <v>295</v>
      </c>
      <c r="V807">
        <f t="shared" si="63"/>
        <v>2</v>
      </c>
      <c r="X807">
        <f t="shared" si="64"/>
        <v>0</v>
      </c>
      <c r="Y807">
        <f t="shared" si="60"/>
        <v>0</v>
      </c>
      <c r="Z807">
        <f t="shared" si="61"/>
        <v>0</v>
      </c>
      <c r="AA807">
        <f t="shared" si="62"/>
        <v>0</v>
      </c>
    </row>
    <row r="808" spans="1:27" x14ac:dyDescent="0.25">
      <c r="A808">
        <v>808</v>
      </c>
      <c r="B808" t="s">
        <v>24</v>
      </c>
      <c r="D808" t="s">
        <v>19</v>
      </c>
      <c r="E808" t="s">
        <v>20</v>
      </c>
      <c r="F808" t="s">
        <v>4</v>
      </c>
      <c r="H808" t="s">
        <v>21</v>
      </c>
      <c r="I808">
        <v>867563</v>
      </c>
      <c r="J808">
        <v>867994</v>
      </c>
      <c r="K808" t="s">
        <v>22</v>
      </c>
      <c r="L808" t="s">
        <v>2035</v>
      </c>
      <c r="M808" t="s">
        <v>2035</v>
      </c>
      <c r="O808" t="s">
        <v>2036</v>
      </c>
      <c r="R808" t="s">
        <v>2034</v>
      </c>
      <c r="S808">
        <v>432</v>
      </c>
      <c r="T808">
        <v>143</v>
      </c>
      <c r="V808">
        <f t="shared" si="63"/>
        <v>3</v>
      </c>
      <c r="X808">
        <f t="shared" si="64"/>
        <v>0</v>
      </c>
      <c r="Y808">
        <f t="shared" si="60"/>
        <v>0</v>
      </c>
      <c r="Z808">
        <f t="shared" si="61"/>
        <v>0</v>
      </c>
      <c r="AA808">
        <f t="shared" si="62"/>
        <v>0</v>
      </c>
    </row>
    <row r="809" spans="1:27" x14ac:dyDescent="0.25">
      <c r="A809">
        <v>809</v>
      </c>
      <c r="B809" t="s">
        <v>24</v>
      </c>
      <c r="D809" t="s">
        <v>19</v>
      </c>
      <c r="E809" t="s">
        <v>20</v>
      </c>
      <c r="F809" t="s">
        <v>4</v>
      </c>
      <c r="H809" t="s">
        <v>21</v>
      </c>
      <c r="I809">
        <v>868006</v>
      </c>
      <c r="J809">
        <v>869274</v>
      </c>
      <c r="K809" t="s">
        <v>22</v>
      </c>
      <c r="L809" t="s">
        <v>2038</v>
      </c>
      <c r="M809" t="s">
        <v>2038</v>
      </c>
      <c r="O809" t="s">
        <v>2039</v>
      </c>
      <c r="R809" t="s">
        <v>2037</v>
      </c>
      <c r="S809">
        <v>1269</v>
      </c>
      <c r="T809">
        <v>422</v>
      </c>
      <c r="V809">
        <f t="shared" si="63"/>
        <v>4</v>
      </c>
      <c r="X809">
        <f t="shared" si="64"/>
        <v>0</v>
      </c>
      <c r="Y809">
        <f t="shared" si="60"/>
        <v>1</v>
      </c>
      <c r="Z809">
        <f t="shared" si="61"/>
        <v>0</v>
      </c>
      <c r="AA809">
        <f t="shared" si="62"/>
        <v>1</v>
      </c>
    </row>
    <row r="810" spans="1:27" x14ac:dyDescent="0.25">
      <c r="A810">
        <v>810</v>
      </c>
      <c r="B810" t="s">
        <v>24</v>
      </c>
      <c r="D810" t="s">
        <v>19</v>
      </c>
      <c r="E810" t="s">
        <v>20</v>
      </c>
      <c r="F810" t="s">
        <v>4</v>
      </c>
      <c r="H810" t="s">
        <v>21</v>
      </c>
      <c r="I810">
        <v>869271</v>
      </c>
      <c r="J810">
        <v>870809</v>
      </c>
      <c r="K810" t="s">
        <v>54</v>
      </c>
      <c r="L810" t="s">
        <v>2041</v>
      </c>
      <c r="M810" t="s">
        <v>2041</v>
      </c>
      <c r="O810" t="s">
        <v>2042</v>
      </c>
      <c r="R810" t="s">
        <v>2040</v>
      </c>
      <c r="S810">
        <v>1539</v>
      </c>
      <c r="T810">
        <v>512</v>
      </c>
      <c r="V810">
        <f t="shared" si="63"/>
        <v>1</v>
      </c>
      <c r="X810">
        <f t="shared" si="64"/>
        <v>1</v>
      </c>
      <c r="Y810">
        <f t="shared" si="60"/>
        <v>0</v>
      </c>
      <c r="Z810">
        <f t="shared" si="61"/>
        <v>0</v>
      </c>
      <c r="AA810">
        <f t="shared" si="62"/>
        <v>0</v>
      </c>
    </row>
    <row r="811" spans="1:27" x14ac:dyDescent="0.25">
      <c r="A811">
        <v>811</v>
      </c>
      <c r="B811" t="s">
        <v>24</v>
      </c>
      <c r="D811" t="s">
        <v>19</v>
      </c>
      <c r="E811" t="s">
        <v>20</v>
      </c>
      <c r="F811" t="s">
        <v>4</v>
      </c>
      <c r="H811" t="s">
        <v>21</v>
      </c>
      <c r="I811">
        <v>870860</v>
      </c>
      <c r="J811">
        <v>871771</v>
      </c>
      <c r="K811" t="s">
        <v>54</v>
      </c>
      <c r="L811" t="s">
        <v>2044</v>
      </c>
      <c r="M811" t="s">
        <v>2044</v>
      </c>
      <c r="O811" t="s">
        <v>35</v>
      </c>
      <c r="R811" t="s">
        <v>2043</v>
      </c>
      <c r="S811">
        <v>912</v>
      </c>
      <c r="T811">
        <v>303</v>
      </c>
      <c r="V811">
        <f t="shared" si="63"/>
        <v>1</v>
      </c>
      <c r="X811">
        <f t="shared" si="64"/>
        <v>0</v>
      </c>
      <c r="Y811">
        <f t="shared" si="60"/>
        <v>0</v>
      </c>
      <c r="Z811">
        <f t="shared" si="61"/>
        <v>0</v>
      </c>
      <c r="AA811">
        <f t="shared" si="62"/>
        <v>0</v>
      </c>
    </row>
    <row r="812" spans="1:27" x14ac:dyDescent="0.25">
      <c r="A812">
        <v>812</v>
      </c>
      <c r="B812" t="s">
        <v>24</v>
      </c>
      <c r="D812" t="s">
        <v>19</v>
      </c>
      <c r="E812" t="s">
        <v>20</v>
      </c>
      <c r="F812" t="s">
        <v>4</v>
      </c>
      <c r="H812" t="s">
        <v>21</v>
      </c>
      <c r="I812">
        <v>871827</v>
      </c>
      <c r="J812">
        <v>872450</v>
      </c>
      <c r="K812" t="s">
        <v>22</v>
      </c>
      <c r="L812" t="s">
        <v>2046</v>
      </c>
      <c r="M812" t="s">
        <v>2046</v>
      </c>
      <c r="O812" t="s">
        <v>35</v>
      </c>
      <c r="R812" t="s">
        <v>2045</v>
      </c>
      <c r="S812">
        <v>624</v>
      </c>
      <c r="T812">
        <v>207</v>
      </c>
      <c r="V812">
        <f t="shared" si="63"/>
        <v>1</v>
      </c>
      <c r="X812">
        <f t="shared" si="64"/>
        <v>1</v>
      </c>
      <c r="Y812">
        <f t="shared" si="60"/>
        <v>1</v>
      </c>
      <c r="Z812">
        <f t="shared" si="61"/>
        <v>1</v>
      </c>
      <c r="AA812">
        <f t="shared" si="62"/>
        <v>0</v>
      </c>
    </row>
    <row r="813" spans="1:27" x14ac:dyDescent="0.25">
      <c r="A813">
        <v>813</v>
      </c>
      <c r="B813" t="s">
        <v>24</v>
      </c>
      <c r="D813" t="s">
        <v>19</v>
      </c>
      <c r="E813" t="s">
        <v>20</v>
      </c>
      <c r="F813" t="s">
        <v>4</v>
      </c>
      <c r="H813" t="s">
        <v>21</v>
      </c>
      <c r="I813">
        <v>872404</v>
      </c>
      <c r="J813">
        <v>873183</v>
      </c>
      <c r="K813" t="s">
        <v>54</v>
      </c>
      <c r="L813" t="s">
        <v>2048</v>
      </c>
      <c r="M813" t="s">
        <v>2048</v>
      </c>
      <c r="O813" t="s">
        <v>35</v>
      </c>
      <c r="R813" t="s">
        <v>2047</v>
      </c>
      <c r="S813">
        <v>780</v>
      </c>
      <c r="T813">
        <v>259</v>
      </c>
      <c r="V813">
        <f t="shared" si="63"/>
        <v>1</v>
      </c>
      <c r="X813">
        <f t="shared" si="64"/>
        <v>1</v>
      </c>
      <c r="Y813">
        <f t="shared" si="60"/>
        <v>0</v>
      </c>
      <c r="Z813">
        <f t="shared" si="61"/>
        <v>0</v>
      </c>
      <c r="AA813">
        <f t="shared" si="62"/>
        <v>0</v>
      </c>
    </row>
    <row r="814" spans="1:27" x14ac:dyDescent="0.25">
      <c r="A814">
        <v>814</v>
      </c>
      <c r="B814" t="s">
        <v>24</v>
      </c>
      <c r="D814" t="s">
        <v>19</v>
      </c>
      <c r="E814" t="s">
        <v>20</v>
      </c>
      <c r="F814" t="s">
        <v>4</v>
      </c>
      <c r="H814" t="s">
        <v>21</v>
      </c>
      <c r="I814">
        <v>873428</v>
      </c>
      <c r="J814">
        <v>874846</v>
      </c>
      <c r="K814" t="s">
        <v>22</v>
      </c>
      <c r="L814" t="s">
        <v>2050</v>
      </c>
      <c r="M814" t="s">
        <v>2050</v>
      </c>
      <c r="O814" t="s">
        <v>2051</v>
      </c>
      <c r="R814" t="s">
        <v>2049</v>
      </c>
      <c r="S814">
        <v>1419</v>
      </c>
      <c r="T814">
        <v>472</v>
      </c>
      <c r="V814">
        <f t="shared" si="63"/>
        <v>1</v>
      </c>
      <c r="X814">
        <f t="shared" si="64"/>
        <v>1</v>
      </c>
      <c r="Y814">
        <f t="shared" si="60"/>
        <v>0</v>
      </c>
      <c r="Z814">
        <f t="shared" si="61"/>
        <v>0</v>
      </c>
      <c r="AA814">
        <f t="shared" si="62"/>
        <v>0</v>
      </c>
    </row>
    <row r="815" spans="1:27" x14ac:dyDescent="0.25">
      <c r="A815">
        <v>815</v>
      </c>
      <c r="B815" t="s">
        <v>24</v>
      </c>
      <c r="D815" t="s">
        <v>19</v>
      </c>
      <c r="E815" t="s">
        <v>20</v>
      </c>
      <c r="F815" t="s">
        <v>4</v>
      </c>
      <c r="H815" t="s">
        <v>21</v>
      </c>
      <c r="I815">
        <v>874851</v>
      </c>
      <c r="J815">
        <v>876095</v>
      </c>
      <c r="K815" t="s">
        <v>22</v>
      </c>
      <c r="L815" t="s">
        <v>2053</v>
      </c>
      <c r="M815" t="s">
        <v>2053</v>
      </c>
      <c r="O815" t="s">
        <v>390</v>
      </c>
      <c r="R815" t="s">
        <v>2052</v>
      </c>
      <c r="S815">
        <v>1245</v>
      </c>
      <c r="T815">
        <v>414</v>
      </c>
      <c r="V815">
        <f t="shared" si="63"/>
        <v>2</v>
      </c>
      <c r="X815">
        <f t="shared" si="64"/>
        <v>0</v>
      </c>
      <c r="Y815">
        <f t="shared" si="60"/>
        <v>1</v>
      </c>
      <c r="Z815">
        <f t="shared" si="61"/>
        <v>0</v>
      </c>
      <c r="AA815">
        <f t="shared" si="62"/>
        <v>1</v>
      </c>
    </row>
    <row r="816" spans="1:27" x14ac:dyDescent="0.25">
      <c r="A816">
        <v>816</v>
      </c>
      <c r="B816" t="s">
        <v>24</v>
      </c>
      <c r="D816" t="s">
        <v>19</v>
      </c>
      <c r="E816" t="s">
        <v>20</v>
      </c>
      <c r="F816" t="s">
        <v>4</v>
      </c>
      <c r="H816" t="s">
        <v>21</v>
      </c>
      <c r="I816">
        <v>876092</v>
      </c>
      <c r="J816">
        <v>876712</v>
      </c>
      <c r="K816" t="s">
        <v>54</v>
      </c>
      <c r="L816" t="s">
        <v>2055</v>
      </c>
      <c r="M816" t="s">
        <v>2055</v>
      </c>
      <c r="O816" t="s">
        <v>35</v>
      </c>
      <c r="R816" t="s">
        <v>2054</v>
      </c>
      <c r="S816">
        <v>621</v>
      </c>
      <c r="T816">
        <v>206</v>
      </c>
      <c r="V816">
        <f t="shared" si="63"/>
        <v>1</v>
      </c>
      <c r="X816">
        <f t="shared" si="64"/>
        <v>1</v>
      </c>
      <c r="Y816">
        <f t="shared" si="60"/>
        <v>0</v>
      </c>
      <c r="Z816">
        <f t="shared" si="61"/>
        <v>0</v>
      </c>
      <c r="AA816">
        <f t="shared" si="62"/>
        <v>0</v>
      </c>
    </row>
    <row r="817" spans="1:27" x14ac:dyDescent="0.25">
      <c r="A817">
        <v>817</v>
      </c>
      <c r="B817" t="s">
        <v>24</v>
      </c>
      <c r="D817" t="s">
        <v>19</v>
      </c>
      <c r="E817" t="s">
        <v>20</v>
      </c>
      <c r="F817" t="s">
        <v>4</v>
      </c>
      <c r="H817" t="s">
        <v>21</v>
      </c>
      <c r="I817">
        <v>876763</v>
      </c>
      <c r="J817">
        <v>877656</v>
      </c>
      <c r="K817" t="s">
        <v>22</v>
      </c>
      <c r="L817" t="s">
        <v>2057</v>
      </c>
      <c r="M817" t="s">
        <v>2057</v>
      </c>
      <c r="O817" t="s">
        <v>2058</v>
      </c>
      <c r="R817" t="s">
        <v>2056</v>
      </c>
      <c r="S817">
        <v>894</v>
      </c>
      <c r="T817">
        <v>297</v>
      </c>
      <c r="V817">
        <f t="shared" si="63"/>
        <v>1</v>
      </c>
      <c r="X817">
        <f t="shared" si="64"/>
        <v>1</v>
      </c>
      <c r="Y817">
        <f t="shared" si="60"/>
        <v>0</v>
      </c>
      <c r="Z817">
        <f t="shared" si="61"/>
        <v>0</v>
      </c>
      <c r="AA817">
        <f t="shared" si="62"/>
        <v>0</v>
      </c>
    </row>
    <row r="818" spans="1:27" x14ac:dyDescent="0.25">
      <c r="A818">
        <v>818</v>
      </c>
      <c r="B818" t="s">
        <v>24</v>
      </c>
      <c r="D818" t="s">
        <v>19</v>
      </c>
      <c r="E818" t="s">
        <v>20</v>
      </c>
      <c r="F818" t="s">
        <v>4</v>
      </c>
      <c r="H818" t="s">
        <v>21</v>
      </c>
      <c r="I818">
        <v>877656</v>
      </c>
      <c r="J818">
        <v>879812</v>
      </c>
      <c r="K818" t="s">
        <v>22</v>
      </c>
      <c r="L818" t="s">
        <v>2060</v>
      </c>
      <c r="M818" t="s">
        <v>2060</v>
      </c>
      <c r="O818" t="s">
        <v>2061</v>
      </c>
      <c r="R818" t="s">
        <v>2059</v>
      </c>
      <c r="S818">
        <v>2157</v>
      </c>
      <c r="T818">
        <v>718</v>
      </c>
      <c r="V818">
        <f t="shared" si="63"/>
        <v>1</v>
      </c>
      <c r="X818">
        <f t="shared" si="64"/>
        <v>0</v>
      </c>
      <c r="Y818">
        <f t="shared" si="60"/>
        <v>0</v>
      </c>
      <c r="Z818">
        <f t="shared" si="61"/>
        <v>0</v>
      </c>
      <c r="AA818">
        <f t="shared" si="62"/>
        <v>0</v>
      </c>
    </row>
    <row r="819" spans="1:27" x14ac:dyDescent="0.25">
      <c r="A819">
        <v>819</v>
      </c>
      <c r="B819" t="s">
        <v>24</v>
      </c>
      <c r="D819" t="s">
        <v>19</v>
      </c>
      <c r="E819" t="s">
        <v>20</v>
      </c>
      <c r="F819" t="s">
        <v>4</v>
      </c>
      <c r="H819" t="s">
        <v>21</v>
      </c>
      <c r="I819">
        <v>880111</v>
      </c>
      <c r="J819">
        <v>880251</v>
      </c>
      <c r="K819" t="s">
        <v>22</v>
      </c>
      <c r="L819" t="s">
        <v>2063</v>
      </c>
      <c r="M819" t="s">
        <v>2063</v>
      </c>
      <c r="O819" t="s">
        <v>99</v>
      </c>
      <c r="R819" t="s">
        <v>2062</v>
      </c>
      <c r="S819">
        <v>141</v>
      </c>
      <c r="T819">
        <v>46</v>
      </c>
      <c r="V819">
        <f t="shared" si="63"/>
        <v>2</v>
      </c>
      <c r="X819">
        <f t="shared" si="64"/>
        <v>0</v>
      </c>
      <c r="Y819">
        <f t="shared" si="60"/>
        <v>1</v>
      </c>
      <c r="Z819">
        <f t="shared" si="61"/>
        <v>0</v>
      </c>
      <c r="AA819">
        <f t="shared" si="62"/>
        <v>1</v>
      </c>
    </row>
    <row r="820" spans="1:27" x14ac:dyDescent="0.25">
      <c r="A820">
        <v>820</v>
      </c>
      <c r="B820" t="s">
        <v>24</v>
      </c>
      <c r="D820" t="s">
        <v>19</v>
      </c>
      <c r="E820" t="s">
        <v>20</v>
      </c>
      <c r="F820" t="s">
        <v>4</v>
      </c>
      <c r="H820" t="s">
        <v>21</v>
      </c>
      <c r="I820">
        <v>880240</v>
      </c>
      <c r="J820">
        <v>881862</v>
      </c>
      <c r="K820" t="s">
        <v>54</v>
      </c>
      <c r="L820" t="s">
        <v>2065</v>
      </c>
      <c r="M820" t="s">
        <v>2065</v>
      </c>
      <c r="O820" t="s">
        <v>2066</v>
      </c>
      <c r="R820" t="s">
        <v>2064</v>
      </c>
      <c r="S820">
        <v>1623</v>
      </c>
      <c r="T820">
        <v>540</v>
      </c>
      <c r="V820">
        <f t="shared" si="63"/>
        <v>1</v>
      </c>
      <c r="X820">
        <f t="shared" si="64"/>
        <v>1</v>
      </c>
      <c r="Y820">
        <f t="shared" si="60"/>
        <v>0</v>
      </c>
      <c r="Z820">
        <f t="shared" si="61"/>
        <v>0</v>
      </c>
      <c r="AA820">
        <f t="shared" si="62"/>
        <v>0</v>
      </c>
    </row>
    <row r="821" spans="1:27" x14ac:dyDescent="0.25">
      <c r="A821">
        <v>821</v>
      </c>
      <c r="B821" t="s">
        <v>24</v>
      </c>
      <c r="D821" t="s">
        <v>19</v>
      </c>
      <c r="E821" t="s">
        <v>20</v>
      </c>
      <c r="F821" t="s">
        <v>4</v>
      </c>
      <c r="H821" t="s">
        <v>21</v>
      </c>
      <c r="I821">
        <v>882042</v>
      </c>
      <c r="J821">
        <v>882746</v>
      </c>
      <c r="K821" t="s">
        <v>22</v>
      </c>
      <c r="L821" t="s">
        <v>2068</v>
      </c>
      <c r="M821" t="s">
        <v>2068</v>
      </c>
      <c r="O821" t="s">
        <v>2069</v>
      </c>
      <c r="R821" t="s">
        <v>2067</v>
      </c>
      <c r="S821">
        <v>705</v>
      </c>
      <c r="T821">
        <v>234</v>
      </c>
      <c r="V821">
        <f t="shared" si="63"/>
        <v>1</v>
      </c>
      <c r="X821">
        <f t="shared" si="64"/>
        <v>1</v>
      </c>
      <c r="Y821">
        <f t="shared" si="60"/>
        <v>0</v>
      </c>
      <c r="Z821">
        <f t="shared" si="61"/>
        <v>0</v>
      </c>
      <c r="AA821">
        <f t="shared" si="62"/>
        <v>0</v>
      </c>
    </row>
    <row r="822" spans="1:27" x14ac:dyDescent="0.25">
      <c r="A822">
        <v>822</v>
      </c>
      <c r="B822" t="s">
        <v>24</v>
      </c>
      <c r="D822" t="s">
        <v>19</v>
      </c>
      <c r="E822" t="s">
        <v>20</v>
      </c>
      <c r="F822" t="s">
        <v>4</v>
      </c>
      <c r="H822" t="s">
        <v>21</v>
      </c>
      <c r="I822">
        <v>882762</v>
      </c>
      <c r="J822">
        <v>883337</v>
      </c>
      <c r="K822" t="s">
        <v>22</v>
      </c>
      <c r="L822" t="s">
        <v>2071</v>
      </c>
      <c r="M822" t="s">
        <v>2071</v>
      </c>
      <c r="O822" t="s">
        <v>35</v>
      </c>
      <c r="R822" t="s">
        <v>2070</v>
      </c>
      <c r="S822">
        <v>576</v>
      </c>
      <c r="T822">
        <v>191</v>
      </c>
      <c r="V822">
        <f t="shared" si="63"/>
        <v>2</v>
      </c>
      <c r="X822">
        <f t="shared" si="64"/>
        <v>0</v>
      </c>
      <c r="Y822">
        <f t="shared" si="60"/>
        <v>1</v>
      </c>
      <c r="Z822">
        <f t="shared" si="61"/>
        <v>0</v>
      </c>
      <c r="AA822">
        <f t="shared" si="62"/>
        <v>1</v>
      </c>
    </row>
    <row r="823" spans="1:27" x14ac:dyDescent="0.25">
      <c r="A823">
        <v>823</v>
      </c>
      <c r="B823" t="s">
        <v>24</v>
      </c>
      <c r="D823" t="s">
        <v>19</v>
      </c>
      <c r="E823" t="s">
        <v>20</v>
      </c>
      <c r="F823" t="s">
        <v>4</v>
      </c>
      <c r="H823" t="s">
        <v>21</v>
      </c>
      <c r="I823">
        <v>883301</v>
      </c>
      <c r="J823">
        <v>884461</v>
      </c>
      <c r="K823" t="s">
        <v>22</v>
      </c>
      <c r="L823" t="s">
        <v>2073</v>
      </c>
      <c r="M823" t="s">
        <v>2073</v>
      </c>
      <c r="O823" t="s">
        <v>2074</v>
      </c>
      <c r="R823" t="s">
        <v>2072</v>
      </c>
      <c r="S823">
        <v>1161</v>
      </c>
      <c r="T823">
        <v>386</v>
      </c>
      <c r="V823">
        <f t="shared" si="63"/>
        <v>3</v>
      </c>
      <c r="X823">
        <f t="shared" si="64"/>
        <v>0</v>
      </c>
      <c r="Y823">
        <f t="shared" si="60"/>
        <v>0</v>
      </c>
      <c r="Z823">
        <f t="shared" si="61"/>
        <v>0</v>
      </c>
      <c r="AA823">
        <f t="shared" si="62"/>
        <v>0</v>
      </c>
    </row>
    <row r="824" spans="1:27" x14ac:dyDescent="0.25">
      <c r="A824">
        <v>824</v>
      </c>
      <c r="B824" t="s">
        <v>24</v>
      </c>
      <c r="D824" t="s">
        <v>19</v>
      </c>
      <c r="E824" t="s">
        <v>20</v>
      </c>
      <c r="F824" t="s">
        <v>4</v>
      </c>
      <c r="H824" t="s">
        <v>21</v>
      </c>
      <c r="I824">
        <v>884496</v>
      </c>
      <c r="J824">
        <v>885134</v>
      </c>
      <c r="K824" t="s">
        <v>54</v>
      </c>
      <c r="L824" t="s">
        <v>2076</v>
      </c>
      <c r="M824" t="s">
        <v>2076</v>
      </c>
      <c r="O824" t="s">
        <v>35</v>
      </c>
      <c r="R824" t="s">
        <v>2075</v>
      </c>
      <c r="S824">
        <v>639</v>
      </c>
      <c r="T824">
        <v>212</v>
      </c>
      <c r="V824">
        <f t="shared" si="63"/>
        <v>1</v>
      </c>
      <c r="X824">
        <f t="shared" si="64"/>
        <v>1</v>
      </c>
      <c r="Y824">
        <f t="shared" si="60"/>
        <v>0</v>
      </c>
      <c r="Z824">
        <f t="shared" si="61"/>
        <v>0</v>
      </c>
      <c r="AA824">
        <f t="shared" si="62"/>
        <v>0</v>
      </c>
    </row>
    <row r="825" spans="1:27" x14ac:dyDescent="0.25">
      <c r="A825">
        <v>825</v>
      </c>
      <c r="B825" t="s">
        <v>24</v>
      </c>
      <c r="D825" t="s">
        <v>19</v>
      </c>
      <c r="E825" t="s">
        <v>20</v>
      </c>
      <c r="F825" t="s">
        <v>4</v>
      </c>
      <c r="H825" t="s">
        <v>21</v>
      </c>
      <c r="I825">
        <v>885153</v>
      </c>
      <c r="J825">
        <v>885839</v>
      </c>
      <c r="K825" t="s">
        <v>22</v>
      </c>
      <c r="L825" t="s">
        <v>2078</v>
      </c>
      <c r="M825" t="s">
        <v>2078</v>
      </c>
      <c r="O825" t="s">
        <v>1146</v>
      </c>
      <c r="R825" t="s">
        <v>2077</v>
      </c>
      <c r="S825">
        <v>687</v>
      </c>
      <c r="T825">
        <v>228</v>
      </c>
      <c r="V825">
        <f t="shared" si="63"/>
        <v>1</v>
      </c>
      <c r="X825">
        <f t="shared" si="64"/>
        <v>1</v>
      </c>
      <c r="Y825">
        <f t="shared" si="60"/>
        <v>0</v>
      </c>
      <c r="Z825">
        <f t="shared" si="61"/>
        <v>0</v>
      </c>
      <c r="AA825">
        <f t="shared" si="62"/>
        <v>0</v>
      </c>
    </row>
    <row r="826" spans="1:27" x14ac:dyDescent="0.25">
      <c r="A826">
        <v>826</v>
      </c>
      <c r="B826" t="s">
        <v>24</v>
      </c>
      <c r="D826" t="s">
        <v>19</v>
      </c>
      <c r="E826" t="s">
        <v>20</v>
      </c>
      <c r="F826" t="s">
        <v>4</v>
      </c>
      <c r="H826" t="s">
        <v>21</v>
      </c>
      <c r="I826">
        <v>885945</v>
      </c>
      <c r="J826">
        <v>886184</v>
      </c>
      <c r="K826" t="s">
        <v>22</v>
      </c>
      <c r="L826" t="s">
        <v>2080</v>
      </c>
      <c r="M826" t="s">
        <v>2080</v>
      </c>
      <c r="O826" t="s">
        <v>2081</v>
      </c>
      <c r="R826" t="s">
        <v>2079</v>
      </c>
      <c r="S826">
        <v>240</v>
      </c>
      <c r="T826">
        <v>79</v>
      </c>
      <c r="V826">
        <f t="shared" si="63"/>
        <v>2</v>
      </c>
      <c r="X826">
        <f t="shared" si="64"/>
        <v>0</v>
      </c>
      <c r="Y826">
        <f t="shared" si="60"/>
        <v>1</v>
      </c>
      <c r="Z826">
        <f t="shared" si="61"/>
        <v>0</v>
      </c>
      <c r="AA826">
        <f t="shared" si="62"/>
        <v>1</v>
      </c>
    </row>
    <row r="827" spans="1:27" x14ac:dyDescent="0.25">
      <c r="A827">
        <v>827</v>
      </c>
      <c r="B827" t="s">
        <v>24</v>
      </c>
      <c r="D827" t="s">
        <v>19</v>
      </c>
      <c r="E827" t="s">
        <v>20</v>
      </c>
      <c r="F827" t="s">
        <v>4</v>
      </c>
      <c r="H827" t="s">
        <v>21</v>
      </c>
      <c r="I827">
        <v>886181</v>
      </c>
      <c r="J827">
        <v>886855</v>
      </c>
      <c r="K827" t="s">
        <v>22</v>
      </c>
      <c r="L827" t="s">
        <v>2083</v>
      </c>
      <c r="M827" t="s">
        <v>2083</v>
      </c>
      <c r="O827" t="s">
        <v>2084</v>
      </c>
      <c r="R827" t="s">
        <v>2082</v>
      </c>
      <c r="S827">
        <v>675</v>
      </c>
      <c r="T827">
        <v>224</v>
      </c>
      <c r="V827">
        <f t="shared" si="63"/>
        <v>3</v>
      </c>
      <c r="X827">
        <f t="shared" si="64"/>
        <v>0</v>
      </c>
      <c r="Y827">
        <f t="shared" si="60"/>
        <v>0</v>
      </c>
      <c r="Z827">
        <f t="shared" si="61"/>
        <v>0</v>
      </c>
      <c r="AA827">
        <f t="shared" si="62"/>
        <v>0</v>
      </c>
    </row>
    <row r="828" spans="1:27" x14ac:dyDescent="0.25">
      <c r="A828">
        <v>828</v>
      </c>
      <c r="B828" t="s">
        <v>24</v>
      </c>
      <c r="D828" t="s">
        <v>19</v>
      </c>
      <c r="E828" t="s">
        <v>20</v>
      </c>
      <c r="F828" t="s">
        <v>4</v>
      </c>
      <c r="H828" t="s">
        <v>21</v>
      </c>
      <c r="I828">
        <v>886872</v>
      </c>
      <c r="J828">
        <v>887345</v>
      </c>
      <c r="K828" t="s">
        <v>54</v>
      </c>
      <c r="L828" t="s">
        <v>2086</v>
      </c>
      <c r="M828" t="s">
        <v>2086</v>
      </c>
      <c r="O828" t="s">
        <v>35</v>
      </c>
      <c r="R828" t="s">
        <v>2085</v>
      </c>
      <c r="S828">
        <v>474</v>
      </c>
      <c r="T828">
        <v>157</v>
      </c>
      <c r="V828">
        <f t="shared" si="63"/>
        <v>1</v>
      </c>
      <c r="X828">
        <f t="shared" si="64"/>
        <v>1</v>
      </c>
      <c r="Y828">
        <f t="shared" si="60"/>
        <v>0</v>
      </c>
      <c r="Z828">
        <f t="shared" si="61"/>
        <v>0</v>
      </c>
      <c r="AA828">
        <f t="shared" si="62"/>
        <v>0</v>
      </c>
    </row>
    <row r="829" spans="1:27" x14ac:dyDescent="0.25">
      <c r="A829">
        <v>829</v>
      </c>
      <c r="B829" t="s">
        <v>24</v>
      </c>
      <c r="D829" t="s">
        <v>19</v>
      </c>
      <c r="E829" t="s">
        <v>20</v>
      </c>
      <c r="F829" t="s">
        <v>4</v>
      </c>
      <c r="H829" t="s">
        <v>21</v>
      </c>
      <c r="I829">
        <v>887493</v>
      </c>
      <c r="J829">
        <v>888221</v>
      </c>
      <c r="K829" t="s">
        <v>54</v>
      </c>
      <c r="L829" t="s">
        <v>2088</v>
      </c>
      <c r="M829" t="s">
        <v>2088</v>
      </c>
      <c r="O829" t="s">
        <v>35</v>
      </c>
      <c r="R829" t="s">
        <v>2087</v>
      </c>
      <c r="S829">
        <v>729</v>
      </c>
      <c r="T829">
        <v>242</v>
      </c>
      <c r="V829">
        <f t="shared" si="63"/>
        <v>2</v>
      </c>
      <c r="X829">
        <f t="shared" si="64"/>
        <v>0</v>
      </c>
      <c r="Y829">
        <f t="shared" si="60"/>
        <v>1</v>
      </c>
      <c r="Z829">
        <f t="shared" si="61"/>
        <v>0</v>
      </c>
      <c r="AA829">
        <f t="shared" si="62"/>
        <v>1</v>
      </c>
    </row>
    <row r="830" spans="1:27" x14ac:dyDescent="0.25">
      <c r="A830">
        <v>830</v>
      </c>
      <c r="B830" t="s">
        <v>24</v>
      </c>
      <c r="D830" t="s">
        <v>19</v>
      </c>
      <c r="E830" t="s">
        <v>20</v>
      </c>
      <c r="F830" t="s">
        <v>4</v>
      </c>
      <c r="H830" t="s">
        <v>21</v>
      </c>
      <c r="I830">
        <v>888218</v>
      </c>
      <c r="J830">
        <v>889261</v>
      </c>
      <c r="K830" t="s">
        <v>54</v>
      </c>
      <c r="L830" t="s">
        <v>2090</v>
      </c>
      <c r="M830" t="s">
        <v>2090</v>
      </c>
      <c r="O830" t="s">
        <v>150</v>
      </c>
      <c r="R830" t="s">
        <v>2089</v>
      </c>
      <c r="S830">
        <v>1044</v>
      </c>
      <c r="T830">
        <v>347</v>
      </c>
      <c r="V830">
        <f t="shared" si="63"/>
        <v>3</v>
      </c>
      <c r="X830">
        <f t="shared" si="64"/>
        <v>0</v>
      </c>
      <c r="Y830">
        <f t="shared" si="60"/>
        <v>1</v>
      </c>
      <c r="Z830">
        <f t="shared" si="61"/>
        <v>0</v>
      </c>
      <c r="AA830">
        <f t="shared" si="62"/>
        <v>1</v>
      </c>
    </row>
    <row r="831" spans="1:27" x14ac:dyDescent="0.25">
      <c r="A831">
        <v>831</v>
      </c>
      <c r="B831" t="s">
        <v>24</v>
      </c>
      <c r="D831" t="s">
        <v>19</v>
      </c>
      <c r="E831" t="s">
        <v>20</v>
      </c>
      <c r="F831" t="s">
        <v>4</v>
      </c>
      <c r="H831" t="s">
        <v>21</v>
      </c>
      <c r="I831">
        <v>889258</v>
      </c>
      <c r="J831">
        <v>890067</v>
      </c>
      <c r="K831" t="s">
        <v>54</v>
      </c>
      <c r="L831" t="s">
        <v>2092</v>
      </c>
      <c r="M831" t="s">
        <v>2092</v>
      </c>
      <c r="O831" t="s">
        <v>99</v>
      </c>
      <c r="R831" t="s">
        <v>2091</v>
      </c>
      <c r="S831">
        <v>810</v>
      </c>
      <c r="T831">
        <v>269</v>
      </c>
      <c r="V831">
        <f t="shared" si="63"/>
        <v>1</v>
      </c>
      <c r="X831">
        <f t="shared" si="64"/>
        <v>0</v>
      </c>
      <c r="Y831">
        <f t="shared" si="60"/>
        <v>0</v>
      </c>
      <c r="Z831">
        <f t="shared" si="61"/>
        <v>0</v>
      </c>
      <c r="AA831">
        <f t="shared" si="62"/>
        <v>0</v>
      </c>
    </row>
    <row r="832" spans="1:27" x14ac:dyDescent="0.25">
      <c r="A832">
        <v>832</v>
      </c>
      <c r="B832" t="s">
        <v>24</v>
      </c>
      <c r="D832" t="s">
        <v>19</v>
      </c>
      <c r="E832" t="s">
        <v>20</v>
      </c>
      <c r="F832" t="s">
        <v>4</v>
      </c>
      <c r="H832" t="s">
        <v>21</v>
      </c>
      <c r="I832">
        <v>890140</v>
      </c>
      <c r="J832">
        <v>890445</v>
      </c>
      <c r="K832" t="s">
        <v>22</v>
      </c>
      <c r="L832" t="s">
        <v>2094</v>
      </c>
      <c r="M832" t="s">
        <v>2094</v>
      </c>
      <c r="O832" t="s">
        <v>1016</v>
      </c>
      <c r="R832" t="s">
        <v>2093</v>
      </c>
      <c r="S832">
        <v>306</v>
      </c>
      <c r="T832">
        <v>101</v>
      </c>
      <c r="V832">
        <f t="shared" si="63"/>
        <v>1</v>
      </c>
      <c r="X832">
        <f t="shared" si="64"/>
        <v>1</v>
      </c>
      <c r="Y832">
        <f t="shared" si="60"/>
        <v>0</v>
      </c>
      <c r="Z832">
        <f t="shared" si="61"/>
        <v>0</v>
      </c>
      <c r="AA832">
        <f t="shared" si="62"/>
        <v>0</v>
      </c>
    </row>
    <row r="833" spans="1:27" x14ac:dyDescent="0.25">
      <c r="A833">
        <v>833</v>
      </c>
      <c r="B833" t="s">
        <v>24</v>
      </c>
      <c r="D833" t="s">
        <v>19</v>
      </c>
      <c r="E833" t="s">
        <v>20</v>
      </c>
      <c r="F833" t="s">
        <v>4</v>
      </c>
      <c r="H833" t="s">
        <v>21</v>
      </c>
      <c r="I833">
        <v>890558</v>
      </c>
      <c r="J833">
        <v>891259</v>
      </c>
      <c r="K833" t="s">
        <v>54</v>
      </c>
      <c r="L833" t="s">
        <v>2096</v>
      </c>
      <c r="M833" t="s">
        <v>2096</v>
      </c>
      <c r="O833" t="s">
        <v>35</v>
      </c>
      <c r="R833" t="s">
        <v>2095</v>
      </c>
      <c r="S833">
        <v>702</v>
      </c>
      <c r="T833">
        <v>233</v>
      </c>
      <c r="V833">
        <f t="shared" si="63"/>
        <v>1</v>
      </c>
      <c r="X833">
        <f t="shared" si="64"/>
        <v>1</v>
      </c>
      <c r="Y833">
        <f t="shared" si="60"/>
        <v>1</v>
      </c>
      <c r="Z833">
        <f t="shared" si="61"/>
        <v>1</v>
      </c>
      <c r="AA833">
        <f t="shared" si="62"/>
        <v>0</v>
      </c>
    </row>
    <row r="834" spans="1:27" x14ac:dyDescent="0.25">
      <c r="A834">
        <v>834</v>
      </c>
      <c r="B834" t="s">
        <v>24</v>
      </c>
      <c r="D834" t="s">
        <v>19</v>
      </c>
      <c r="E834" t="s">
        <v>20</v>
      </c>
      <c r="F834" t="s">
        <v>4</v>
      </c>
      <c r="H834" t="s">
        <v>21</v>
      </c>
      <c r="I834">
        <v>891157</v>
      </c>
      <c r="J834">
        <v>892056</v>
      </c>
      <c r="K834" t="s">
        <v>54</v>
      </c>
      <c r="L834" t="s">
        <v>2098</v>
      </c>
      <c r="M834" t="s">
        <v>2098</v>
      </c>
      <c r="O834" t="s">
        <v>93</v>
      </c>
      <c r="R834" t="s">
        <v>2097</v>
      </c>
      <c r="S834">
        <v>900</v>
      </c>
      <c r="T834">
        <v>299</v>
      </c>
      <c r="V834">
        <f t="shared" si="63"/>
        <v>1</v>
      </c>
      <c r="X834">
        <f t="shared" si="64"/>
        <v>0</v>
      </c>
      <c r="Y834">
        <f t="shared" si="60"/>
        <v>0</v>
      </c>
      <c r="Z834">
        <f t="shared" si="61"/>
        <v>0</v>
      </c>
      <c r="AA834">
        <f t="shared" si="62"/>
        <v>0</v>
      </c>
    </row>
    <row r="835" spans="1:27" x14ac:dyDescent="0.25">
      <c r="A835">
        <v>835</v>
      </c>
      <c r="B835" t="s">
        <v>24</v>
      </c>
      <c r="D835" t="s">
        <v>19</v>
      </c>
      <c r="E835" t="s">
        <v>20</v>
      </c>
      <c r="F835" t="s">
        <v>4</v>
      </c>
      <c r="H835" t="s">
        <v>21</v>
      </c>
      <c r="I835">
        <v>892449</v>
      </c>
      <c r="J835">
        <v>893543</v>
      </c>
      <c r="K835" t="s">
        <v>22</v>
      </c>
      <c r="L835" t="s">
        <v>2100</v>
      </c>
      <c r="M835" t="s">
        <v>2100</v>
      </c>
      <c r="O835" t="s">
        <v>116</v>
      </c>
      <c r="R835" t="s">
        <v>2099</v>
      </c>
      <c r="S835">
        <v>1095</v>
      </c>
      <c r="T835">
        <v>364</v>
      </c>
      <c r="V835">
        <f t="shared" si="63"/>
        <v>1</v>
      </c>
      <c r="X835">
        <f t="shared" si="64"/>
        <v>1</v>
      </c>
      <c r="Y835">
        <f t="shared" ref="Y835:Y898" si="65">IF(MIN(I836:J836)-MAX(I835:J835)&lt;0,1,0)</f>
        <v>1</v>
      </c>
      <c r="Z835">
        <f t="shared" ref="Z835:Z898" si="66">IF(AND(X835,Y835),1,0)</f>
        <v>1</v>
      </c>
      <c r="AA835">
        <f t="shared" ref="AA835:AA898" si="67">IF(AND(NOT(X835),Y835),1,0)</f>
        <v>0</v>
      </c>
    </row>
    <row r="836" spans="1:27" x14ac:dyDescent="0.25">
      <c r="A836">
        <v>836</v>
      </c>
      <c r="B836" t="s">
        <v>24</v>
      </c>
      <c r="D836" t="s">
        <v>19</v>
      </c>
      <c r="E836" t="s">
        <v>20</v>
      </c>
      <c r="F836" t="s">
        <v>4</v>
      </c>
      <c r="H836" t="s">
        <v>21</v>
      </c>
      <c r="I836">
        <v>893533</v>
      </c>
      <c r="J836">
        <v>894330</v>
      </c>
      <c r="K836" t="s">
        <v>54</v>
      </c>
      <c r="L836" t="s">
        <v>2102</v>
      </c>
      <c r="M836" t="s">
        <v>2102</v>
      </c>
      <c r="O836" t="s">
        <v>35</v>
      </c>
      <c r="R836" t="s">
        <v>2101</v>
      </c>
      <c r="S836">
        <v>798</v>
      </c>
      <c r="T836">
        <v>265</v>
      </c>
      <c r="V836">
        <f t="shared" ref="V836:V899" si="68">IF(K836=K835,IF((MIN(I837:J837)-MAX(I836:J836))&lt;=W$2,V835+1,1),1)</f>
        <v>1</v>
      </c>
      <c r="X836">
        <f t="shared" ref="X836:X899" si="69">IF(K835=K836,0,1)</f>
        <v>1</v>
      </c>
      <c r="Y836">
        <f t="shared" si="65"/>
        <v>1</v>
      </c>
      <c r="Z836">
        <f t="shared" si="66"/>
        <v>1</v>
      </c>
      <c r="AA836">
        <f t="shared" si="67"/>
        <v>0</v>
      </c>
    </row>
    <row r="837" spans="1:27" x14ac:dyDescent="0.25">
      <c r="A837">
        <v>837</v>
      </c>
      <c r="B837" t="s">
        <v>24</v>
      </c>
      <c r="D837" t="s">
        <v>19</v>
      </c>
      <c r="E837" t="s">
        <v>20</v>
      </c>
      <c r="F837" t="s">
        <v>4</v>
      </c>
      <c r="H837" t="s">
        <v>21</v>
      </c>
      <c r="I837">
        <v>894327</v>
      </c>
      <c r="J837">
        <v>895328</v>
      </c>
      <c r="K837" t="s">
        <v>54</v>
      </c>
      <c r="L837" t="s">
        <v>2104</v>
      </c>
      <c r="M837" t="s">
        <v>2104</v>
      </c>
      <c r="O837" t="s">
        <v>2105</v>
      </c>
      <c r="R837" t="s">
        <v>2103</v>
      </c>
      <c r="S837">
        <v>1002</v>
      </c>
      <c r="T837">
        <v>333</v>
      </c>
      <c r="V837">
        <f t="shared" si="68"/>
        <v>1</v>
      </c>
      <c r="X837">
        <f t="shared" si="69"/>
        <v>0</v>
      </c>
      <c r="Y837">
        <f t="shared" si="65"/>
        <v>0</v>
      </c>
      <c r="Z837">
        <f t="shared" si="66"/>
        <v>0</v>
      </c>
      <c r="AA837">
        <f t="shared" si="67"/>
        <v>0</v>
      </c>
    </row>
    <row r="838" spans="1:27" x14ac:dyDescent="0.25">
      <c r="A838">
        <v>838</v>
      </c>
      <c r="B838" t="s">
        <v>24</v>
      </c>
      <c r="D838" t="s">
        <v>19</v>
      </c>
      <c r="E838" t="s">
        <v>20</v>
      </c>
      <c r="F838" t="s">
        <v>4</v>
      </c>
      <c r="H838" t="s">
        <v>21</v>
      </c>
      <c r="I838">
        <v>895379</v>
      </c>
      <c r="J838">
        <v>896680</v>
      </c>
      <c r="K838" t="s">
        <v>22</v>
      </c>
      <c r="L838" t="s">
        <v>2107</v>
      </c>
      <c r="M838" t="s">
        <v>2107</v>
      </c>
      <c r="O838" t="s">
        <v>2108</v>
      </c>
      <c r="R838" t="s">
        <v>2106</v>
      </c>
      <c r="S838">
        <v>1302</v>
      </c>
      <c r="T838">
        <v>433</v>
      </c>
      <c r="V838">
        <f t="shared" si="68"/>
        <v>1</v>
      </c>
      <c r="X838">
        <f t="shared" si="69"/>
        <v>1</v>
      </c>
      <c r="Y838">
        <f t="shared" si="65"/>
        <v>0</v>
      </c>
      <c r="Z838">
        <f t="shared" si="66"/>
        <v>0</v>
      </c>
      <c r="AA838">
        <f t="shared" si="67"/>
        <v>0</v>
      </c>
    </row>
    <row r="839" spans="1:27" x14ac:dyDescent="0.25">
      <c r="A839">
        <v>839</v>
      </c>
      <c r="B839" t="s">
        <v>24</v>
      </c>
      <c r="D839" t="s">
        <v>19</v>
      </c>
      <c r="E839" t="s">
        <v>20</v>
      </c>
      <c r="F839" t="s">
        <v>4</v>
      </c>
      <c r="H839" t="s">
        <v>21</v>
      </c>
      <c r="I839">
        <v>896692</v>
      </c>
      <c r="J839">
        <v>897039</v>
      </c>
      <c r="K839" t="s">
        <v>22</v>
      </c>
      <c r="L839" t="s">
        <v>2110</v>
      </c>
      <c r="M839" t="s">
        <v>2110</v>
      </c>
      <c r="O839" t="s">
        <v>35</v>
      </c>
      <c r="R839" t="s">
        <v>2109</v>
      </c>
      <c r="S839">
        <v>348</v>
      </c>
      <c r="T839">
        <v>115</v>
      </c>
      <c r="V839">
        <f t="shared" si="68"/>
        <v>2</v>
      </c>
      <c r="X839">
        <f t="shared" si="69"/>
        <v>0</v>
      </c>
      <c r="Y839">
        <f t="shared" si="65"/>
        <v>1</v>
      </c>
      <c r="Z839">
        <f t="shared" si="66"/>
        <v>0</v>
      </c>
      <c r="AA839">
        <f t="shared" si="67"/>
        <v>1</v>
      </c>
    </row>
    <row r="840" spans="1:27" x14ac:dyDescent="0.25">
      <c r="A840">
        <v>840</v>
      </c>
      <c r="B840" t="s">
        <v>24</v>
      </c>
      <c r="D840" t="s">
        <v>19</v>
      </c>
      <c r="E840" t="s">
        <v>20</v>
      </c>
      <c r="F840" t="s">
        <v>4</v>
      </c>
      <c r="H840" t="s">
        <v>21</v>
      </c>
      <c r="I840">
        <v>897033</v>
      </c>
      <c r="J840">
        <v>897689</v>
      </c>
      <c r="K840" t="s">
        <v>54</v>
      </c>
      <c r="L840" t="s">
        <v>2112</v>
      </c>
      <c r="M840" t="s">
        <v>2112</v>
      </c>
      <c r="O840" t="s">
        <v>2113</v>
      </c>
      <c r="R840" t="s">
        <v>2111</v>
      </c>
      <c r="S840">
        <v>657</v>
      </c>
      <c r="T840">
        <v>218</v>
      </c>
      <c r="V840">
        <f t="shared" si="68"/>
        <v>1</v>
      </c>
      <c r="X840">
        <f t="shared" si="69"/>
        <v>1</v>
      </c>
      <c r="Y840">
        <f t="shared" si="65"/>
        <v>0</v>
      </c>
      <c r="Z840">
        <f t="shared" si="66"/>
        <v>0</v>
      </c>
      <c r="AA840">
        <f t="shared" si="67"/>
        <v>0</v>
      </c>
    </row>
    <row r="841" spans="1:27" x14ac:dyDescent="0.25">
      <c r="A841">
        <v>841</v>
      </c>
      <c r="B841" t="s">
        <v>24</v>
      </c>
      <c r="D841" t="s">
        <v>19</v>
      </c>
      <c r="E841" t="s">
        <v>20</v>
      </c>
      <c r="F841" t="s">
        <v>4</v>
      </c>
      <c r="H841" t="s">
        <v>21</v>
      </c>
      <c r="I841">
        <v>897845</v>
      </c>
      <c r="J841">
        <v>900145</v>
      </c>
      <c r="K841" t="s">
        <v>22</v>
      </c>
      <c r="L841" t="s">
        <v>2115</v>
      </c>
      <c r="M841" t="s">
        <v>2115</v>
      </c>
      <c r="O841" t="s">
        <v>2116</v>
      </c>
      <c r="R841" t="s">
        <v>2114</v>
      </c>
      <c r="S841">
        <v>2301</v>
      </c>
      <c r="T841">
        <v>766</v>
      </c>
      <c r="V841">
        <f t="shared" si="68"/>
        <v>1</v>
      </c>
      <c r="X841">
        <f t="shared" si="69"/>
        <v>1</v>
      </c>
      <c r="Y841">
        <f t="shared" si="65"/>
        <v>1</v>
      </c>
      <c r="Z841">
        <f t="shared" si="66"/>
        <v>1</v>
      </c>
      <c r="AA841">
        <f t="shared" si="67"/>
        <v>0</v>
      </c>
    </row>
    <row r="842" spans="1:27" x14ac:dyDescent="0.25">
      <c r="A842">
        <v>842</v>
      </c>
      <c r="B842" t="s">
        <v>24</v>
      </c>
      <c r="D842" t="s">
        <v>19</v>
      </c>
      <c r="E842" t="s">
        <v>20</v>
      </c>
      <c r="F842" t="s">
        <v>4</v>
      </c>
      <c r="H842" t="s">
        <v>21</v>
      </c>
      <c r="I842">
        <v>900142</v>
      </c>
      <c r="J842">
        <v>900771</v>
      </c>
      <c r="K842" t="s">
        <v>22</v>
      </c>
      <c r="L842" t="s">
        <v>2118</v>
      </c>
      <c r="M842" t="s">
        <v>2118</v>
      </c>
      <c r="O842" t="s">
        <v>35</v>
      </c>
      <c r="R842" t="s">
        <v>2117</v>
      </c>
      <c r="S842">
        <v>630</v>
      </c>
      <c r="T842">
        <v>209</v>
      </c>
      <c r="V842">
        <f t="shared" si="68"/>
        <v>1</v>
      </c>
      <c r="X842">
        <f t="shared" si="69"/>
        <v>0</v>
      </c>
      <c r="Y842">
        <f t="shared" si="65"/>
        <v>0</v>
      </c>
      <c r="Z842">
        <f t="shared" si="66"/>
        <v>0</v>
      </c>
      <c r="AA842">
        <f t="shared" si="67"/>
        <v>0</v>
      </c>
    </row>
    <row r="843" spans="1:27" x14ac:dyDescent="0.25">
      <c r="A843">
        <v>843</v>
      </c>
      <c r="B843" t="s">
        <v>24</v>
      </c>
      <c r="D843" t="s">
        <v>19</v>
      </c>
      <c r="E843" t="s">
        <v>20</v>
      </c>
      <c r="F843" t="s">
        <v>4</v>
      </c>
      <c r="H843" t="s">
        <v>21</v>
      </c>
      <c r="I843">
        <v>900892</v>
      </c>
      <c r="J843">
        <v>901848</v>
      </c>
      <c r="K843" t="s">
        <v>22</v>
      </c>
      <c r="L843" t="s">
        <v>2120</v>
      </c>
      <c r="M843" t="s">
        <v>2120</v>
      </c>
      <c r="O843" t="s">
        <v>2121</v>
      </c>
      <c r="R843" t="s">
        <v>2119</v>
      </c>
      <c r="S843">
        <v>957</v>
      </c>
      <c r="T843">
        <v>318</v>
      </c>
      <c r="V843">
        <f t="shared" si="68"/>
        <v>2</v>
      </c>
      <c r="X843">
        <f t="shared" si="69"/>
        <v>0</v>
      </c>
      <c r="Y843">
        <f t="shared" si="65"/>
        <v>1</v>
      </c>
      <c r="Z843">
        <f t="shared" si="66"/>
        <v>0</v>
      </c>
      <c r="AA843">
        <f t="shared" si="67"/>
        <v>1</v>
      </c>
    </row>
    <row r="844" spans="1:27" x14ac:dyDescent="0.25">
      <c r="A844">
        <v>844</v>
      </c>
      <c r="B844" t="s">
        <v>24</v>
      </c>
      <c r="D844" t="s">
        <v>19</v>
      </c>
      <c r="E844" t="s">
        <v>20</v>
      </c>
      <c r="F844" t="s">
        <v>4</v>
      </c>
      <c r="H844" t="s">
        <v>21</v>
      </c>
      <c r="I844">
        <v>901793</v>
      </c>
      <c r="J844">
        <v>903391</v>
      </c>
      <c r="K844" t="s">
        <v>54</v>
      </c>
      <c r="L844" t="s">
        <v>2123</v>
      </c>
      <c r="M844" t="s">
        <v>2123</v>
      </c>
      <c r="O844" t="s">
        <v>2124</v>
      </c>
      <c r="R844" t="s">
        <v>2122</v>
      </c>
      <c r="S844">
        <v>1599</v>
      </c>
      <c r="T844">
        <v>532</v>
      </c>
      <c r="V844">
        <f t="shared" si="68"/>
        <v>1</v>
      </c>
      <c r="X844">
        <f t="shared" si="69"/>
        <v>1</v>
      </c>
      <c r="Y844">
        <f t="shared" si="65"/>
        <v>0</v>
      </c>
      <c r="Z844">
        <f t="shared" si="66"/>
        <v>0</v>
      </c>
      <c r="AA844">
        <f t="shared" si="67"/>
        <v>0</v>
      </c>
    </row>
    <row r="845" spans="1:27" x14ac:dyDescent="0.25">
      <c r="A845">
        <v>845</v>
      </c>
      <c r="B845" t="s">
        <v>24</v>
      </c>
      <c r="D845" t="s">
        <v>19</v>
      </c>
      <c r="E845" t="s">
        <v>20</v>
      </c>
      <c r="F845" t="s">
        <v>4</v>
      </c>
      <c r="H845" t="s">
        <v>21</v>
      </c>
      <c r="I845">
        <v>903696</v>
      </c>
      <c r="J845">
        <v>904085</v>
      </c>
      <c r="K845" t="s">
        <v>22</v>
      </c>
      <c r="L845" t="s">
        <v>2126</v>
      </c>
      <c r="M845" t="s">
        <v>2126</v>
      </c>
      <c r="O845" t="s">
        <v>35</v>
      </c>
      <c r="R845" t="s">
        <v>2125</v>
      </c>
      <c r="S845">
        <v>390</v>
      </c>
      <c r="T845">
        <v>129</v>
      </c>
      <c r="V845">
        <f t="shared" si="68"/>
        <v>1</v>
      </c>
      <c r="X845">
        <f t="shared" si="69"/>
        <v>1</v>
      </c>
      <c r="Y845">
        <f t="shared" si="65"/>
        <v>0</v>
      </c>
      <c r="Z845">
        <f t="shared" si="66"/>
        <v>0</v>
      </c>
      <c r="AA845">
        <f t="shared" si="67"/>
        <v>0</v>
      </c>
    </row>
    <row r="846" spans="1:27" x14ac:dyDescent="0.25">
      <c r="A846">
        <v>846</v>
      </c>
      <c r="B846" t="s">
        <v>24</v>
      </c>
      <c r="D846" t="s">
        <v>19</v>
      </c>
      <c r="E846" t="s">
        <v>20</v>
      </c>
      <c r="F846" t="s">
        <v>4</v>
      </c>
      <c r="H846" t="s">
        <v>21</v>
      </c>
      <c r="I846">
        <v>904226</v>
      </c>
      <c r="J846">
        <v>905755</v>
      </c>
      <c r="K846" t="s">
        <v>22</v>
      </c>
      <c r="L846" t="s">
        <v>2128</v>
      </c>
      <c r="M846" t="s">
        <v>2128</v>
      </c>
      <c r="O846" t="s">
        <v>2129</v>
      </c>
      <c r="R846" t="s">
        <v>2127</v>
      </c>
      <c r="S846">
        <v>1530</v>
      </c>
      <c r="T846">
        <v>509</v>
      </c>
      <c r="V846">
        <f t="shared" si="68"/>
        <v>2</v>
      </c>
      <c r="X846">
        <f t="shared" si="69"/>
        <v>0</v>
      </c>
      <c r="Y846">
        <f t="shared" si="65"/>
        <v>0</v>
      </c>
      <c r="Z846">
        <f t="shared" si="66"/>
        <v>0</v>
      </c>
      <c r="AA846">
        <f t="shared" si="67"/>
        <v>0</v>
      </c>
    </row>
    <row r="847" spans="1:27" x14ac:dyDescent="0.25">
      <c r="A847">
        <v>847</v>
      </c>
      <c r="B847" t="s">
        <v>24</v>
      </c>
      <c r="D847" t="s">
        <v>19</v>
      </c>
      <c r="E847" t="s">
        <v>20</v>
      </c>
      <c r="F847" t="s">
        <v>4</v>
      </c>
      <c r="H847" t="s">
        <v>21</v>
      </c>
      <c r="I847">
        <v>905786</v>
      </c>
      <c r="J847">
        <v>906880</v>
      </c>
      <c r="K847" t="s">
        <v>22</v>
      </c>
      <c r="L847" t="s">
        <v>2131</v>
      </c>
      <c r="M847" t="s">
        <v>2131</v>
      </c>
      <c r="O847" t="s">
        <v>2132</v>
      </c>
      <c r="R847" t="s">
        <v>2130</v>
      </c>
      <c r="S847">
        <v>1095</v>
      </c>
      <c r="T847">
        <v>364</v>
      </c>
      <c r="V847">
        <f t="shared" si="68"/>
        <v>1</v>
      </c>
      <c r="X847">
        <f t="shared" si="69"/>
        <v>0</v>
      </c>
      <c r="Y847">
        <f t="shared" si="65"/>
        <v>0</v>
      </c>
      <c r="Z847">
        <f t="shared" si="66"/>
        <v>0</v>
      </c>
      <c r="AA847">
        <f t="shared" si="67"/>
        <v>0</v>
      </c>
    </row>
    <row r="848" spans="1:27" x14ac:dyDescent="0.25">
      <c r="A848">
        <v>848</v>
      </c>
      <c r="B848" t="s">
        <v>24</v>
      </c>
      <c r="D848" t="s">
        <v>19</v>
      </c>
      <c r="E848" t="s">
        <v>20</v>
      </c>
      <c r="F848" t="s">
        <v>4</v>
      </c>
      <c r="H848" t="s">
        <v>21</v>
      </c>
      <c r="I848">
        <v>906966</v>
      </c>
      <c r="J848">
        <v>907148</v>
      </c>
      <c r="K848" t="s">
        <v>54</v>
      </c>
      <c r="L848" t="s">
        <v>2134</v>
      </c>
      <c r="M848" t="s">
        <v>2134</v>
      </c>
      <c r="O848" t="s">
        <v>35</v>
      </c>
      <c r="R848" t="s">
        <v>2133</v>
      </c>
      <c r="S848">
        <v>183</v>
      </c>
      <c r="T848">
        <v>60</v>
      </c>
      <c r="V848">
        <f t="shared" si="68"/>
        <v>1</v>
      </c>
      <c r="X848">
        <f t="shared" si="69"/>
        <v>1</v>
      </c>
      <c r="Y848">
        <f t="shared" si="65"/>
        <v>0</v>
      </c>
      <c r="Z848">
        <f t="shared" si="66"/>
        <v>0</v>
      </c>
      <c r="AA848">
        <f t="shared" si="67"/>
        <v>0</v>
      </c>
    </row>
    <row r="849" spans="1:27" x14ac:dyDescent="0.25">
      <c r="A849">
        <v>849</v>
      </c>
      <c r="B849" t="s">
        <v>24</v>
      </c>
      <c r="D849" t="s">
        <v>19</v>
      </c>
      <c r="E849" t="s">
        <v>20</v>
      </c>
      <c r="F849" t="s">
        <v>4</v>
      </c>
      <c r="H849" t="s">
        <v>21</v>
      </c>
      <c r="I849">
        <v>907295</v>
      </c>
      <c r="J849">
        <v>908401</v>
      </c>
      <c r="K849" t="s">
        <v>54</v>
      </c>
      <c r="L849" t="s">
        <v>2136</v>
      </c>
      <c r="M849" t="s">
        <v>2136</v>
      </c>
      <c r="O849" t="s">
        <v>35</v>
      </c>
      <c r="R849" t="s">
        <v>2135</v>
      </c>
      <c r="S849">
        <v>1107</v>
      </c>
      <c r="T849">
        <v>368</v>
      </c>
      <c r="V849">
        <f t="shared" si="68"/>
        <v>1</v>
      </c>
      <c r="X849">
        <f t="shared" si="69"/>
        <v>0</v>
      </c>
      <c r="Y849">
        <f t="shared" si="65"/>
        <v>0</v>
      </c>
      <c r="Z849">
        <f t="shared" si="66"/>
        <v>0</v>
      </c>
      <c r="AA849">
        <f t="shared" si="67"/>
        <v>0</v>
      </c>
    </row>
    <row r="850" spans="1:27" x14ac:dyDescent="0.25">
      <c r="A850">
        <v>850</v>
      </c>
      <c r="B850" t="s">
        <v>24</v>
      </c>
      <c r="D850" t="s">
        <v>19</v>
      </c>
      <c r="E850" t="s">
        <v>20</v>
      </c>
      <c r="F850" t="s">
        <v>4</v>
      </c>
      <c r="H850" t="s">
        <v>21</v>
      </c>
      <c r="I850">
        <v>908466</v>
      </c>
      <c r="J850">
        <v>909353</v>
      </c>
      <c r="K850" t="s">
        <v>22</v>
      </c>
      <c r="L850" t="s">
        <v>2138</v>
      </c>
      <c r="M850" t="s">
        <v>2138</v>
      </c>
      <c r="O850" t="s">
        <v>2139</v>
      </c>
      <c r="R850" t="s">
        <v>2137</v>
      </c>
      <c r="S850">
        <v>888</v>
      </c>
      <c r="T850">
        <v>295</v>
      </c>
      <c r="V850">
        <f t="shared" si="68"/>
        <v>1</v>
      </c>
      <c r="X850">
        <f t="shared" si="69"/>
        <v>1</v>
      </c>
      <c r="Y850">
        <f t="shared" si="65"/>
        <v>0</v>
      </c>
      <c r="Z850">
        <f t="shared" si="66"/>
        <v>0</v>
      </c>
      <c r="AA850">
        <f t="shared" si="67"/>
        <v>0</v>
      </c>
    </row>
    <row r="851" spans="1:27" x14ac:dyDescent="0.25">
      <c r="A851">
        <v>851</v>
      </c>
      <c r="B851" t="s">
        <v>24</v>
      </c>
      <c r="D851" t="s">
        <v>19</v>
      </c>
      <c r="E851" t="s">
        <v>20</v>
      </c>
      <c r="F851" t="s">
        <v>4</v>
      </c>
      <c r="H851" t="s">
        <v>21</v>
      </c>
      <c r="I851">
        <v>909399</v>
      </c>
      <c r="J851">
        <v>910079</v>
      </c>
      <c r="K851" t="s">
        <v>54</v>
      </c>
      <c r="L851" t="s">
        <v>2141</v>
      </c>
      <c r="M851" t="s">
        <v>2141</v>
      </c>
      <c r="O851" t="s">
        <v>35</v>
      </c>
      <c r="R851" t="s">
        <v>2140</v>
      </c>
      <c r="S851">
        <v>681</v>
      </c>
      <c r="T851">
        <v>226</v>
      </c>
      <c r="V851">
        <f t="shared" si="68"/>
        <v>1</v>
      </c>
      <c r="X851">
        <f t="shared" si="69"/>
        <v>1</v>
      </c>
      <c r="Y851">
        <f t="shared" si="65"/>
        <v>0</v>
      </c>
      <c r="Z851">
        <f t="shared" si="66"/>
        <v>0</v>
      </c>
      <c r="AA851">
        <f t="shared" si="67"/>
        <v>0</v>
      </c>
    </row>
    <row r="852" spans="1:27" x14ac:dyDescent="0.25">
      <c r="A852">
        <v>852</v>
      </c>
      <c r="B852" t="s">
        <v>24</v>
      </c>
      <c r="D852" t="s">
        <v>19</v>
      </c>
      <c r="E852" t="s">
        <v>20</v>
      </c>
      <c r="F852" t="s">
        <v>4</v>
      </c>
      <c r="H852" t="s">
        <v>21</v>
      </c>
      <c r="I852">
        <v>910242</v>
      </c>
      <c r="J852">
        <v>910544</v>
      </c>
      <c r="K852" t="s">
        <v>54</v>
      </c>
      <c r="L852" t="s">
        <v>2143</v>
      </c>
      <c r="M852" t="s">
        <v>2143</v>
      </c>
      <c r="O852" t="s">
        <v>35</v>
      </c>
      <c r="R852" t="s">
        <v>2142</v>
      </c>
      <c r="S852">
        <v>303</v>
      </c>
      <c r="T852">
        <v>100</v>
      </c>
      <c r="V852">
        <f t="shared" si="68"/>
        <v>2</v>
      </c>
      <c r="X852">
        <f t="shared" si="69"/>
        <v>0</v>
      </c>
      <c r="Y852">
        <f t="shared" si="65"/>
        <v>0</v>
      </c>
      <c r="Z852">
        <f t="shared" si="66"/>
        <v>0</v>
      </c>
      <c r="AA852">
        <f t="shared" si="67"/>
        <v>0</v>
      </c>
    </row>
    <row r="853" spans="1:27" x14ac:dyDescent="0.25">
      <c r="A853">
        <v>853</v>
      </c>
      <c r="B853" t="s">
        <v>24</v>
      </c>
      <c r="D853" t="s">
        <v>19</v>
      </c>
      <c r="E853" t="s">
        <v>20</v>
      </c>
      <c r="F853" t="s">
        <v>4</v>
      </c>
      <c r="H853" t="s">
        <v>21</v>
      </c>
      <c r="I853">
        <v>910546</v>
      </c>
      <c r="J853">
        <v>911379</v>
      </c>
      <c r="K853" t="s">
        <v>54</v>
      </c>
      <c r="L853" t="s">
        <v>2145</v>
      </c>
      <c r="M853" t="s">
        <v>2145</v>
      </c>
      <c r="O853" t="s">
        <v>2146</v>
      </c>
      <c r="R853" t="s">
        <v>2144</v>
      </c>
      <c r="S853">
        <v>834</v>
      </c>
      <c r="T853">
        <v>277</v>
      </c>
      <c r="V853">
        <f t="shared" si="68"/>
        <v>1</v>
      </c>
      <c r="X853">
        <f t="shared" si="69"/>
        <v>0</v>
      </c>
      <c r="Y853">
        <f t="shared" si="65"/>
        <v>0</v>
      </c>
      <c r="Z853">
        <f t="shared" si="66"/>
        <v>0</v>
      </c>
      <c r="AA853">
        <f t="shared" si="67"/>
        <v>0</v>
      </c>
    </row>
    <row r="854" spans="1:27" x14ac:dyDescent="0.25">
      <c r="A854">
        <v>854</v>
      </c>
      <c r="B854" t="s">
        <v>24</v>
      </c>
      <c r="D854" t="s">
        <v>19</v>
      </c>
      <c r="E854" t="s">
        <v>20</v>
      </c>
      <c r="F854" t="s">
        <v>4</v>
      </c>
      <c r="H854" t="s">
        <v>21</v>
      </c>
      <c r="I854">
        <v>911672</v>
      </c>
      <c r="J854">
        <v>912094</v>
      </c>
      <c r="K854" t="s">
        <v>54</v>
      </c>
      <c r="L854" t="s">
        <v>2148</v>
      </c>
      <c r="M854" t="s">
        <v>2148</v>
      </c>
      <c r="O854" t="s">
        <v>2149</v>
      </c>
      <c r="R854" t="s">
        <v>2147</v>
      </c>
      <c r="S854">
        <v>423</v>
      </c>
      <c r="T854">
        <v>140</v>
      </c>
      <c r="V854">
        <f t="shared" si="68"/>
        <v>2</v>
      </c>
      <c r="X854">
        <f t="shared" si="69"/>
        <v>0</v>
      </c>
      <c r="Y854">
        <f t="shared" si="65"/>
        <v>1</v>
      </c>
      <c r="Z854">
        <f t="shared" si="66"/>
        <v>0</v>
      </c>
      <c r="AA854">
        <f t="shared" si="67"/>
        <v>1</v>
      </c>
    </row>
    <row r="855" spans="1:27" x14ac:dyDescent="0.25">
      <c r="A855">
        <v>855</v>
      </c>
      <c r="B855" t="s">
        <v>24</v>
      </c>
      <c r="D855" t="s">
        <v>19</v>
      </c>
      <c r="E855" t="s">
        <v>20</v>
      </c>
      <c r="F855" t="s">
        <v>4</v>
      </c>
      <c r="H855" t="s">
        <v>21</v>
      </c>
      <c r="I855">
        <v>912091</v>
      </c>
      <c r="J855">
        <v>912903</v>
      </c>
      <c r="K855" t="s">
        <v>54</v>
      </c>
      <c r="L855" t="s">
        <v>2151</v>
      </c>
      <c r="M855" t="s">
        <v>2151</v>
      </c>
      <c r="O855" t="s">
        <v>35</v>
      </c>
      <c r="R855" t="s">
        <v>2150</v>
      </c>
      <c r="S855">
        <v>813</v>
      </c>
      <c r="T855">
        <v>270</v>
      </c>
      <c r="V855">
        <f t="shared" si="68"/>
        <v>1</v>
      </c>
      <c r="X855">
        <f t="shared" si="69"/>
        <v>0</v>
      </c>
      <c r="Y855">
        <f t="shared" si="65"/>
        <v>0</v>
      </c>
      <c r="Z855">
        <f t="shared" si="66"/>
        <v>0</v>
      </c>
      <c r="AA855">
        <f t="shared" si="67"/>
        <v>0</v>
      </c>
    </row>
    <row r="856" spans="1:27" x14ac:dyDescent="0.25">
      <c r="A856">
        <v>856</v>
      </c>
      <c r="B856" t="s">
        <v>24</v>
      </c>
      <c r="D856" t="s">
        <v>19</v>
      </c>
      <c r="E856" t="s">
        <v>20</v>
      </c>
      <c r="F856" t="s">
        <v>4</v>
      </c>
      <c r="H856" t="s">
        <v>21</v>
      </c>
      <c r="I856">
        <v>913036</v>
      </c>
      <c r="J856">
        <v>913800</v>
      </c>
      <c r="K856" t="s">
        <v>22</v>
      </c>
      <c r="L856" t="s">
        <v>2153</v>
      </c>
      <c r="M856" t="s">
        <v>2153</v>
      </c>
      <c r="O856" t="s">
        <v>99</v>
      </c>
      <c r="R856" t="s">
        <v>2152</v>
      </c>
      <c r="S856">
        <v>765</v>
      </c>
      <c r="T856">
        <v>254</v>
      </c>
      <c r="V856">
        <f t="shared" si="68"/>
        <v>1</v>
      </c>
      <c r="X856">
        <f t="shared" si="69"/>
        <v>1</v>
      </c>
      <c r="Y856">
        <f t="shared" si="65"/>
        <v>1</v>
      </c>
      <c r="Z856">
        <f t="shared" si="66"/>
        <v>1</v>
      </c>
      <c r="AA856">
        <f t="shared" si="67"/>
        <v>0</v>
      </c>
    </row>
    <row r="857" spans="1:27" x14ac:dyDescent="0.25">
      <c r="A857">
        <v>857</v>
      </c>
      <c r="B857" t="s">
        <v>24</v>
      </c>
      <c r="D857" t="s">
        <v>19</v>
      </c>
      <c r="E857" t="s">
        <v>20</v>
      </c>
      <c r="F857" t="s">
        <v>4</v>
      </c>
      <c r="H857" t="s">
        <v>21</v>
      </c>
      <c r="I857">
        <v>913797</v>
      </c>
      <c r="J857">
        <v>914744</v>
      </c>
      <c r="K857" t="s">
        <v>22</v>
      </c>
      <c r="L857" t="s">
        <v>2155</v>
      </c>
      <c r="M857" t="s">
        <v>2155</v>
      </c>
      <c r="O857" t="s">
        <v>2156</v>
      </c>
      <c r="R857" t="s">
        <v>2154</v>
      </c>
      <c r="S857">
        <v>948</v>
      </c>
      <c r="T857">
        <v>315</v>
      </c>
      <c r="V857">
        <f t="shared" si="68"/>
        <v>1</v>
      </c>
      <c r="X857">
        <f t="shared" si="69"/>
        <v>0</v>
      </c>
      <c r="Y857">
        <f t="shared" si="65"/>
        <v>0</v>
      </c>
      <c r="Z857">
        <f t="shared" si="66"/>
        <v>0</v>
      </c>
      <c r="AA857">
        <f t="shared" si="67"/>
        <v>0</v>
      </c>
    </row>
    <row r="858" spans="1:27" x14ac:dyDescent="0.25">
      <c r="A858">
        <v>858</v>
      </c>
      <c r="B858" t="s">
        <v>24</v>
      </c>
      <c r="D858" t="s">
        <v>19</v>
      </c>
      <c r="E858" t="s">
        <v>20</v>
      </c>
      <c r="F858" t="s">
        <v>4</v>
      </c>
      <c r="H858" t="s">
        <v>21</v>
      </c>
      <c r="I858">
        <v>915618</v>
      </c>
      <c r="J858">
        <v>916259</v>
      </c>
      <c r="K858" t="s">
        <v>54</v>
      </c>
      <c r="L858" t="s">
        <v>2159</v>
      </c>
      <c r="M858" t="s">
        <v>2159</v>
      </c>
      <c r="O858" t="s">
        <v>2160</v>
      </c>
      <c r="R858" t="s">
        <v>2158</v>
      </c>
      <c r="S858">
        <v>642</v>
      </c>
      <c r="T858">
        <v>213</v>
      </c>
      <c r="V858">
        <f t="shared" si="68"/>
        <v>1</v>
      </c>
      <c r="X858">
        <f t="shared" si="69"/>
        <v>1</v>
      </c>
      <c r="Y858">
        <f t="shared" si="65"/>
        <v>0</v>
      </c>
      <c r="Z858">
        <f t="shared" si="66"/>
        <v>0</v>
      </c>
      <c r="AA858">
        <f t="shared" si="67"/>
        <v>0</v>
      </c>
    </row>
    <row r="859" spans="1:27" x14ac:dyDescent="0.25">
      <c r="A859">
        <v>859</v>
      </c>
      <c r="B859" t="s">
        <v>24</v>
      </c>
      <c r="D859" t="s">
        <v>19</v>
      </c>
      <c r="E859" t="s">
        <v>20</v>
      </c>
      <c r="F859" t="s">
        <v>4</v>
      </c>
      <c r="H859" t="s">
        <v>21</v>
      </c>
      <c r="I859">
        <v>916317</v>
      </c>
      <c r="J859">
        <v>918371</v>
      </c>
      <c r="K859" t="s">
        <v>54</v>
      </c>
      <c r="L859" t="s">
        <v>2162</v>
      </c>
      <c r="M859" t="s">
        <v>2162</v>
      </c>
      <c r="O859" t="s">
        <v>2163</v>
      </c>
      <c r="R859" t="s">
        <v>2161</v>
      </c>
      <c r="S859">
        <v>2055</v>
      </c>
      <c r="T859">
        <v>684</v>
      </c>
      <c r="V859">
        <f t="shared" si="68"/>
        <v>1</v>
      </c>
      <c r="X859">
        <f t="shared" si="69"/>
        <v>0</v>
      </c>
      <c r="Y859">
        <f t="shared" si="65"/>
        <v>0</v>
      </c>
      <c r="Z859">
        <f t="shared" si="66"/>
        <v>0</v>
      </c>
      <c r="AA859">
        <f t="shared" si="67"/>
        <v>0</v>
      </c>
    </row>
    <row r="860" spans="1:27" x14ac:dyDescent="0.25">
      <c r="A860">
        <v>860</v>
      </c>
      <c r="B860" t="s">
        <v>24</v>
      </c>
      <c r="D860" t="s">
        <v>19</v>
      </c>
      <c r="E860" t="s">
        <v>20</v>
      </c>
      <c r="F860" t="s">
        <v>4</v>
      </c>
      <c r="H860" t="s">
        <v>21</v>
      </c>
      <c r="I860">
        <v>918537</v>
      </c>
      <c r="J860">
        <v>919670</v>
      </c>
      <c r="K860" t="s">
        <v>54</v>
      </c>
      <c r="L860" t="s">
        <v>2165</v>
      </c>
      <c r="M860" t="s">
        <v>2165</v>
      </c>
      <c r="O860" t="s">
        <v>2166</v>
      </c>
      <c r="R860" t="s">
        <v>2164</v>
      </c>
      <c r="S860">
        <v>1134</v>
      </c>
      <c r="T860">
        <v>377</v>
      </c>
      <c r="V860">
        <f t="shared" si="68"/>
        <v>1</v>
      </c>
      <c r="X860">
        <f t="shared" si="69"/>
        <v>0</v>
      </c>
      <c r="Y860">
        <f t="shared" si="65"/>
        <v>0</v>
      </c>
      <c r="Z860">
        <f t="shared" si="66"/>
        <v>0</v>
      </c>
      <c r="AA860">
        <f t="shared" si="67"/>
        <v>0</v>
      </c>
    </row>
    <row r="861" spans="1:27" x14ac:dyDescent="0.25">
      <c r="A861">
        <v>861</v>
      </c>
      <c r="B861" t="s">
        <v>24</v>
      </c>
      <c r="D861" t="s">
        <v>19</v>
      </c>
      <c r="E861" t="s">
        <v>20</v>
      </c>
      <c r="F861" t="s">
        <v>4</v>
      </c>
      <c r="H861" t="s">
        <v>21</v>
      </c>
      <c r="I861">
        <v>919794</v>
      </c>
      <c r="J861">
        <v>920810</v>
      </c>
      <c r="K861" t="s">
        <v>54</v>
      </c>
      <c r="L861" t="s">
        <v>2168</v>
      </c>
      <c r="M861" t="s">
        <v>2168</v>
      </c>
      <c r="O861" t="s">
        <v>2169</v>
      </c>
      <c r="R861" t="s">
        <v>2167</v>
      </c>
      <c r="S861">
        <v>1017</v>
      </c>
      <c r="T861">
        <v>338</v>
      </c>
      <c r="V861">
        <f t="shared" si="68"/>
        <v>1</v>
      </c>
      <c r="X861">
        <f t="shared" si="69"/>
        <v>0</v>
      </c>
      <c r="Y861">
        <f t="shared" si="65"/>
        <v>0</v>
      </c>
      <c r="Z861">
        <f t="shared" si="66"/>
        <v>0</v>
      </c>
      <c r="AA861">
        <f t="shared" si="67"/>
        <v>0</v>
      </c>
    </row>
    <row r="862" spans="1:27" x14ac:dyDescent="0.25">
      <c r="A862">
        <v>862</v>
      </c>
      <c r="B862" t="s">
        <v>24</v>
      </c>
      <c r="D862" t="s">
        <v>19</v>
      </c>
      <c r="E862" t="s">
        <v>20</v>
      </c>
      <c r="F862" t="s">
        <v>4</v>
      </c>
      <c r="H862" t="s">
        <v>21</v>
      </c>
      <c r="I862">
        <v>920972</v>
      </c>
      <c r="J862">
        <v>921571</v>
      </c>
      <c r="K862" t="s">
        <v>54</v>
      </c>
      <c r="L862" t="s">
        <v>2171</v>
      </c>
      <c r="M862" t="s">
        <v>2171</v>
      </c>
      <c r="O862" t="s">
        <v>35</v>
      </c>
      <c r="R862" t="s">
        <v>2170</v>
      </c>
      <c r="S862">
        <v>600</v>
      </c>
      <c r="T862">
        <v>199</v>
      </c>
      <c r="V862">
        <f t="shared" si="68"/>
        <v>1</v>
      </c>
      <c r="X862">
        <f t="shared" si="69"/>
        <v>0</v>
      </c>
      <c r="Y862">
        <f t="shared" si="65"/>
        <v>0</v>
      </c>
      <c r="Z862">
        <f t="shared" si="66"/>
        <v>0</v>
      </c>
      <c r="AA862">
        <f t="shared" si="67"/>
        <v>0</v>
      </c>
    </row>
    <row r="863" spans="1:27" x14ac:dyDescent="0.25">
      <c r="A863">
        <v>863</v>
      </c>
      <c r="B863" t="s">
        <v>24</v>
      </c>
      <c r="D863" t="s">
        <v>19</v>
      </c>
      <c r="E863" t="s">
        <v>20</v>
      </c>
      <c r="F863" t="s">
        <v>4</v>
      </c>
      <c r="H863" t="s">
        <v>21</v>
      </c>
      <c r="I863">
        <v>921694</v>
      </c>
      <c r="J863">
        <v>922749</v>
      </c>
      <c r="K863" t="s">
        <v>22</v>
      </c>
      <c r="L863" t="s">
        <v>2173</v>
      </c>
      <c r="M863" t="s">
        <v>2173</v>
      </c>
      <c r="O863" t="s">
        <v>35</v>
      </c>
      <c r="R863" t="s">
        <v>2172</v>
      </c>
      <c r="S863">
        <v>1056</v>
      </c>
      <c r="T863">
        <v>351</v>
      </c>
      <c r="V863">
        <f t="shared" si="68"/>
        <v>1</v>
      </c>
      <c r="X863">
        <f t="shared" si="69"/>
        <v>1</v>
      </c>
      <c r="Y863">
        <f t="shared" si="65"/>
        <v>0</v>
      </c>
      <c r="Z863">
        <f t="shared" si="66"/>
        <v>0</v>
      </c>
      <c r="AA863">
        <f t="shared" si="67"/>
        <v>0</v>
      </c>
    </row>
    <row r="864" spans="1:27" x14ac:dyDescent="0.25">
      <c r="A864">
        <v>864</v>
      </c>
      <c r="B864" t="s">
        <v>24</v>
      </c>
      <c r="D864" t="s">
        <v>19</v>
      </c>
      <c r="E864" t="s">
        <v>20</v>
      </c>
      <c r="F864" t="s">
        <v>4</v>
      </c>
      <c r="H864" t="s">
        <v>21</v>
      </c>
      <c r="I864">
        <v>922801</v>
      </c>
      <c r="J864">
        <v>923193</v>
      </c>
      <c r="K864" t="s">
        <v>54</v>
      </c>
      <c r="L864" t="s">
        <v>2175</v>
      </c>
      <c r="M864" t="s">
        <v>2175</v>
      </c>
      <c r="O864" t="s">
        <v>99</v>
      </c>
      <c r="R864" t="s">
        <v>2174</v>
      </c>
      <c r="S864">
        <v>393</v>
      </c>
      <c r="T864">
        <v>130</v>
      </c>
      <c r="V864">
        <f t="shared" si="68"/>
        <v>1</v>
      </c>
      <c r="X864">
        <f t="shared" si="69"/>
        <v>1</v>
      </c>
      <c r="Y864">
        <f t="shared" si="65"/>
        <v>0</v>
      </c>
      <c r="Z864">
        <f t="shared" si="66"/>
        <v>0</v>
      </c>
      <c r="AA864">
        <f t="shared" si="67"/>
        <v>0</v>
      </c>
    </row>
    <row r="865" spans="1:27" x14ac:dyDescent="0.25">
      <c r="A865">
        <v>865</v>
      </c>
      <c r="B865" t="s">
        <v>24</v>
      </c>
      <c r="D865" t="s">
        <v>19</v>
      </c>
      <c r="E865" t="s">
        <v>20</v>
      </c>
      <c r="F865" t="s">
        <v>4</v>
      </c>
      <c r="H865" t="s">
        <v>21</v>
      </c>
      <c r="I865">
        <v>923251</v>
      </c>
      <c r="J865">
        <v>923706</v>
      </c>
      <c r="K865" t="s">
        <v>54</v>
      </c>
      <c r="L865" t="s">
        <v>2177</v>
      </c>
      <c r="M865" t="s">
        <v>2177</v>
      </c>
      <c r="O865" t="s">
        <v>2178</v>
      </c>
      <c r="R865" t="s">
        <v>2176</v>
      </c>
      <c r="S865">
        <v>456</v>
      </c>
      <c r="T865">
        <v>151</v>
      </c>
      <c r="V865">
        <f t="shared" si="68"/>
        <v>2</v>
      </c>
      <c r="X865">
        <f t="shared" si="69"/>
        <v>0</v>
      </c>
      <c r="Y865">
        <f t="shared" si="65"/>
        <v>1</v>
      </c>
      <c r="Z865">
        <f t="shared" si="66"/>
        <v>0</v>
      </c>
      <c r="AA865">
        <f t="shared" si="67"/>
        <v>1</v>
      </c>
    </row>
    <row r="866" spans="1:27" x14ac:dyDescent="0.25">
      <c r="A866">
        <v>866</v>
      </c>
      <c r="B866" t="s">
        <v>24</v>
      </c>
      <c r="D866" t="s">
        <v>19</v>
      </c>
      <c r="E866" t="s">
        <v>20</v>
      </c>
      <c r="F866" t="s">
        <v>4</v>
      </c>
      <c r="H866" t="s">
        <v>21</v>
      </c>
      <c r="I866">
        <v>923635</v>
      </c>
      <c r="J866">
        <v>923925</v>
      </c>
      <c r="K866" t="s">
        <v>22</v>
      </c>
      <c r="L866" t="s">
        <v>2180</v>
      </c>
      <c r="M866" t="s">
        <v>2180</v>
      </c>
      <c r="O866" t="s">
        <v>116</v>
      </c>
      <c r="R866" t="s">
        <v>2179</v>
      </c>
      <c r="S866">
        <v>291</v>
      </c>
      <c r="T866">
        <v>96</v>
      </c>
      <c r="V866">
        <f t="shared" si="68"/>
        <v>1</v>
      </c>
      <c r="X866">
        <f t="shared" si="69"/>
        <v>1</v>
      </c>
      <c r="Y866">
        <f t="shared" si="65"/>
        <v>0</v>
      </c>
      <c r="Z866">
        <f t="shared" si="66"/>
        <v>0</v>
      </c>
      <c r="AA866">
        <f t="shared" si="67"/>
        <v>0</v>
      </c>
    </row>
    <row r="867" spans="1:27" x14ac:dyDescent="0.25">
      <c r="A867">
        <v>867</v>
      </c>
      <c r="B867" t="s">
        <v>24</v>
      </c>
      <c r="D867" t="s">
        <v>19</v>
      </c>
      <c r="E867" t="s">
        <v>20</v>
      </c>
      <c r="F867" t="s">
        <v>4</v>
      </c>
      <c r="H867" t="s">
        <v>21</v>
      </c>
      <c r="I867">
        <v>924030</v>
      </c>
      <c r="J867">
        <v>924935</v>
      </c>
      <c r="K867" t="s">
        <v>22</v>
      </c>
      <c r="L867" t="s">
        <v>2182</v>
      </c>
      <c r="M867" t="s">
        <v>2182</v>
      </c>
      <c r="O867" t="s">
        <v>412</v>
      </c>
      <c r="R867" t="s">
        <v>2181</v>
      </c>
      <c r="S867">
        <v>906</v>
      </c>
      <c r="T867">
        <v>301</v>
      </c>
      <c r="V867">
        <f t="shared" si="68"/>
        <v>2</v>
      </c>
      <c r="X867">
        <f t="shared" si="69"/>
        <v>0</v>
      </c>
      <c r="Y867">
        <f t="shared" si="65"/>
        <v>0</v>
      </c>
      <c r="Z867">
        <f t="shared" si="66"/>
        <v>0</v>
      </c>
      <c r="AA867">
        <f t="shared" si="67"/>
        <v>0</v>
      </c>
    </row>
    <row r="868" spans="1:27" x14ac:dyDescent="0.25">
      <c r="A868">
        <v>868</v>
      </c>
      <c r="B868" t="s">
        <v>24</v>
      </c>
      <c r="D868" t="s">
        <v>19</v>
      </c>
      <c r="E868" t="s">
        <v>20</v>
      </c>
      <c r="F868" t="s">
        <v>4</v>
      </c>
      <c r="H868" t="s">
        <v>21</v>
      </c>
      <c r="I868">
        <v>924954</v>
      </c>
      <c r="J868">
        <v>925769</v>
      </c>
      <c r="K868" t="s">
        <v>54</v>
      </c>
      <c r="L868" t="s">
        <v>2184</v>
      </c>
      <c r="M868" t="s">
        <v>2184</v>
      </c>
      <c r="O868" t="s">
        <v>2185</v>
      </c>
      <c r="R868" t="s">
        <v>2183</v>
      </c>
      <c r="S868">
        <v>816</v>
      </c>
      <c r="T868">
        <v>271</v>
      </c>
      <c r="V868">
        <f t="shared" si="68"/>
        <v>1</v>
      </c>
      <c r="X868">
        <f t="shared" si="69"/>
        <v>1</v>
      </c>
      <c r="Y868">
        <f t="shared" si="65"/>
        <v>0</v>
      </c>
      <c r="Z868">
        <f t="shared" si="66"/>
        <v>0</v>
      </c>
      <c r="AA868">
        <f t="shared" si="67"/>
        <v>0</v>
      </c>
    </row>
    <row r="869" spans="1:27" x14ac:dyDescent="0.25">
      <c r="A869">
        <v>869</v>
      </c>
      <c r="B869" t="s">
        <v>45</v>
      </c>
      <c r="D869" t="s">
        <v>19</v>
      </c>
      <c r="E869" t="s">
        <v>20</v>
      </c>
      <c r="F869" t="s">
        <v>4</v>
      </c>
      <c r="H869" t="s">
        <v>21</v>
      </c>
      <c r="I869">
        <v>925860</v>
      </c>
      <c r="J869">
        <v>925935</v>
      </c>
      <c r="K869" t="s">
        <v>54</v>
      </c>
      <c r="O869" t="s">
        <v>2187</v>
      </c>
      <c r="R869" t="s">
        <v>2186</v>
      </c>
      <c r="S869">
        <v>76</v>
      </c>
      <c r="U869" t="s">
        <v>2188</v>
      </c>
      <c r="V869">
        <f t="shared" si="68"/>
        <v>1</v>
      </c>
      <c r="X869">
        <f t="shared" si="69"/>
        <v>0</v>
      </c>
      <c r="Y869">
        <f t="shared" si="65"/>
        <v>0</v>
      </c>
      <c r="Z869">
        <f t="shared" si="66"/>
        <v>0</v>
      </c>
      <c r="AA869">
        <f t="shared" si="67"/>
        <v>0</v>
      </c>
    </row>
    <row r="870" spans="1:27" x14ac:dyDescent="0.25">
      <c r="A870">
        <v>870</v>
      </c>
      <c r="B870" t="s">
        <v>45</v>
      </c>
      <c r="D870" t="s">
        <v>19</v>
      </c>
      <c r="E870" t="s">
        <v>20</v>
      </c>
      <c r="F870" t="s">
        <v>4</v>
      </c>
      <c r="H870" t="s">
        <v>21</v>
      </c>
      <c r="I870">
        <v>926059</v>
      </c>
      <c r="J870">
        <v>926135</v>
      </c>
      <c r="K870" t="s">
        <v>22</v>
      </c>
      <c r="O870" t="s">
        <v>2190</v>
      </c>
      <c r="R870" t="s">
        <v>2189</v>
      </c>
      <c r="S870">
        <v>77</v>
      </c>
      <c r="U870" t="s">
        <v>2191</v>
      </c>
      <c r="V870">
        <f t="shared" si="68"/>
        <v>1</v>
      </c>
      <c r="X870">
        <f t="shared" si="69"/>
        <v>1</v>
      </c>
      <c r="Y870">
        <f t="shared" si="65"/>
        <v>0</v>
      </c>
      <c r="Z870">
        <f t="shared" si="66"/>
        <v>0</v>
      </c>
      <c r="AA870">
        <f t="shared" si="67"/>
        <v>0</v>
      </c>
    </row>
    <row r="871" spans="1:27" x14ac:dyDescent="0.25">
      <c r="A871">
        <v>871</v>
      </c>
      <c r="B871" t="s">
        <v>45</v>
      </c>
      <c r="D871" t="s">
        <v>19</v>
      </c>
      <c r="E871" t="s">
        <v>20</v>
      </c>
      <c r="F871" t="s">
        <v>4</v>
      </c>
      <c r="H871" t="s">
        <v>21</v>
      </c>
      <c r="I871">
        <v>926170</v>
      </c>
      <c r="J871">
        <v>926246</v>
      </c>
      <c r="K871" t="s">
        <v>22</v>
      </c>
      <c r="O871" t="s">
        <v>2193</v>
      </c>
      <c r="R871" t="s">
        <v>2192</v>
      </c>
      <c r="S871">
        <v>77</v>
      </c>
      <c r="U871" t="s">
        <v>2194</v>
      </c>
      <c r="V871">
        <f t="shared" si="68"/>
        <v>2</v>
      </c>
      <c r="X871">
        <f t="shared" si="69"/>
        <v>0</v>
      </c>
      <c r="Y871">
        <f t="shared" si="65"/>
        <v>0</v>
      </c>
      <c r="Z871">
        <f t="shared" si="66"/>
        <v>0</v>
      </c>
      <c r="AA871">
        <f t="shared" si="67"/>
        <v>0</v>
      </c>
    </row>
    <row r="872" spans="1:27" x14ac:dyDescent="0.25">
      <c r="A872">
        <v>872</v>
      </c>
      <c r="B872" t="s">
        <v>45</v>
      </c>
      <c r="D872" t="s">
        <v>19</v>
      </c>
      <c r="E872" t="s">
        <v>20</v>
      </c>
      <c r="F872" t="s">
        <v>4</v>
      </c>
      <c r="H872" t="s">
        <v>21</v>
      </c>
      <c r="I872">
        <v>926273</v>
      </c>
      <c r="J872">
        <v>926349</v>
      </c>
      <c r="K872" t="s">
        <v>22</v>
      </c>
      <c r="O872" t="s">
        <v>2196</v>
      </c>
      <c r="R872" t="s">
        <v>2195</v>
      </c>
      <c r="S872">
        <v>77</v>
      </c>
      <c r="U872" t="s">
        <v>2197</v>
      </c>
      <c r="V872">
        <f t="shared" si="68"/>
        <v>1</v>
      </c>
      <c r="X872">
        <f t="shared" si="69"/>
        <v>0</v>
      </c>
      <c r="Y872">
        <f t="shared" si="65"/>
        <v>0</v>
      </c>
      <c r="Z872">
        <f t="shared" si="66"/>
        <v>0</v>
      </c>
      <c r="AA872">
        <f t="shared" si="67"/>
        <v>0</v>
      </c>
    </row>
    <row r="873" spans="1:27" x14ac:dyDescent="0.25">
      <c r="A873">
        <v>873</v>
      </c>
      <c r="B873" t="s">
        <v>24</v>
      </c>
      <c r="D873" t="s">
        <v>19</v>
      </c>
      <c r="E873" t="s">
        <v>20</v>
      </c>
      <c r="F873" t="s">
        <v>4</v>
      </c>
      <c r="H873" t="s">
        <v>21</v>
      </c>
      <c r="I873">
        <v>927011</v>
      </c>
      <c r="J873">
        <v>929743</v>
      </c>
      <c r="K873" t="s">
        <v>22</v>
      </c>
      <c r="L873" t="s">
        <v>2199</v>
      </c>
      <c r="M873" t="s">
        <v>2199</v>
      </c>
      <c r="O873" t="s">
        <v>35</v>
      </c>
      <c r="R873" t="s">
        <v>2198</v>
      </c>
      <c r="S873">
        <v>2733</v>
      </c>
      <c r="T873">
        <v>910</v>
      </c>
      <c r="V873">
        <f t="shared" si="68"/>
        <v>2</v>
      </c>
      <c r="X873">
        <f t="shared" si="69"/>
        <v>0</v>
      </c>
      <c r="Y873">
        <f t="shared" si="65"/>
        <v>0</v>
      </c>
      <c r="Z873">
        <f t="shared" si="66"/>
        <v>0</v>
      </c>
      <c r="AA873">
        <f t="shared" si="67"/>
        <v>0</v>
      </c>
    </row>
    <row r="874" spans="1:27" x14ac:dyDescent="0.25">
      <c r="A874">
        <v>874</v>
      </c>
      <c r="B874" t="s">
        <v>24</v>
      </c>
      <c r="D874" t="s">
        <v>19</v>
      </c>
      <c r="E874" t="s">
        <v>20</v>
      </c>
      <c r="F874" t="s">
        <v>4</v>
      </c>
      <c r="H874" t="s">
        <v>21</v>
      </c>
      <c r="I874">
        <v>929762</v>
      </c>
      <c r="J874">
        <v>929941</v>
      </c>
      <c r="K874" t="s">
        <v>22</v>
      </c>
      <c r="L874" t="s">
        <v>2201</v>
      </c>
      <c r="M874" t="s">
        <v>2201</v>
      </c>
      <c r="O874" t="s">
        <v>35</v>
      </c>
      <c r="R874" t="s">
        <v>2200</v>
      </c>
      <c r="S874">
        <v>180</v>
      </c>
      <c r="T874">
        <v>59</v>
      </c>
      <c r="V874">
        <f t="shared" si="68"/>
        <v>3</v>
      </c>
      <c r="X874">
        <f t="shared" si="69"/>
        <v>0</v>
      </c>
      <c r="Y874">
        <f t="shared" si="65"/>
        <v>0</v>
      </c>
      <c r="Z874">
        <f t="shared" si="66"/>
        <v>0</v>
      </c>
      <c r="AA874">
        <f t="shared" si="67"/>
        <v>0</v>
      </c>
    </row>
    <row r="875" spans="1:27" x14ac:dyDescent="0.25">
      <c r="A875">
        <v>875</v>
      </c>
      <c r="B875" t="s">
        <v>24</v>
      </c>
      <c r="D875" t="s">
        <v>19</v>
      </c>
      <c r="E875" t="s">
        <v>20</v>
      </c>
      <c r="F875" t="s">
        <v>4</v>
      </c>
      <c r="H875" t="s">
        <v>21</v>
      </c>
      <c r="I875">
        <v>929970</v>
      </c>
      <c r="J875">
        <v>932618</v>
      </c>
      <c r="K875" t="s">
        <v>54</v>
      </c>
      <c r="L875" t="s">
        <v>2203</v>
      </c>
      <c r="M875" t="s">
        <v>2203</v>
      </c>
      <c r="O875" t="s">
        <v>35</v>
      </c>
      <c r="R875" t="s">
        <v>2202</v>
      </c>
      <c r="S875">
        <v>2649</v>
      </c>
      <c r="T875">
        <v>882</v>
      </c>
      <c r="V875">
        <f t="shared" si="68"/>
        <v>1</v>
      </c>
      <c r="X875">
        <f t="shared" si="69"/>
        <v>1</v>
      </c>
      <c r="Y875">
        <f t="shared" si="65"/>
        <v>0</v>
      </c>
      <c r="Z875">
        <f t="shared" si="66"/>
        <v>0</v>
      </c>
      <c r="AA875">
        <f t="shared" si="67"/>
        <v>0</v>
      </c>
    </row>
    <row r="876" spans="1:27" x14ac:dyDescent="0.25">
      <c r="A876">
        <v>876</v>
      </c>
      <c r="B876" t="s">
        <v>24</v>
      </c>
      <c r="D876" t="s">
        <v>19</v>
      </c>
      <c r="E876" t="s">
        <v>20</v>
      </c>
      <c r="F876" t="s">
        <v>4</v>
      </c>
      <c r="H876" t="s">
        <v>21</v>
      </c>
      <c r="I876">
        <v>933086</v>
      </c>
      <c r="J876">
        <v>933730</v>
      </c>
      <c r="K876" t="s">
        <v>22</v>
      </c>
      <c r="L876" t="s">
        <v>2205</v>
      </c>
      <c r="M876" t="s">
        <v>2205</v>
      </c>
      <c r="O876" t="s">
        <v>35</v>
      </c>
      <c r="R876" t="s">
        <v>2204</v>
      </c>
      <c r="S876">
        <v>645</v>
      </c>
      <c r="T876">
        <v>214</v>
      </c>
      <c r="V876">
        <f t="shared" si="68"/>
        <v>1</v>
      </c>
      <c r="X876">
        <f t="shared" si="69"/>
        <v>1</v>
      </c>
      <c r="Y876">
        <f t="shared" si="65"/>
        <v>0</v>
      </c>
      <c r="Z876">
        <f t="shared" si="66"/>
        <v>0</v>
      </c>
      <c r="AA876">
        <f t="shared" si="67"/>
        <v>0</v>
      </c>
    </row>
    <row r="877" spans="1:27" x14ac:dyDescent="0.25">
      <c r="A877">
        <v>877</v>
      </c>
      <c r="B877" t="s">
        <v>24</v>
      </c>
      <c r="D877" t="s">
        <v>19</v>
      </c>
      <c r="E877" t="s">
        <v>20</v>
      </c>
      <c r="F877" t="s">
        <v>4</v>
      </c>
      <c r="H877" t="s">
        <v>21</v>
      </c>
      <c r="I877">
        <v>934343</v>
      </c>
      <c r="J877">
        <v>935158</v>
      </c>
      <c r="K877" t="s">
        <v>54</v>
      </c>
      <c r="L877" t="s">
        <v>2207</v>
      </c>
      <c r="M877" t="s">
        <v>2207</v>
      </c>
      <c r="O877" t="s">
        <v>35</v>
      </c>
      <c r="R877" t="s">
        <v>2206</v>
      </c>
      <c r="S877">
        <v>816</v>
      </c>
      <c r="T877">
        <v>271</v>
      </c>
      <c r="V877">
        <f t="shared" si="68"/>
        <v>1</v>
      </c>
      <c r="X877">
        <f t="shared" si="69"/>
        <v>1</v>
      </c>
      <c r="Y877">
        <f t="shared" si="65"/>
        <v>1</v>
      </c>
      <c r="Z877">
        <f t="shared" si="66"/>
        <v>1</v>
      </c>
      <c r="AA877">
        <f t="shared" si="67"/>
        <v>0</v>
      </c>
    </row>
    <row r="878" spans="1:27" x14ac:dyDescent="0.25">
      <c r="A878">
        <v>878</v>
      </c>
      <c r="B878" t="s">
        <v>24</v>
      </c>
      <c r="D878" t="s">
        <v>19</v>
      </c>
      <c r="E878" t="s">
        <v>20</v>
      </c>
      <c r="F878" t="s">
        <v>4</v>
      </c>
      <c r="H878" t="s">
        <v>21</v>
      </c>
      <c r="I878">
        <v>935136</v>
      </c>
      <c r="J878">
        <v>936164</v>
      </c>
      <c r="K878" t="s">
        <v>54</v>
      </c>
      <c r="L878" t="s">
        <v>2209</v>
      </c>
      <c r="M878" t="s">
        <v>2209</v>
      </c>
      <c r="O878" t="s">
        <v>35</v>
      </c>
      <c r="R878" t="s">
        <v>2208</v>
      </c>
      <c r="S878">
        <v>1029</v>
      </c>
      <c r="T878">
        <v>342</v>
      </c>
      <c r="V878">
        <f t="shared" si="68"/>
        <v>1</v>
      </c>
      <c r="X878">
        <f t="shared" si="69"/>
        <v>0</v>
      </c>
      <c r="Y878">
        <f t="shared" si="65"/>
        <v>0</v>
      </c>
      <c r="Z878">
        <f t="shared" si="66"/>
        <v>0</v>
      </c>
      <c r="AA878">
        <f t="shared" si="67"/>
        <v>0</v>
      </c>
    </row>
    <row r="879" spans="1:27" x14ac:dyDescent="0.25">
      <c r="A879">
        <v>879</v>
      </c>
      <c r="B879" t="s">
        <v>24</v>
      </c>
      <c r="D879" t="s">
        <v>19</v>
      </c>
      <c r="E879" t="s">
        <v>20</v>
      </c>
      <c r="F879" t="s">
        <v>4</v>
      </c>
      <c r="H879" t="s">
        <v>21</v>
      </c>
      <c r="I879">
        <v>936853</v>
      </c>
      <c r="J879">
        <v>937635</v>
      </c>
      <c r="K879" t="s">
        <v>22</v>
      </c>
      <c r="L879" t="s">
        <v>2211</v>
      </c>
      <c r="M879" t="s">
        <v>2211</v>
      </c>
      <c r="O879" t="s">
        <v>2212</v>
      </c>
      <c r="R879" t="s">
        <v>2210</v>
      </c>
      <c r="S879">
        <v>783</v>
      </c>
      <c r="T879">
        <v>260</v>
      </c>
      <c r="V879">
        <f t="shared" si="68"/>
        <v>1</v>
      </c>
      <c r="X879">
        <f t="shared" si="69"/>
        <v>1</v>
      </c>
      <c r="Y879">
        <f t="shared" si="65"/>
        <v>0</v>
      </c>
      <c r="Z879">
        <f t="shared" si="66"/>
        <v>0</v>
      </c>
      <c r="AA879">
        <f t="shared" si="67"/>
        <v>0</v>
      </c>
    </row>
    <row r="880" spans="1:27" x14ac:dyDescent="0.25">
      <c r="A880">
        <v>880</v>
      </c>
      <c r="B880" t="s">
        <v>24</v>
      </c>
      <c r="D880" t="s">
        <v>19</v>
      </c>
      <c r="E880" t="s">
        <v>20</v>
      </c>
      <c r="F880" t="s">
        <v>4</v>
      </c>
      <c r="H880" t="s">
        <v>21</v>
      </c>
      <c r="I880">
        <v>937722</v>
      </c>
      <c r="J880">
        <v>938534</v>
      </c>
      <c r="K880" t="s">
        <v>22</v>
      </c>
      <c r="L880" t="s">
        <v>2214</v>
      </c>
      <c r="M880" t="s">
        <v>2214</v>
      </c>
      <c r="O880" t="s">
        <v>35</v>
      </c>
      <c r="R880" t="s">
        <v>2213</v>
      </c>
      <c r="S880">
        <v>813</v>
      </c>
      <c r="T880">
        <v>270</v>
      </c>
      <c r="V880">
        <f t="shared" si="68"/>
        <v>1</v>
      </c>
      <c r="X880">
        <f t="shared" si="69"/>
        <v>0</v>
      </c>
      <c r="Y880">
        <f t="shared" si="65"/>
        <v>0</v>
      </c>
      <c r="Z880">
        <f t="shared" si="66"/>
        <v>0</v>
      </c>
      <c r="AA880">
        <f t="shared" si="67"/>
        <v>0</v>
      </c>
    </row>
    <row r="881" spans="1:27" x14ac:dyDescent="0.25">
      <c r="A881">
        <v>881</v>
      </c>
      <c r="B881" t="s">
        <v>24</v>
      </c>
      <c r="D881" t="s">
        <v>19</v>
      </c>
      <c r="E881" t="s">
        <v>20</v>
      </c>
      <c r="F881" t="s">
        <v>4</v>
      </c>
      <c r="H881" t="s">
        <v>21</v>
      </c>
      <c r="I881">
        <v>938602</v>
      </c>
      <c r="J881">
        <v>939462</v>
      </c>
      <c r="K881" t="s">
        <v>54</v>
      </c>
      <c r="L881" t="s">
        <v>2216</v>
      </c>
      <c r="M881" t="s">
        <v>2216</v>
      </c>
      <c r="O881" t="s">
        <v>2217</v>
      </c>
      <c r="R881" t="s">
        <v>2215</v>
      </c>
      <c r="S881">
        <v>861</v>
      </c>
      <c r="T881">
        <v>286</v>
      </c>
      <c r="V881">
        <f t="shared" si="68"/>
        <v>1</v>
      </c>
      <c r="X881">
        <f t="shared" si="69"/>
        <v>1</v>
      </c>
      <c r="Y881">
        <f t="shared" si="65"/>
        <v>0</v>
      </c>
      <c r="Z881">
        <f t="shared" si="66"/>
        <v>0</v>
      </c>
      <c r="AA881">
        <f t="shared" si="67"/>
        <v>0</v>
      </c>
    </row>
    <row r="882" spans="1:27" x14ac:dyDescent="0.25">
      <c r="A882">
        <v>882</v>
      </c>
      <c r="B882" t="s">
        <v>24</v>
      </c>
      <c r="D882" t="s">
        <v>19</v>
      </c>
      <c r="E882" t="s">
        <v>20</v>
      </c>
      <c r="F882" t="s">
        <v>4</v>
      </c>
      <c r="H882" t="s">
        <v>21</v>
      </c>
      <c r="I882">
        <v>939738</v>
      </c>
      <c r="J882">
        <v>939980</v>
      </c>
      <c r="K882" t="s">
        <v>22</v>
      </c>
      <c r="L882" t="s">
        <v>2219</v>
      </c>
      <c r="M882" t="s">
        <v>2219</v>
      </c>
      <c r="O882" t="s">
        <v>44</v>
      </c>
      <c r="R882" t="s">
        <v>2218</v>
      </c>
      <c r="S882">
        <v>243</v>
      </c>
      <c r="T882">
        <v>80</v>
      </c>
      <c r="V882">
        <f t="shared" si="68"/>
        <v>1</v>
      </c>
      <c r="X882">
        <f t="shared" si="69"/>
        <v>1</v>
      </c>
      <c r="Y882">
        <f t="shared" si="65"/>
        <v>0</v>
      </c>
      <c r="Z882">
        <f t="shared" si="66"/>
        <v>0</v>
      </c>
      <c r="AA882">
        <f t="shared" si="67"/>
        <v>0</v>
      </c>
    </row>
    <row r="883" spans="1:27" x14ac:dyDescent="0.25">
      <c r="A883">
        <v>883</v>
      </c>
      <c r="B883" t="s">
        <v>24</v>
      </c>
      <c r="D883" t="s">
        <v>19</v>
      </c>
      <c r="E883" t="s">
        <v>20</v>
      </c>
      <c r="F883" t="s">
        <v>4</v>
      </c>
      <c r="H883" t="s">
        <v>21</v>
      </c>
      <c r="I883">
        <v>940221</v>
      </c>
      <c r="J883">
        <v>941549</v>
      </c>
      <c r="K883" t="s">
        <v>22</v>
      </c>
      <c r="L883" t="s">
        <v>2221</v>
      </c>
      <c r="M883" t="s">
        <v>2221</v>
      </c>
      <c r="O883" t="s">
        <v>44</v>
      </c>
      <c r="R883" t="s">
        <v>2220</v>
      </c>
      <c r="S883">
        <v>1329</v>
      </c>
      <c r="T883">
        <v>442</v>
      </c>
      <c r="V883">
        <f t="shared" si="68"/>
        <v>2</v>
      </c>
      <c r="X883">
        <f t="shared" si="69"/>
        <v>0</v>
      </c>
      <c r="Y883">
        <f t="shared" si="65"/>
        <v>1</v>
      </c>
      <c r="Z883">
        <f t="shared" si="66"/>
        <v>0</v>
      </c>
      <c r="AA883">
        <f t="shared" si="67"/>
        <v>1</v>
      </c>
    </row>
    <row r="884" spans="1:27" x14ac:dyDescent="0.25">
      <c r="A884">
        <v>884</v>
      </c>
      <c r="B884" t="s">
        <v>24</v>
      </c>
      <c r="D884" t="s">
        <v>19</v>
      </c>
      <c r="E884" t="s">
        <v>20</v>
      </c>
      <c r="F884" t="s">
        <v>4</v>
      </c>
      <c r="H884" t="s">
        <v>21</v>
      </c>
      <c r="I884">
        <v>941533</v>
      </c>
      <c r="J884">
        <v>942537</v>
      </c>
      <c r="K884" t="s">
        <v>22</v>
      </c>
      <c r="L884" t="s">
        <v>2223</v>
      </c>
      <c r="M884" t="s">
        <v>2223</v>
      </c>
      <c r="O884" t="s">
        <v>1833</v>
      </c>
      <c r="R884" t="s">
        <v>2222</v>
      </c>
      <c r="S884">
        <v>1005</v>
      </c>
      <c r="T884">
        <v>334</v>
      </c>
      <c r="V884">
        <f t="shared" si="68"/>
        <v>1</v>
      </c>
      <c r="X884">
        <f t="shared" si="69"/>
        <v>0</v>
      </c>
      <c r="Y884">
        <f t="shared" si="65"/>
        <v>0</v>
      </c>
      <c r="Z884">
        <f t="shared" si="66"/>
        <v>0</v>
      </c>
      <c r="AA884">
        <f t="shared" si="67"/>
        <v>0</v>
      </c>
    </row>
    <row r="885" spans="1:27" x14ac:dyDescent="0.25">
      <c r="A885">
        <v>885</v>
      </c>
      <c r="B885" t="s">
        <v>24</v>
      </c>
      <c r="D885" t="s">
        <v>19</v>
      </c>
      <c r="E885" t="s">
        <v>20</v>
      </c>
      <c r="F885" t="s">
        <v>4</v>
      </c>
      <c r="H885" t="s">
        <v>21</v>
      </c>
      <c r="I885">
        <v>942601</v>
      </c>
      <c r="J885">
        <v>943251</v>
      </c>
      <c r="K885" t="s">
        <v>54</v>
      </c>
      <c r="L885" t="s">
        <v>2225</v>
      </c>
      <c r="M885" t="s">
        <v>2225</v>
      </c>
      <c r="O885" t="s">
        <v>1290</v>
      </c>
      <c r="R885" t="s">
        <v>2224</v>
      </c>
      <c r="S885">
        <v>651</v>
      </c>
      <c r="T885">
        <v>216</v>
      </c>
      <c r="V885">
        <f t="shared" si="68"/>
        <v>1</v>
      </c>
      <c r="X885">
        <f t="shared" si="69"/>
        <v>1</v>
      </c>
      <c r="Y885">
        <f t="shared" si="65"/>
        <v>0</v>
      </c>
      <c r="Z885">
        <f t="shared" si="66"/>
        <v>0</v>
      </c>
      <c r="AA885">
        <f t="shared" si="67"/>
        <v>0</v>
      </c>
    </row>
    <row r="886" spans="1:27" x14ac:dyDescent="0.25">
      <c r="A886">
        <v>886</v>
      </c>
      <c r="B886" t="s">
        <v>24</v>
      </c>
      <c r="D886" t="s">
        <v>19</v>
      </c>
      <c r="E886" t="s">
        <v>20</v>
      </c>
      <c r="F886" t="s">
        <v>4</v>
      </c>
      <c r="H886" t="s">
        <v>21</v>
      </c>
      <c r="I886">
        <v>943392</v>
      </c>
      <c r="J886">
        <v>944612</v>
      </c>
      <c r="K886" t="s">
        <v>22</v>
      </c>
      <c r="L886" t="s">
        <v>2227</v>
      </c>
      <c r="M886" t="s">
        <v>2227</v>
      </c>
      <c r="O886" t="s">
        <v>2228</v>
      </c>
      <c r="R886" t="s">
        <v>2226</v>
      </c>
      <c r="S886">
        <v>1221</v>
      </c>
      <c r="T886">
        <v>406</v>
      </c>
      <c r="V886">
        <f t="shared" si="68"/>
        <v>1</v>
      </c>
      <c r="X886">
        <f t="shared" si="69"/>
        <v>1</v>
      </c>
      <c r="Y886">
        <f t="shared" si="65"/>
        <v>0</v>
      </c>
      <c r="Z886">
        <f t="shared" si="66"/>
        <v>0</v>
      </c>
      <c r="AA886">
        <f t="shared" si="67"/>
        <v>0</v>
      </c>
    </row>
    <row r="887" spans="1:27" x14ac:dyDescent="0.25">
      <c r="A887">
        <v>887</v>
      </c>
      <c r="B887" t="s">
        <v>24</v>
      </c>
      <c r="D887" t="s">
        <v>19</v>
      </c>
      <c r="E887" t="s">
        <v>20</v>
      </c>
      <c r="F887" t="s">
        <v>4</v>
      </c>
      <c r="H887" t="s">
        <v>21</v>
      </c>
      <c r="I887">
        <v>944825</v>
      </c>
      <c r="J887">
        <v>946339</v>
      </c>
      <c r="K887" t="s">
        <v>54</v>
      </c>
      <c r="L887" t="s">
        <v>2230</v>
      </c>
      <c r="M887" t="s">
        <v>2230</v>
      </c>
      <c r="O887" t="s">
        <v>2231</v>
      </c>
      <c r="R887" t="s">
        <v>2229</v>
      </c>
      <c r="S887">
        <v>1515</v>
      </c>
      <c r="T887">
        <v>504</v>
      </c>
      <c r="V887">
        <f t="shared" si="68"/>
        <v>1</v>
      </c>
      <c r="X887">
        <f t="shared" si="69"/>
        <v>1</v>
      </c>
      <c r="Y887">
        <f t="shared" si="65"/>
        <v>0</v>
      </c>
      <c r="Z887">
        <f t="shared" si="66"/>
        <v>0</v>
      </c>
      <c r="AA887">
        <f t="shared" si="67"/>
        <v>0</v>
      </c>
    </row>
    <row r="888" spans="1:27" x14ac:dyDescent="0.25">
      <c r="A888">
        <v>888</v>
      </c>
      <c r="B888" t="s">
        <v>24</v>
      </c>
      <c r="D888" t="s">
        <v>19</v>
      </c>
      <c r="E888" t="s">
        <v>20</v>
      </c>
      <c r="F888" t="s">
        <v>4</v>
      </c>
      <c r="H888" t="s">
        <v>21</v>
      </c>
      <c r="I888">
        <v>946488</v>
      </c>
      <c r="J888">
        <v>946880</v>
      </c>
      <c r="K888" t="s">
        <v>22</v>
      </c>
      <c r="L888" t="s">
        <v>2233</v>
      </c>
      <c r="M888" t="s">
        <v>2233</v>
      </c>
      <c r="O888" t="s">
        <v>35</v>
      </c>
      <c r="R888" t="s">
        <v>2232</v>
      </c>
      <c r="S888">
        <v>393</v>
      </c>
      <c r="T888">
        <v>130</v>
      </c>
      <c r="V888">
        <f t="shared" si="68"/>
        <v>1</v>
      </c>
      <c r="X888">
        <f t="shared" si="69"/>
        <v>1</v>
      </c>
      <c r="Y888">
        <f t="shared" si="65"/>
        <v>0</v>
      </c>
      <c r="Z888">
        <f t="shared" si="66"/>
        <v>0</v>
      </c>
      <c r="AA888">
        <f t="shared" si="67"/>
        <v>0</v>
      </c>
    </row>
    <row r="889" spans="1:27" x14ac:dyDescent="0.25">
      <c r="A889">
        <v>889</v>
      </c>
      <c r="B889" t="s">
        <v>24</v>
      </c>
      <c r="D889" t="s">
        <v>19</v>
      </c>
      <c r="E889" t="s">
        <v>20</v>
      </c>
      <c r="F889" t="s">
        <v>4</v>
      </c>
      <c r="H889" t="s">
        <v>21</v>
      </c>
      <c r="I889">
        <v>946987</v>
      </c>
      <c r="J889">
        <v>948201</v>
      </c>
      <c r="K889" t="s">
        <v>22</v>
      </c>
      <c r="L889" t="s">
        <v>2235</v>
      </c>
      <c r="M889" t="s">
        <v>2235</v>
      </c>
      <c r="O889" t="s">
        <v>2236</v>
      </c>
      <c r="R889" t="s">
        <v>2234</v>
      </c>
      <c r="S889">
        <v>1215</v>
      </c>
      <c r="T889">
        <v>404</v>
      </c>
      <c r="V889">
        <f t="shared" si="68"/>
        <v>2</v>
      </c>
      <c r="X889">
        <f t="shared" si="69"/>
        <v>0</v>
      </c>
      <c r="Y889">
        <f t="shared" si="65"/>
        <v>0</v>
      </c>
      <c r="Z889">
        <f t="shared" si="66"/>
        <v>0</v>
      </c>
      <c r="AA889">
        <f t="shared" si="67"/>
        <v>0</v>
      </c>
    </row>
    <row r="890" spans="1:27" x14ac:dyDescent="0.25">
      <c r="A890">
        <v>890</v>
      </c>
      <c r="B890" t="s">
        <v>24</v>
      </c>
      <c r="D890" t="s">
        <v>19</v>
      </c>
      <c r="E890" t="s">
        <v>20</v>
      </c>
      <c r="F890" t="s">
        <v>4</v>
      </c>
      <c r="H890" t="s">
        <v>21</v>
      </c>
      <c r="I890">
        <v>948201</v>
      </c>
      <c r="J890">
        <v>949460</v>
      </c>
      <c r="K890" t="s">
        <v>22</v>
      </c>
      <c r="L890" t="s">
        <v>2238</v>
      </c>
      <c r="M890" t="s">
        <v>2238</v>
      </c>
      <c r="O890" t="s">
        <v>132</v>
      </c>
      <c r="R890" t="s">
        <v>2237</v>
      </c>
      <c r="S890">
        <v>1260</v>
      </c>
      <c r="T890">
        <v>419</v>
      </c>
      <c r="V890">
        <f t="shared" si="68"/>
        <v>3</v>
      </c>
      <c r="X890">
        <f t="shared" si="69"/>
        <v>0</v>
      </c>
      <c r="Y890">
        <f t="shared" si="65"/>
        <v>1</v>
      </c>
      <c r="Z890">
        <f t="shared" si="66"/>
        <v>0</v>
      </c>
      <c r="AA890">
        <f t="shared" si="67"/>
        <v>1</v>
      </c>
    </row>
    <row r="891" spans="1:27" x14ac:dyDescent="0.25">
      <c r="A891">
        <v>891</v>
      </c>
      <c r="B891" t="s">
        <v>24</v>
      </c>
      <c r="D891" t="s">
        <v>19</v>
      </c>
      <c r="E891" t="s">
        <v>20</v>
      </c>
      <c r="F891" t="s">
        <v>4</v>
      </c>
      <c r="H891" t="s">
        <v>21</v>
      </c>
      <c r="I891">
        <v>949457</v>
      </c>
      <c r="J891">
        <v>949789</v>
      </c>
      <c r="K891" t="s">
        <v>22</v>
      </c>
      <c r="L891" t="s">
        <v>2240</v>
      </c>
      <c r="M891" t="s">
        <v>2240</v>
      </c>
      <c r="O891" t="s">
        <v>116</v>
      </c>
      <c r="R891" t="s">
        <v>2239</v>
      </c>
      <c r="S891">
        <v>333</v>
      </c>
      <c r="T891">
        <v>110</v>
      </c>
      <c r="V891">
        <f t="shared" si="68"/>
        <v>4</v>
      </c>
      <c r="X891">
        <f t="shared" si="69"/>
        <v>0</v>
      </c>
      <c r="Y891">
        <f t="shared" si="65"/>
        <v>1</v>
      </c>
      <c r="Z891">
        <f t="shared" si="66"/>
        <v>0</v>
      </c>
      <c r="AA891">
        <f t="shared" si="67"/>
        <v>1</v>
      </c>
    </row>
    <row r="892" spans="1:27" x14ac:dyDescent="0.25">
      <c r="A892">
        <v>892</v>
      </c>
      <c r="B892" t="s">
        <v>24</v>
      </c>
      <c r="D892" t="s">
        <v>19</v>
      </c>
      <c r="E892" t="s">
        <v>20</v>
      </c>
      <c r="F892" t="s">
        <v>4</v>
      </c>
      <c r="H892" t="s">
        <v>21</v>
      </c>
      <c r="I892">
        <v>949786</v>
      </c>
      <c r="J892">
        <v>950613</v>
      </c>
      <c r="K892" t="s">
        <v>54</v>
      </c>
      <c r="L892" t="s">
        <v>2242</v>
      </c>
      <c r="M892" t="s">
        <v>2242</v>
      </c>
      <c r="O892" t="s">
        <v>215</v>
      </c>
      <c r="R892" t="s">
        <v>2241</v>
      </c>
      <c r="S892">
        <v>828</v>
      </c>
      <c r="T892">
        <v>275</v>
      </c>
      <c r="V892">
        <f t="shared" si="68"/>
        <v>1</v>
      </c>
      <c r="X892">
        <f t="shared" si="69"/>
        <v>1</v>
      </c>
      <c r="Y892">
        <f t="shared" si="65"/>
        <v>0</v>
      </c>
      <c r="Z892">
        <f t="shared" si="66"/>
        <v>0</v>
      </c>
      <c r="AA892">
        <f t="shared" si="67"/>
        <v>0</v>
      </c>
    </row>
    <row r="893" spans="1:27" x14ac:dyDescent="0.25">
      <c r="A893">
        <v>893</v>
      </c>
      <c r="B893" t="s">
        <v>24</v>
      </c>
      <c r="D893" t="s">
        <v>19</v>
      </c>
      <c r="E893" t="s">
        <v>20</v>
      </c>
      <c r="F893" t="s">
        <v>4</v>
      </c>
      <c r="H893" t="s">
        <v>21</v>
      </c>
      <c r="I893">
        <v>950902</v>
      </c>
      <c r="J893">
        <v>951540</v>
      </c>
      <c r="K893" t="s">
        <v>22</v>
      </c>
      <c r="L893" t="s">
        <v>2244</v>
      </c>
      <c r="M893" t="s">
        <v>2244</v>
      </c>
      <c r="O893" t="s">
        <v>35</v>
      </c>
      <c r="R893" t="s">
        <v>2243</v>
      </c>
      <c r="S893">
        <v>639</v>
      </c>
      <c r="T893">
        <v>212</v>
      </c>
      <c r="V893">
        <f t="shared" si="68"/>
        <v>1</v>
      </c>
      <c r="X893">
        <f t="shared" si="69"/>
        <v>1</v>
      </c>
      <c r="Y893">
        <f t="shared" si="65"/>
        <v>0</v>
      </c>
      <c r="Z893">
        <f t="shared" si="66"/>
        <v>0</v>
      </c>
      <c r="AA893">
        <f t="shared" si="67"/>
        <v>0</v>
      </c>
    </row>
    <row r="894" spans="1:27" x14ac:dyDescent="0.25">
      <c r="A894">
        <v>894</v>
      </c>
      <c r="B894" t="s">
        <v>24</v>
      </c>
      <c r="D894" t="s">
        <v>19</v>
      </c>
      <c r="E894" t="s">
        <v>20</v>
      </c>
      <c r="F894" t="s">
        <v>4</v>
      </c>
      <c r="H894" t="s">
        <v>21</v>
      </c>
      <c r="I894">
        <v>951581</v>
      </c>
      <c r="J894">
        <v>953263</v>
      </c>
      <c r="K894" t="s">
        <v>54</v>
      </c>
      <c r="L894" t="s">
        <v>2246</v>
      </c>
      <c r="M894" t="s">
        <v>2246</v>
      </c>
      <c r="O894" t="s">
        <v>2247</v>
      </c>
      <c r="R894" t="s">
        <v>2245</v>
      </c>
      <c r="S894">
        <v>1683</v>
      </c>
      <c r="T894">
        <v>560</v>
      </c>
      <c r="V894">
        <f t="shared" si="68"/>
        <v>1</v>
      </c>
      <c r="X894">
        <f t="shared" si="69"/>
        <v>1</v>
      </c>
      <c r="Y894">
        <f t="shared" si="65"/>
        <v>0</v>
      </c>
      <c r="Z894">
        <f t="shared" si="66"/>
        <v>0</v>
      </c>
      <c r="AA894">
        <f t="shared" si="67"/>
        <v>0</v>
      </c>
    </row>
    <row r="895" spans="1:27" x14ac:dyDescent="0.25">
      <c r="A895">
        <v>895</v>
      </c>
      <c r="B895" t="s">
        <v>24</v>
      </c>
      <c r="D895" t="s">
        <v>19</v>
      </c>
      <c r="E895" t="s">
        <v>20</v>
      </c>
      <c r="F895" t="s">
        <v>4</v>
      </c>
      <c r="H895" t="s">
        <v>21</v>
      </c>
      <c r="I895">
        <v>953328</v>
      </c>
      <c r="J895">
        <v>953771</v>
      </c>
      <c r="K895" t="s">
        <v>22</v>
      </c>
      <c r="L895" t="s">
        <v>2249</v>
      </c>
      <c r="M895" t="s">
        <v>2249</v>
      </c>
      <c r="O895" t="s">
        <v>35</v>
      </c>
      <c r="R895" t="s">
        <v>2248</v>
      </c>
      <c r="S895">
        <v>444</v>
      </c>
      <c r="T895">
        <v>147</v>
      </c>
      <c r="V895">
        <f t="shared" si="68"/>
        <v>1</v>
      </c>
      <c r="X895">
        <f t="shared" si="69"/>
        <v>1</v>
      </c>
      <c r="Y895">
        <f t="shared" si="65"/>
        <v>0</v>
      </c>
      <c r="Z895">
        <f t="shared" si="66"/>
        <v>0</v>
      </c>
      <c r="AA895">
        <f t="shared" si="67"/>
        <v>0</v>
      </c>
    </row>
    <row r="896" spans="1:27" x14ac:dyDescent="0.25">
      <c r="A896">
        <v>896</v>
      </c>
      <c r="B896" t="s">
        <v>24</v>
      </c>
      <c r="D896" t="s">
        <v>19</v>
      </c>
      <c r="E896" t="s">
        <v>20</v>
      </c>
      <c r="F896" t="s">
        <v>4</v>
      </c>
      <c r="H896" t="s">
        <v>21</v>
      </c>
      <c r="I896">
        <v>953777</v>
      </c>
      <c r="J896">
        <v>954856</v>
      </c>
      <c r="K896" t="s">
        <v>22</v>
      </c>
      <c r="L896" t="s">
        <v>2251</v>
      </c>
      <c r="M896" t="s">
        <v>2251</v>
      </c>
      <c r="O896" t="s">
        <v>2252</v>
      </c>
      <c r="R896" t="s">
        <v>2250</v>
      </c>
      <c r="S896">
        <v>1080</v>
      </c>
      <c r="T896">
        <v>359</v>
      </c>
      <c r="V896">
        <f t="shared" si="68"/>
        <v>1</v>
      </c>
      <c r="X896">
        <f t="shared" si="69"/>
        <v>0</v>
      </c>
      <c r="Y896">
        <f t="shared" si="65"/>
        <v>0</v>
      </c>
      <c r="Z896">
        <f t="shared" si="66"/>
        <v>0</v>
      </c>
      <c r="AA896">
        <f t="shared" si="67"/>
        <v>0</v>
      </c>
    </row>
    <row r="897" spans="1:27" x14ac:dyDescent="0.25">
      <c r="A897">
        <v>897</v>
      </c>
      <c r="B897" t="s">
        <v>24</v>
      </c>
      <c r="D897" t="s">
        <v>19</v>
      </c>
      <c r="E897" t="s">
        <v>20</v>
      </c>
      <c r="F897" t="s">
        <v>4</v>
      </c>
      <c r="H897" t="s">
        <v>21</v>
      </c>
      <c r="I897">
        <v>955422</v>
      </c>
      <c r="J897">
        <v>955874</v>
      </c>
      <c r="K897" t="s">
        <v>22</v>
      </c>
      <c r="L897" t="s">
        <v>2254</v>
      </c>
      <c r="M897" t="s">
        <v>2254</v>
      </c>
      <c r="O897" t="s">
        <v>464</v>
      </c>
      <c r="R897" t="s">
        <v>2253</v>
      </c>
      <c r="S897">
        <v>453</v>
      </c>
      <c r="T897">
        <v>150</v>
      </c>
      <c r="V897">
        <f t="shared" si="68"/>
        <v>2</v>
      </c>
      <c r="X897">
        <f t="shared" si="69"/>
        <v>0</v>
      </c>
      <c r="Y897">
        <f t="shared" si="65"/>
        <v>1</v>
      </c>
      <c r="Z897">
        <f t="shared" si="66"/>
        <v>0</v>
      </c>
      <c r="AA897">
        <f t="shared" si="67"/>
        <v>1</v>
      </c>
    </row>
    <row r="898" spans="1:27" x14ac:dyDescent="0.25">
      <c r="A898">
        <v>898</v>
      </c>
      <c r="B898" t="s">
        <v>24</v>
      </c>
      <c r="D898" t="s">
        <v>19</v>
      </c>
      <c r="E898" t="s">
        <v>20</v>
      </c>
      <c r="F898" t="s">
        <v>4</v>
      </c>
      <c r="H898" t="s">
        <v>21</v>
      </c>
      <c r="I898">
        <v>955871</v>
      </c>
      <c r="J898">
        <v>957064</v>
      </c>
      <c r="K898" t="s">
        <v>54</v>
      </c>
      <c r="L898" t="s">
        <v>2256</v>
      </c>
      <c r="M898" t="s">
        <v>2256</v>
      </c>
      <c r="O898" t="s">
        <v>2257</v>
      </c>
      <c r="R898" t="s">
        <v>2255</v>
      </c>
      <c r="S898">
        <v>1194</v>
      </c>
      <c r="T898">
        <v>397</v>
      </c>
      <c r="V898">
        <f t="shared" si="68"/>
        <v>1</v>
      </c>
      <c r="X898">
        <f t="shared" si="69"/>
        <v>1</v>
      </c>
      <c r="Y898">
        <f t="shared" si="65"/>
        <v>0</v>
      </c>
      <c r="Z898">
        <f t="shared" si="66"/>
        <v>0</v>
      </c>
      <c r="AA898">
        <f t="shared" si="67"/>
        <v>0</v>
      </c>
    </row>
    <row r="899" spans="1:27" x14ac:dyDescent="0.25">
      <c r="A899">
        <v>899</v>
      </c>
      <c r="B899" t="s">
        <v>24</v>
      </c>
      <c r="D899" t="s">
        <v>19</v>
      </c>
      <c r="E899" t="s">
        <v>20</v>
      </c>
      <c r="F899" t="s">
        <v>4</v>
      </c>
      <c r="H899" t="s">
        <v>21</v>
      </c>
      <c r="I899">
        <v>957221</v>
      </c>
      <c r="J899">
        <v>958432</v>
      </c>
      <c r="K899" t="s">
        <v>22</v>
      </c>
      <c r="L899" t="s">
        <v>2259</v>
      </c>
      <c r="M899" t="s">
        <v>2259</v>
      </c>
      <c r="O899" t="s">
        <v>660</v>
      </c>
      <c r="R899" t="s">
        <v>2258</v>
      </c>
      <c r="S899">
        <v>1212</v>
      </c>
      <c r="T899">
        <v>403</v>
      </c>
      <c r="V899">
        <f t="shared" si="68"/>
        <v>1</v>
      </c>
      <c r="X899">
        <f t="shared" si="69"/>
        <v>1</v>
      </c>
      <c r="Y899">
        <f t="shared" ref="Y899:Y962" si="70">IF(MIN(I900:J900)-MAX(I899:J899)&lt;0,1,0)</f>
        <v>0</v>
      </c>
      <c r="Z899">
        <f t="shared" ref="Z899:Z962" si="71">IF(AND(X899,Y899),1,0)</f>
        <v>0</v>
      </c>
      <c r="AA899">
        <f t="shared" ref="AA899:AA962" si="72">IF(AND(NOT(X899),Y899),1,0)</f>
        <v>0</v>
      </c>
    </row>
    <row r="900" spans="1:27" x14ac:dyDescent="0.25">
      <c r="A900">
        <v>900</v>
      </c>
      <c r="B900" t="s">
        <v>24</v>
      </c>
      <c r="D900" t="s">
        <v>19</v>
      </c>
      <c r="E900" t="s">
        <v>20</v>
      </c>
      <c r="F900" t="s">
        <v>4</v>
      </c>
      <c r="H900" t="s">
        <v>21</v>
      </c>
      <c r="I900">
        <v>958437</v>
      </c>
      <c r="J900">
        <v>960599</v>
      </c>
      <c r="K900" t="s">
        <v>22</v>
      </c>
      <c r="L900" t="s">
        <v>2261</v>
      </c>
      <c r="M900" t="s">
        <v>2261</v>
      </c>
      <c r="O900" t="s">
        <v>2262</v>
      </c>
      <c r="R900" t="s">
        <v>2260</v>
      </c>
      <c r="S900">
        <v>2163</v>
      </c>
      <c r="T900">
        <v>720</v>
      </c>
      <c r="V900">
        <f t="shared" ref="V900:V963" si="73">IF(K900=K899,IF((MIN(I901:J901)-MAX(I900:J900))&lt;=W$2,V899+1,1),1)</f>
        <v>1</v>
      </c>
      <c r="X900">
        <f t="shared" ref="X900:X963" si="74">IF(K899=K900,0,1)</f>
        <v>0</v>
      </c>
      <c r="Y900">
        <f t="shared" si="70"/>
        <v>0</v>
      </c>
      <c r="Z900">
        <f t="shared" si="71"/>
        <v>0</v>
      </c>
      <c r="AA900">
        <f t="shared" si="72"/>
        <v>0</v>
      </c>
    </row>
    <row r="901" spans="1:27" x14ac:dyDescent="0.25">
      <c r="A901">
        <v>901</v>
      </c>
      <c r="B901" t="s">
        <v>24</v>
      </c>
      <c r="D901" t="s">
        <v>19</v>
      </c>
      <c r="E901" t="s">
        <v>20</v>
      </c>
      <c r="F901" t="s">
        <v>4</v>
      </c>
      <c r="H901" t="s">
        <v>21</v>
      </c>
      <c r="I901">
        <v>960667</v>
      </c>
      <c r="J901">
        <v>962316</v>
      </c>
      <c r="K901" t="s">
        <v>54</v>
      </c>
      <c r="L901" t="s">
        <v>2264</v>
      </c>
      <c r="M901" t="s">
        <v>2264</v>
      </c>
      <c r="O901" t="s">
        <v>2265</v>
      </c>
      <c r="R901" t="s">
        <v>2263</v>
      </c>
      <c r="S901">
        <v>1650</v>
      </c>
      <c r="T901">
        <v>549</v>
      </c>
      <c r="V901">
        <f t="shared" si="73"/>
        <v>1</v>
      </c>
      <c r="X901">
        <f t="shared" si="74"/>
        <v>1</v>
      </c>
      <c r="Y901">
        <f t="shared" si="70"/>
        <v>0</v>
      </c>
      <c r="Z901">
        <f t="shared" si="71"/>
        <v>0</v>
      </c>
      <c r="AA901">
        <f t="shared" si="72"/>
        <v>0</v>
      </c>
    </row>
    <row r="902" spans="1:27" x14ac:dyDescent="0.25">
      <c r="A902">
        <v>902</v>
      </c>
      <c r="B902" t="s">
        <v>24</v>
      </c>
      <c r="D902" t="s">
        <v>19</v>
      </c>
      <c r="E902" t="s">
        <v>20</v>
      </c>
      <c r="F902" t="s">
        <v>4</v>
      </c>
      <c r="H902" t="s">
        <v>21</v>
      </c>
      <c r="I902">
        <v>962433</v>
      </c>
      <c r="J902">
        <v>964703</v>
      </c>
      <c r="K902" t="s">
        <v>54</v>
      </c>
      <c r="L902" t="s">
        <v>2267</v>
      </c>
      <c r="M902" t="s">
        <v>2267</v>
      </c>
      <c r="O902" t="s">
        <v>1314</v>
      </c>
      <c r="R902" t="s">
        <v>2266</v>
      </c>
      <c r="S902">
        <v>2271</v>
      </c>
      <c r="T902">
        <v>756</v>
      </c>
      <c r="V902">
        <f t="shared" si="73"/>
        <v>1</v>
      </c>
      <c r="X902">
        <f t="shared" si="74"/>
        <v>0</v>
      </c>
      <c r="Y902">
        <f t="shared" si="70"/>
        <v>0</v>
      </c>
      <c r="Z902">
        <f t="shared" si="71"/>
        <v>0</v>
      </c>
      <c r="AA902">
        <f t="shared" si="72"/>
        <v>0</v>
      </c>
    </row>
    <row r="903" spans="1:27" x14ac:dyDescent="0.25">
      <c r="A903">
        <v>903</v>
      </c>
      <c r="B903" t="s">
        <v>24</v>
      </c>
      <c r="D903" t="s">
        <v>19</v>
      </c>
      <c r="E903" t="s">
        <v>20</v>
      </c>
      <c r="F903" t="s">
        <v>4</v>
      </c>
      <c r="H903" t="s">
        <v>21</v>
      </c>
      <c r="I903">
        <v>964771</v>
      </c>
      <c r="J903">
        <v>964971</v>
      </c>
      <c r="K903" t="s">
        <v>22</v>
      </c>
      <c r="L903" t="s">
        <v>2269</v>
      </c>
      <c r="M903" t="s">
        <v>2269</v>
      </c>
      <c r="O903" t="s">
        <v>35</v>
      </c>
      <c r="R903" t="s">
        <v>2268</v>
      </c>
      <c r="S903">
        <v>201</v>
      </c>
      <c r="T903">
        <v>66</v>
      </c>
      <c r="V903">
        <f t="shared" si="73"/>
        <v>1</v>
      </c>
      <c r="X903">
        <f t="shared" si="74"/>
        <v>1</v>
      </c>
      <c r="Y903">
        <f t="shared" si="70"/>
        <v>0</v>
      </c>
      <c r="Z903">
        <f t="shared" si="71"/>
        <v>0</v>
      </c>
      <c r="AA903">
        <f t="shared" si="72"/>
        <v>0</v>
      </c>
    </row>
    <row r="904" spans="1:27" x14ac:dyDescent="0.25">
      <c r="A904">
        <v>904</v>
      </c>
      <c r="B904" t="s">
        <v>24</v>
      </c>
      <c r="D904" t="s">
        <v>19</v>
      </c>
      <c r="E904" t="s">
        <v>20</v>
      </c>
      <c r="F904" t="s">
        <v>4</v>
      </c>
      <c r="H904" t="s">
        <v>21</v>
      </c>
      <c r="I904">
        <v>965055</v>
      </c>
      <c r="J904">
        <v>965483</v>
      </c>
      <c r="K904" t="s">
        <v>22</v>
      </c>
      <c r="L904" t="s">
        <v>2271</v>
      </c>
      <c r="M904" t="s">
        <v>2271</v>
      </c>
      <c r="O904" t="s">
        <v>2272</v>
      </c>
      <c r="R904" t="s">
        <v>2270</v>
      </c>
      <c r="S904">
        <v>429</v>
      </c>
      <c r="T904">
        <v>142</v>
      </c>
      <c r="V904">
        <f t="shared" si="73"/>
        <v>2</v>
      </c>
      <c r="X904">
        <f t="shared" si="74"/>
        <v>0</v>
      </c>
      <c r="Y904">
        <f t="shared" si="70"/>
        <v>1</v>
      </c>
      <c r="Z904">
        <f t="shared" si="71"/>
        <v>0</v>
      </c>
      <c r="AA904">
        <f t="shared" si="72"/>
        <v>1</v>
      </c>
    </row>
    <row r="905" spans="1:27" x14ac:dyDescent="0.25">
      <c r="A905">
        <v>905</v>
      </c>
      <c r="B905" t="s">
        <v>24</v>
      </c>
      <c r="D905" t="s">
        <v>19</v>
      </c>
      <c r="E905" t="s">
        <v>20</v>
      </c>
      <c r="F905" t="s">
        <v>4</v>
      </c>
      <c r="H905" t="s">
        <v>21</v>
      </c>
      <c r="I905">
        <v>965480</v>
      </c>
      <c r="J905">
        <v>965962</v>
      </c>
      <c r="K905" t="s">
        <v>22</v>
      </c>
      <c r="L905" t="s">
        <v>2274</v>
      </c>
      <c r="M905" t="s">
        <v>2274</v>
      </c>
      <c r="O905" t="s">
        <v>2275</v>
      </c>
      <c r="R905" t="s">
        <v>2273</v>
      </c>
      <c r="S905">
        <v>483</v>
      </c>
      <c r="T905">
        <v>160</v>
      </c>
      <c r="V905">
        <f t="shared" si="73"/>
        <v>3</v>
      </c>
      <c r="X905">
        <f t="shared" si="74"/>
        <v>0</v>
      </c>
      <c r="Y905">
        <f t="shared" si="70"/>
        <v>1</v>
      </c>
      <c r="Z905">
        <f t="shared" si="71"/>
        <v>0</v>
      </c>
      <c r="AA905">
        <f t="shared" si="72"/>
        <v>1</v>
      </c>
    </row>
    <row r="906" spans="1:27" x14ac:dyDescent="0.25">
      <c r="A906">
        <v>906</v>
      </c>
      <c r="B906" t="s">
        <v>24</v>
      </c>
      <c r="D906" t="s">
        <v>19</v>
      </c>
      <c r="E906" t="s">
        <v>20</v>
      </c>
      <c r="F906" t="s">
        <v>4</v>
      </c>
      <c r="H906" t="s">
        <v>21</v>
      </c>
      <c r="I906">
        <v>965959</v>
      </c>
      <c r="J906">
        <v>966384</v>
      </c>
      <c r="K906" t="s">
        <v>22</v>
      </c>
      <c r="L906" t="s">
        <v>2277</v>
      </c>
      <c r="M906" t="s">
        <v>2277</v>
      </c>
      <c r="O906" t="s">
        <v>2278</v>
      </c>
      <c r="R906" t="s">
        <v>2276</v>
      </c>
      <c r="S906">
        <v>426</v>
      </c>
      <c r="T906">
        <v>141</v>
      </c>
      <c r="V906">
        <f t="shared" si="73"/>
        <v>4</v>
      </c>
      <c r="X906">
        <f t="shared" si="74"/>
        <v>0</v>
      </c>
      <c r="Y906">
        <f t="shared" si="70"/>
        <v>0</v>
      </c>
      <c r="Z906">
        <f t="shared" si="71"/>
        <v>0</v>
      </c>
      <c r="AA906">
        <f t="shared" si="72"/>
        <v>0</v>
      </c>
    </row>
    <row r="907" spans="1:27" x14ac:dyDescent="0.25">
      <c r="A907">
        <v>907</v>
      </c>
      <c r="B907" t="s">
        <v>24</v>
      </c>
      <c r="D907" t="s">
        <v>19</v>
      </c>
      <c r="E907" t="s">
        <v>20</v>
      </c>
      <c r="F907" t="s">
        <v>4</v>
      </c>
      <c r="H907" t="s">
        <v>21</v>
      </c>
      <c r="I907">
        <v>966402</v>
      </c>
      <c r="J907">
        <v>967625</v>
      </c>
      <c r="K907" t="s">
        <v>54</v>
      </c>
      <c r="L907" t="s">
        <v>2280</v>
      </c>
      <c r="M907" t="s">
        <v>2280</v>
      </c>
      <c r="O907" t="s">
        <v>2281</v>
      </c>
      <c r="R907" t="s">
        <v>2279</v>
      </c>
      <c r="S907">
        <v>1224</v>
      </c>
      <c r="T907">
        <v>407</v>
      </c>
      <c r="V907">
        <f t="shared" si="73"/>
        <v>1</v>
      </c>
      <c r="X907">
        <f t="shared" si="74"/>
        <v>1</v>
      </c>
      <c r="Y907">
        <f t="shared" si="70"/>
        <v>0</v>
      </c>
      <c r="Z907">
        <f t="shared" si="71"/>
        <v>0</v>
      </c>
      <c r="AA907">
        <f t="shared" si="72"/>
        <v>0</v>
      </c>
    </row>
    <row r="908" spans="1:27" x14ac:dyDescent="0.25">
      <c r="A908">
        <v>908</v>
      </c>
      <c r="B908" t="s">
        <v>24</v>
      </c>
      <c r="D908" t="s">
        <v>19</v>
      </c>
      <c r="E908" t="s">
        <v>20</v>
      </c>
      <c r="F908" t="s">
        <v>4</v>
      </c>
      <c r="H908" t="s">
        <v>21</v>
      </c>
      <c r="I908">
        <v>968073</v>
      </c>
      <c r="J908">
        <v>968351</v>
      </c>
      <c r="K908" t="s">
        <v>54</v>
      </c>
      <c r="L908" t="s">
        <v>2283</v>
      </c>
      <c r="M908" t="s">
        <v>2283</v>
      </c>
      <c r="O908" t="s">
        <v>2284</v>
      </c>
      <c r="R908" t="s">
        <v>2282</v>
      </c>
      <c r="S908">
        <v>279</v>
      </c>
      <c r="T908">
        <v>92</v>
      </c>
      <c r="V908">
        <f t="shared" si="73"/>
        <v>2</v>
      </c>
      <c r="X908">
        <f t="shared" si="74"/>
        <v>0</v>
      </c>
      <c r="Y908">
        <f t="shared" si="70"/>
        <v>0</v>
      </c>
      <c r="Z908">
        <f t="shared" si="71"/>
        <v>0</v>
      </c>
      <c r="AA908">
        <f t="shared" si="72"/>
        <v>0</v>
      </c>
    </row>
    <row r="909" spans="1:27" x14ac:dyDescent="0.25">
      <c r="A909">
        <v>909</v>
      </c>
      <c r="B909" t="s">
        <v>24</v>
      </c>
      <c r="D909" t="s">
        <v>19</v>
      </c>
      <c r="E909" t="s">
        <v>20</v>
      </c>
      <c r="F909" t="s">
        <v>4</v>
      </c>
      <c r="H909" t="s">
        <v>21</v>
      </c>
      <c r="I909">
        <v>968355</v>
      </c>
      <c r="J909">
        <v>969437</v>
      </c>
      <c r="K909" t="s">
        <v>54</v>
      </c>
      <c r="L909" t="s">
        <v>2286</v>
      </c>
      <c r="M909" t="s">
        <v>2286</v>
      </c>
      <c r="O909" t="s">
        <v>2287</v>
      </c>
      <c r="R909" t="s">
        <v>2285</v>
      </c>
      <c r="S909">
        <v>1083</v>
      </c>
      <c r="T909">
        <v>360</v>
      </c>
      <c r="V909">
        <f t="shared" si="73"/>
        <v>3</v>
      </c>
      <c r="X909">
        <f t="shared" si="74"/>
        <v>0</v>
      </c>
      <c r="Y909">
        <f t="shared" si="70"/>
        <v>1</v>
      </c>
      <c r="Z909">
        <f t="shared" si="71"/>
        <v>0</v>
      </c>
      <c r="AA909">
        <f t="shared" si="72"/>
        <v>1</v>
      </c>
    </row>
    <row r="910" spans="1:27" x14ac:dyDescent="0.25">
      <c r="A910">
        <v>910</v>
      </c>
      <c r="B910" t="s">
        <v>24</v>
      </c>
      <c r="D910" t="s">
        <v>19</v>
      </c>
      <c r="E910" t="s">
        <v>20</v>
      </c>
      <c r="F910" t="s">
        <v>4</v>
      </c>
      <c r="H910" t="s">
        <v>21</v>
      </c>
      <c r="I910">
        <v>969434</v>
      </c>
      <c r="J910">
        <v>969823</v>
      </c>
      <c r="K910" t="s">
        <v>54</v>
      </c>
      <c r="L910" t="s">
        <v>2289</v>
      </c>
      <c r="M910" t="s">
        <v>2289</v>
      </c>
      <c r="O910" t="s">
        <v>35</v>
      </c>
      <c r="R910" t="s">
        <v>2288</v>
      </c>
      <c r="S910">
        <v>390</v>
      </c>
      <c r="T910">
        <v>129</v>
      </c>
      <c r="V910">
        <f t="shared" si="73"/>
        <v>1</v>
      </c>
      <c r="X910">
        <f t="shared" si="74"/>
        <v>0</v>
      </c>
      <c r="Y910">
        <f t="shared" si="70"/>
        <v>0</v>
      </c>
      <c r="Z910">
        <f t="shared" si="71"/>
        <v>0</v>
      </c>
      <c r="AA910">
        <f t="shared" si="72"/>
        <v>0</v>
      </c>
    </row>
    <row r="911" spans="1:27" x14ac:dyDescent="0.25">
      <c r="A911">
        <v>911</v>
      </c>
      <c r="B911" t="s">
        <v>24</v>
      </c>
      <c r="D911" t="s">
        <v>19</v>
      </c>
      <c r="E911" t="s">
        <v>20</v>
      </c>
      <c r="F911" t="s">
        <v>4</v>
      </c>
      <c r="H911" t="s">
        <v>21</v>
      </c>
      <c r="I911">
        <v>969988</v>
      </c>
      <c r="J911">
        <v>970395</v>
      </c>
      <c r="K911" t="s">
        <v>22</v>
      </c>
      <c r="L911" t="s">
        <v>2291</v>
      </c>
      <c r="M911" t="s">
        <v>2291</v>
      </c>
      <c r="O911" t="s">
        <v>2292</v>
      </c>
      <c r="R911" t="s">
        <v>2290</v>
      </c>
      <c r="S911">
        <v>408</v>
      </c>
      <c r="T911">
        <v>135</v>
      </c>
      <c r="V911">
        <f t="shared" si="73"/>
        <v>1</v>
      </c>
      <c r="X911">
        <f t="shared" si="74"/>
        <v>1</v>
      </c>
      <c r="Y911">
        <f t="shared" si="70"/>
        <v>0</v>
      </c>
      <c r="Z911">
        <f t="shared" si="71"/>
        <v>0</v>
      </c>
      <c r="AA911">
        <f t="shared" si="72"/>
        <v>0</v>
      </c>
    </row>
    <row r="912" spans="1:27" x14ac:dyDescent="0.25">
      <c r="A912">
        <v>912</v>
      </c>
      <c r="B912" t="s">
        <v>24</v>
      </c>
      <c r="D912" t="s">
        <v>19</v>
      </c>
      <c r="E912" t="s">
        <v>20</v>
      </c>
      <c r="F912" t="s">
        <v>4</v>
      </c>
      <c r="H912" t="s">
        <v>21</v>
      </c>
      <c r="I912">
        <v>970514</v>
      </c>
      <c r="J912">
        <v>972343</v>
      </c>
      <c r="K912" t="s">
        <v>54</v>
      </c>
      <c r="L912" t="s">
        <v>2294</v>
      </c>
      <c r="M912" t="s">
        <v>2294</v>
      </c>
      <c r="O912" t="s">
        <v>35</v>
      </c>
      <c r="R912" t="s">
        <v>2293</v>
      </c>
      <c r="S912">
        <v>1830</v>
      </c>
      <c r="T912">
        <v>609</v>
      </c>
      <c r="V912">
        <f t="shared" si="73"/>
        <v>1</v>
      </c>
      <c r="X912">
        <f t="shared" si="74"/>
        <v>1</v>
      </c>
      <c r="Y912">
        <f t="shared" si="70"/>
        <v>0</v>
      </c>
      <c r="Z912">
        <f t="shared" si="71"/>
        <v>0</v>
      </c>
      <c r="AA912">
        <f t="shared" si="72"/>
        <v>0</v>
      </c>
    </row>
    <row r="913" spans="1:27" x14ac:dyDescent="0.25">
      <c r="A913">
        <v>913</v>
      </c>
      <c r="B913" t="s">
        <v>24</v>
      </c>
      <c r="D913" t="s">
        <v>19</v>
      </c>
      <c r="E913" t="s">
        <v>20</v>
      </c>
      <c r="F913" t="s">
        <v>4</v>
      </c>
      <c r="H913" t="s">
        <v>21</v>
      </c>
      <c r="I913">
        <v>972604</v>
      </c>
      <c r="J913">
        <v>974556</v>
      </c>
      <c r="K913" t="s">
        <v>22</v>
      </c>
      <c r="L913" t="s">
        <v>2296</v>
      </c>
      <c r="M913" t="s">
        <v>2296</v>
      </c>
      <c r="O913" t="s">
        <v>379</v>
      </c>
      <c r="R913" t="s">
        <v>2295</v>
      </c>
      <c r="S913">
        <v>1953</v>
      </c>
      <c r="T913">
        <v>650</v>
      </c>
      <c r="V913">
        <f t="shared" si="73"/>
        <v>1</v>
      </c>
      <c r="X913">
        <f t="shared" si="74"/>
        <v>1</v>
      </c>
      <c r="Y913">
        <f t="shared" si="70"/>
        <v>0</v>
      </c>
      <c r="Z913">
        <f t="shared" si="71"/>
        <v>0</v>
      </c>
      <c r="AA913">
        <f t="shared" si="72"/>
        <v>0</v>
      </c>
    </row>
    <row r="914" spans="1:27" x14ac:dyDescent="0.25">
      <c r="A914">
        <v>914</v>
      </c>
      <c r="B914" t="s">
        <v>24</v>
      </c>
      <c r="D914" t="s">
        <v>19</v>
      </c>
      <c r="E914" t="s">
        <v>20</v>
      </c>
      <c r="F914" t="s">
        <v>4</v>
      </c>
      <c r="H914" t="s">
        <v>21</v>
      </c>
      <c r="I914">
        <v>974645</v>
      </c>
      <c r="J914">
        <v>975805</v>
      </c>
      <c r="K914" t="s">
        <v>54</v>
      </c>
      <c r="L914" t="s">
        <v>2298</v>
      </c>
      <c r="M914" t="s">
        <v>2298</v>
      </c>
      <c r="O914" t="s">
        <v>35</v>
      </c>
      <c r="R914" t="s">
        <v>2297</v>
      </c>
      <c r="S914">
        <v>1161</v>
      </c>
      <c r="T914">
        <v>386</v>
      </c>
      <c r="V914">
        <f t="shared" si="73"/>
        <v>1</v>
      </c>
      <c r="X914">
        <f t="shared" si="74"/>
        <v>1</v>
      </c>
      <c r="Y914">
        <f t="shared" si="70"/>
        <v>0</v>
      </c>
      <c r="Z914">
        <f t="shared" si="71"/>
        <v>0</v>
      </c>
      <c r="AA914">
        <f t="shared" si="72"/>
        <v>0</v>
      </c>
    </row>
    <row r="915" spans="1:27" x14ac:dyDescent="0.25">
      <c r="A915">
        <v>915</v>
      </c>
      <c r="B915" t="s">
        <v>24</v>
      </c>
      <c r="D915" t="s">
        <v>19</v>
      </c>
      <c r="E915" t="s">
        <v>20</v>
      </c>
      <c r="F915" t="s">
        <v>4</v>
      </c>
      <c r="H915" t="s">
        <v>21</v>
      </c>
      <c r="I915">
        <v>975905</v>
      </c>
      <c r="J915">
        <v>976393</v>
      </c>
      <c r="K915" t="s">
        <v>54</v>
      </c>
      <c r="L915" t="s">
        <v>2300</v>
      </c>
      <c r="M915" t="s">
        <v>2300</v>
      </c>
      <c r="O915" t="s">
        <v>35</v>
      </c>
      <c r="R915" t="s">
        <v>2299</v>
      </c>
      <c r="S915">
        <v>489</v>
      </c>
      <c r="T915">
        <v>162</v>
      </c>
      <c r="V915">
        <f t="shared" si="73"/>
        <v>2</v>
      </c>
      <c r="X915">
        <f t="shared" si="74"/>
        <v>0</v>
      </c>
      <c r="Y915">
        <f t="shared" si="70"/>
        <v>1</v>
      </c>
      <c r="Z915">
        <f t="shared" si="71"/>
        <v>0</v>
      </c>
      <c r="AA915">
        <f t="shared" si="72"/>
        <v>1</v>
      </c>
    </row>
    <row r="916" spans="1:27" x14ac:dyDescent="0.25">
      <c r="A916">
        <v>916</v>
      </c>
      <c r="B916" t="s">
        <v>24</v>
      </c>
      <c r="D916" t="s">
        <v>19</v>
      </c>
      <c r="E916" t="s">
        <v>20</v>
      </c>
      <c r="F916" t="s">
        <v>4</v>
      </c>
      <c r="H916" t="s">
        <v>21</v>
      </c>
      <c r="I916">
        <v>976390</v>
      </c>
      <c r="J916">
        <v>978069</v>
      </c>
      <c r="K916" t="s">
        <v>54</v>
      </c>
      <c r="L916" t="s">
        <v>2302</v>
      </c>
      <c r="M916" t="s">
        <v>2302</v>
      </c>
      <c r="O916" t="s">
        <v>44</v>
      </c>
      <c r="R916" t="s">
        <v>2301</v>
      </c>
      <c r="S916">
        <v>1680</v>
      </c>
      <c r="T916">
        <v>559</v>
      </c>
      <c r="V916">
        <f t="shared" si="73"/>
        <v>1</v>
      </c>
      <c r="X916">
        <f t="shared" si="74"/>
        <v>0</v>
      </c>
      <c r="Y916">
        <f t="shared" si="70"/>
        <v>0</v>
      </c>
      <c r="Z916">
        <f t="shared" si="71"/>
        <v>0</v>
      </c>
      <c r="AA916">
        <f t="shared" si="72"/>
        <v>0</v>
      </c>
    </row>
    <row r="917" spans="1:27" x14ac:dyDescent="0.25">
      <c r="A917">
        <v>917</v>
      </c>
      <c r="B917" t="s">
        <v>24</v>
      </c>
      <c r="D917" t="s">
        <v>19</v>
      </c>
      <c r="E917" t="s">
        <v>20</v>
      </c>
      <c r="F917" t="s">
        <v>4</v>
      </c>
      <c r="H917" t="s">
        <v>21</v>
      </c>
      <c r="I917">
        <v>978174</v>
      </c>
      <c r="J917">
        <v>978962</v>
      </c>
      <c r="K917" t="s">
        <v>22</v>
      </c>
      <c r="L917" t="s">
        <v>2304</v>
      </c>
      <c r="M917" t="s">
        <v>2304</v>
      </c>
      <c r="O917" t="s">
        <v>35</v>
      </c>
      <c r="R917" t="s">
        <v>2303</v>
      </c>
      <c r="S917">
        <v>789</v>
      </c>
      <c r="T917">
        <v>262</v>
      </c>
      <c r="V917">
        <f t="shared" si="73"/>
        <v>1</v>
      </c>
      <c r="X917">
        <f t="shared" si="74"/>
        <v>1</v>
      </c>
      <c r="Y917">
        <f t="shared" si="70"/>
        <v>0</v>
      </c>
      <c r="Z917">
        <f t="shared" si="71"/>
        <v>0</v>
      </c>
      <c r="AA917">
        <f t="shared" si="72"/>
        <v>0</v>
      </c>
    </row>
    <row r="918" spans="1:27" x14ac:dyDescent="0.25">
      <c r="A918">
        <v>918</v>
      </c>
      <c r="B918" t="s">
        <v>24</v>
      </c>
      <c r="D918" t="s">
        <v>19</v>
      </c>
      <c r="E918" t="s">
        <v>20</v>
      </c>
      <c r="F918" t="s">
        <v>4</v>
      </c>
      <c r="H918" t="s">
        <v>21</v>
      </c>
      <c r="I918">
        <v>978971</v>
      </c>
      <c r="J918">
        <v>980299</v>
      </c>
      <c r="K918" t="s">
        <v>54</v>
      </c>
      <c r="L918" t="s">
        <v>2306</v>
      </c>
      <c r="M918" t="s">
        <v>2306</v>
      </c>
      <c r="O918" t="s">
        <v>35</v>
      </c>
      <c r="R918" t="s">
        <v>2305</v>
      </c>
      <c r="S918">
        <v>1329</v>
      </c>
      <c r="T918">
        <v>442</v>
      </c>
      <c r="V918">
        <f t="shared" si="73"/>
        <v>1</v>
      </c>
      <c r="X918">
        <f t="shared" si="74"/>
        <v>1</v>
      </c>
      <c r="Y918">
        <f t="shared" si="70"/>
        <v>0</v>
      </c>
      <c r="Z918">
        <f t="shared" si="71"/>
        <v>0</v>
      </c>
      <c r="AA918">
        <f t="shared" si="72"/>
        <v>0</v>
      </c>
    </row>
    <row r="919" spans="1:27" x14ac:dyDescent="0.25">
      <c r="A919">
        <v>919</v>
      </c>
      <c r="B919" t="s">
        <v>24</v>
      </c>
      <c r="D919" t="s">
        <v>19</v>
      </c>
      <c r="E919" t="s">
        <v>20</v>
      </c>
      <c r="F919" t="s">
        <v>4</v>
      </c>
      <c r="H919" t="s">
        <v>21</v>
      </c>
      <c r="I919">
        <v>980577</v>
      </c>
      <c r="J919">
        <v>980852</v>
      </c>
      <c r="K919" t="s">
        <v>54</v>
      </c>
      <c r="L919" t="s">
        <v>2308</v>
      </c>
      <c r="M919" t="s">
        <v>2308</v>
      </c>
      <c r="O919" t="s">
        <v>35</v>
      </c>
      <c r="R919" t="s">
        <v>2307</v>
      </c>
      <c r="S919">
        <v>276</v>
      </c>
      <c r="T919">
        <v>91</v>
      </c>
      <c r="V919">
        <f t="shared" si="73"/>
        <v>1</v>
      </c>
      <c r="X919">
        <f t="shared" si="74"/>
        <v>0</v>
      </c>
      <c r="Y919">
        <f t="shared" si="70"/>
        <v>0</v>
      </c>
      <c r="Z919">
        <f t="shared" si="71"/>
        <v>0</v>
      </c>
      <c r="AA919">
        <f t="shared" si="72"/>
        <v>0</v>
      </c>
    </row>
    <row r="920" spans="1:27" x14ac:dyDescent="0.25">
      <c r="A920">
        <v>920</v>
      </c>
      <c r="B920" t="s">
        <v>24</v>
      </c>
      <c r="D920" t="s">
        <v>19</v>
      </c>
      <c r="E920" t="s">
        <v>20</v>
      </c>
      <c r="F920" t="s">
        <v>4</v>
      </c>
      <c r="H920" t="s">
        <v>21</v>
      </c>
      <c r="I920">
        <v>981030</v>
      </c>
      <c r="J920">
        <v>981461</v>
      </c>
      <c r="K920" t="s">
        <v>22</v>
      </c>
      <c r="L920" t="s">
        <v>2310</v>
      </c>
      <c r="M920" t="s">
        <v>2310</v>
      </c>
      <c r="O920" t="s">
        <v>144</v>
      </c>
      <c r="R920" t="s">
        <v>2309</v>
      </c>
      <c r="S920">
        <v>432</v>
      </c>
      <c r="T920">
        <v>143</v>
      </c>
      <c r="V920">
        <f t="shared" si="73"/>
        <v>1</v>
      </c>
      <c r="X920">
        <f t="shared" si="74"/>
        <v>1</v>
      </c>
      <c r="Y920">
        <f t="shared" si="70"/>
        <v>1</v>
      </c>
      <c r="Z920">
        <f t="shared" si="71"/>
        <v>1</v>
      </c>
      <c r="AA920">
        <f t="shared" si="72"/>
        <v>0</v>
      </c>
    </row>
    <row r="921" spans="1:27" x14ac:dyDescent="0.25">
      <c r="A921">
        <v>921</v>
      </c>
      <c r="B921" t="s">
        <v>24</v>
      </c>
      <c r="D921" t="s">
        <v>19</v>
      </c>
      <c r="E921" t="s">
        <v>20</v>
      </c>
      <c r="F921" t="s">
        <v>4</v>
      </c>
      <c r="H921" t="s">
        <v>21</v>
      </c>
      <c r="I921">
        <v>981458</v>
      </c>
      <c r="J921">
        <v>982324</v>
      </c>
      <c r="K921" t="s">
        <v>22</v>
      </c>
      <c r="L921" t="s">
        <v>2312</v>
      </c>
      <c r="M921" t="s">
        <v>2312</v>
      </c>
      <c r="O921" t="s">
        <v>1003</v>
      </c>
      <c r="R921" t="s">
        <v>2311</v>
      </c>
      <c r="S921">
        <v>867</v>
      </c>
      <c r="T921">
        <v>288</v>
      </c>
      <c r="V921">
        <f t="shared" si="73"/>
        <v>2</v>
      </c>
      <c r="X921">
        <f t="shared" si="74"/>
        <v>0</v>
      </c>
      <c r="Y921">
        <f t="shared" si="70"/>
        <v>1</v>
      </c>
      <c r="Z921">
        <f t="shared" si="71"/>
        <v>0</v>
      </c>
      <c r="AA921">
        <f t="shared" si="72"/>
        <v>1</v>
      </c>
    </row>
    <row r="922" spans="1:27" x14ac:dyDescent="0.25">
      <c r="A922">
        <v>922</v>
      </c>
      <c r="B922" t="s">
        <v>24</v>
      </c>
      <c r="D922" t="s">
        <v>19</v>
      </c>
      <c r="E922" t="s">
        <v>20</v>
      </c>
      <c r="F922" t="s">
        <v>4</v>
      </c>
      <c r="H922" t="s">
        <v>21</v>
      </c>
      <c r="I922">
        <v>982321</v>
      </c>
      <c r="J922">
        <v>982605</v>
      </c>
      <c r="K922" t="s">
        <v>22</v>
      </c>
      <c r="L922" t="s">
        <v>2314</v>
      </c>
      <c r="M922" t="s">
        <v>2314</v>
      </c>
      <c r="O922" t="s">
        <v>44</v>
      </c>
      <c r="R922" t="s">
        <v>2313</v>
      </c>
      <c r="S922">
        <v>285</v>
      </c>
      <c r="T922">
        <v>94</v>
      </c>
      <c r="V922">
        <f t="shared" si="73"/>
        <v>3</v>
      </c>
      <c r="X922">
        <f t="shared" si="74"/>
        <v>0</v>
      </c>
      <c r="Y922">
        <f t="shared" si="70"/>
        <v>1</v>
      </c>
      <c r="Z922">
        <f t="shared" si="71"/>
        <v>0</v>
      </c>
      <c r="AA922">
        <f t="shared" si="72"/>
        <v>1</v>
      </c>
    </row>
    <row r="923" spans="1:27" x14ac:dyDescent="0.25">
      <c r="A923">
        <v>923</v>
      </c>
      <c r="B923" t="s">
        <v>24</v>
      </c>
      <c r="D923" t="s">
        <v>19</v>
      </c>
      <c r="E923" t="s">
        <v>20</v>
      </c>
      <c r="F923" t="s">
        <v>4</v>
      </c>
      <c r="H923" t="s">
        <v>21</v>
      </c>
      <c r="I923">
        <v>982602</v>
      </c>
      <c r="J923">
        <v>983363</v>
      </c>
      <c r="K923" t="s">
        <v>54</v>
      </c>
      <c r="L923" t="s">
        <v>2316</v>
      </c>
      <c r="M923" t="s">
        <v>2316</v>
      </c>
      <c r="O923" t="s">
        <v>35</v>
      </c>
      <c r="R923" t="s">
        <v>2315</v>
      </c>
      <c r="S923">
        <v>762</v>
      </c>
      <c r="T923">
        <v>253</v>
      </c>
      <c r="V923">
        <f t="shared" si="73"/>
        <v>1</v>
      </c>
      <c r="X923">
        <f t="shared" si="74"/>
        <v>1</v>
      </c>
      <c r="Y923">
        <f t="shared" si="70"/>
        <v>0</v>
      </c>
      <c r="Z923">
        <f t="shared" si="71"/>
        <v>0</v>
      </c>
      <c r="AA923">
        <f t="shared" si="72"/>
        <v>0</v>
      </c>
    </row>
    <row r="924" spans="1:27" x14ac:dyDescent="0.25">
      <c r="A924">
        <v>924</v>
      </c>
      <c r="B924" t="s">
        <v>24</v>
      </c>
      <c r="D924" t="s">
        <v>19</v>
      </c>
      <c r="E924" t="s">
        <v>20</v>
      </c>
      <c r="F924" t="s">
        <v>4</v>
      </c>
      <c r="H924" t="s">
        <v>21</v>
      </c>
      <c r="I924">
        <v>983520</v>
      </c>
      <c r="J924">
        <v>984650</v>
      </c>
      <c r="K924" t="s">
        <v>54</v>
      </c>
      <c r="L924" t="s">
        <v>2318</v>
      </c>
      <c r="M924" t="s">
        <v>2318</v>
      </c>
      <c r="O924" t="s">
        <v>2319</v>
      </c>
      <c r="R924" t="s">
        <v>2317</v>
      </c>
      <c r="S924">
        <v>1131</v>
      </c>
      <c r="T924">
        <v>376</v>
      </c>
      <c r="V924">
        <f t="shared" si="73"/>
        <v>1</v>
      </c>
      <c r="X924">
        <f t="shared" si="74"/>
        <v>0</v>
      </c>
      <c r="Y924">
        <f t="shared" si="70"/>
        <v>0</v>
      </c>
      <c r="Z924">
        <f t="shared" si="71"/>
        <v>0</v>
      </c>
      <c r="AA924">
        <f t="shared" si="72"/>
        <v>0</v>
      </c>
    </row>
    <row r="925" spans="1:27" x14ac:dyDescent="0.25">
      <c r="A925">
        <v>925</v>
      </c>
      <c r="B925" t="s">
        <v>24</v>
      </c>
      <c r="D925" t="s">
        <v>19</v>
      </c>
      <c r="E925" t="s">
        <v>20</v>
      </c>
      <c r="F925" t="s">
        <v>4</v>
      </c>
      <c r="H925" t="s">
        <v>21</v>
      </c>
      <c r="I925">
        <v>984858</v>
      </c>
      <c r="J925">
        <v>985880</v>
      </c>
      <c r="K925" t="s">
        <v>22</v>
      </c>
      <c r="L925" t="s">
        <v>2321</v>
      </c>
      <c r="M925" t="s">
        <v>2321</v>
      </c>
      <c r="O925" t="s">
        <v>44</v>
      </c>
      <c r="R925" t="s">
        <v>2320</v>
      </c>
      <c r="S925">
        <v>1023</v>
      </c>
      <c r="T925">
        <v>340</v>
      </c>
      <c r="V925">
        <f t="shared" si="73"/>
        <v>1</v>
      </c>
      <c r="X925">
        <f t="shared" si="74"/>
        <v>1</v>
      </c>
      <c r="Y925">
        <f t="shared" si="70"/>
        <v>0</v>
      </c>
      <c r="Z925">
        <f t="shared" si="71"/>
        <v>0</v>
      </c>
      <c r="AA925">
        <f t="shared" si="72"/>
        <v>0</v>
      </c>
    </row>
    <row r="926" spans="1:27" x14ac:dyDescent="0.25">
      <c r="A926">
        <v>926</v>
      </c>
      <c r="B926" t="s">
        <v>24</v>
      </c>
      <c r="D926" t="s">
        <v>19</v>
      </c>
      <c r="E926" t="s">
        <v>20</v>
      </c>
      <c r="F926" t="s">
        <v>4</v>
      </c>
      <c r="H926" t="s">
        <v>21</v>
      </c>
      <c r="I926">
        <v>985899</v>
      </c>
      <c r="J926">
        <v>987626</v>
      </c>
      <c r="K926" t="s">
        <v>22</v>
      </c>
      <c r="L926" t="s">
        <v>2323</v>
      </c>
      <c r="M926" t="s">
        <v>2323</v>
      </c>
      <c r="O926" t="s">
        <v>2324</v>
      </c>
      <c r="R926" t="s">
        <v>2322</v>
      </c>
      <c r="S926">
        <v>1728</v>
      </c>
      <c r="T926">
        <v>575</v>
      </c>
      <c r="V926">
        <f t="shared" si="73"/>
        <v>2</v>
      </c>
      <c r="X926">
        <f t="shared" si="74"/>
        <v>0</v>
      </c>
      <c r="Y926">
        <f t="shared" si="70"/>
        <v>1</v>
      </c>
      <c r="Z926">
        <f t="shared" si="71"/>
        <v>0</v>
      </c>
      <c r="AA926">
        <f t="shared" si="72"/>
        <v>1</v>
      </c>
    </row>
    <row r="927" spans="1:27" x14ac:dyDescent="0.25">
      <c r="A927">
        <v>927</v>
      </c>
      <c r="B927" t="s">
        <v>24</v>
      </c>
      <c r="D927" t="s">
        <v>19</v>
      </c>
      <c r="E927" t="s">
        <v>20</v>
      </c>
      <c r="F927" t="s">
        <v>4</v>
      </c>
      <c r="H927" t="s">
        <v>21</v>
      </c>
      <c r="I927">
        <v>987609</v>
      </c>
      <c r="J927">
        <v>988067</v>
      </c>
      <c r="K927" t="s">
        <v>54</v>
      </c>
      <c r="L927" t="s">
        <v>2326</v>
      </c>
      <c r="M927" t="s">
        <v>2326</v>
      </c>
      <c r="O927" t="s">
        <v>35</v>
      </c>
      <c r="R927" t="s">
        <v>2325</v>
      </c>
      <c r="S927">
        <v>459</v>
      </c>
      <c r="T927">
        <v>152</v>
      </c>
      <c r="V927">
        <f t="shared" si="73"/>
        <v>1</v>
      </c>
      <c r="X927">
        <f t="shared" si="74"/>
        <v>1</v>
      </c>
      <c r="Y927">
        <f t="shared" si="70"/>
        <v>0</v>
      </c>
      <c r="Z927">
        <f t="shared" si="71"/>
        <v>0</v>
      </c>
      <c r="AA927">
        <f t="shared" si="72"/>
        <v>0</v>
      </c>
    </row>
    <row r="928" spans="1:27" x14ac:dyDescent="0.25">
      <c r="A928">
        <v>928</v>
      </c>
      <c r="B928" t="s">
        <v>24</v>
      </c>
      <c r="D928" t="s">
        <v>19</v>
      </c>
      <c r="E928" t="s">
        <v>20</v>
      </c>
      <c r="F928" t="s">
        <v>4</v>
      </c>
      <c r="H928" t="s">
        <v>21</v>
      </c>
      <c r="I928">
        <v>989329</v>
      </c>
      <c r="J928">
        <v>990801</v>
      </c>
      <c r="K928" t="s">
        <v>22</v>
      </c>
      <c r="L928" t="s">
        <v>2328</v>
      </c>
      <c r="M928" t="s">
        <v>2328</v>
      </c>
      <c r="O928" t="s">
        <v>35</v>
      </c>
      <c r="R928" t="s">
        <v>2327</v>
      </c>
      <c r="S928">
        <v>1473</v>
      </c>
      <c r="T928">
        <v>490</v>
      </c>
      <c r="V928">
        <f t="shared" si="73"/>
        <v>1</v>
      </c>
      <c r="X928">
        <f t="shared" si="74"/>
        <v>1</v>
      </c>
      <c r="Y928">
        <f t="shared" si="70"/>
        <v>0</v>
      </c>
      <c r="Z928">
        <f t="shared" si="71"/>
        <v>0</v>
      </c>
      <c r="AA928">
        <f t="shared" si="72"/>
        <v>0</v>
      </c>
    </row>
    <row r="929" spans="1:27" x14ac:dyDescent="0.25">
      <c r="A929">
        <v>929</v>
      </c>
      <c r="B929" t="s">
        <v>24</v>
      </c>
      <c r="D929" t="s">
        <v>19</v>
      </c>
      <c r="E929" t="s">
        <v>20</v>
      </c>
      <c r="F929" t="s">
        <v>4</v>
      </c>
      <c r="H929" t="s">
        <v>21</v>
      </c>
      <c r="I929">
        <v>990836</v>
      </c>
      <c r="J929">
        <v>991957</v>
      </c>
      <c r="K929" t="s">
        <v>54</v>
      </c>
      <c r="L929" t="s">
        <v>2330</v>
      </c>
      <c r="M929" t="s">
        <v>2330</v>
      </c>
      <c r="O929" t="s">
        <v>2331</v>
      </c>
      <c r="R929" t="s">
        <v>2329</v>
      </c>
      <c r="S929">
        <v>1122</v>
      </c>
      <c r="T929">
        <v>373</v>
      </c>
      <c r="V929">
        <f t="shared" si="73"/>
        <v>1</v>
      </c>
      <c r="X929">
        <f t="shared" si="74"/>
        <v>1</v>
      </c>
      <c r="Y929">
        <f t="shared" si="70"/>
        <v>0</v>
      </c>
      <c r="Z929">
        <f t="shared" si="71"/>
        <v>0</v>
      </c>
      <c r="AA929">
        <f t="shared" si="72"/>
        <v>0</v>
      </c>
    </row>
    <row r="930" spans="1:27" x14ac:dyDescent="0.25">
      <c r="A930">
        <v>930</v>
      </c>
      <c r="B930" t="s">
        <v>24</v>
      </c>
      <c r="D930" t="s">
        <v>19</v>
      </c>
      <c r="E930" t="s">
        <v>20</v>
      </c>
      <c r="F930" t="s">
        <v>4</v>
      </c>
      <c r="H930" t="s">
        <v>21</v>
      </c>
      <c r="I930">
        <v>992044</v>
      </c>
      <c r="J930">
        <v>994692</v>
      </c>
      <c r="K930" t="s">
        <v>54</v>
      </c>
      <c r="L930" t="s">
        <v>2333</v>
      </c>
      <c r="M930" t="s">
        <v>2333</v>
      </c>
      <c r="O930" t="s">
        <v>2334</v>
      </c>
      <c r="R930" t="s">
        <v>2332</v>
      </c>
      <c r="S930">
        <v>2649</v>
      </c>
      <c r="T930">
        <v>882</v>
      </c>
      <c r="V930">
        <f t="shared" si="73"/>
        <v>2</v>
      </c>
      <c r="X930">
        <f t="shared" si="74"/>
        <v>0</v>
      </c>
      <c r="Y930">
        <f t="shared" si="70"/>
        <v>0</v>
      </c>
      <c r="Z930">
        <f t="shared" si="71"/>
        <v>0</v>
      </c>
      <c r="AA930">
        <f t="shared" si="72"/>
        <v>0</v>
      </c>
    </row>
    <row r="931" spans="1:27" x14ac:dyDescent="0.25">
      <c r="A931">
        <v>931</v>
      </c>
      <c r="B931" t="s">
        <v>24</v>
      </c>
      <c r="D931" t="s">
        <v>19</v>
      </c>
      <c r="E931" t="s">
        <v>20</v>
      </c>
      <c r="F931" t="s">
        <v>4</v>
      </c>
      <c r="H931" t="s">
        <v>21</v>
      </c>
      <c r="I931">
        <v>994694</v>
      </c>
      <c r="J931">
        <v>995551</v>
      </c>
      <c r="K931" t="s">
        <v>54</v>
      </c>
      <c r="L931" t="s">
        <v>2336</v>
      </c>
      <c r="M931" t="s">
        <v>2336</v>
      </c>
      <c r="O931" t="s">
        <v>99</v>
      </c>
      <c r="R931" t="s">
        <v>2335</v>
      </c>
      <c r="S931">
        <v>858</v>
      </c>
      <c r="T931">
        <v>285</v>
      </c>
      <c r="V931">
        <f t="shared" si="73"/>
        <v>3</v>
      </c>
      <c r="X931">
        <f t="shared" si="74"/>
        <v>0</v>
      </c>
      <c r="Y931">
        <f t="shared" si="70"/>
        <v>1</v>
      </c>
      <c r="Z931">
        <f t="shared" si="71"/>
        <v>0</v>
      </c>
      <c r="AA931">
        <f t="shared" si="72"/>
        <v>1</v>
      </c>
    </row>
    <row r="932" spans="1:27" x14ac:dyDescent="0.25">
      <c r="A932">
        <v>932</v>
      </c>
      <c r="B932" t="s">
        <v>24</v>
      </c>
      <c r="D932" t="s">
        <v>19</v>
      </c>
      <c r="E932" t="s">
        <v>20</v>
      </c>
      <c r="F932" t="s">
        <v>4</v>
      </c>
      <c r="H932" t="s">
        <v>21</v>
      </c>
      <c r="I932">
        <v>995474</v>
      </c>
      <c r="J932">
        <v>995848</v>
      </c>
      <c r="K932" t="s">
        <v>22</v>
      </c>
      <c r="L932" t="s">
        <v>2338</v>
      </c>
      <c r="M932" t="s">
        <v>2338</v>
      </c>
      <c r="O932" t="s">
        <v>35</v>
      </c>
      <c r="R932" t="s">
        <v>2337</v>
      </c>
      <c r="S932">
        <v>375</v>
      </c>
      <c r="T932">
        <v>124</v>
      </c>
      <c r="V932">
        <f t="shared" si="73"/>
        <v>1</v>
      </c>
      <c r="X932">
        <f t="shared" si="74"/>
        <v>1</v>
      </c>
      <c r="Y932">
        <f t="shared" si="70"/>
        <v>0</v>
      </c>
      <c r="Z932">
        <f t="shared" si="71"/>
        <v>0</v>
      </c>
      <c r="AA932">
        <f t="shared" si="72"/>
        <v>0</v>
      </c>
    </row>
    <row r="933" spans="1:27" x14ac:dyDescent="0.25">
      <c r="A933">
        <v>933</v>
      </c>
      <c r="B933" t="s">
        <v>24</v>
      </c>
      <c r="D933" t="s">
        <v>19</v>
      </c>
      <c r="E933" t="s">
        <v>20</v>
      </c>
      <c r="F933" t="s">
        <v>4</v>
      </c>
      <c r="H933" t="s">
        <v>21</v>
      </c>
      <c r="I933">
        <v>995949</v>
      </c>
      <c r="J933">
        <v>997436</v>
      </c>
      <c r="K933" t="s">
        <v>22</v>
      </c>
      <c r="L933" t="s">
        <v>2340</v>
      </c>
      <c r="M933" t="s">
        <v>2340</v>
      </c>
      <c r="O933" t="s">
        <v>1016</v>
      </c>
      <c r="R933" t="s">
        <v>2339</v>
      </c>
      <c r="S933">
        <v>1488</v>
      </c>
      <c r="T933">
        <v>495</v>
      </c>
      <c r="V933">
        <f t="shared" si="73"/>
        <v>2</v>
      </c>
      <c r="X933">
        <f t="shared" si="74"/>
        <v>0</v>
      </c>
      <c r="Y933">
        <f t="shared" si="70"/>
        <v>1</v>
      </c>
      <c r="Z933">
        <f t="shared" si="71"/>
        <v>0</v>
      </c>
      <c r="AA933">
        <f t="shared" si="72"/>
        <v>1</v>
      </c>
    </row>
    <row r="934" spans="1:27" x14ac:dyDescent="0.25">
      <c r="A934">
        <v>934</v>
      </c>
      <c r="B934" t="s">
        <v>24</v>
      </c>
      <c r="D934" t="s">
        <v>19</v>
      </c>
      <c r="E934" t="s">
        <v>20</v>
      </c>
      <c r="F934" t="s">
        <v>4</v>
      </c>
      <c r="H934" t="s">
        <v>21</v>
      </c>
      <c r="I934">
        <v>997414</v>
      </c>
      <c r="J934">
        <v>998391</v>
      </c>
      <c r="K934" t="s">
        <v>54</v>
      </c>
      <c r="L934" t="s">
        <v>2342</v>
      </c>
      <c r="M934" t="s">
        <v>2342</v>
      </c>
      <c r="O934" t="s">
        <v>412</v>
      </c>
      <c r="R934" t="s">
        <v>2341</v>
      </c>
      <c r="S934">
        <v>978</v>
      </c>
      <c r="T934">
        <v>325</v>
      </c>
      <c r="V934">
        <f t="shared" si="73"/>
        <v>1</v>
      </c>
      <c r="X934">
        <f t="shared" si="74"/>
        <v>1</v>
      </c>
      <c r="Y934">
        <f t="shared" si="70"/>
        <v>0</v>
      </c>
      <c r="Z934">
        <f t="shared" si="71"/>
        <v>0</v>
      </c>
      <c r="AA934">
        <f t="shared" si="72"/>
        <v>0</v>
      </c>
    </row>
    <row r="935" spans="1:27" x14ac:dyDescent="0.25">
      <c r="A935">
        <v>935</v>
      </c>
      <c r="B935" t="s">
        <v>24</v>
      </c>
      <c r="D935" t="s">
        <v>19</v>
      </c>
      <c r="E935" t="s">
        <v>20</v>
      </c>
      <c r="F935" t="s">
        <v>4</v>
      </c>
      <c r="H935" t="s">
        <v>21</v>
      </c>
      <c r="I935">
        <v>998620</v>
      </c>
      <c r="J935">
        <v>999801</v>
      </c>
      <c r="K935" t="s">
        <v>22</v>
      </c>
      <c r="L935" t="s">
        <v>2344</v>
      </c>
      <c r="M935" t="s">
        <v>2344</v>
      </c>
      <c r="O935" t="s">
        <v>35</v>
      </c>
      <c r="R935" t="s">
        <v>2343</v>
      </c>
      <c r="S935">
        <v>1182</v>
      </c>
      <c r="T935">
        <v>393</v>
      </c>
      <c r="V935">
        <f t="shared" si="73"/>
        <v>1</v>
      </c>
      <c r="X935">
        <f t="shared" si="74"/>
        <v>1</v>
      </c>
      <c r="Y935">
        <f t="shared" si="70"/>
        <v>0</v>
      </c>
      <c r="Z935">
        <f t="shared" si="71"/>
        <v>0</v>
      </c>
      <c r="AA935">
        <f t="shared" si="72"/>
        <v>0</v>
      </c>
    </row>
    <row r="936" spans="1:27" x14ac:dyDescent="0.25">
      <c r="A936">
        <v>936</v>
      </c>
      <c r="B936" t="s">
        <v>24</v>
      </c>
      <c r="D936" t="s">
        <v>19</v>
      </c>
      <c r="E936" t="s">
        <v>20</v>
      </c>
      <c r="F936" t="s">
        <v>4</v>
      </c>
      <c r="H936" t="s">
        <v>21</v>
      </c>
      <c r="I936">
        <v>999878</v>
      </c>
      <c r="J936">
        <v>1001395</v>
      </c>
      <c r="K936" t="s">
        <v>22</v>
      </c>
      <c r="L936" t="s">
        <v>2346</v>
      </c>
      <c r="M936" t="s">
        <v>2346</v>
      </c>
      <c r="O936" t="s">
        <v>2347</v>
      </c>
      <c r="R936" t="s">
        <v>2345</v>
      </c>
      <c r="S936">
        <v>1518</v>
      </c>
      <c r="T936">
        <v>505</v>
      </c>
      <c r="V936">
        <f t="shared" si="73"/>
        <v>1</v>
      </c>
      <c r="X936">
        <f t="shared" si="74"/>
        <v>0</v>
      </c>
      <c r="Y936">
        <f t="shared" si="70"/>
        <v>0</v>
      </c>
      <c r="Z936">
        <f t="shared" si="71"/>
        <v>0</v>
      </c>
      <c r="AA936">
        <f t="shared" si="72"/>
        <v>0</v>
      </c>
    </row>
    <row r="937" spans="1:27" x14ac:dyDescent="0.25">
      <c r="A937">
        <v>937</v>
      </c>
      <c r="B937" t="s">
        <v>24</v>
      </c>
      <c r="D937" t="s">
        <v>19</v>
      </c>
      <c r="E937" t="s">
        <v>20</v>
      </c>
      <c r="F937" t="s">
        <v>4</v>
      </c>
      <c r="H937" t="s">
        <v>21</v>
      </c>
      <c r="I937">
        <v>1001585</v>
      </c>
      <c r="J937">
        <v>1002880</v>
      </c>
      <c r="K937" t="s">
        <v>22</v>
      </c>
      <c r="L937" t="s">
        <v>2349</v>
      </c>
      <c r="M937" t="s">
        <v>2349</v>
      </c>
      <c r="O937" t="s">
        <v>2350</v>
      </c>
      <c r="R937" t="s">
        <v>2348</v>
      </c>
      <c r="S937">
        <v>1296</v>
      </c>
      <c r="T937">
        <v>431</v>
      </c>
      <c r="V937">
        <f t="shared" si="73"/>
        <v>2</v>
      </c>
      <c r="X937">
        <f t="shared" si="74"/>
        <v>0</v>
      </c>
      <c r="Y937">
        <f t="shared" si="70"/>
        <v>0</v>
      </c>
      <c r="Z937">
        <f t="shared" si="71"/>
        <v>0</v>
      </c>
      <c r="AA937">
        <f t="shared" si="72"/>
        <v>0</v>
      </c>
    </row>
    <row r="938" spans="1:27" x14ac:dyDescent="0.25">
      <c r="A938">
        <v>938</v>
      </c>
      <c r="B938" t="s">
        <v>24</v>
      </c>
      <c r="D938" t="s">
        <v>19</v>
      </c>
      <c r="E938" t="s">
        <v>20</v>
      </c>
      <c r="F938" t="s">
        <v>4</v>
      </c>
      <c r="H938" t="s">
        <v>21</v>
      </c>
      <c r="I938">
        <v>1002921</v>
      </c>
      <c r="J938">
        <v>1004528</v>
      </c>
      <c r="K938" t="s">
        <v>54</v>
      </c>
      <c r="L938" t="s">
        <v>2352</v>
      </c>
      <c r="M938" t="s">
        <v>2352</v>
      </c>
      <c r="O938" t="s">
        <v>93</v>
      </c>
      <c r="R938" t="s">
        <v>2351</v>
      </c>
      <c r="S938">
        <v>1608</v>
      </c>
      <c r="T938">
        <v>535</v>
      </c>
      <c r="V938">
        <f t="shared" si="73"/>
        <v>1</v>
      </c>
      <c r="X938">
        <f t="shared" si="74"/>
        <v>1</v>
      </c>
      <c r="Y938">
        <f t="shared" si="70"/>
        <v>0</v>
      </c>
      <c r="Z938">
        <f t="shared" si="71"/>
        <v>0</v>
      </c>
      <c r="AA938">
        <f t="shared" si="72"/>
        <v>0</v>
      </c>
    </row>
    <row r="939" spans="1:27" x14ac:dyDescent="0.25">
      <c r="A939">
        <v>939</v>
      </c>
      <c r="B939" t="s">
        <v>24</v>
      </c>
      <c r="D939" t="s">
        <v>19</v>
      </c>
      <c r="E939" t="s">
        <v>20</v>
      </c>
      <c r="F939" t="s">
        <v>4</v>
      </c>
      <c r="H939" t="s">
        <v>21</v>
      </c>
      <c r="I939">
        <v>1004554</v>
      </c>
      <c r="J939">
        <v>1004817</v>
      </c>
      <c r="K939" t="s">
        <v>54</v>
      </c>
      <c r="L939" t="s">
        <v>2354</v>
      </c>
      <c r="M939" t="s">
        <v>2354</v>
      </c>
      <c r="O939" t="s">
        <v>35</v>
      </c>
      <c r="R939" t="s">
        <v>2353</v>
      </c>
      <c r="S939">
        <v>264</v>
      </c>
      <c r="T939">
        <v>87</v>
      </c>
      <c r="V939">
        <f t="shared" si="73"/>
        <v>1</v>
      </c>
      <c r="X939">
        <f t="shared" si="74"/>
        <v>0</v>
      </c>
      <c r="Y939">
        <f t="shared" si="70"/>
        <v>0</v>
      </c>
      <c r="Z939">
        <f t="shared" si="71"/>
        <v>0</v>
      </c>
      <c r="AA939">
        <f t="shared" si="72"/>
        <v>0</v>
      </c>
    </row>
    <row r="940" spans="1:27" x14ac:dyDescent="0.25">
      <c r="A940">
        <v>940</v>
      </c>
      <c r="B940" t="s">
        <v>24</v>
      </c>
      <c r="D940" t="s">
        <v>19</v>
      </c>
      <c r="E940" t="s">
        <v>20</v>
      </c>
      <c r="F940" t="s">
        <v>4</v>
      </c>
      <c r="H940" t="s">
        <v>21</v>
      </c>
      <c r="I940">
        <v>1004925</v>
      </c>
      <c r="J940">
        <v>1005905</v>
      </c>
      <c r="K940" t="s">
        <v>22</v>
      </c>
      <c r="L940" t="s">
        <v>2356</v>
      </c>
      <c r="M940" t="s">
        <v>2356</v>
      </c>
      <c r="O940" t="s">
        <v>2357</v>
      </c>
      <c r="R940" t="s">
        <v>2355</v>
      </c>
      <c r="S940">
        <v>981</v>
      </c>
      <c r="T940">
        <v>326</v>
      </c>
      <c r="V940">
        <f t="shared" si="73"/>
        <v>1</v>
      </c>
      <c r="X940">
        <f t="shared" si="74"/>
        <v>1</v>
      </c>
      <c r="Y940">
        <f t="shared" si="70"/>
        <v>0</v>
      </c>
      <c r="Z940">
        <f t="shared" si="71"/>
        <v>0</v>
      </c>
      <c r="AA940">
        <f t="shared" si="72"/>
        <v>0</v>
      </c>
    </row>
    <row r="941" spans="1:27" x14ac:dyDescent="0.25">
      <c r="A941">
        <v>941</v>
      </c>
      <c r="B941" t="s">
        <v>24</v>
      </c>
      <c r="D941" t="s">
        <v>19</v>
      </c>
      <c r="E941" t="s">
        <v>20</v>
      </c>
      <c r="F941" t="s">
        <v>4</v>
      </c>
      <c r="H941" t="s">
        <v>21</v>
      </c>
      <c r="I941">
        <v>1005918</v>
      </c>
      <c r="J941">
        <v>1006070</v>
      </c>
      <c r="K941" t="s">
        <v>22</v>
      </c>
      <c r="L941" t="s">
        <v>2359</v>
      </c>
      <c r="M941" t="s">
        <v>2359</v>
      </c>
      <c r="O941" t="s">
        <v>44</v>
      </c>
      <c r="R941" t="s">
        <v>2358</v>
      </c>
      <c r="S941">
        <v>153</v>
      </c>
      <c r="T941">
        <v>50</v>
      </c>
      <c r="V941">
        <f t="shared" si="73"/>
        <v>2</v>
      </c>
      <c r="X941">
        <f t="shared" si="74"/>
        <v>0</v>
      </c>
      <c r="Y941">
        <f t="shared" si="70"/>
        <v>0</v>
      </c>
      <c r="Z941">
        <f t="shared" si="71"/>
        <v>0</v>
      </c>
      <c r="AA941">
        <f t="shared" si="72"/>
        <v>0</v>
      </c>
    </row>
    <row r="942" spans="1:27" x14ac:dyDescent="0.25">
      <c r="A942">
        <v>942</v>
      </c>
      <c r="B942" t="s">
        <v>24</v>
      </c>
      <c r="D942" t="s">
        <v>19</v>
      </c>
      <c r="E942" t="s">
        <v>20</v>
      </c>
      <c r="F942" t="s">
        <v>4</v>
      </c>
      <c r="H942" t="s">
        <v>21</v>
      </c>
      <c r="I942">
        <v>1006070</v>
      </c>
      <c r="J942">
        <v>1006597</v>
      </c>
      <c r="K942" t="s">
        <v>22</v>
      </c>
      <c r="L942" t="s">
        <v>2361</v>
      </c>
      <c r="M942" t="s">
        <v>2361</v>
      </c>
      <c r="O942" t="s">
        <v>44</v>
      </c>
      <c r="R942" t="s">
        <v>2360</v>
      </c>
      <c r="S942">
        <v>528</v>
      </c>
      <c r="T942">
        <v>175</v>
      </c>
      <c r="V942">
        <f t="shared" si="73"/>
        <v>3</v>
      </c>
      <c r="X942">
        <f t="shared" si="74"/>
        <v>0</v>
      </c>
      <c r="Y942">
        <f t="shared" si="70"/>
        <v>0</v>
      </c>
      <c r="Z942">
        <f t="shared" si="71"/>
        <v>0</v>
      </c>
      <c r="AA942">
        <f t="shared" si="72"/>
        <v>0</v>
      </c>
    </row>
    <row r="943" spans="1:27" x14ac:dyDescent="0.25">
      <c r="A943">
        <v>943</v>
      </c>
      <c r="B943" t="s">
        <v>24</v>
      </c>
      <c r="D943" t="s">
        <v>19</v>
      </c>
      <c r="E943" t="s">
        <v>20</v>
      </c>
      <c r="F943" t="s">
        <v>4</v>
      </c>
      <c r="H943" t="s">
        <v>21</v>
      </c>
      <c r="I943">
        <v>1006614</v>
      </c>
      <c r="J943">
        <v>1007954</v>
      </c>
      <c r="K943" t="s">
        <v>54</v>
      </c>
      <c r="L943" t="s">
        <v>2363</v>
      </c>
      <c r="M943" t="s">
        <v>2363</v>
      </c>
      <c r="O943" t="s">
        <v>1287</v>
      </c>
      <c r="R943" t="s">
        <v>2362</v>
      </c>
      <c r="S943">
        <v>1341</v>
      </c>
      <c r="T943">
        <v>446</v>
      </c>
      <c r="V943">
        <f t="shared" si="73"/>
        <v>1</v>
      </c>
      <c r="X943">
        <f t="shared" si="74"/>
        <v>1</v>
      </c>
      <c r="Y943">
        <f t="shared" si="70"/>
        <v>0</v>
      </c>
      <c r="Z943">
        <f t="shared" si="71"/>
        <v>0</v>
      </c>
      <c r="AA943">
        <f t="shared" si="72"/>
        <v>0</v>
      </c>
    </row>
    <row r="944" spans="1:27" x14ac:dyDescent="0.25">
      <c r="A944">
        <v>944</v>
      </c>
      <c r="B944" t="s">
        <v>24</v>
      </c>
      <c r="D944" t="s">
        <v>19</v>
      </c>
      <c r="E944" t="s">
        <v>20</v>
      </c>
      <c r="F944" t="s">
        <v>4</v>
      </c>
      <c r="H944" t="s">
        <v>21</v>
      </c>
      <c r="I944">
        <v>1007965</v>
      </c>
      <c r="J944">
        <v>1008666</v>
      </c>
      <c r="K944" t="s">
        <v>54</v>
      </c>
      <c r="L944" t="s">
        <v>2365</v>
      </c>
      <c r="M944" t="s">
        <v>2365</v>
      </c>
      <c r="O944" t="s">
        <v>1290</v>
      </c>
      <c r="R944" t="s">
        <v>2364</v>
      </c>
      <c r="S944">
        <v>702</v>
      </c>
      <c r="T944">
        <v>233</v>
      </c>
      <c r="V944">
        <f t="shared" si="73"/>
        <v>1</v>
      </c>
      <c r="X944">
        <f t="shared" si="74"/>
        <v>0</v>
      </c>
      <c r="Y944">
        <f t="shared" si="70"/>
        <v>0</v>
      </c>
      <c r="Z944">
        <f t="shared" si="71"/>
        <v>0</v>
      </c>
      <c r="AA944">
        <f t="shared" si="72"/>
        <v>0</v>
      </c>
    </row>
    <row r="945" spans="1:27" x14ac:dyDescent="0.25">
      <c r="A945">
        <v>945</v>
      </c>
      <c r="B945" t="s">
        <v>24</v>
      </c>
      <c r="D945" t="s">
        <v>19</v>
      </c>
      <c r="E945" t="s">
        <v>20</v>
      </c>
      <c r="F945" t="s">
        <v>4</v>
      </c>
      <c r="H945" t="s">
        <v>21</v>
      </c>
      <c r="I945">
        <v>1008806</v>
      </c>
      <c r="J945">
        <v>1010293</v>
      </c>
      <c r="K945" t="s">
        <v>54</v>
      </c>
      <c r="L945" t="s">
        <v>2367</v>
      </c>
      <c r="M945" t="s">
        <v>2367</v>
      </c>
      <c r="O945" t="s">
        <v>2368</v>
      </c>
      <c r="R945" t="s">
        <v>2366</v>
      </c>
      <c r="S945">
        <v>1488</v>
      </c>
      <c r="T945">
        <v>495</v>
      </c>
      <c r="V945">
        <f t="shared" si="73"/>
        <v>2</v>
      </c>
      <c r="X945">
        <f t="shared" si="74"/>
        <v>0</v>
      </c>
      <c r="Y945">
        <f t="shared" si="70"/>
        <v>0</v>
      </c>
      <c r="Z945">
        <f t="shared" si="71"/>
        <v>0</v>
      </c>
      <c r="AA945">
        <f t="shared" si="72"/>
        <v>0</v>
      </c>
    </row>
    <row r="946" spans="1:27" x14ac:dyDescent="0.25">
      <c r="A946">
        <v>946</v>
      </c>
      <c r="B946" t="s">
        <v>24</v>
      </c>
      <c r="D946" t="s">
        <v>19</v>
      </c>
      <c r="E946" t="s">
        <v>20</v>
      </c>
      <c r="F946" t="s">
        <v>4</v>
      </c>
      <c r="H946" t="s">
        <v>21</v>
      </c>
      <c r="I946">
        <v>1010320</v>
      </c>
      <c r="J946">
        <v>1011051</v>
      </c>
      <c r="K946" t="s">
        <v>22</v>
      </c>
      <c r="L946" t="s">
        <v>2370</v>
      </c>
      <c r="M946" t="s">
        <v>2370</v>
      </c>
      <c r="O946" t="s">
        <v>376</v>
      </c>
      <c r="R946" t="s">
        <v>2369</v>
      </c>
      <c r="S946">
        <v>732</v>
      </c>
      <c r="T946">
        <v>243</v>
      </c>
      <c r="V946">
        <f t="shared" si="73"/>
        <v>1</v>
      </c>
      <c r="X946">
        <f t="shared" si="74"/>
        <v>1</v>
      </c>
      <c r="Y946">
        <f t="shared" si="70"/>
        <v>0</v>
      </c>
      <c r="Z946">
        <f t="shared" si="71"/>
        <v>0</v>
      </c>
      <c r="AA946">
        <f t="shared" si="72"/>
        <v>0</v>
      </c>
    </row>
    <row r="947" spans="1:27" x14ac:dyDescent="0.25">
      <c r="A947">
        <v>947</v>
      </c>
      <c r="B947" t="s">
        <v>24</v>
      </c>
      <c r="D947" t="s">
        <v>19</v>
      </c>
      <c r="E947" t="s">
        <v>20</v>
      </c>
      <c r="F947" t="s">
        <v>4</v>
      </c>
      <c r="H947" t="s">
        <v>21</v>
      </c>
      <c r="I947">
        <v>1011060</v>
      </c>
      <c r="J947">
        <v>1012175</v>
      </c>
      <c r="K947" t="s">
        <v>22</v>
      </c>
      <c r="L947" t="s">
        <v>2372</v>
      </c>
      <c r="M947" t="s">
        <v>2372</v>
      </c>
      <c r="O947" t="s">
        <v>35</v>
      </c>
      <c r="R947" t="s">
        <v>2371</v>
      </c>
      <c r="S947">
        <v>1116</v>
      </c>
      <c r="T947">
        <v>371</v>
      </c>
      <c r="V947">
        <f t="shared" si="73"/>
        <v>2</v>
      </c>
      <c r="X947">
        <f t="shared" si="74"/>
        <v>0</v>
      </c>
      <c r="Y947">
        <f t="shared" si="70"/>
        <v>1</v>
      </c>
      <c r="Z947">
        <f t="shared" si="71"/>
        <v>0</v>
      </c>
      <c r="AA947">
        <f t="shared" si="72"/>
        <v>1</v>
      </c>
    </row>
    <row r="948" spans="1:27" x14ac:dyDescent="0.25">
      <c r="A948">
        <v>948</v>
      </c>
      <c r="B948" t="s">
        <v>24</v>
      </c>
      <c r="D948" t="s">
        <v>19</v>
      </c>
      <c r="E948" t="s">
        <v>20</v>
      </c>
      <c r="F948" t="s">
        <v>4</v>
      </c>
      <c r="H948" t="s">
        <v>21</v>
      </c>
      <c r="I948">
        <v>1012160</v>
      </c>
      <c r="J948">
        <v>1013848</v>
      </c>
      <c r="K948" t="s">
        <v>22</v>
      </c>
      <c r="L948" t="s">
        <v>2374</v>
      </c>
      <c r="M948" t="s">
        <v>2374</v>
      </c>
      <c r="O948" t="s">
        <v>2375</v>
      </c>
      <c r="R948" t="s">
        <v>2373</v>
      </c>
      <c r="S948">
        <v>1689</v>
      </c>
      <c r="T948">
        <v>562</v>
      </c>
      <c r="V948">
        <f t="shared" si="73"/>
        <v>3</v>
      </c>
      <c r="X948">
        <f t="shared" si="74"/>
        <v>0</v>
      </c>
      <c r="Y948">
        <f t="shared" si="70"/>
        <v>1</v>
      </c>
      <c r="Z948">
        <f t="shared" si="71"/>
        <v>0</v>
      </c>
      <c r="AA948">
        <f t="shared" si="72"/>
        <v>1</v>
      </c>
    </row>
    <row r="949" spans="1:27" x14ac:dyDescent="0.25">
      <c r="A949">
        <v>949</v>
      </c>
      <c r="B949" t="s">
        <v>24</v>
      </c>
      <c r="D949" t="s">
        <v>19</v>
      </c>
      <c r="E949" t="s">
        <v>20</v>
      </c>
      <c r="F949" t="s">
        <v>4</v>
      </c>
      <c r="H949" t="s">
        <v>21</v>
      </c>
      <c r="I949">
        <v>1013845</v>
      </c>
      <c r="J949">
        <v>1016238</v>
      </c>
      <c r="K949" t="s">
        <v>22</v>
      </c>
      <c r="L949" t="s">
        <v>2377</v>
      </c>
      <c r="M949" t="s">
        <v>2377</v>
      </c>
      <c r="O949" t="s">
        <v>2378</v>
      </c>
      <c r="R949" t="s">
        <v>2376</v>
      </c>
      <c r="S949">
        <v>2394</v>
      </c>
      <c r="T949">
        <v>797</v>
      </c>
      <c r="V949">
        <f t="shared" si="73"/>
        <v>1</v>
      </c>
      <c r="X949">
        <f t="shared" si="74"/>
        <v>0</v>
      </c>
      <c r="Y949">
        <f t="shared" si="70"/>
        <v>0</v>
      </c>
      <c r="Z949">
        <f t="shared" si="71"/>
        <v>0</v>
      </c>
      <c r="AA949">
        <f t="shared" si="72"/>
        <v>0</v>
      </c>
    </row>
    <row r="950" spans="1:27" x14ac:dyDescent="0.25">
      <c r="A950">
        <v>950</v>
      </c>
      <c r="B950" t="s">
        <v>24</v>
      </c>
      <c r="D950" t="s">
        <v>19</v>
      </c>
      <c r="E950" t="s">
        <v>20</v>
      </c>
      <c r="F950" t="s">
        <v>4</v>
      </c>
      <c r="H950" t="s">
        <v>21</v>
      </c>
      <c r="I950">
        <v>1016795</v>
      </c>
      <c r="J950">
        <v>1016974</v>
      </c>
      <c r="K950" t="s">
        <v>22</v>
      </c>
      <c r="L950" t="s">
        <v>2380</v>
      </c>
      <c r="M950" t="s">
        <v>2380</v>
      </c>
      <c r="O950" t="s">
        <v>204</v>
      </c>
      <c r="R950" t="s">
        <v>2379</v>
      </c>
      <c r="S950">
        <v>180</v>
      </c>
      <c r="T950">
        <v>59</v>
      </c>
      <c r="V950">
        <f t="shared" si="73"/>
        <v>2</v>
      </c>
      <c r="X950">
        <f t="shared" si="74"/>
        <v>0</v>
      </c>
      <c r="Y950">
        <f t="shared" si="70"/>
        <v>0</v>
      </c>
      <c r="Z950">
        <f t="shared" si="71"/>
        <v>0</v>
      </c>
      <c r="AA950">
        <f t="shared" si="72"/>
        <v>0</v>
      </c>
    </row>
    <row r="951" spans="1:27" x14ac:dyDescent="0.25">
      <c r="A951">
        <v>951</v>
      </c>
      <c r="B951" t="s">
        <v>24</v>
      </c>
      <c r="D951" t="s">
        <v>19</v>
      </c>
      <c r="E951" t="s">
        <v>20</v>
      </c>
      <c r="F951" t="s">
        <v>4</v>
      </c>
      <c r="H951" t="s">
        <v>21</v>
      </c>
      <c r="I951">
        <v>1016980</v>
      </c>
      <c r="J951">
        <v>1017414</v>
      </c>
      <c r="K951" t="s">
        <v>22</v>
      </c>
      <c r="L951" t="s">
        <v>2382</v>
      </c>
      <c r="M951" t="s">
        <v>2382</v>
      </c>
      <c r="O951" t="s">
        <v>2383</v>
      </c>
      <c r="R951" t="s">
        <v>2381</v>
      </c>
      <c r="S951">
        <v>435</v>
      </c>
      <c r="T951">
        <v>144</v>
      </c>
      <c r="V951">
        <f t="shared" si="73"/>
        <v>1</v>
      </c>
      <c r="X951">
        <f t="shared" si="74"/>
        <v>0</v>
      </c>
      <c r="Y951">
        <f t="shared" si="70"/>
        <v>0</v>
      </c>
      <c r="Z951">
        <f t="shared" si="71"/>
        <v>0</v>
      </c>
      <c r="AA951">
        <f t="shared" si="72"/>
        <v>0</v>
      </c>
    </row>
    <row r="952" spans="1:27" x14ac:dyDescent="0.25">
      <c r="A952">
        <v>952</v>
      </c>
      <c r="B952" t="s">
        <v>24</v>
      </c>
      <c r="D952" t="s">
        <v>19</v>
      </c>
      <c r="E952" t="s">
        <v>20</v>
      </c>
      <c r="F952" t="s">
        <v>4</v>
      </c>
      <c r="H952" t="s">
        <v>21</v>
      </c>
      <c r="I952">
        <v>1017512</v>
      </c>
      <c r="J952">
        <v>1018285</v>
      </c>
      <c r="K952" t="s">
        <v>22</v>
      </c>
      <c r="L952" t="s">
        <v>2385</v>
      </c>
      <c r="M952" t="s">
        <v>2385</v>
      </c>
      <c r="O952" t="s">
        <v>35</v>
      </c>
      <c r="R952" t="s">
        <v>2384</v>
      </c>
      <c r="S952">
        <v>774</v>
      </c>
      <c r="T952">
        <v>257</v>
      </c>
      <c r="V952">
        <f t="shared" si="73"/>
        <v>1</v>
      </c>
      <c r="X952">
        <f t="shared" si="74"/>
        <v>0</v>
      </c>
      <c r="Y952">
        <f t="shared" si="70"/>
        <v>0</v>
      </c>
      <c r="Z952">
        <f t="shared" si="71"/>
        <v>0</v>
      </c>
      <c r="AA952">
        <f t="shared" si="72"/>
        <v>0</v>
      </c>
    </row>
    <row r="953" spans="1:27" x14ac:dyDescent="0.25">
      <c r="A953">
        <v>953</v>
      </c>
      <c r="B953" t="s">
        <v>24</v>
      </c>
      <c r="D953" t="s">
        <v>19</v>
      </c>
      <c r="E953" t="s">
        <v>20</v>
      </c>
      <c r="F953" t="s">
        <v>4</v>
      </c>
      <c r="H953" t="s">
        <v>21</v>
      </c>
      <c r="I953">
        <v>1018350</v>
      </c>
      <c r="J953">
        <v>1018799</v>
      </c>
      <c r="K953" t="s">
        <v>22</v>
      </c>
      <c r="L953" t="s">
        <v>2387</v>
      </c>
      <c r="M953" t="s">
        <v>2387</v>
      </c>
      <c r="O953" t="s">
        <v>35</v>
      </c>
      <c r="R953" t="s">
        <v>2386</v>
      </c>
      <c r="S953">
        <v>450</v>
      </c>
      <c r="T953">
        <v>149</v>
      </c>
      <c r="V953">
        <f t="shared" si="73"/>
        <v>1</v>
      </c>
      <c r="X953">
        <f t="shared" si="74"/>
        <v>0</v>
      </c>
      <c r="Y953">
        <f t="shared" si="70"/>
        <v>0</v>
      </c>
      <c r="Z953">
        <f t="shared" si="71"/>
        <v>0</v>
      </c>
      <c r="AA953">
        <f t="shared" si="72"/>
        <v>0</v>
      </c>
    </row>
    <row r="954" spans="1:27" x14ac:dyDescent="0.25">
      <c r="A954">
        <v>954</v>
      </c>
      <c r="B954" t="s">
        <v>24</v>
      </c>
      <c r="D954" t="s">
        <v>19</v>
      </c>
      <c r="E954" t="s">
        <v>20</v>
      </c>
      <c r="F954" t="s">
        <v>4</v>
      </c>
      <c r="H954" t="s">
        <v>21</v>
      </c>
      <c r="I954">
        <v>1018934</v>
      </c>
      <c r="J954">
        <v>1019164</v>
      </c>
      <c r="K954" t="s">
        <v>54</v>
      </c>
      <c r="L954" t="s">
        <v>2389</v>
      </c>
      <c r="M954" t="s">
        <v>2389</v>
      </c>
      <c r="O954" t="s">
        <v>35</v>
      </c>
      <c r="R954" t="s">
        <v>2388</v>
      </c>
      <c r="S954">
        <v>231</v>
      </c>
      <c r="T954">
        <v>76</v>
      </c>
      <c r="V954">
        <f t="shared" si="73"/>
        <v>1</v>
      </c>
      <c r="X954">
        <f t="shared" si="74"/>
        <v>1</v>
      </c>
      <c r="Y954">
        <f t="shared" si="70"/>
        <v>0</v>
      </c>
      <c r="Z954">
        <f t="shared" si="71"/>
        <v>0</v>
      </c>
      <c r="AA954">
        <f t="shared" si="72"/>
        <v>0</v>
      </c>
    </row>
    <row r="955" spans="1:27" x14ac:dyDescent="0.25">
      <c r="A955">
        <v>955</v>
      </c>
      <c r="B955" t="s">
        <v>24</v>
      </c>
      <c r="D955" t="s">
        <v>19</v>
      </c>
      <c r="E955" t="s">
        <v>20</v>
      </c>
      <c r="F955" t="s">
        <v>4</v>
      </c>
      <c r="H955" t="s">
        <v>21</v>
      </c>
      <c r="I955">
        <v>1019331</v>
      </c>
      <c r="J955">
        <v>1020839</v>
      </c>
      <c r="K955" t="s">
        <v>54</v>
      </c>
      <c r="L955" t="s">
        <v>2391</v>
      </c>
      <c r="M955" t="s">
        <v>2391</v>
      </c>
      <c r="O955" t="s">
        <v>2392</v>
      </c>
      <c r="R955" t="s">
        <v>2390</v>
      </c>
      <c r="S955">
        <v>1509</v>
      </c>
      <c r="T955">
        <v>502</v>
      </c>
      <c r="V955">
        <f t="shared" si="73"/>
        <v>2</v>
      </c>
      <c r="X955">
        <f t="shared" si="74"/>
        <v>0</v>
      </c>
      <c r="Y955">
        <f t="shared" si="70"/>
        <v>0</v>
      </c>
      <c r="Z955">
        <f t="shared" si="71"/>
        <v>0</v>
      </c>
      <c r="AA955">
        <f t="shared" si="72"/>
        <v>0</v>
      </c>
    </row>
    <row r="956" spans="1:27" x14ac:dyDescent="0.25">
      <c r="A956">
        <v>956</v>
      </c>
      <c r="B956" t="s">
        <v>24</v>
      </c>
      <c r="D956" t="s">
        <v>19</v>
      </c>
      <c r="E956" t="s">
        <v>20</v>
      </c>
      <c r="F956" t="s">
        <v>4</v>
      </c>
      <c r="H956" t="s">
        <v>21</v>
      </c>
      <c r="I956">
        <v>1020841</v>
      </c>
      <c r="J956">
        <v>1022079</v>
      </c>
      <c r="K956" t="s">
        <v>54</v>
      </c>
      <c r="L956" t="s">
        <v>2394</v>
      </c>
      <c r="M956" t="s">
        <v>2394</v>
      </c>
      <c r="O956" t="s">
        <v>660</v>
      </c>
      <c r="R956" t="s">
        <v>2393</v>
      </c>
      <c r="S956">
        <v>1239</v>
      </c>
      <c r="T956">
        <v>412</v>
      </c>
      <c r="V956">
        <f t="shared" si="73"/>
        <v>1</v>
      </c>
      <c r="X956">
        <f t="shared" si="74"/>
        <v>0</v>
      </c>
      <c r="Y956">
        <f t="shared" si="70"/>
        <v>0</v>
      </c>
      <c r="Z956">
        <f t="shared" si="71"/>
        <v>0</v>
      </c>
      <c r="AA956">
        <f t="shared" si="72"/>
        <v>0</v>
      </c>
    </row>
    <row r="957" spans="1:27" x14ac:dyDescent="0.25">
      <c r="A957">
        <v>957</v>
      </c>
      <c r="B957" t="s">
        <v>24</v>
      </c>
      <c r="D957" t="s">
        <v>19</v>
      </c>
      <c r="E957" t="s">
        <v>20</v>
      </c>
      <c r="F957" t="s">
        <v>4</v>
      </c>
      <c r="H957" t="s">
        <v>21</v>
      </c>
      <c r="I957">
        <v>1022172</v>
      </c>
      <c r="J957">
        <v>1023443</v>
      </c>
      <c r="K957" t="s">
        <v>54</v>
      </c>
      <c r="L957" t="s">
        <v>2396</v>
      </c>
      <c r="M957" t="s">
        <v>2396</v>
      </c>
      <c r="O957" t="s">
        <v>35</v>
      </c>
      <c r="R957" t="s">
        <v>2395</v>
      </c>
      <c r="S957">
        <v>1272</v>
      </c>
      <c r="T957">
        <v>423</v>
      </c>
      <c r="V957">
        <f t="shared" si="73"/>
        <v>2</v>
      </c>
      <c r="X957">
        <f t="shared" si="74"/>
        <v>0</v>
      </c>
      <c r="Y957">
        <f t="shared" si="70"/>
        <v>0</v>
      </c>
      <c r="Z957">
        <f t="shared" si="71"/>
        <v>0</v>
      </c>
      <c r="AA957">
        <f t="shared" si="72"/>
        <v>0</v>
      </c>
    </row>
    <row r="958" spans="1:27" x14ac:dyDescent="0.25">
      <c r="A958">
        <v>958</v>
      </c>
      <c r="B958" t="s">
        <v>24</v>
      </c>
      <c r="D958" t="s">
        <v>19</v>
      </c>
      <c r="E958" t="s">
        <v>20</v>
      </c>
      <c r="F958" t="s">
        <v>4</v>
      </c>
      <c r="H958" t="s">
        <v>21</v>
      </c>
      <c r="I958">
        <v>1023458</v>
      </c>
      <c r="J958">
        <v>1023757</v>
      </c>
      <c r="K958" t="s">
        <v>54</v>
      </c>
      <c r="L958" t="s">
        <v>2398</v>
      </c>
      <c r="M958" t="s">
        <v>2398</v>
      </c>
      <c r="O958" t="s">
        <v>429</v>
      </c>
      <c r="R958" t="s">
        <v>2397</v>
      </c>
      <c r="S958">
        <v>300</v>
      </c>
      <c r="T958">
        <v>99</v>
      </c>
      <c r="V958">
        <f t="shared" si="73"/>
        <v>1</v>
      </c>
      <c r="X958">
        <f t="shared" si="74"/>
        <v>0</v>
      </c>
      <c r="Y958">
        <f t="shared" si="70"/>
        <v>0</v>
      </c>
      <c r="Z958">
        <f t="shared" si="71"/>
        <v>0</v>
      </c>
      <c r="AA958">
        <f t="shared" si="72"/>
        <v>0</v>
      </c>
    </row>
    <row r="959" spans="1:27" x14ac:dyDescent="0.25">
      <c r="A959">
        <v>959</v>
      </c>
      <c r="B959" t="s">
        <v>24</v>
      </c>
      <c r="D959" t="s">
        <v>19</v>
      </c>
      <c r="E959" t="s">
        <v>20</v>
      </c>
      <c r="F959" t="s">
        <v>4</v>
      </c>
      <c r="H959" t="s">
        <v>21</v>
      </c>
      <c r="I959">
        <v>1024201</v>
      </c>
      <c r="J959">
        <v>1025982</v>
      </c>
      <c r="K959" t="s">
        <v>22</v>
      </c>
      <c r="L959" t="s">
        <v>2400</v>
      </c>
      <c r="M959" t="s">
        <v>2400</v>
      </c>
      <c r="O959" t="s">
        <v>2401</v>
      </c>
      <c r="R959" t="s">
        <v>2399</v>
      </c>
      <c r="S959">
        <v>1782</v>
      </c>
      <c r="T959">
        <v>593</v>
      </c>
      <c r="V959">
        <f t="shared" si="73"/>
        <v>1</v>
      </c>
      <c r="X959">
        <f t="shared" si="74"/>
        <v>1</v>
      </c>
      <c r="Y959">
        <f t="shared" si="70"/>
        <v>1</v>
      </c>
      <c r="Z959">
        <f t="shared" si="71"/>
        <v>1</v>
      </c>
      <c r="AA959">
        <f t="shared" si="72"/>
        <v>0</v>
      </c>
    </row>
    <row r="960" spans="1:27" x14ac:dyDescent="0.25">
      <c r="A960">
        <v>960</v>
      </c>
      <c r="B960" t="s">
        <v>24</v>
      </c>
      <c r="D960" t="s">
        <v>19</v>
      </c>
      <c r="E960" t="s">
        <v>20</v>
      </c>
      <c r="F960" t="s">
        <v>4</v>
      </c>
      <c r="H960" t="s">
        <v>21</v>
      </c>
      <c r="I960">
        <v>1025979</v>
      </c>
      <c r="J960">
        <v>1026236</v>
      </c>
      <c r="K960" t="s">
        <v>22</v>
      </c>
      <c r="L960" t="s">
        <v>2403</v>
      </c>
      <c r="M960" t="s">
        <v>2403</v>
      </c>
      <c r="O960" t="s">
        <v>35</v>
      </c>
      <c r="R960" t="s">
        <v>2402</v>
      </c>
      <c r="S960">
        <v>258</v>
      </c>
      <c r="T960">
        <v>85</v>
      </c>
      <c r="V960">
        <f t="shared" si="73"/>
        <v>1</v>
      </c>
      <c r="X960">
        <f t="shared" si="74"/>
        <v>0</v>
      </c>
      <c r="Y960">
        <f t="shared" si="70"/>
        <v>0</v>
      </c>
      <c r="Z960">
        <f t="shared" si="71"/>
        <v>0</v>
      </c>
      <c r="AA960">
        <f t="shared" si="72"/>
        <v>0</v>
      </c>
    </row>
    <row r="961" spans="1:27" x14ac:dyDescent="0.25">
      <c r="A961">
        <v>961</v>
      </c>
      <c r="B961" t="s">
        <v>24</v>
      </c>
      <c r="D961" t="s">
        <v>19</v>
      </c>
      <c r="E961" t="s">
        <v>20</v>
      </c>
      <c r="F961" t="s">
        <v>4</v>
      </c>
      <c r="H961" t="s">
        <v>21</v>
      </c>
      <c r="I961">
        <v>1026325</v>
      </c>
      <c r="J961">
        <v>1026801</v>
      </c>
      <c r="K961" t="s">
        <v>22</v>
      </c>
      <c r="L961" t="s">
        <v>2405</v>
      </c>
      <c r="M961" t="s">
        <v>2405</v>
      </c>
      <c r="O961" t="s">
        <v>35</v>
      </c>
      <c r="R961" t="s">
        <v>2404</v>
      </c>
      <c r="S961">
        <v>477</v>
      </c>
      <c r="T961">
        <v>158</v>
      </c>
      <c r="V961">
        <f t="shared" si="73"/>
        <v>2</v>
      </c>
      <c r="X961">
        <f t="shared" si="74"/>
        <v>0</v>
      </c>
      <c r="Y961">
        <f t="shared" si="70"/>
        <v>1</v>
      </c>
      <c r="Z961">
        <f t="shared" si="71"/>
        <v>0</v>
      </c>
      <c r="AA961">
        <f t="shared" si="72"/>
        <v>1</v>
      </c>
    </row>
    <row r="962" spans="1:27" x14ac:dyDescent="0.25">
      <c r="A962">
        <v>962</v>
      </c>
      <c r="B962" t="s">
        <v>24</v>
      </c>
      <c r="D962" t="s">
        <v>19</v>
      </c>
      <c r="E962" t="s">
        <v>20</v>
      </c>
      <c r="F962" t="s">
        <v>4</v>
      </c>
      <c r="H962" t="s">
        <v>21</v>
      </c>
      <c r="I962">
        <v>1026798</v>
      </c>
      <c r="J962">
        <v>1027298</v>
      </c>
      <c r="K962" t="s">
        <v>22</v>
      </c>
      <c r="L962" t="s">
        <v>2407</v>
      </c>
      <c r="M962" t="s">
        <v>2407</v>
      </c>
      <c r="O962" t="s">
        <v>2408</v>
      </c>
      <c r="R962" t="s">
        <v>2406</v>
      </c>
      <c r="S962">
        <v>501</v>
      </c>
      <c r="T962">
        <v>166</v>
      </c>
      <c r="V962">
        <f t="shared" si="73"/>
        <v>1</v>
      </c>
      <c r="X962">
        <f t="shared" si="74"/>
        <v>0</v>
      </c>
      <c r="Y962">
        <f t="shared" si="70"/>
        <v>0</v>
      </c>
      <c r="Z962">
        <f t="shared" si="71"/>
        <v>0</v>
      </c>
      <c r="AA962">
        <f t="shared" si="72"/>
        <v>0</v>
      </c>
    </row>
    <row r="963" spans="1:27" x14ac:dyDescent="0.25">
      <c r="A963">
        <v>963</v>
      </c>
      <c r="B963" t="s">
        <v>45</v>
      </c>
      <c r="D963" t="s">
        <v>19</v>
      </c>
      <c r="E963" t="s">
        <v>20</v>
      </c>
      <c r="F963" t="s">
        <v>4</v>
      </c>
      <c r="H963" t="s">
        <v>21</v>
      </c>
      <c r="I963">
        <v>1027435</v>
      </c>
      <c r="J963">
        <v>1027507</v>
      </c>
      <c r="K963" t="s">
        <v>54</v>
      </c>
      <c r="O963" t="s">
        <v>2410</v>
      </c>
      <c r="R963" t="s">
        <v>2409</v>
      </c>
      <c r="S963">
        <v>73</v>
      </c>
      <c r="U963" t="s">
        <v>2411</v>
      </c>
      <c r="V963">
        <f t="shared" si="73"/>
        <v>1</v>
      </c>
      <c r="X963">
        <f t="shared" si="74"/>
        <v>1</v>
      </c>
      <c r="Y963">
        <f t="shared" ref="Y963:Y1026" si="75">IF(MIN(I964:J964)-MAX(I963:J963)&lt;0,1,0)</f>
        <v>0</v>
      </c>
      <c r="Z963">
        <f t="shared" ref="Z963:Z1026" si="76">IF(AND(X963,Y963),1,0)</f>
        <v>0</v>
      </c>
      <c r="AA963">
        <f t="shared" ref="AA963:AA1026" si="77">IF(AND(NOT(X963),Y963),1,0)</f>
        <v>0</v>
      </c>
    </row>
    <row r="964" spans="1:27" x14ac:dyDescent="0.25">
      <c r="A964">
        <v>964</v>
      </c>
      <c r="B964" t="s">
        <v>24</v>
      </c>
      <c r="D964" t="s">
        <v>19</v>
      </c>
      <c r="E964" t="s">
        <v>20</v>
      </c>
      <c r="F964" t="s">
        <v>4</v>
      </c>
      <c r="H964" t="s">
        <v>21</v>
      </c>
      <c r="I964">
        <v>1027611</v>
      </c>
      <c r="J964">
        <v>1028930</v>
      </c>
      <c r="K964" t="s">
        <v>54</v>
      </c>
      <c r="L964" t="s">
        <v>2413</v>
      </c>
      <c r="M964" t="s">
        <v>2413</v>
      </c>
      <c r="O964" t="s">
        <v>116</v>
      </c>
      <c r="R964" t="s">
        <v>2412</v>
      </c>
      <c r="S964">
        <v>1320</v>
      </c>
      <c r="T964">
        <v>439</v>
      </c>
      <c r="V964">
        <f t="shared" ref="V964:V1027" si="78">IF(K964=K963,IF((MIN(I965:J965)-MAX(I964:J964))&lt;=W$2,V963+1,1),1)</f>
        <v>1</v>
      </c>
      <c r="X964">
        <f t="shared" ref="X964:X1027" si="79">IF(K963=K964,0,1)</f>
        <v>0</v>
      </c>
      <c r="Y964">
        <f t="shared" si="75"/>
        <v>0</v>
      </c>
      <c r="Z964">
        <f t="shared" si="76"/>
        <v>0</v>
      </c>
      <c r="AA964">
        <f t="shared" si="77"/>
        <v>0</v>
      </c>
    </row>
    <row r="965" spans="1:27" x14ac:dyDescent="0.25">
      <c r="A965">
        <v>965</v>
      </c>
      <c r="B965" t="s">
        <v>24</v>
      </c>
      <c r="D965" t="s">
        <v>19</v>
      </c>
      <c r="E965" t="s">
        <v>20</v>
      </c>
      <c r="F965" t="s">
        <v>4</v>
      </c>
      <c r="H965" t="s">
        <v>21</v>
      </c>
      <c r="I965">
        <v>1029218</v>
      </c>
      <c r="J965">
        <v>1029799</v>
      </c>
      <c r="K965" t="s">
        <v>22</v>
      </c>
      <c r="L965" t="s">
        <v>2415</v>
      </c>
      <c r="M965" t="s">
        <v>2415</v>
      </c>
      <c r="O965" t="s">
        <v>1575</v>
      </c>
      <c r="R965" t="s">
        <v>2414</v>
      </c>
      <c r="S965">
        <v>582</v>
      </c>
      <c r="T965">
        <v>193</v>
      </c>
      <c r="V965">
        <f t="shared" si="78"/>
        <v>1</v>
      </c>
      <c r="X965">
        <f t="shared" si="79"/>
        <v>1</v>
      </c>
      <c r="Y965">
        <f t="shared" si="75"/>
        <v>0</v>
      </c>
      <c r="Z965">
        <f t="shared" si="76"/>
        <v>0</v>
      </c>
      <c r="AA965">
        <f t="shared" si="77"/>
        <v>0</v>
      </c>
    </row>
    <row r="966" spans="1:27" x14ac:dyDescent="0.25">
      <c r="A966">
        <v>966</v>
      </c>
      <c r="B966" t="s">
        <v>24</v>
      </c>
      <c r="D966" t="s">
        <v>19</v>
      </c>
      <c r="E966" t="s">
        <v>20</v>
      </c>
      <c r="F966" t="s">
        <v>4</v>
      </c>
      <c r="H966" t="s">
        <v>21</v>
      </c>
      <c r="I966">
        <v>1029799</v>
      </c>
      <c r="J966">
        <v>1031451</v>
      </c>
      <c r="K966" t="s">
        <v>22</v>
      </c>
      <c r="L966" t="s">
        <v>2417</v>
      </c>
      <c r="M966" t="s">
        <v>2417</v>
      </c>
      <c r="O966" t="s">
        <v>116</v>
      </c>
      <c r="R966" t="s">
        <v>2416</v>
      </c>
      <c r="S966">
        <v>1653</v>
      </c>
      <c r="T966">
        <v>550</v>
      </c>
      <c r="V966">
        <f t="shared" si="78"/>
        <v>1</v>
      </c>
      <c r="X966">
        <f t="shared" si="79"/>
        <v>0</v>
      </c>
      <c r="Y966">
        <f t="shared" si="75"/>
        <v>0</v>
      </c>
      <c r="Z966">
        <f t="shared" si="76"/>
        <v>0</v>
      </c>
      <c r="AA966">
        <f t="shared" si="77"/>
        <v>0</v>
      </c>
    </row>
    <row r="967" spans="1:27" x14ac:dyDescent="0.25">
      <c r="A967">
        <v>967</v>
      </c>
      <c r="B967" t="s">
        <v>24</v>
      </c>
      <c r="D967" t="s">
        <v>19</v>
      </c>
      <c r="E967" t="s">
        <v>20</v>
      </c>
      <c r="F967" t="s">
        <v>4</v>
      </c>
      <c r="H967" t="s">
        <v>21</v>
      </c>
      <c r="I967">
        <v>1031627</v>
      </c>
      <c r="J967">
        <v>1032691</v>
      </c>
      <c r="K967" t="s">
        <v>54</v>
      </c>
      <c r="L967" t="s">
        <v>2419</v>
      </c>
      <c r="M967" t="s">
        <v>2419</v>
      </c>
      <c r="O967" t="s">
        <v>35</v>
      </c>
      <c r="R967" t="s">
        <v>2418</v>
      </c>
      <c r="S967">
        <v>1065</v>
      </c>
      <c r="T967">
        <v>354</v>
      </c>
      <c r="V967">
        <f t="shared" si="78"/>
        <v>1</v>
      </c>
      <c r="X967">
        <f t="shared" si="79"/>
        <v>1</v>
      </c>
      <c r="Y967">
        <f t="shared" si="75"/>
        <v>0</v>
      </c>
      <c r="Z967">
        <f t="shared" si="76"/>
        <v>0</v>
      </c>
      <c r="AA967">
        <f t="shared" si="77"/>
        <v>0</v>
      </c>
    </row>
    <row r="968" spans="1:27" x14ac:dyDescent="0.25">
      <c r="A968">
        <v>968</v>
      </c>
      <c r="B968" t="s">
        <v>24</v>
      </c>
      <c r="D968" t="s">
        <v>19</v>
      </c>
      <c r="E968" t="s">
        <v>20</v>
      </c>
      <c r="F968" t="s">
        <v>4</v>
      </c>
      <c r="H968" t="s">
        <v>21</v>
      </c>
      <c r="I968">
        <v>1032692</v>
      </c>
      <c r="J968">
        <v>1033918</v>
      </c>
      <c r="K968" t="s">
        <v>54</v>
      </c>
      <c r="L968" t="s">
        <v>2421</v>
      </c>
      <c r="M968" t="s">
        <v>2421</v>
      </c>
      <c r="O968" t="s">
        <v>2422</v>
      </c>
      <c r="R968" t="s">
        <v>2420</v>
      </c>
      <c r="S968">
        <v>1227</v>
      </c>
      <c r="T968">
        <v>408</v>
      </c>
      <c r="V968">
        <f t="shared" si="78"/>
        <v>1</v>
      </c>
      <c r="X968">
        <f t="shared" si="79"/>
        <v>0</v>
      </c>
      <c r="Y968">
        <f t="shared" si="75"/>
        <v>0</v>
      </c>
      <c r="Z968">
        <f t="shared" si="76"/>
        <v>0</v>
      </c>
      <c r="AA968">
        <f t="shared" si="77"/>
        <v>0</v>
      </c>
    </row>
    <row r="969" spans="1:27" x14ac:dyDescent="0.25">
      <c r="A969">
        <v>969</v>
      </c>
      <c r="B969" t="s">
        <v>24</v>
      </c>
      <c r="D969" t="s">
        <v>19</v>
      </c>
      <c r="E969" t="s">
        <v>20</v>
      </c>
      <c r="F969" t="s">
        <v>4</v>
      </c>
      <c r="H969" t="s">
        <v>21</v>
      </c>
      <c r="I969">
        <v>1034010</v>
      </c>
      <c r="J969">
        <v>1034747</v>
      </c>
      <c r="K969" t="s">
        <v>54</v>
      </c>
      <c r="L969" t="s">
        <v>2424</v>
      </c>
      <c r="M969" t="s">
        <v>2424</v>
      </c>
      <c r="O969" t="s">
        <v>35</v>
      </c>
      <c r="R969" t="s">
        <v>2423</v>
      </c>
      <c r="S969">
        <v>738</v>
      </c>
      <c r="T969">
        <v>245</v>
      </c>
      <c r="V969">
        <f t="shared" si="78"/>
        <v>1</v>
      </c>
      <c r="X969">
        <f t="shared" si="79"/>
        <v>0</v>
      </c>
      <c r="Y969">
        <f t="shared" si="75"/>
        <v>0</v>
      </c>
      <c r="Z969">
        <f t="shared" si="76"/>
        <v>0</v>
      </c>
      <c r="AA969">
        <f t="shared" si="77"/>
        <v>0</v>
      </c>
    </row>
    <row r="970" spans="1:27" x14ac:dyDescent="0.25">
      <c r="A970">
        <v>970</v>
      </c>
      <c r="B970" t="s">
        <v>24</v>
      </c>
      <c r="D970" t="s">
        <v>19</v>
      </c>
      <c r="E970" t="s">
        <v>20</v>
      </c>
      <c r="F970" t="s">
        <v>4</v>
      </c>
      <c r="H970" t="s">
        <v>21</v>
      </c>
      <c r="I970">
        <v>1034824</v>
      </c>
      <c r="J970">
        <v>1035900</v>
      </c>
      <c r="K970" t="s">
        <v>54</v>
      </c>
      <c r="L970" t="s">
        <v>2426</v>
      </c>
      <c r="M970" t="s">
        <v>2426</v>
      </c>
      <c r="O970" t="s">
        <v>35</v>
      </c>
      <c r="R970" t="s">
        <v>2425</v>
      </c>
      <c r="S970">
        <v>1077</v>
      </c>
      <c r="T970">
        <v>358</v>
      </c>
      <c r="V970">
        <f t="shared" si="78"/>
        <v>1</v>
      </c>
      <c r="X970">
        <f t="shared" si="79"/>
        <v>0</v>
      </c>
      <c r="Y970">
        <f t="shared" si="75"/>
        <v>0</v>
      </c>
      <c r="Z970">
        <f t="shared" si="76"/>
        <v>0</v>
      </c>
      <c r="AA970">
        <f t="shared" si="77"/>
        <v>0</v>
      </c>
    </row>
    <row r="971" spans="1:27" x14ac:dyDescent="0.25">
      <c r="A971">
        <v>971</v>
      </c>
      <c r="B971" t="s">
        <v>24</v>
      </c>
      <c r="D971" t="s">
        <v>19</v>
      </c>
      <c r="E971" t="s">
        <v>20</v>
      </c>
      <c r="F971" t="s">
        <v>4</v>
      </c>
      <c r="H971" t="s">
        <v>21</v>
      </c>
      <c r="I971">
        <v>1035954</v>
      </c>
      <c r="J971">
        <v>1036745</v>
      </c>
      <c r="K971" t="s">
        <v>54</v>
      </c>
      <c r="L971" t="s">
        <v>2428</v>
      </c>
      <c r="M971" t="s">
        <v>2428</v>
      </c>
      <c r="O971" t="s">
        <v>93</v>
      </c>
      <c r="R971" t="s">
        <v>2427</v>
      </c>
      <c r="S971">
        <v>792</v>
      </c>
      <c r="T971">
        <v>263</v>
      </c>
      <c r="V971">
        <f t="shared" si="78"/>
        <v>1</v>
      </c>
      <c r="X971">
        <f t="shared" si="79"/>
        <v>0</v>
      </c>
      <c r="Y971">
        <f t="shared" si="75"/>
        <v>0</v>
      </c>
      <c r="Z971">
        <f t="shared" si="76"/>
        <v>0</v>
      </c>
      <c r="AA971">
        <f t="shared" si="77"/>
        <v>0</v>
      </c>
    </row>
    <row r="972" spans="1:27" x14ac:dyDescent="0.25">
      <c r="A972">
        <v>972</v>
      </c>
      <c r="B972" t="s">
        <v>24</v>
      </c>
      <c r="D972" t="s">
        <v>19</v>
      </c>
      <c r="E972" t="s">
        <v>20</v>
      </c>
      <c r="F972" t="s">
        <v>4</v>
      </c>
      <c r="H972" t="s">
        <v>21</v>
      </c>
      <c r="I972">
        <v>1037017</v>
      </c>
      <c r="J972">
        <v>1038129</v>
      </c>
      <c r="K972" t="s">
        <v>22</v>
      </c>
      <c r="L972" t="s">
        <v>2430</v>
      </c>
      <c r="M972" t="s">
        <v>2430</v>
      </c>
      <c r="O972" t="s">
        <v>2431</v>
      </c>
      <c r="R972" t="s">
        <v>2429</v>
      </c>
      <c r="S972">
        <v>1113</v>
      </c>
      <c r="T972">
        <v>370</v>
      </c>
      <c r="V972">
        <f t="shared" si="78"/>
        <v>1</v>
      </c>
      <c r="X972">
        <f t="shared" si="79"/>
        <v>1</v>
      </c>
      <c r="Y972">
        <f t="shared" si="75"/>
        <v>0</v>
      </c>
      <c r="Z972">
        <f t="shared" si="76"/>
        <v>0</v>
      </c>
      <c r="AA972">
        <f t="shared" si="77"/>
        <v>0</v>
      </c>
    </row>
    <row r="973" spans="1:27" x14ac:dyDescent="0.25">
      <c r="A973">
        <v>973</v>
      </c>
      <c r="B973" t="s">
        <v>24</v>
      </c>
      <c r="D973" t="s">
        <v>19</v>
      </c>
      <c r="E973" t="s">
        <v>20</v>
      </c>
      <c r="F973" t="s">
        <v>4</v>
      </c>
      <c r="H973" t="s">
        <v>21</v>
      </c>
      <c r="I973">
        <v>1038187</v>
      </c>
      <c r="J973">
        <v>1039116</v>
      </c>
      <c r="K973" t="s">
        <v>22</v>
      </c>
      <c r="L973" t="s">
        <v>2433</v>
      </c>
      <c r="M973" t="s">
        <v>2433</v>
      </c>
      <c r="O973" t="s">
        <v>2434</v>
      </c>
      <c r="R973" t="s">
        <v>2432</v>
      </c>
      <c r="S973">
        <v>930</v>
      </c>
      <c r="T973">
        <v>309</v>
      </c>
      <c r="V973">
        <f t="shared" si="78"/>
        <v>2</v>
      </c>
      <c r="X973">
        <f t="shared" si="79"/>
        <v>0</v>
      </c>
      <c r="Y973">
        <f t="shared" si="75"/>
        <v>1</v>
      </c>
      <c r="Z973">
        <f t="shared" si="76"/>
        <v>0</v>
      </c>
      <c r="AA973">
        <f t="shared" si="77"/>
        <v>1</v>
      </c>
    </row>
    <row r="974" spans="1:27" x14ac:dyDescent="0.25">
      <c r="A974">
        <v>974</v>
      </c>
      <c r="B974" t="s">
        <v>24</v>
      </c>
      <c r="D974" t="s">
        <v>19</v>
      </c>
      <c r="E974" t="s">
        <v>20</v>
      </c>
      <c r="F974" t="s">
        <v>4</v>
      </c>
      <c r="H974" t="s">
        <v>21</v>
      </c>
      <c r="I974">
        <v>1039113</v>
      </c>
      <c r="J974">
        <v>1040027</v>
      </c>
      <c r="K974" t="s">
        <v>22</v>
      </c>
      <c r="L974" t="s">
        <v>2436</v>
      </c>
      <c r="M974" t="s">
        <v>2436</v>
      </c>
      <c r="O974" t="s">
        <v>2437</v>
      </c>
      <c r="R974" t="s">
        <v>2435</v>
      </c>
      <c r="S974">
        <v>915</v>
      </c>
      <c r="T974">
        <v>304</v>
      </c>
      <c r="V974">
        <f t="shared" si="78"/>
        <v>1</v>
      </c>
      <c r="X974">
        <f t="shared" si="79"/>
        <v>0</v>
      </c>
      <c r="Y974">
        <f t="shared" si="75"/>
        <v>0</v>
      </c>
      <c r="Z974">
        <f t="shared" si="76"/>
        <v>0</v>
      </c>
      <c r="AA974">
        <f t="shared" si="77"/>
        <v>0</v>
      </c>
    </row>
    <row r="975" spans="1:27" x14ac:dyDescent="0.25">
      <c r="A975">
        <v>975</v>
      </c>
      <c r="B975" t="s">
        <v>24</v>
      </c>
      <c r="D975" t="s">
        <v>19</v>
      </c>
      <c r="E975" t="s">
        <v>20</v>
      </c>
      <c r="F975" t="s">
        <v>4</v>
      </c>
      <c r="H975" t="s">
        <v>21</v>
      </c>
      <c r="I975">
        <v>1042051</v>
      </c>
      <c r="J975">
        <v>1043163</v>
      </c>
      <c r="K975" t="s">
        <v>54</v>
      </c>
      <c r="L975" t="s">
        <v>2439</v>
      </c>
      <c r="M975" t="s">
        <v>2439</v>
      </c>
      <c r="O975" t="s">
        <v>2440</v>
      </c>
      <c r="R975" t="s">
        <v>2438</v>
      </c>
      <c r="S975">
        <v>1113</v>
      </c>
      <c r="T975">
        <v>370</v>
      </c>
      <c r="V975">
        <f t="shared" si="78"/>
        <v>1</v>
      </c>
      <c r="X975">
        <f t="shared" si="79"/>
        <v>1</v>
      </c>
      <c r="Y975">
        <f t="shared" si="75"/>
        <v>0</v>
      </c>
      <c r="Z975">
        <f t="shared" si="76"/>
        <v>0</v>
      </c>
      <c r="AA975">
        <f t="shared" si="77"/>
        <v>0</v>
      </c>
    </row>
    <row r="976" spans="1:27" x14ac:dyDescent="0.25">
      <c r="A976">
        <v>976</v>
      </c>
      <c r="B976" t="s">
        <v>24</v>
      </c>
      <c r="D976" t="s">
        <v>19</v>
      </c>
      <c r="E976" t="s">
        <v>20</v>
      </c>
      <c r="F976" t="s">
        <v>4</v>
      </c>
      <c r="H976" t="s">
        <v>21</v>
      </c>
      <c r="I976">
        <v>1043379</v>
      </c>
      <c r="J976">
        <v>1043594</v>
      </c>
      <c r="K976" t="s">
        <v>22</v>
      </c>
      <c r="L976" t="s">
        <v>2442</v>
      </c>
      <c r="M976" t="s">
        <v>2442</v>
      </c>
      <c r="O976" t="s">
        <v>2443</v>
      </c>
      <c r="R976" t="s">
        <v>2441</v>
      </c>
      <c r="S976">
        <v>216</v>
      </c>
      <c r="T976">
        <v>71</v>
      </c>
      <c r="V976">
        <f t="shared" si="78"/>
        <v>1</v>
      </c>
      <c r="X976">
        <f t="shared" si="79"/>
        <v>1</v>
      </c>
      <c r="Y976">
        <f t="shared" si="75"/>
        <v>1</v>
      </c>
      <c r="Z976">
        <f t="shared" si="76"/>
        <v>1</v>
      </c>
      <c r="AA976">
        <f t="shared" si="77"/>
        <v>0</v>
      </c>
    </row>
    <row r="977" spans="1:27" x14ac:dyDescent="0.25">
      <c r="A977">
        <v>977</v>
      </c>
      <c r="B977" t="s">
        <v>24</v>
      </c>
      <c r="D977" t="s">
        <v>19</v>
      </c>
      <c r="E977" t="s">
        <v>20</v>
      </c>
      <c r="F977" t="s">
        <v>4</v>
      </c>
      <c r="H977" t="s">
        <v>21</v>
      </c>
      <c r="I977">
        <v>1043569</v>
      </c>
      <c r="J977">
        <v>1044210</v>
      </c>
      <c r="K977" t="s">
        <v>22</v>
      </c>
      <c r="L977" t="s">
        <v>2445</v>
      </c>
      <c r="M977" t="s">
        <v>2445</v>
      </c>
      <c r="O977" t="s">
        <v>2157</v>
      </c>
      <c r="R977" t="s">
        <v>2444</v>
      </c>
      <c r="S977">
        <v>642</v>
      </c>
      <c r="T977">
        <v>213</v>
      </c>
      <c r="V977">
        <f t="shared" si="78"/>
        <v>2</v>
      </c>
      <c r="X977">
        <f t="shared" si="79"/>
        <v>0</v>
      </c>
      <c r="Y977">
        <f t="shared" si="75"/>
        <v>0</v>
      </c>
      <c r="Z977">
        <f t="shared" si="76"/>
        <v>0</v>
      </c>
      <c r="AA977">
        <f t="shared" si="77"/>
        <v>0</v>
      </c>
    </row>
    <row r="978" spans="1:27" x14ac:dyDescent="0.25">
      <c r="A978">
        <v>978</v>
      </c>
      <c r="B978" t="s">
        <v>24</v>
      </c>
      <c r="D978" t="s">
        <v>19</v>
      </c>
      <c r="E978" t="s">
        <v>20</v>
      </c>
      <c r="F978" t="s">
        <v>4</v>
      </c>
      <c r="H978" t="s">
        <v>21</v>
      </c>
      <c r="I978">
        <v>1044231</v>
      </c>
      <c r="J978">
        <v>1045355</v>
      </c>
      <c r="K978" t="s">
        <v>22</v>
      </c>
      <c r="L978" t="s">
        <v>2447</v>
      </c>
      <c r="M978" t="s">
        <v>2447</v>
      </c>
      <c r="O978" t="s">
        <v>2440</v>
      </c>
      <c r="R978" t="s">
        <v>2446</v>
      </c>
      <c r="S978">
        <v>1125</v>
      </c>
      <c r="T978">
        <v>374</v>
      </c>
      <c r="V978">
        <f t="shared" si="78"/>
        <v>1</v>
      </c>
      <c r="X978">
        <f t="shared" si="79"/>
        <v>0</v>
      </c>
      <c r="Y978">
        <f t="shared" si="75"/>
        <v>0</v>
      </c>
      <c r="Z978">
        <f t="shared" si="76"/>
        <v>0</v>
      </c>
      <c r="AA978">
        <f t="shared" si="77"/>
        <v>0</v>
      </c>
    </row>
    <row r="979" spans="1:27" x14ac:dyDescent="0.25">
      <c r="A979">
        <v>979</v>
      </c>
      <c r="B979" t="s">
        <v>24</v>
      </c>
      <c r="D979" t="s">
        <v>19</v>
      </c>
      <c r="E979" t="s">
        <v>20</v>
      </c>
      <c r="F979" t="s">
        <v>4</v>
      </c>
      <c r="H979" t="s">
        <v>21</v>
      </c>
      <c r="I979">
        <v>1045415</v>
      </c>
      <c r="J979">
        <v>1046431</v>
      </c>
      <c r="K979" t="s">
        <v>22</v>
      </c>
      <c r="L979" t="s">
        <v>2449</v>
      </c>
      <c r="M979" t="s">
        <v>2449</v>
      </c>
      <c r="O979" t="s">
        <v>2437</v>
      </c>
      <c r="R979" t="s">
        <v>2448</v>
      </c>
      <c r="S979">
        <v>1017</v>
      </c>
      <c r="T979">
        <v>338</v>
      </c>
      <c r="V979">
        <f t="shared" si="78"/>
        <v>2</v>
      </c>
      <c r="X979">
        <f t="shared" si="79"/>
        <v>0</v>
      </c>
      <c r="Y979">
        <f t="shared" si="75"/>
        <v>0</v>
      </c>
      <c r="Z979">
        <f t="shared" si="76"/>
        <v>0</v>
      </c>
      <c r="AA979">
        <f t="shared" si="77"/>
        <v>0</v>
      </c>
    </row>
    <row r="980" spans="1:27" x14ac:dyDescent="0.25">
      <c r="A980">
        <v>980</v>
      </c>
      <c r="B980" t="s">
        <v>24</v>
      </c>
      <c r="D980" t="s">
        <v>19</v>
      </c>
      <c r="E980" t="s">
        <v>20</v>
      </c>
      <c r="F980" t="s">
        <v>4</v>
      </c>
      <c r="H980" t="s">
        <v>21</v>
      </c>
      <c r="I980">
        <v>1046475</v>
      </c>
      <c r="J980">
        <v>1047338</v>
      </c>
      <c r="K980" t="s">
        <v>22</v>
      </c>
      <c r="L980" t="s">
        <v>2451</v>
      </c>
      <c r="M980" t="s">
        <v>2451</v>
      </c>
      <c r="O980" t="s">
        <v>2452</v>
      </c>
      <c r="R980" t="s">
        <v>2450</v>
      </c>
      <c r="S980">
        <v>864</v>
      </c>
      <c r="T980">
        <v>287</v>
      </c>
      <c r="V980">
        <f t="shared" si="78"/>
        <v>3</v>
      </c>
      <c r="X980">
        <f t="shared" si="79"/>
        <v>0</v>
      </c>
      <c r="Y980">
        <f t="shared" si="75"/>
        <v>1</v>
      </c>
      <c r="Z980">
        <f t="shared" si="76"/>
        <v>0</v>
      </c>
      <c r="AA980">
        <f t="shared" si="77"/>
        <v>1</v>
      </c>
    </row>
    <row r="981" spans="1:27" x14ac:dyDescent="0.25">
      <c r="A981">
        <v>981</v>
      </c>
      <c r="B981" t="s">
        <v>24</v>
      </c>
      <c r="D981" t="s">
        <v>19</v>
      </c>
      <c r="E981" t="s">
        <v>20</v>
      </c>
      <c r="F981" t="s">
        <v>4</v>
      </c>
      <c r="H981" t="s">
        <v>21</v>
      </c>
      <c r="I981">
        <v>1047315</v>
      </c>
      <c r="J981">
        <v>1048136</v>
      </c>
      <c r="K981" t="s">
        <v>54</v>
      </c>
      <c r="L981" t="s">
        <v>2454</v>
      </c>
      <c r="M981" t="s">
        <v>2454</v>
      </c>
      <c r="O981" t="s">
        <v>2455</v>
      </c>
      <c r="R981" t="s">
        <v>2453</v>
      </c>
      <c r="S981">
        <v>822</v>
      </c>
      <c r="T981">
        <v>273</v>
      </c>
      <c r="V981">
        <f t="shared" si="78"/>
        <v>1</v>
      </c>
      <c r="X981">
        <f t="shared" si="79"/>
        <v>1</v>
      </c>
      <c r="Y981">
        <f t="shared" si="75"/>
        <v>0</v>
      </c>
      <c r="Z981">
        <f t="shared" si="76"/>
        <v>0</v>
      </c>
      <c r="AA981">
        <f t="shared" si="77"/>
        <v>0</v>
      </c>
    </row>
    <row r="982" spans="1:27" x14ac:dyDescent="0.25">
      <c r="A982">
        <v>982</v>
      </c>
      <c r="B982" t="s">
        <v>24</v>
      </c>
      <c r="D982" t="s">
        <v>19</v>
      </c>
      <c r="E982" t="s">
        <v>20</v>
      </c>
      <c r="F982" t="s">
        <v>4</v>
      </c>
      <c r="H982" t="s">
        <v>21</v>
      </c>
      <c r="I982">
        <v>1048252</v>
      </c>
      <c r="J982">
        <v>1050531</v>
      </c>
      <c r="K982" t="s">
        <v>22</v>
      </c>
      <c r="L982" t="s">
        <v>2457</v>
      </c>
      <c r="M982" t="s">
        <v>2457</v>
      </c>
      <c r="O982" t="s">
        <v>2458</v>
      </c>
      <c r="R982" t="s">
        <v>2456</v>
      </c>
      <c r="S982">
        <v>2280</v>
      </c>
      <c r="T982">
        <v>759</v>
      </c>
      <c r="V982">
        <f t="shared" si="78"/>
        <v>1</v>
      </c>
      <c r="X982">
        <f t="shared" si="79"/>
        <v>1</v>
      </c>
      <c r="Y982">
        <f t="shared" si="75"/>
        <v>1</v>
      </c>
      <c r="Z982">
        <f t="shared" si="76"/>
        <v>1</v>
      </c>
      <c r="AA982">
        <f t="shared" si="77"/>
        <v>0</v>
      </c>
    </row>
    <row r="983" spans="1:27" x14ac:dyDescent="0.25">
      <c r="A983">
        <v>983</v>
      </c>
      <c r="B983" t="s">
        <v>24</v>
      </c>
      <c r="D983" t="s">
        <v>19</v>
      </c>
      <c r="E983" t="s">
        <v>20</v>
      </c>
      <c r="F983" t="s">
        <v>4</v>
      </c>
      <c r="H983" t="s">
        <v>21</v>
      </c>
      <c r="I983">
        <v>1050528</v>
      </c>
      <c r="J983">
        <v>1052462</v>
      </c>
      <c r="K983" t="s">
        <v>22</v>
      </c>
      <c r="L983" t="s">
        <v>2460</v>
      </c>
      <c r="M983" t="s">
        <v>2460</v>
      </c>
      <c r="O983" t="s">
        <v>2461</v>
      </c>
      <c r="R983" t="s">
        <v>2459</v>
      </c>
      <c r="S983">
        <v>1935</v>
      </c>
      <c r="T983">
        <v>644</v>
      </c>
      <c r="V983">
        <f t="shared" si="78"/>
        <v>1</v>
      </c>
      <c r="X983">
        <f t="shared" si="79"/>
        <v>0</v>
      </c>
      <c r="Y983">
        <f t="shared" si="75"/>
        <v>0</v>
      </c>
      <c r="Z983">
        <f t="shared" si="76"/>
        <v>0</v>
      </c>
      <c r="AA983">
        <f t="shared" si="77"/>
        <v>0</v>
      </c>
    </row>
    <row r="984" spans="1:27" x14ac:dyDescent="0.25">
      <c r="A984">
        <v>984</v>
      </c>
      <c r="B984" t="s">
        <v>24</v>
      </c>
      <c r="D984" t="s">
        <v>19</v>
      </c>
      <c r="E984" t="s">
        <v>20</v>
      </c>
      <c r="F984" t="s">
        <v>4</v>
      </c>
      <c r="H984" t="s">
        <v>21</v>
      </c>
      <c r="I984">
        <v>1052709</v>
      </c>
      <c r="J984">
        <v>1053575</v>
      </c>
      <c r="K984" t="s">
        <v>54</v>
      </c>
      <c r="L984" t="s">
        <v>2463</v>
      </c>
      <c r="M984" t="s">
        <v>2463</v>
      </c>
      <c r="O984" t="s">
        <v>2464</v>
      </c>
      <c r="R984" t="s">
        <v>2462</v>
      </c>
      <c r="S984">
        <v>867</v>
      </c>
      <c r="T984">
        <v>288</v>
      </c>
      <c r="V984">
        <f t="shared" si="78"/>
        <v>1</v>
      </c>
      <c r="X984">
        <f t="shared" si="79"/>
        <v>1</v>
      </c>
      <c r="Y984">
        <f t="shared" si="75"/>
        <v>0</v>
      </c>
      <c r="Z984">
        <f t="shared" si="76"/>
        <v>0</v>
      </c>
      <c r="AA984">
        <f t="shared" si="77"/>
        <v>0</v>
      </c>
    </row>
    <row r="985" spans="1:27" x14ac:dyDescent="0.25">
      <c r="A985">
        <v>985</v>
      </c>
      <c r="B985" t="s">
        <v>24</v>
      </c>
      <c r="D985" t="s">
        <v>19</v>
      </c>
      <c r="E985" t="s">
        <v>20</v>
      </c>
      <c r="F985" t="s">
        <v>4</v>
      </c>
      <c r="H985" t="s">
        <v>21</v>
      </c>
      <c r="I985">
        <v>1053660</v>
      </c>
      <c r="J985">
        <v>1054424</v>
      </c>
      <c r="K985" t="s">
        <v>54</v>
      </c>
      <c r="L985" t="s">
        <v>2466</v>
      </c>
      <c r="M985" t="s">
        <v>2466</v>
      </c>
      <c r="O985" t="s">
        <v>1354</v>
      </c>
      <c r="R985" t="s">
        <v>2465</v>
      </c>
      <c r="S985">
        <v>765</v>
      </c>
      <c r="T985">
        <v>254</v>
      </c>
      <c r="V985">
        <f t="shared" si="78"/>
        <v>1</v>
      </c>
      <c r="X985">
        <f t="shared" si="79"/>
        <v>0</v>
      </c>
      <c r="Y985">
        <f t="shared" si="75"/>
        <v>0</v>
      </c>
      <c r="Z985">
        <f t="shared" si="76"/>
        <v>0</v>
      </c>
      <c r="AA985">
        <f t="shared" si="77"/>
        <v>0</v>
      </c>
    </row>
    <row r="986" spans="1:27" x14ac:dyDescent="0.25">
      <c r="A986">
        <v>986</v>
      </c>
      <c r="B986" t="s">
        <v>24</v>
      </c>
      <c r="D986" t="s">
        <v>19</v>
      </c>
      <c r="E986" t="s">
        <v>20</v>
      </c>
      <c r="F986" t="s">
        <v>4</v>
      </c>
      <c r="H986" t="s">
        <v>21</v>
      </c>
      <c r="I986">
        <v>1054476</v>
      </c>
      <c r="J986">
        <v>1054754</v>
      </c>
      <c r="K986" t="s">
        <v>22</v>
      </c>
      <c r="L986" t="s">
        <v>2468</v>
      </c>
      <c r="M986" t="s">
        <v>2468</v>
      </c>
      <c r="O986" t="s">
        <v>35</v>
      </c>
      <c r="R986" t="s">
        <v>2467</v>
      </c>
      <c r="S986">
        <v>279</v>
      </c>
      <c r="T986">
        <v>92</v>
      </c>
      <c r="V986">
        <f t="shared" si="78"/>
        <v>1</v>
      </c>
      <c r="X986">
        <f t="shared" si="79"/>
        <v>1</v>
      </c>
      <c r="Y986">
        <f t="shared" si="75"/>
        <v>0</v>
      </c>
      <c r="Z986">
        <f t="shared" si="76"/>
        <v>0</v>
      </c>
      <c r="AA986">
        <f t="shared" si="77"/>
        <v>0</v>
      </c>
    </row>
    <row r="987" spans="1:27" x14ac:dyDescent="0.25">
      <c r="A987">
        <v>987</v>
      </c>
      <c r="B987" t="s">
        <v>24</v>
      </c>
      <c r="D987" t="s">
        <v>19</v>
      </c>
      <c r="E987" t="s">
        <v>20</v>
      </c>
      <c r="F987" t="s">
        <v>4</v>
      </c>
      <c r="H987" t="s">
        <v>21</v>
      </c>
      <c r="I987">
        <v>1054812</v>
      </c>
      <c r="J987">
        <v>1055852</v>
      </c>
      <c r="K987" t="s">
        <v>54</v>
      </c>
      <c r="L987" t="s">
        <v>2470</v>
      </c>
      <c r="M987" t="s">
        <v>2470</v>
      </c>
      <c r="O987" t="s">
        <v>1016</v>
      </c>
      <c r="R987" t="s">
        <v>2469</v>
      </c>
      <c r="S987">
        <v>1041</v>
      </c>
      <c r="T987">
        <v>346</v>
      </c>
      <c r="V987">
        <f t="shared" si="78"/>
        <v>1</v>
      </c>
      <c r="X987">
        <f t="shared" si="79"/>
        <v>1</v>
      </c>
      <c r="Y987">
        <f t="shared" si="75"/>
        <v>0</v>
      </c>
      <c r="Z987">
        <f t="shared" si="76"/>
        <v>0</v>
      </c>
      <c r="AA987">
        <f t="shared" si="77"/>
        <v>0</v>
      </c>
    </row>
    <row r="988" spans="1:27" x14ac:dyDescent="0.25">
      <c r="A988">
        <v>988</v>
      </c>
      <c r="B988" t="s">
        <v>24</v>
      </c>
      <c r="D988" t="s">
        <v>19</v>
      </c>
      <c r="E988" t="s">
        <v>20</v>
      </c>
      <c r="F988" t="s">
        <v>4</v>
      </c>
      <c r="H988" t="s">
        <v>21</v>
      </c>
      <c r="I988">
        <v>1055881</v>
      </c>
      <c r="J988">
        <v>1056357</v>
      </c>
      <c r="K988" t="s">
        <v>22</v>
      </c>
      <c r="L988" t="s">
        <v>2472</v>
      </c>
      <c r="M988" t="s">
        <v>2472</v>
      </c>
      <c r="O988" t="s">
        <v>2473</v>
      </c>
      <c r="R988" t="s">
        <v>2471</v>
      </c>
      <c r="S988">
        <v>477</v>
      </c>
      <c r="T988">
        <v>158</v>
      </c>
      <c r="V988">
        <f t="shared" si="78"/>
        <v>1</v>
      </c>
      <c r="X988">
        <f t="shared" si="79"/>
        <v>1</v>
      </c>
      <c r="Y988">
        <f t="shared" si="75"/>
        <v>0</v>
      </c>
      <c r="Z988">
        <f t="shared" si="76"/>
        <v>0</v>
      </c>
      <c r="AA988">
        <f t="shared" si="77"/>
        <v>0</v>
      </c>
    </row>
    <row r="989" spans="1:27" x14ac:dyDescent="0.25">
      <c r="A989">
        <v>989</v>
      </c>
      <c r="B989" t="s">
        <v>24</v>
      </c>
      <c r="D989" t="s">
        <v>19</v>
      </c>
      <c r="E989" t="s">
        <v>20</v>
      </c>
      <c r="F989" t="s">
        <v>4</v>
      </c>
      <c r="H989" t="s">
        <v>21</v>
      </c>
      <c r="I989">
        <v>1056375</v>
      </c>
      <c r="J989">
        <v>1057124</v>
      </c>
      <c r="K989" t="s">
        <v>22</v>
      </c>
      <c r="L989" t="s">
        <v>2475</v>
      </c>
      <c r="M989" t="s">
        <v>2475</v>
      </c>
      <c r="O989" t="s">
        <v>2476</v>
      </c>
      <c r="R989" t="s">
        <v>2474</v>
      </c>
      <c r="S989">
        <v>750</v>
      </c>
      <c r="T989">
        <v>249</v>
      </c>
      <c r="V989">
        <f t="shared" si="78"/>
        <v>2</v>
      </c>
      <c r="X989">
        <f t="shared" si="79"/>
        <v>0</v>
      </c>
      <c r="Y989">
        <f t="shared" si="75"/>
        <v>0</v>
      </c>
      <c r="Z989">
        <f t="shared" si="76"/>
        <v>0</v>
      </c>
      <c r="AA989">
        <f t="shared" si="77"/>
        <v>0</v>
      </c>
    </row>
    <row r="990" spans="1:27" x14ac:dyDescent="0.25">
      <c r="A990">
        <v>990</v>
      </c>
      <c r="B990" t="s">
        <v>24</v>
      </c>
      <c r="D990" t="s">
        <v>19</v>
      </c>
      <c r="E990" t="s">
        <v>20</v>
      </c>
      <c r="F990" t="s">
        <v>4</v>
      </c>
      <c r="H990" t="s">
        <v>21</v>
      </c>
      <c r="I990">
        <v>1057140</v>
      </c>
      <c r="J990">
        <v>1058801</v>
      </c>
      <c r="K990" t="s">
        <v>54</v>
      </c>
      <c r="L990" t="s">
        <v>2478</v>
      </c>
      <c r="M990" t="s">
        <v>2478</v>
      </c>
      <c r="O990" t="s">
        <v>2479</v>
      </c>
      <c r="R990" t="s">
        <v>2477</v>
      </c>
      <c r="S990">
        <v>1662</v>
      </c>
      <c r="T990">
        <v>553</v>
      </c>
      <c r="V990">
        <f t="shared" si="78"/>
        <v>1</v>
      </c>
      <c r="X990">
        <f t="shared" si="79"/>
        <v>1</v>
      </c>
      <c r="Y990">
        <f t="shared" si="75"/>
        <v>0</v>
      </c>
      <c r="Z990">
        <f t="shared" si="76"/>
        <v>0</v>
      </c>
      <c r="AA990">
        <f t="shared" si="77"/>
        <v>0</v>
      </c>
    </row>
    <row r="991" spans="1:27" x14ac:dyDescent="0.25">
      <c r="A991">
        <v>991</v>
      </c>
      <c r="B991" t="s">
        <v>24</v>
      </c>
      <c r="D991" t="s">
        <v>19</v>
      </c>
      <c r="E991" t="s">
        <v>20</v>
      </c>
      <c r="F991" t="s">
        <v>4</v>
      </c>
      <c r="H991" t="s">
        <v>21</v>
      </c>
      <c r="I991">
        <v>1059416</v>
      </c>
      <c r="J991">
        <v>1059646</v>
      </c>
      <c r="K991" t="s">
        <v>54</v>
      </c>
      <c r="L991" t="s">
        <v>2481</v>
      </c>
      <c r="M991" t="s">
        <v>2481</v>
      </c>
      <c r="O991" t="s">
        <v>2482</v>
      </c>
      <c r="R991" t="s">
        <v>2480</v>
      </c>
      <c r="S991">
        <v>231</v>
      </c>
      <c r="T991">
        <v>76</v>
      </c>
      <c r="V991">
        <f t="shared" si="78"/>
        <v>2</v>
      </c>
      <c r="X991">
        <f t="shared" si="79"/>
        <v>0</v>
      </c>
      <c r="Y991">
        <f t="shared" si="75"/>
        <v>1</v>
      </c>
      <c r="Z991">
        <f t="shared" si="76"/>
        <v>0</v>
      </c>
      <c r="AA991">
        <f t="shared" si="77"/>
        <v>1</v>
      </c>
    </row>
    <row r="992" spans="1:27" x14ac:dyDescent="0.25">
      <c r="A992">
        <v>992</v>
      </c>
      <c r="B992" t="s">
        <v>24</v>
      </c>
      <c r="D992" t="s">
        <v>19</v>
      </c>
      <c r="E992" t="s">
        <v>20</v>
      </c>
      <c r="F992" t="s">
        <v>4</v>
      </c>
      <c r="H992" t="s">
        <v>21</v>
      </c>
      <c r="I992">
        <v>1059563</v>
      </c>
      <c r="J992">
        <v>1059757</v>
      </c>
      <c r="K992" t="s">
        <v>22</v>
      </c>
      <c r="L992" t="s">
        <v>2484</v>
      </c>
      <c r="M992" t="s">
        <v>2484</v>
      </c>
      <c r="O992" t="s">
        <v>35</v>
      </c>
      <c r="R992" t="s">
        <v>2483</v>
      </c>
      <c r="S992">
        <v>195</v>
      </c>
      <c r="T992">
        <v>64</v>
      </c>
      <c r="V992">
        <f t="shared" si="78"/>
        <v>1</v>
      </c>
      <c r="X992">
        <f t="shared" si="79"/>
        <v>1</v>
      </c>
      <c r="Y992">
        <f t="shared" si="75"/>
        <v>0</v>
      </c>
      <c r="Z992">
        <f t="shared" si="76"/>
        <v>0</v>
      </c>
      <c r="AA992">
        <f t="shared" si="77"/>
        <v>0</v>
      </c>
    </row>
    <row r="993" spans="1:27" x14ac:dyDescent="0.25">
      <c r="A993">
        <v>993</v>
      </c>
      <c r="B993" t="s">
        <v>24</v>
      </c>
      <c r="D993" t="s">
        <v>19</v>
      </c>
      <c r="E993" t="s">
        <v>20</v>
      </c>
      <c r="F993" t="s">
        <v>4</v>
      </c>
      <c r="H993" t="s">
        <v>21</v>
      </c>
      <c r="I993">
        <v>1059762</v>
      </c>
      <c r="J993">
        <v>1060034</v>
      </c>
      <c r="K993" t="s">
        <v>54</v>
      </c>
      <c r="L993" t="s">
        <v>2486</v>
      </c>
      <c r="M993" t="s">
        <v>2486</v>
      </c>
      <c r="O993" t="s">
        <v>35</v>
      </c>
      <c r="R993" t="s">
        <v>2485</v>
      </c>
      <c r="S993">
        <v>273</v>
      </c>
      <c r="T993">
        <v>90</v>
      </c>
      <c r="V993">
        <f t="shared" si="78"/>
        <v>1</v>
      </c>
      <c r="X993">
        <f t="shared" si="79"/>
        <v>1</v>
      </c>
      <c r="Y993">
        <f t="shared" si="75"/>
        <v>0</v>
      </c>
      <c r="Z993">
        <f t="shared" si="76"/>
        <v>0</v>
      </c>
      <c r="AA993">
        <f t="shared" si="77"/>
        <v>0</v>
      </c>
    </row>
    <row r="994" spans="1:27" x14ac:dyDescent="0.25">
      <c r="A994">
        <v>994</v>
      </c>
      <c r="B994" t="s">
        <v>24</v>
      </c>
      <c r="D994" t="s">
        <v>19</v>
      </c>
      <c r="E994" t="s">
        <v>20</v>
      </c>
      <c r="F994" t="s">
        <v>4</v>
      </c>
      <c r="H994" t="s">
        <v>21</v>
      </c>
      <c r="I994">
        <v>1060376</v>
      </c>
      <c r="J994">
        <v>1062691</v>
      </c>
      <c r="K994" t="s">
        <v>22</v>
      </c>
      <c r="L994" t="s">
        <v>2488</v>
      </c>
      <c r="M994" t="s">
        <v>2488</v>
      </c>
      <c r="O994" t="s">
        <v>2489</v>
      </c>
      <c r="R994" t="s">
        <v>2487</v>
      </c>
      <c r="S994">
        <v>2316</v>
      </c>
      <c r="T994">
        <v>771</v>
      </c>
      <c r="V994">
        <f t="shared" si="78"/>
        <v>1</v>
      </c>
      <c r="X994">
        <f t="shared" si="79"/>
        <v>1</v>
      </c>
      <c r="Y994">
        <f t="shared" si="75"/>
        <v>0</v>
      </c>
      <c r="Z994">
        <f t="shared" si="76"/>
        <v>0</v>
      </c>
      <c r="AA994">
        <f t="shared" si="77"/>
        <v>0</v>
      </c>
    </row>
    <row r="995" spans="1:27" x14ac:dyDescent="0.25">
      <c r="A995">
        <v>995</v>
      </c>
      <c r="B995" t="s">
        <v>24</v>
      </c>
      <c r="D995" t="s">
        <v>19</v>
      </c>
      <c r="E995" t="s">
        <v>20</v>
      </c>
      <c r="F995" t="s">
        <v>4</v>
      </c>
      <c r="H995" t="s">
        <v>21</v>
      </c>
      <c r="I995">
        <v>1062772</v>
      </c>
      <c r="J995">
        <v>1063770</v>
      </c>
      <c r="K995" t="s">
        <v>54</v>
      </c>
      <c r="L995" t="s">
        <v>2491</v>
      </c>
      <c r="M995" t="s">
        <v>2491</v>
      </c>
      <c r="O995" t="s">
        <v>35</v>
      </c>
      <c r="R995" t="s">
        <v>2490</v>
      </c>
      <c r="S995">
        <v>999</v>
      </c>
      <c r="T995">
        <v>332</v>
      </c>
      <c r="V995">
        <f t="shared" si="78"/>
        <v>1</v>
      </c>
      <c r="X995">
        <f t="shared" si="79"/>
        <v>1</v>
      </c>
      <c r="Y995">
        <f t="shared" si="75"/>
        <v>0</v>
      </c>
      <c r="Z995">
        <f t="shared" si="76"/>
        <v>0</v>
      </c>
      <c r="AA995">
        <f t="shared" si="77"/>
        <v>0</v>
      </c>
    </row>
    <row r="996" spans="1:27" x14ac:dyDescent="0.25">
      <c r="A996">
        <v>996</v>
      </c>
      <c r="B996" t="s">
        <v>24</v>
      </c>
      <c r="D996" t="s">
        <v>19</v>
      </c>
      <c r="E996" t="s">
        <v>20</v>
      </c>
      <c r="F996" t="s">
        <v>4</v>
      </c>
      <c r="H996" t="s">
        <v>21</v>
      </c>
      <c r="I996">
        <v>1064080</v>
      </c>
      <c r="J996">
        <v>1065243</v>
      </c>
      <c r="K996" t="s">
        <v>22</v>
      </c>
      <c r="L996" t="s">
        <v>2493</v>
      </c>
      <c r="M996" t="s">
        <v>2493</v>
      </c>
      <c r="O996" t="s">
        <v>2494</v>
      </c>
      <c r="R996" t="s">
        <v>2492</v>
      </c>
      <c r="S996">
        <v>1164</v>
      </c>
      <c r="T996">
        <v>387</v>
      </c>
      <c r="V996">
        <f t="shared" si="78"/>
        <v>1</v>
      </c>
      <c r="X996">
        <f t="shared" si="79"/>
        <v>1</v>
      </c>
      <c r="Y996">
        <f t="shared" si="75"/>
        <v>0</v>
      </c>
      <c r="Z996">
        <f t="shared" si="76"/>
        <v>0</v>
      </c>
      <c r="AA996">
        <f t="shared" si="77"/>
        <v>0</v>
      </c>
    </row>
    <row r="997" spans="1:27" x14ac:dyDescent="0.25">
      <c r="A997">
        <v>997</v>
      </c>
      <c r="B997" t="s">
        <v>24</v>
      </c>
      <c r="D997" t="s">
        <v>19</v>
      </c>
      <c r="E997" t="s">
        <v>20</v>
      </c>
      <c r="F997" t="s">
        <v>4</v>
      </c>
      <c r="H997" t="s">
        <v>21</v>
      </c>
      <c r="I997">
        <v>1065265</v>
      </c>
      <c r="J997">
        <v>1066167</v>
      </c>
      <c r="K997" t="s">
        <v>22</v>
      </c>
      <c r="L997" t="s">
        <v>2496</v>
      </c>
      <c r="M997" t="s">
        <v>2496</v>
      </c>
      <c r="O997" t="s">
        <v>2497</v>
      </c>
      <c r="R997" t="s">
        <v>2495</v>
      </c>
      <c r="S997">
        <v>903</v>
      </c>
      <c r="T997">
        <v>300</v>
      </c>
      <c r="V997">
        <f t="shared" si="78"/>
        <v>1</v>
      </c>
      <c r="X997">
        <f t="shared" si="79"/>
        <v>0</v>
      </c>
      <c r="Y997">
        <f t="shared" si="75"/>
        <v>0</v>
      </c>
      <c r="Z997">
        <f t="shared" si="76"/>
        <v>0</v>
      </c>
      <c r="AA997">
        <f t="shared" si="77"/>
        <v>0</v>
      </c>
    </row>
    <row r="998" spans="1:27" x14ac:dyDescent="0.25">
      <c r="A998">
        <v>998</v>
      </c>
      <c r="B998" t="s">
        <v>24</v>
      </c>
      <c r="D998" t="s">
        <v>19</v>
      </c>
      <c r="E998" t="s">
        <v>20</v>
      </c>
      <c r="F998" t="s">
        <v>4</v>
      </c>
      <c r="H998" t="s">
        <v>21</v>
      </c>
      <c r="I998">
        <v>1066230</v>
      </c>
      <c r="J998">
        <v>1067078</v>
      </c>
      <c r="K998" t="s">
        <v>54</v>
      </c>
      <c r="L998" t="s">
        <v>2499</v>
      </c>
      <c r="M998" t="s">
        <v>2499</v>
      </c>
      <c r="O998" t="s">
        <v>150</v>
      </c>
      <c r="R998" t="s">
        <v>2498</v>
      </c>
      <c r="S998">
        <v>849</v>
      </c>
      <c r="T998">
        <v>282</v>
      </c>
      <c r="V998">
        <f t="shared" si="78"/>
        <v>1</v>
      </c>
      <c r="X998">
        <f t="shared" si="79"/>
        <v>1</v>
      </c>
      <c r="Y998">
        <f t="shared" si="75"/>
        <v>0</v>
      </c>
      <c r="Z998">
        <f t="shared" si="76"/>
        <v>0</v>
      </c>
      <c r="AA998">
        <f t="shared" si="77"/>
        <v>0</v>
      </c>
    </row>
    <row r="999" spans="1:27" x14ac:dyDescent="0.25">
      <c r="A999">
        <v>999</v>
      </c>
      <c r="B999" t="s">
        <v>24</v>
      </c>
      <c r="D999" t="s">
        <v>19</v>
      </c>
      <c r="E999" t="s">
        <v>20</v>
      </c>
      <c r="F999" t="s">
        <v>4</v>
      </c>
      <c r="H999" t="s">
        <v>21</v>
      </c>
      <c r="I999">
        <v>1067243</v>
      </c>
      <c r="J999">
        <v>1068154</v>
      </c>
      <c r="K999" t="s">
        <v>22</v>
      </c>
      <c r="L999" t="s">
        <v>2501</v>
      </c>
      <c r="M999" t="s">
        <v>2501</v>
      </c>
      <c r="O999" t="s">
        <v>35</v>
      </c>
      <c r="R999" t="s">
        <v>2500</v>
      </c>
      <c r="S999">
        <v>912</v>
      </c>
      <c r="T999">
        <v>303</v>
      </c>
      <c r="V999">
        <f t="shared" si="78"/>
        <v>1</v>
      </c>
      <c r="X999">
        <f t="shared" si="79"/>
        <v>1</v>
      </c>
      <c r="Y999">
        <f t="shared" si="75"/>
        <v>0</v>
      </c>
      <c r="Z999">
        <f t="shared" si="76"/>
        <v>0</v>
      </c>
      <c r="AA999">
        <f t="shared" si="77"/>
        <v>0</v>
      </c>
    </row>
    <row r="1000" spans="1:27" x14ac:dyDescent="0.25">
      <c r="A1000">
        <v>1000</v>
      </c>
      <c r="B1000" t="s">
        <v>24</v>
      </c>
      <c r="D1000" t="s">
        <v>19</v>
      </c>
      <c r="E1000" t="s">
        <v>20</v>
      </c>
      <c r="F1000" t="s">
        <v>4</v>
      </c>
      <c r="H1000" t="s">
        <v>21</v>
      </c>
      <c r="I1000">
        <v>1068281</v>
      </c>
      <c r="J1000">
        <v>1069561</v>
      </c>
      <c r="K1000" t="s">
        <v>22</v>
      </c>
      <c r="L1000" t="s">
        <v>2503</v>
      </c>
      <c r="M1000" t="s">
        <v>2503</v>
      </c>
      <c r="O1000" t="s">
        <v>44</v>
      </c>
      <c r="R1000" t="s">
        <v>2502</v>
      </c>
      <c r="S1000">
        <v>1281</v>
      </c>
      <c r="T1000">
        <v>426</v>
      </c>
      <c r="V1000">
        <f t="shared" si="78"/>
        <v>1</v>
      </c>
      <c r="X1000">
        <f t="shared" si="79"/>
        <v>0</v>
      </c>
      <c r="Y1000">
        <f t="shared" si="75"/>
        <v>0</v>
      </c>
      <c r="Z1000">
        <f t="shared" si="76"/>
        <v>0</v>
      </c>
      <c r="AA1000">
        <f t="shared" si="77"/>
        <v>0</v>
      </c>
    </row>
    <row r="1001" spans="1:27" x14ac:dyDescent="0.25">
      <c r="A1001">
        <v>1001</v>
      </c>
      <c r="B1001" t="s">
        <v>24</v>
      </c>
      <c r="D1001" t="s">
        <v>19</v>
      </c>
      <c r="E1001" t="s">
        <v>20</v>
      </c>
      <c r="F1001" t="s">
        <v>4</v>
      </c>
      <c r="H1001" t="s">
        <v>21</v>
      </c>
      <c r="I1001">
        <v>1069677</v>
      </c>
      <c r="J1001">
        <v>1070324</v>
      </c>
      <c r="K1001" t="s">
        <v>22</v>
      </c>
      <c r="L1001" t="s">
        <v>2505</v>
      </c>
      <c r="M1001" t="s">
        <v>2505</v>
      </c>
      <c r="O1001" t="s">
        <v>2506</v>
      </c>
      <c r="R1001" t="s">
        <v>2504</v>
      </c>
      <c r="S1001">
        <v>648</v>
      </c>
      <c r="T1001">
        <v>215</v>
      </c>
      <c r="V1001">
        <f t="shared" si="78"/>
        <v>2</v>
      </c>
      <c r="X1001">
        <f t="shared" si="79"/>
        <v>0</v>
      </c>
      <c r="Y1001">
        <f t="shared" si="75"/>
        <v>1</v>
      </c>
      <c r="Z1001">
        <f t="shared" si="76"/>
        <v>0</v>
      </c>
      <c r="AA1001">
        <f t="shared" si="77"/>
        <v>1</v>
      </c>
    </row>
    <row r="1002" spans="1:27" x14ac:dyDescent="0.25">
      <c r="A1002">
        <v>1002</v>
      </c>
      <c r="B1002" t="s">
        <v>24</v>
      </c>
      <c r="D1002" t="s">
        <v>19</v>
      </c>
      <c r="E1002" t="s">
        <v>20</v>
      </c>
      <c r="F1002" t="s">
        <v>4</v>
      </c>
      <c r="H1002" t="s">
        <v>21</v>
      </c>
      <c r="I1002">
        <v>1070321</v>
      </c>
      <c r="J1002">
        <v>1071892</v>
      </c>
      <c r="K1002" t="s">
        <v>22</v>
      </c>
      <c r="L1002" t="s">
        <v>2509</v>
      </c>
      <c r="M1002" t="s">
        <v>2509</v>
      </c>
      <c r="O1002" t="s">
        <v>2510</v>
      </c>
      <c r="P1002" t="s">
        <v>2507</v>
      </c>
      <c r="R1002" t="s">
        <v>2508</v>
      </c>
      <c r="S1002">
        <v>1572</v>
      </c>
      <c r="T1002">
        <v>523</v>
      </c>
      <c r="V1002">
        <f t="shared" si="78"/>
        <v>1</v>
      </c>
      <c r="X1002">
        <f t="shared" si="79"/>
        <v>0</v>
      </c>
      <c r="Y1002">
        <f t="shared" si="75"/>
        <v>0</v>
      </c>
      <c r="Z1002">
        <f t="shared" si="76"/>
        <v>0</v>
      </c>
      <c r="AA1002">
        <f t="shared" si="77"/>
        <v>0</v>
      </c>
    </row>
    <row r="1003" spans="1:27" x14ac:dyDescent="0.25">
      <c r="A1003">
        <v>1003</v>
      </c>
      <c r="B1003" t="s">
        <v>24</v>
      </c>
      <c r="D1003" t="s">
        <v>19</v>
      </c>
      <c r="E1003" t="s">
        <v>20</v>
      </c>
      <c r="F1003" t="s">
        <v>4</v>
      </c>
      <c r="H1003" t="s">
        <v>21</v>
      </c>
      <c r="I1003">
        <v>1071999</v>
      </c>
      <c r="J1003">
        <v>1073378</v>
      </c>
      <c r="K1003" t="s">
        <v>22</v>
      </c>
      <c r="L1003" t="s">
        <v>2512</v>
      </c>
      <c r="M1003" t="s">
        <v>2512</v>
      </c>
      <c r="O1003" t="s">
        <v>2513</v>
      </c>
      <c r="R1003" t="s">
        <v>2511</v>
      </c>
      <c r="S1003">
        <v>1380</v>
      </c>
      <c r="T1003">
        <v>459</v>
      </c>
      <c r="V1003">
        <f t="shared" si="78"/>
        <v>2</v>
      </c>
      <c r="X1003">
        <f t="shared" si="79"/>
        <v>0</v>
      </c>
      <c r="Y1003">
        <f t="shared" si="75"/>
        <v>1</v>
      </c>
      <c r="Z1003">
        <f t="shared" si="76"/>
        <v>0</v>
      </c>
      <c r="AA1003">
        <f t="shared" si="77"/>
        <v>1</v>
      </c>
    </row>
    <row r="1004" spans="1:27" x14ac:dyDescent="0.25">
      <c r="A1004">
        <v>1004</v>
      </c>
      <c r="B1004" t="s">
        <v>24</v>
      </c>
      <c r="D1004" t="s">
        <v>19</v>
      </c>
      <c r="E1004" t="s">
        <v>20</v>
      </c>
      <c r="F1004" t="s">
        <v>4</v>
      </c>
      <c r="H1004" t="s">
        <v>21</v>
      </c>
      <c r="I1004">
        <v>1073371</v>
      </c>
      <c r="J1004">
        <v>1075389</v>
      </c>
      <c r="K1004" t="s">
        <v>22</v>
      </c>
      <c r="L1004" t="s">
        <v>2515</v>
      </c>
      <c r="M1004" t="s">
        <v>2515</v>
      </c>
      <c r="O1004" t="s">
        <v>35</v>
      </c>
      <c r="R1004" t="s">
        <v>2514</v>
      </c>
      <c r="S1004">
        <v>2019</v>
      </c>
      <c r="T1004">
        <v>672</v>
      </c>
      <c r="V1004">
        <f t="shared" si="78"/>
        <v>1</v>
      </c>
      <c r="X1004">
        <f t="shared" si="79"/>
        <v>0</v>
      </c>
      <c r="Y1004">
        <f t="shared" si="75"/>
        <v>0</v>
      </c>
      <c r="Z1004">
        <f t="shared" si="76"/>
        <v>0</v>
      </c>
      <c r="AA1004">
        <f t="shared" si="77"/>
        <v>0</v>
      </c>
    </row>
    <row r="1005" spans="1:27" x14ac:dyDescent="0.25">
      <c r="A1005">
        <v>1005</v>
      </c>
      <c r="B1005" t="s">
        <v>24</v>
      </c>
      <c r="D1005" t="s">
        <v>19</v>
      </c>
      <c r="E1005" t="s">
        <v>20</v>
      </c>
      <c r="F1005" t="s">
        <v>4</v>
      </c>
      <c r="H1005" t="s">
        <v>21</v>
      </c>
      <c r="I1005">
        <v>1075443</v>
      </c>
      <c r="J1005">
        <v>1075664</v>
      </c>
      <c r="K1005" t="s">
        <v>22</v>
      </c>
      <c r="L1005" t="s">
        <v>2517</v>
      </c>
      <c r="M1005" t="s">
        <v>2517</v>
      </c>
      <c r="O1005" t="s">
        <v>2518</v>
      </c>
      <c r="R1005" t="s">
        <v>2516</v>
      </c>
      <c r="S1005">
        <v>222</v>
      </c>
      <c r="T1005">
        <v>73</v>
      </c>
      <c r="V1005">
        <f t="shared" si="78"/>
        <v>2</v>
      </c>
      <c r="X1005">
        <f t="shared" si="79"/>
        <v>0</v>
      </c>
      <c r="Y1005">
        <f t="shared" si="75"/>
        <v>1</v>
      </c>
      <c r="Z1005">
        <f t="shared" si="76"/>
        <v>0</v>
      </c>
      <c r="AA1005">
        <f t="shared" si="77"/>
        <v>1</v>
      </c>
    </row>
    <row r="1006" spans="1:27" x14ac:dyDescent="0.25">
      <c r="A1006">
        <v>1006</v>
      </c>
      <c r="B1006" t="s">
        <v>24</v>
      </c>
      <c r="D1006" t="s">
        <v>19</v>
      </c>
      <c r="E1006" t="s">
        <v>20</v>
      </c>
      <c r="F1006" t="s">
        <v>4</v>
      </c>
      <c r="H1006" t="s">
        <v>21</v>
      </c>
      <c r="I1006">
        <v>1075661</v>
      </c>
      <c r="J1006">
        <v>1076044</v>
      </c>
      <c r="K1006" t="s">
        <v>22</v>
      </c>
      <c r="L1006" t="s">
        <v>2520</v>
      </c>
      <c r="M1006" t="s">
        <v>2520</v>
      </c>
      <c r="O1006" t="s">
        <v>650</v>
      </c>
      <c r="R1006" t="s">
        <v>2519</v>
      </c>
      <c r="S1006">
        <v>384</v>
      </c>
      <c r="T1006">
        <v>127</v>
      </c>
      <c r="V1006">
        <f t="shared" si="78"/>
        <v>1</v>
      </c>
      <c r="X1006">
        <f t="shared" si="79"/>
        <v>0</v>
      </c>
      <c r="Y1006">
        <f t="shared" si="75"/>
        <v>0</v>
      </c>
      <c r="Z1006">
        <f t="shared" si="76"/>
        <v>0</v>
      </c>
      <c r="AA1006">
        <f t="shared" si="77"/>
        <v>0</v>
      </c>
    </row>
    <row r="1007" spans="1:27" x14ac:dyDescent="0.25">
      <c r="A1007">
        <v>1007</v>
      </c>
      <c r="B1007" t="s">
        <v>24</v>
      </c>
      <c r="D1007" t="s">
        <v>19</v>
      </c>
      <c r="E1007" t="s">
        <v>20</v>
      </c>
      <c r="F1007" t="s">
        <v>4</v>
      </c>
      <c r="H1007" t="s">
        <v>21</v>
      </c>
      <c r="I1007">
        <v>1076190</v>
      </c>
      <c r="J1007">
        <v>1076537</v>
      </c>
      <c r="K1007" t="s">
        <v>22</v>
      </c>
      <c r="L1007" t="s">
        <v>2522</v>
      </c>
      <c r="M1007" t="s">
        <v>2522</v>
      </c>
      <c r="O1007" t="s">
        <v>35</v>
      </c>
      <c r="R1007" t="s">
        <v>2521</v>
      </c>
      <c r="S1007">
        <v>348</v>
      </c>
      <c r="T1007">
        <v>115</v>
      </c>
      <c r="V1007">
        <f t="shared" si="78"/>
        <v>2</v>
      </c>
      <c r="X1007">
        <f t="shared" si="79"/>
        <v>0</v>
      </c>
      <c r="Y1007">
        <f t="shared" si="75"/>
        <v>0</v>
      </c>
      <c r="Z1007">
        <f t="shared" si="76"/>
        <v>0</v>
      </c>
      <c r="AA1007">
        <f t="shared" si="77"/>
        <v>0</v>
      </c>
    </row>
    <row r="1008" spans="1:27" x14ac:dyDescent="0.25">
      <c r="A1008">
        <v>1008</v>
      </c>
      <c r="B1008" t="s">
        <v>24</v>
      </c>
      <c r="D1008" t="s">
        <v>19</v>
      </c>
      <c r="E1008" t="s">
        <v>20</v>
      </c>
      <c r="F1008" t="s">
        <v>4</v>
      </c>
      <c r="H1008" t="s">
        <v>21</v>
      </c>
      <c r="I1008">
        <v>1076556</v>
      </c>
      <c r="J1008">
        <v>1077230</v>
      </c>
      <c r="K1008" t="s">
        <v>54</v>
      </c>
      <c r="L1008" t="s">
        <v>2524</v>
      </c>
      <c r="M1008" t="s">
        <v>2524</v>
      </c>
      <c r="O1008" t="s">
        <v>35</v>
      </c>
      <c r="R1008" t="s">
        <v>2523</v>
      </c>
      <c r="S1008">
        <v>675</v>
      </c>
      <c r="T1008">
        <v>224</v>
      </c>
      <c r="V1008">
        <f t="shared" si="78"/>
        <v>1</v>
      </c>
      <c r="X1008">
        <f t="shared" si="79"/>
        <v>1</v>
      </c>
      <c r="Y1008">
        <f t="shared" si="75"/>
        <v>0</v>
      </c>
      <c r="Z1008">
        <f t="shared" si="76"/>
        <v>0</v>
      </c>
      <c r="AA1008">
        <f t="shared" si="77"/>
        <v>0</v>
      </c>
    </row>
    <row r="1009" spans="1:27" x14ac:dyDescent="0.25">
      <c r="A1009">
        <v>1009</v>
      </c>
      <c r="B1009" t="s">
        <v>24</v>
      </c>
      <c r="D1009" t="s">
        <v>19</v>
      </c>
      <c r="E1009" t="s">
        <v>20</v>
      </c>
      <c r="F1009" t="s">
        <v>4</v>
      </c>
      <c r="H1009" t="s">
        <v>21</v>
      </c>
      <c r="I1009">
        <v>1077413</v>
      </c>
      <c r="J1009">
        <v>1078213</v>
      </c>
      <c r="K1009" t="s">
        <v>54</v>
      </c>
      <c r="L1009" t="s">
        <v>2526</v>
      </c>
      <c r="M1009" t="s">
        <v>2526</v>
      </c>
      <c r="O1009" t="s">
        <v>35</v>
      </c>
      <c r="R1009" t="s">
        <v>2525</v>
      </c>
      <c r="S1009">
        <v>801</v>
      </c>
      <c r="T1009">
        <v>266</v>
      </c>
      <c r="V1009">
        <f t="shared" si="78"/>
        <v>1</v>
      </c>
      <c r="X1009">
        <f t="shared" si="79"/>
        <v>0</v>
      </c>
      <c r="Y1009">
        <f t="shared" si="75"/>
        <v>0</v>
      </c>
      <c r="Z1009">
        <f t="shared" si="76"/>
        <v>0</v>
      </c>
      <c r="AA1009">
        <f t="shared" si="77"/>
        <v>0</v>
      </c>
    </row>
    <row r="1010" spans="1:27" x14ac:dyDescent="0.25">
      <c r="A1010">
        <v>1010</v>
      </c>
      <c r="B1010" t="s">
        <v>24</v>
      </c>
      <c r="D1010" t="s">
        <v>19</v>
      </c>
      <c r="E1010" t="s">
        <v>20</v>
      </c>
      <c r="F1010" t="s">
        <v>4</v>
      </c>
      <c r="H1010" t="s">
        <v>21</v>
      </c>
      <c r="I1010">
        <v>1078312</v>
      </c>
      <c r="J1010">
        <v>1078794</v>
      </c>
      <c r="K1010" t="s">
        <v>54</v>
      </c>
      <c r="L1010" t="s">
        <v>2528</v>
      </c>
      <c r="M1010" t="s">
        <v>2528</v>
      </c>
      <c r="O1010" t="s">
        <v>35</v>
      </c>
      <c r="R1010" t="s">
        <v>2527</v>
      </c>
      <c r="S1010">
        <v>483</v>
      </c>
      <c r="T1010">
        <v>160</v>
      </c>
      <c r="V1010">
        <f t="shared" si="78"/>
        <v>1</v>
      </c>
      <c r="X1010">
        <f t="shared" si="79"/>
        <v>0</v>
      </c>
      <c r="Y1010">
        <f t="shared" si="75"/>
        <v>0</v>
      </c>
      <c r="Z1010">
        <f t="shared" si="76"/>
        <v>0</v>
      </c>
      <c r="AA1010">
        <f t="shared" si="77"/>
        <v>0</v>
      </c>
    </row>
    <row r="1011" spans="1:27" x14ac:dyDescent="0.25">
      <c r="A1011">
        <v>1011</v>
      </c>
      <c r="B1011" t="s">
        <v>24</v>
      </c>
      <c r="D1011" t="s">
        <v>19</v>
      </c>
      <c r="E1011" t="s">
        <v>20</v>
      </c>
      <c r="F1011" t="s">
        <v>4</v>
      </c>
      <c r="H1011" t="s">
        <v>21</v>
      </c>
      <c r="I1011">
        <v>1078894</v>
      </c>
      <c r="J1011">
        <v>1079313</v>
      </c>
      <c r="K1011" t="s">
        <v>54</v>
      </c>
      <c r="L1011" t="s">
        <v>2530</v>
      </c>
      <c r="M1011" t="s">
        <v>2530</v>
      </c>
      <c r="O1011" t="s">
        <v>35</v>
      </c>
      <c r="R1011" t="s">
        <v>2529</v>
      </c>
      <c r="S1011">
        <v>420</v>
      </c>
      <c r="T1011">
        <v>139</v>
      </c>
      <c r="V1011">
        <f t="shared" si="78"/>
        <v>2</v>
      </c>
      <c r="X1011">
        <f t="shared" si="79"/>
        <v>0</v>
      </c>
      <c r="Y1011">
        <f t="shared" si="75"/>
        <v>0</v>
      </c>
      <c r="Z1011">
        <f t="shared" si="76"/>
        <v>0</v>
      </c>
      <c r="AA1011">
        <f t="shared" si="77"/>
        <v>0</v>
      </c>
    </row>
    <row r="1012" spans="1:27" x14ac:dyDescent="0.25">
      <c r="A1012">
        <v>1012</v>
      </c>
      <c r="B1012" t="s">
        <v>24</v>
      </c>
      <c r="D1012" t="s">
        <v>19</v>
      </c>
      <c r="E1012" t="s">
        <v>20</v>
      </c>
      <c r="F1012" t="s">
        <v>4</v>
      </c>
      <c r="H1012" t="s">
        <v>21</v>
      </c>
      <c r="I1012">
        <v>1079349</v>
      </c>
      <c r="J1012">
        <v>1079951</v>
      </c>
      <c r="K1012" t="s">
        <v>54</v>
      </c>
      <c r="L1012" t="s">
        <v>2532</v>
      </c>
      <c r="M1012" t="s">
        <v>2532</v>
      </c>
      <c r="O1012" t="s">
        <v>35</v>
      </c>
      <c r="R1012" t="s">
        <v>2531</v>
      </c>
      <c r="S1012">
        <v>603</v>
      </c>
      <c r="T1012">
        <v>200</v>
      </c>
      <c r="V1012">
        <f t="shared" si="78"/>
        <v>1</v>
      </c>
      <c r="X1012">
        <f t="shared" si="79"/>
        <v>0</v>
      </c>
      <c r="Y1012">
        <f t="shared" si="75"/>
        <v>0</v>
      </c>
      <c r="Z1012">
        <f t="shared" si="76"/>
        <v>0</v>
      </c>
      <c r="AA1012">
        <f t="shared" si="77"/>
        <v>0</v>
      </c>
    </row>
    <row r="1013" spans="1:27" x14ac:dyDescent="0.25">
      <c r="A1013">
        <v>1013</v>
      </c>
      <c r="B1013" t="s">
        <v>24</v>
      </c>
      <c r="D1013" t="s">
        <v>19</v>
      </c>
      <c r="E1013" t="s">
        <v>20</v>
      </c>
      <c r="F1013" t="s">
        <v>4</v>
      </c>
      <c r="H1013" t="s">
        <v>21</v>
      </c>
      <c r="I1013">
        <v>1080090</v>
      </c>
      <c r="J1013">
        <v>1080449</v>
      </c>
      <c r="K1013" t="s">
        <v>22</v>
      </c>
      <c r="L1013" t="s">
        <v>2534</v>
      </c>
      <c r="M1013" t="s">
        <v>2534</v>
      </c>
      <c r="O1013" t="s">
        <v>99</v>
      </c>
      <c r="R1013" t="s">
        <v>2533</v>
      </c>
      <c r="S1013">
        <v>360</v>
      </c>
      <c r="T1013">
        <v>119</v>
      </c>
      <c r="V1013">
        <f t="shared" si="78"/>
        <v>1</v>
      </c>
      <c r="X1013">
        <f t="shared" si="79"/>
        <v>1</v>
      </c>
      <c r="Y1013">
        <f t="shared" si="75"/>
        <v>0</v>
      </c>
      <c r="Z1013">
        <f t="shared" si="76"/>
        <v>0</v>
      </c>
      <c r="AA1013">
        <f t="shared" si="77"/>
        <v>0</v>
      </c>
    </row>
    <row r="1014" spans="1:27" x14ac:dyDescent="0.25">
      <c r="A1014">
        <v>1014</v>
      </c>
      <c r="B1014" t="s">
        <v>24</v>
      </c>
      <c r="D1014" t="s">
        <v>19</v>
      </c>
      <c r="E1014" t="s">
        <v>20</v>
      </c>
      <c r="F1014" t="s">
        <v>4</v>
      </c>
      <c r="H1014" t="s">
        <v>21</v>
      </c>
      <c r="I1014">
        <v>1080506</v>
      </c>
      <c r="J1014">
        <v>1080802</v>
      </c>
      <c r="K1014" t="s">
        <v>22</v>
      </c>
      <c r="L1014" t="s">
        <v>2536</v>
      </c>
      <c r="M1014" t="s">
        <v>2536</v>
      </c>
      <c r="O1014" t="s">
        <v>35</v>
      </c>
      <c r="R1014" t="s">
        <v>2535</v>
      </c>
      <c r="S1014">
        <v>297</v>
      </c>
      <c r="T1014">
        <v>98</v>
      </c>
      <c r="V1014">
        <f t="shared" si="78"/>
        <v>2</v>
      </c>
      <c r="X1014">
        <f t="shared" si="79"/>
        <v>0</v>
      </c>
      <c r="Y1014">
        <f t="shared" si="75"/>
        <v>1</v>
      </c>
      <c r="Z1014">
        <f t="shared" si="76"/>
        <v>0</v>
      </c>
      <c r="AA1014">
        <f t="shared" si="77"/>
        <v>1</v>
      </c>
    </row>
    <row r="1015" spans="1:27" x14ac:dyDescent="0.25">
      <c r="A1015">
        <v>1015</v>
      </c>
      <c r="B1015" t="s">
        <v>24</v>
      </c>
      <c r="D1015" t="s">
        <v>19</v>
      </c>
      <c r="E1015" t="s">
        <v>20</v>
      </c>
      <c r="F1015" t="s">
        <v>4</v>
      </c>
      <c r="H1015" t="s">
        <v>21</v>
      </c>
      <c r="I1015">
        <v>1080792</v>
      </c>
      <c r="J1015">
        <v>1083170</v>
      </c>
      <c r="K1015" t="s">
        <v>22</v>
      </c>
      <c r="L1015" t="s">
        <v>2538</v>
      </c>
      <c r="M1015" t="s">
        <v>2538</v>
      </c>
      <c r="O1015" t="s">
        <v>2539</v>
      </c>
      <c r="R1015" t="s">
        <v>2537</v>
      </c>
      <c r="S1015">
        <v>2379</v>
      </c>
      <c r="T1015">
        <v>792</v>
      </c>
      <c r="V1015">
        <f t="shared" si="78"/>
        <v>3</v>
      </c>
      <c r="X1015">
        <f t="shared" si="79"/>
        <v>0</v>
      </c>
      <c r="Y1015">
        <f t="shared" si="75"/>
        <v>1</v>
      </c>
      <c r="Z1015">
        <f t="shared" si="76"/>
        <v>0</v>
      </c>
      <c r="AA1015">
        <f t="shared" si="77"/>
        <v>1</v>
      </c>
    </row>
    <row r="1016" spans="1:27" x14ac:dyDescent="0.25">
      <c r="A1016">
        <v>1016</v>
      </c>
      <c r="B1016" t="s">
        <v>24</v>
      </c>
      <c r="D1016" t="s">
        <v>19</v>
      </c>
      <c r="E1016" t="s">
        <v>20</v>
      </c>
      <c r="F1016" t="s">
        <v>4</v>
      </c>
      <c r="H1016" t="s">
        <v>21</v>
      </c>
      <c r="I1016">
        <v>1083167</v>
      </c>
      <c r="J1016">
        <v>1083799</v>
      </c>
      <c r="K1016" t="s">
        <v>22</v>
      </c>
      <c r="L1016" t="s">
        <v>2541</v>
      </c>
      <c r="M1016" t="s">
        <v>2541</v>
      </c>
      <c r="O1016" t="s">
        <v>2542</v>
      </c>
      <c r="R1016" t="s">
        <v>2540</v>
      </c>
      <c r="S1016">
        <v>633</v>
      </c>
      <c r="T1016">
        <v>210</v>
      </c>
      <c r="V1016">
        <f t="shared" si="78"/>
        <v>1</v>
      </c>
      <c r="X1016">
        <f t="shared" si="79"/>
        <v>0</v>
      </c>
      <c r="Y1016">
        <f t="shared" si="75"/>
        <v>0</v>
      </c>
      <c r="Z1016">
        <f t="shared" si="76"/>
        <v>0</v>
      </c>
      <c r="AA1016">
        <f t="shared" si="77"/>
        <v>0</v>
      </c>
    </row>
    <row r="1017" spans="1:27" x14ac:dyDescent="0.25">
      <c r="A1017">
        <v>1017</v>
      </c>
      <c r="B1017" t="s">
        <v>24</v>
      </c>
      <c r="D1017" t="s">
        <v>19</v>
      </c>
      <c r="E1017" t="s">
        <v>20</v>
      </c>
      <c r="F1017" t="s">
        <v>4</v>
      </c>
      <c r="H1017" t="s">
        <v>21</v>
      </c>
      <c r="I1017">
        <v>1083890</v>
      </c>
      <c r="J1017">
        <v>1084699</v>
      </c>
      <c r="K1017" t="s">
        <v>54</v>
      </c>
      <c r="L1017" t="s">
        <v>2544</v>
      </c>
      <c r="M1017" t="s">
        <v>2544</v>
      </c>
      <c r="O1017" t="s">
        <v>376</v>
      </c>
      <c r="R1017" t="s">
        <v>2543</v>
      </c>
      <c r="S1017">
        <v>810</v>
      </c>
      <c r="T1017">
        <v>269</v>
      </c>
      <c r="V1017">
        <f t="shared" si="78"/>
        <v>1</v>
      </c>
      <c r="X1017">
        <f t="shared" si="79"/>
        <v>1</v>
      </c>
      <c r="Y1017">
        <f t="shared" si="75"/>
        <v>0</v>
      </c>
      <c r="Z1017">
        <f t="shared" si="76"/>
        <v>0</v>
      </c>
      <c r="AA1017">
        <f t="shared" si="77"/>
        <v>0</v>
      </c>
    </row>
    <row r="1018" spans="1:27" x14ac:dyDescent="0.25">
      <c r="A1018">
        <v>1018</v>
      </c>
      <c r="B1018" t="s">
        <v>24</v>
      </c>
      <c r="D1018" t="s">
        <v>19</v>
      </c>
      <c r="E1018" t="s">
        <v>20</v>
      </c>
      <c r="F1018" t="s">
        <v>4</v>
      </c>
      <c r="H1018" t="s">
        <v>21</v>
      </c>
      <c r="I1018">
        <v>1084699</v>
      </c>
      <c r="J1018">
        <v>1085865</v>
      </c>
      <c r="K1018" t="s">
        <v>54</v>
      </c>
      <c r="L1018" t="s">
        <v>2546</v>
      </c>
      <c r="M1018" t="s">
        <v>2546</v>
      </c>
      <c r="O1018" t="s">
        <v>2547</v>
      </c>
      <c r="R1018" t="s">
        <v>2545</v>
      </c>
      <c r="S1018">
        <v>1167</v>
      </c>
      <c r="T1018">
        <v>388</v>
      </c>
      <c r="V1018">
        <f t="shared" si="78"/>
        <v>2</v>
      </c>
      <c r="X1018">
        <f t="shared" si="79"/>
        <v>0</v>
      </c>
      <c r="Y1018">
        <f t="shared" si="75"/>
        <v>1</v>
      </c>
      <c r="Z1018">
        <f t="shared" si="76"/>
        <v>0</v>
      </c>
      <c r="AA1018">
        <f t="shared" si="77"/>
        <v>1</v>
      </c>
    </row>
    <row r="1019" spans="1:27" x14ac:dyDescent="0.25">
      <c r="A1019">
        <v>1019</v>
      </c>
      <c r="B1019" t="s">
        <v>24</v>
      </c>
      <c r="D1019" t="s">
        <v>19</v>
      </c>
      <c r="E1019" t="s">
        <v>20</v>
      </c>
      <c r="F1019" t="s">
        <v>4</v>
      </c>
      <c r="H1019" t="s">
        <v>21</v>
      </c>
      <c r="I1019">
        <v>1085862</v>
      </c>
      <c r="J1019">
        <v>1087865</v>
      </c>
      <c r="K1019" t="s">
        <v>54</v>
      </c>
      <c r="L1019" t="s">
        <v>2549</v>
      </c>
      <c r="M1019" t="s">
        <v>2549</v>
      </c>
      <c r="O1019" t="s">
        <v>2550</v>
      </c>
      <c r="R1019" t="s">
        <v>2548</v>
      </c>
      <c r="S1019">
        <v>2004</v>
      </c>
      <c r="T1019">
        <v>667</v>
      </c>
      <c r="V1019">
        <f t="shared" si="78"/>
        <v>3</v>
      </c>
      <c r="X1019">
        <f t="shared" si="79"/>
        <v>0</v>
      </c>
      <c r="Y1019">
        <f t="shared" si="75"/>
        <v>0</v>
      </c>
      <c r="Z1019">
        <f t="shared" si="76"/>
        <v>0</v>
      </c>
      <c r="AA1019">
        <f t="shared" si="77"/>
        <v>0</v>
      </c>
    </row>
    <row r="1020" spans="1:27" x14ac:dyDescent="0.25">
      <c r="A1020">
        <v>1020</v>
      </c>
      <c r="B1020" t="s">
        <v>24</v>
      </c>
      <c r="D1020" t="s">
        <v>19</v>
      </c>
      <c r="E1020" t="s">
        <v>20</v>
      </c>
      <c r="F1020" t="s">
        <v>4</v>
      </c>
      <c r="H1020" t="s">
        <v>21</v>
      </c>
      <c r="I1020">
        <v>1087871</v>
      </c>
      <c r="J1020">
        <v>1089466</v>
      </c>
      <c r="K1020" t="s">
        <v>54</v>
      </c>
      <c r="L1020" t="s">
        <v>2552</v>
      </c>
      <c r="M1020" t="s">
        <v>2552</v>
      </c>
      <c r="O1020" t="s">
        <v>2553</v>
      </c>
      <c r="R1020" t="s">
        <v>2551</v>
      </c>
      <c r="S1020">
        <v>1596</v>
      </c>
      <c r="T1020">
        <v>531</v>
      </c>
      <c r="V1020">
        <f t="shared" si="78"/>
        <v>4</v>
      </c>
      <c r="X1020">
        <f t="shared" si="79"/>
        <v>0</v>
      </c>
      <c r="Y1020">
        <f t="shared" si="75"/>
        <v>1</v>
      </c>
      <c r="Z1020">
        <f t="shared" si="76"/>
        <v>0</v>
      </c>
      <c r="AA1020">
        <f t="shared" si="77"/>
        <v>1</v>
      </c>
    </row>
    <row r="1021" spans="1:27" x14ac:dyDescent="0.25">
      <c r="A1021">
        <v>1021</v>
      </c>
      <c r="B1021" t="s">
        <v>24</v>
      </c>
      <c r="D1021" t="s">
        <v>19</v>
      </c>
      <c r="E1021" t="s">
        <v>20</v>
      </c>
      <c r="F1021" t="s">
        <v>4</v>
      </c>
      <c r="H1021" t="s">
        <v>21</v>
      </c>
      <c r="I1021">
        <v>1089463</v>
      </c>
      <c r="J1021">
        <v>1090611</v>
      </c>
      <c r="K1021" t="s">
        <v>54</v>
      </c>
      <c r="L1021" t="s">
        <v>2555</v>
      </c>
      <c r="M1021" t="s">
        <v>2555</v>
      </c>
      <c r="O1021" t="s">
        <v>2556</v>
      </c>
      <c r="R1021" t="s">
        <v>2554</v>
      </c>
      <c r="S1021">
        <v>1149</v>
      </c>
      <c r="T1021">
        <v>382</v>
      </c>
      <c r="V1021">
        <f t="shared" si="78"/>
        <v>5</v>
      </c>
      <c r="X1021">
        <f t="shared" si="79"/>
        <v>0</v>
      </c>
      <c r="Y1021">
        <f t="shared" si="75"/>
        <v>1</v>
      </c>
      <c r="Z1021">
        <f t="shared" si="76"/>
        <v>0</v>
      </c>
      <c r="AA1021">
        <f t="shared" si="77"/>
        <v>1</v>
      </c>
    </row>
    <row r="1022" spans="1:27" x14ac:dyDescent="0.25">
      <c r="A1022">
        <v>1022</v>
      </c>
      <c r="B1022" t="s">
        <v>24</v>
      </c>
      <c r="D1022" t="s">
        <v>19</v>
      </c>
      <c r="E1022" t="s">
        <v>20</v>
      </c>
      <c r="F1022" t="s">
        <v>4</v>
      </c>
      <c r="H1022" t="s">
        <v>21</v>
      </c>
      <c r="I1022">
        <v>1090608</v>
      </c>
      <c r="J1022">
        <v>1092311</v>
      </c>
      <c r="K1022" t="s">
        <v>54</v>
      </c>
      <c r="L1022" t="s">
        <v>2558</v>
      </c>
      <c r="M1022" t="s">
        <v>2558</v>
      </c>
      <c r="O1022" t="s">
        <v>2559</v>
      </c>
      <c r="R1022" t="s">
        <v>2557</v>
      </c>
      <c r="S1022">
        <v>1704</v>
      </c>
      <c r="T1022">
        <v>567</v>
      </c>
      <c r="V1022">
        <f t="shared" si="78"/>
        <v>1</v>
      </c>
      <c r="X1022">
        <f t="shared" si="79"/>
        <v>0</v>
      </c>
      <c r="Y1022">
        <f t="shared" si="75"/>
        <v>0</v>
      </c>
      <c r="Z1022">
        <f t="shared" si="76"/>
        <v>0</v>
      </c>
      <c r="AA1022">
        <f t="shared" si="77"/>
        <v>0</v>
      </c>
    </row>
    <row r="1023" spans="1:27" x14ac:dyDescent="0.25">
      <c r="A1023">
        <v>1023</v>
      </c>
      <c r="B1023" t="s">
        <v>24</v>
      </c>
      <c r="D1023" t="s">
        <v>19</v>
      </c>
      <c r="E1023" t="s">
        <v>20</v>
      </c>
      <c r="F1023" t="s">
        <v>4</v>
      </c>
      <c r="H1023" t="s">
        <v>21</v>
      </c>
      <c r="I1023">
        <v>1092489</v>
      </c>
      <c r="J1023">
        <v>1095260</v>
      </c>
      <c r="K1023" t="s">
        <v>22</v>
      </c>
      <c r="L1023" t="s">
        <v>2561</v>
      </c>
      <c r="M1023" t="s">
        <v>2561</v>
      </c>
      <c r="O1023" t="s">
        <v>35</v>
      </c>
      <c r="R1023" t="s">
        <v>2560</v>
      </c>
      <c r="S1023">
        <v>2772</v>
      </c>
      <c r="T1023">
        <v>923</v>
      </c>
      <c r="V1023">
        <f t="shared" si="78"/>
        <v>1</v>
      </c>
      <c r="X1023">
        <f t="shared" si="79"/>
        <v>1</v>
      </c>
      <c r="Y1023">
        <f t="shared" si="75"/>
        <v>0</v>
      </c>
      <c r="Z1023">
        <f t="shared" si="76"/>
        <v>0</v>
      </c>
      <c r="AA1023">
        <f t="shared" si="77"/>
        <v>0</v>
      </c>
    </row>
    <row r="1024" spans="1:27" x14ac:dyDescent="0.25">
      <c r="A1024">
        <v>1024</v>
      </c>
      <c r="B1024" t="s">
        <v>24</v>
      </c>
      <c r="D1024" t="s">
        <v>19</v>
      </c>
      <c r="E1024" t="s">
        <v>20</v>
      </c>
      <c r="F1024" t="s">
        <v>4</v>
      </c>
      <c r="H1024" t="s">
        <v>21</v>
      </c>
      <c r="I1024">
        <v>1095477</v>
      </c>
      <c r="J1024">
        <v>1096484</v>
      </c>
      <c r="K1024" t="s">
        <v>54</v>
      </c>
      <c r="L1024" t="s">
        <v>2563</v>
      </c>
      <c r="M1024" t="s">
        <v>2563</v>
      </c>
      <c r="O1024" t="s">
        <v>35</v>
      </c>
      <c r="R1024" t="s">
        <v>2562</v>
      </c>
      <c r="S1024">
        <v>1008</v>
      </c>
      <c r="T1024">
        <v>335</v>
      </c>
      <c r="V1024">
        <f t="shared" si="78"/>
        <v>1</v>
      </c>
      <c r="X1024">
        <f t="shared" si="79"/>
        <v>1</v>
      </c>
      <c r="Y1024">
        <f t="shared" si="75"/>
        <v>0</v>
      </c>
      <c r="Z1024">
        <f t="shared" si="76"/>
        <v>0</v>
      </c>
      <c r="AA1024">
        <f t="shared" si="77"/>
        <v>0</v>
      </c>
    </row>
    <row r="1025" spans="1:27" x14ac:dyDescent="0.25">
      <c r="A1025">
        <v>1025</v>
      </c>
      <c r="B1025" t="s">
        <v>24</v>
      </c>
      <c r="D1025" t="s">
        <v>19</v>
      </c>
      <c r="E1025" t="s">
        <v>20</v>
      </c>
      <c r="F1025" t="s">
        <v>4</v>
      </c>
      <c r="H1025" t="s">
        <v>21</v>
      </c>
      <c r="I1025">
        <v>1096798</v>
      </c>
      <c r="J1025">
        <v>1096992</v>
      </c>
      <c r="K1025" t="s">
        <v>54</v>
      </c>
      <c r="L1025" t="s">
        <v>2565</v>
      </c>
      <c r="M1025" t="s">
        <v>2565</v>
      </c>
      <c r="O1025" t="s">
        <v>35</v>
      </c>
      <c r="R1025" t="s">
        <v>2564</v>
      </c>
      <c r="S1025">
        <v>195</v>
      </c>
      <c r="T1025">
        <v>64</v>
      </c>
      <c r="V1025">
        <f t="shared" si="78"/>
        <v>2</v>
      </c>
      <c r="X1025">
        <f t="shared" si="79"/>
        <v>0</v>
      </c>
      <c r="Y1025">
        <f t="shared" si="75"/>
        <v>0</v>
      </c>
      <c r="Z1025">
        <f t="shared" si="76"/>
        <v>0</v>
      </c>
      <c r="AA1025">
        <f t="shared" si="77"/>
        <v>0</v>
      </c>
    </row>
    <row r="1026" spans="1:27" x14ac:dyDescent="0.25">
      <c r="A1026">
        <v>1026</v>
      </c>
      <c r="B1026" t="s">
        <v>24</v>
      </c>
      <c r="D1026" t="s">
        <v>19</v>
      </c>
      <c r="E1026" t="s">
        <v>20</v>
      </c>
      <c r="F1026" t="s">
        <v>4</v>
      </c>
      <c r="H1026" t="s">
        <v>21</v>
      </c>
      <c r="I1026">
        <v>1097014</v>
      </c>
      <c r="J1026">
        <v>1097187</v>
      </c>
      <c r="K1026" t="s">
        <v>22</v>
      </c>
      <c r="L1026" t="s">
        <v>2567</v>
      </c>
      <c r="M1026" t="s">
        <v>2567</v>
      </c>
      <c r="O1026" t="s">
        <v>2568</v>
      </c>
      <c r="R1026" t="s">
        <v>2566</v>
      </c>
      <c r="S1026">
        <v>174</v>
      </c>
      <c r="T1026">
        <v>57</v>
      </c>
      <c r="V1026">
        <f t="shared" si="78"/>
        <v>1</v>
      </c>
      <c r="X1026">
        <f t="shared" si="79"/>
        <v>1</v>
      </c>
      <c r="Y1026">
        <f t="shared" si="75"/>
        <v>0</v>
      </c>
      <c r="Z1026">
        <f t="shared" si="76"/>
        <v>0</v>
      </c>
      <c r="AA1026">
        <f t="shared" si="77"/>
        <v>0</v>
      </c>
    </row>
    <row r="1027" spans="1:27" x14ac:dyDescent="0.25">
      <c r="A1027">
        <v>1027</v>
      </c>
      <c r="B1027" t="s">
        <v>24</v>
      </c>
      <c r="D1027" t="s">
        <v>19</v>
      </c>
      <c r="E1027" t="s">
        <v>20</v>
      </c>
      <c r="F1027" t="s">
        <v>4</v>
      </c>
      <c r="H1027" t="s">
        <v>21</v>
      </c>
      <c r="I1027">
        <v>1097206</v>
      </c>
      <c r="J1027">
        <v>1098579</v>
      </c>
      <c r="K1027" t="s">
        <v>54</v>
      </c>
      <c r="L1027" t="s">
        <v>2570</v>
      </c>
      <c r="M1027" t="s">
        <v>2570</v>
      </c>
      <c r="O1027" t="s">
        <v>35</v>
      </c>
      <c r="R1027" t="s">
        <v>2569</v>
      </c>
      <c r="S1027">
        <v>1374</v>
      </c>
      <c r="T1027">
        <v>457</v>
      </c>
      <c r="V1027">
        <f t="shared" si="78"/>
        <v>1</v>
      </c>
      <c r="X1027">
        <f t="shared" si="79"/>
        <v>1</v>
      </c>
      <c r="Y1027">
        <f t="shared" ref="Y1027:Y1090" si="80">IF(MIN(I1028:J1028)-MAX(I1027:J1027)&lt;0,1,0)</f>
        <v>0</v>
      </c>
      <c r="Z1027">
        <f t="shared" ref="Z1027:Z1090" si="81">IF(AND(X1027,Y1027),1,0)</f>
        <v>0</v>
      </c>
      <c r="AA1027">
        <f t="shared" ref="AA1027:AA1090" si="82">IF(AND(NOT(X1027),Y1027),1,0)</f>
        <v>0</v>
      </c>
    </row>
    <row r="1028" spans="1:27" x14ac:dyDescent="0.25">
      <c r="A1028">
        <v>1028</v>
      </c>
      <c r="B1028" t="s">
        <v>24</v>
      </c>
      <c r="D1028" t="s">
        <v>19</v>
      </c>
      <c r="E1028" t="s">
        <v>20</v>
      </c>
      <c r="F1028" t="s">
        <v>4</v>
      </c>
      <c r="H1028" t="s">
        <v>21</v>
      </c>
      <c r="I1028">
        <v>1098950</v>
      </c>
      <c r="J1028">
        <v>1099636</v>
      </c>
      <c r="K1028" t="s">
        <v>22</v>
      </c>
      <c r="L1028" t="s">
        <v>2572</v>
      </c>
      <c r="M1028" t="s">
        <v>2572</v>
      </c>
      <c r="O1028" t="s">
        <v>1290</v>
      </c>
      <c r="R1028" t="s">
        <v>2571</v>
      </c>
      <c r="S1028">
        <v>687</v>
      </c>
      <c r="T1028">
        <v>228</v>
      </c>
      <c r="V1028">
        <f t="shared" ref="V1028:V1091" si="83">IF(K1028=K1027,IF((MIN(I1029:J1029)-MAX(I1028:J1028))&lt;=W$2,V1027+1,1),1)</f>
        <v>1</v>
      </c>
      <c r="X1028">
        <f t="shared" ref="X1028:X1091" si="84">IF(K1027=K1028,0,1)</f>
        <v>1</v>
      </c>
      <c r="Y1028">
        <f t="shared" si="80"/>
        <v>0</v>
      </c>
      <c r="Z1028">
        <f t="shared" si="81"/>
        <v>0</v>
      </c>
      <c r="AA1028">
        <f t="shared" si="82"/>
        <v>0</v>
      </c>
    </row>
    <row r="1029" spans="1:27" x14ac:dyDescent="0.25">
      <c r="A1029">
        <v>1029</v>
      </c>
      <c r="B1029" t="s">
        <v>24</v>
      </c>
      <c r="D1029" t="s">
        <v>19</v>
      </c>
      <c r="E1029" t="s">
        <v>20</v>
      </c>
      <c r="F1029" t="s">
        <v>4</v>
      </c>
      <c r="H1029" t="s">
        <v>21</v>
      </c>
      <c r="I1029">
        <v>1099636</v>
      </c>
      <c r="J1029">
        <v>1101150</v>
      </c>
      <c r="K1029" t="s">
        <v>22</v>
      </c>
      <c r="L1029" t="s">
        <v>2574</v>
      </c>
      <c r="M1029" t="s">
        <v>2574</v>
      </c>
      <c r="O1029" t="s">
        <v>1287</v>
      </c>
      <c r="R1029" t="s">
        <v>2573</v>
      </c>
      <c r="S1029">
        <v>1515</v>
      </c>
      <c r="T1029">
        <v>504</v>
      </c>
      <c r="V1029">
        <f t="shared" si="83"/>
        <v>2</v>
      </c>
      <c r="X1029">
        <f t="shared" si="84"/>
        <v>0</v>
      </c>
      <c r="Y1029">
        <f t="shared" si="80"/>
        <v>0</v>
      </c>
      <c r="Z1029">
        <f t="shared" si="81"/>
        <v>0</v>
      </c>
      <c r="AA1029">
        <f t="shared" si="82"/>
        <v>0</v>
      </c>
    </row>
    <row r="1030" spans="1:27" x14ac:dyDescent="0.25">
      <c r="A1030">
        <v>1030</v>
      </c>
      <c r="B1030" t="s">
        <v>24</v>
      </c>
      <c r="D1030" t="s">
        <v>19</v>
      </c>
      <c r="E1030" t="s">
        <v>20</v>
      </c>
      <c r="F1030" t="s">
        <v>4</v>
      </c>
      <c r="H1030" t="s">
        <v>21</v>
      </c>
      <c r="I1030">
        <v>1101194</v>
      </c>
      <c r="J1030">
        <v>1102588</v>
      </c>
      <c r="K1030" t="s">
        <v>22</v>
      </c>
      <c r="L1030" t="s">
        <v>2576</v>
      </c>
      <c r="M1030" t="s">
        <v>2576</v>
      </c>
      <c r="O1030" t="s">
        <v>2577</v>
      </c>
      <c r="R1030" t="s">
        <v>2575</v>
      </c>
      <c r="S1030">
        <v>1395</v>
      </c>
      <c r="T1030">
        <v>464</v>
      </c>
      <c r="V1030">
        <f t="shared" si="83"/>
        <v>3</v>
      </c>
      <c r="X1030">
        <f t="shared" si="84"/>
        <v>0</v>
      </c>
      <c r="Y1030">
        <f t="shared" si="80"/>
        <v>0</v>
      </c>
      <c r="Z1030">
        <f t="shared" si="81"/>
        <v>0</v>
      </c>
      <c r="AA1030">
        <f t="shared" si="82"/>
        <v>0</v>
      </c>
    </row>
    <row r="1031" spans="1:27" x14ac:dyDescent="0.25">
      <c r="A1031">
        <v>1031</v>
      </c>
      <c r="B1031" t="s">
        <v>24</v>
      </c>
      <c r="D1031" t="s">
        <v>19</v>
      </c>
      <c r="E1031" t="s">
        <v>20</v>
      </c>
      <c r="F1031" t="s">
        <v>4</v>
      </c>
      <c r="H1031" t="s">
        <v>21</v>
      </c>
      <c r="I1031">
        <v>1102588</v>
      </c>
      <c r="J1031">
        <v>1103133</v>
      </c>
      <c r="K1031" t="s">
        <v>22</v>
      </c>
      <c r="L1031" t="s">
        <v>2579</v>
      </c>
      <c r="M1031" t="s">
        <v>2579</v>
      </c>
      <c r="O1031" t="s">
        <v>2275</v>
      </c>
      <c r="R1031" t="s">
        <v>2578</v>
      </c>
      <c r="S1031">
        <v>546</v>
      </c>
      <c r="T1031">
        <v>181</v>
      </c>
      <c r="V1031">
        <f t="shared" si="83"/>
        <v>4</v>
      </c>
      <c r="X1031">
        <f t="shared" si="84"/>
        <v>0</v>
      </c>
      <c r="Y1031">
        <f t="shared" si="80"/>
        <v>0</v>
      </c>
      <c r="Z1031">
        <f t="shared" si="81"/>
        <v>0</v>
      </c>
      <c r="AA1031">
        <f t="shared" si="82"/>
        <v>0</v>
      </c>
    </row>
    <row r="1032" spans="1:27" x14ac:dyDescent="0.25">
      <c r="A1032">
        <v>1032</v>
      </c>
      <c r="B1032" t="s">
        <v>24</v>
      </c>
      <c r="D1032" t="s">
        <v>19</v>
      </c>
      <c r="E1032" t="s">
        <v>20</v>
      </c>
      <c r="F1032" t="s">
        <v>4</v>
      </c>
      <c r="H1032" t="s">
        <v>21</v>
      </c>
      <c r="I1032">
        <v>1103153</v>
      </c>
      <c r="J1032">
        <v>1103608</v>
      </c>
      <c r="K1032" t="s">
        <v>54</v>
      </c>
      <c r="L1032" t="s">
        <v>2581</v>
      </c>
      <c r="M1032" t="s">
        <v>2581</v>
      </c>
      <c r="O1032" t="s">
        <v>2582</v>
      </c>
      <c r="R1032" t="s">
        <v>2580</v>
      </c>
      <c r="S1032">
        <v>456</v>
      </c>
      <c r="T1032">
        <v>151</v>
      </c>
      <c r="V1032">
        <f t="shared" si="83"/>
        <v>1</v>
      </c>
      <c r="X1032">
        <f t="shared" si="84"/>
        <v>1</v>
      </c>
      <c r="Y1032">
        <f t="shared" si="80"/>
        <v>0</v>
      </c>
      <c r="Z1032">
        <f t="shared" si="81"/>
        <v>0</v>
      </c>
      <c r="AA1032">
        <f t="shared" si="82"/>
        <v>0</v>
      </c>
    </row>
    <row r="1033" spans="1:27" x14ac:dyDescent="0.25">
      <c r="A1033">
        <v>1033</v>
      </c>
      <c r="B1033" t="s">
        <v>24</v>
      </c>
      <c r="D1033" t="s">
        <v>19</v>
      </c>
      <c r="E1033" t="s">
        <v>20</v>
      </c>
      <c r="F1033" t="s">
        <v>4</v>
      </c>
      <c r="H1033" t="s">
        <v>21</v>
      </c>
      <c r="I1033">
        <v>1103931</v>
      </c>
      <c r="J1033">
        <v>1104677</v>
      </c>
      <c r="K1033" t="s">
        <v>22</v>
      </c>
      <c r="L1033" t="s">
        <v>2584</v>
      </c>
      <c r="M1033" t="s">
        <v>2584</v>
      </c>
      <c r="O1033" t="s">
        <v>1721</v>
      </c>
      <c r="R1033" t="s">
        <v>2583</v>
      </c>
      <c r="S1033">
        <v>747</v>
      </c>
      <c r="T1033">
        <v>248</v>
      </c>
      <c r="V1033">
        <f t="shared" si="83"/>
        <v>1</v>
      </c>
      <c r="X1033">
        <f t="shared" si="84"/>
        <v>1</v>
      </c>
      <c r="Y1033">
        <f t="shared" si="80"/>
        <v>1</v>
      </c>
      <c r="Z1033">
        <f t="shared" si="81"/>
        <v>1</v>
      </c>
      <c r="AA1033">
        <f t="shared" si="82"/>
        <v>0</v>
      </c>
    </row>
    <row r="1034" spans="1:27" x14ac:dyDescent="0.25">
      <c r="A1034">
        <v>1034</v>
      </c>
      <c r="B1034" t="s">
        <v>24</v>
      </c>
      <c r="D1034" t="s">
        <v>19</v>
      </c>
      <c r="E1034" t="s">
        <v>20</v>
      </c>
      <c r="F1034" t="s">
        <v>4</v>
      </c>
      <c r="H1034" t="s">
        <v>21</v>
      </c>
      <c r="I1034">
        <v>1104670</v>
      </c>
      <c r="J1034">
        <v>1107237</v>
      </c>
      <c r="K1034" t="s">
        <v>22</v>
      </c>
      <c r="L1034" t="s">
        <v>2586</v>
      </c>
      <c r="M1034" t="s">
        <v>2586</v>
      </c>
      <c r="O1034" t="s">
        <v>1078</v>
      </c>
      <c r="R1034" t="s">
        <v>2585</v>
      </c>
      <c r="S1034">
        <v>2568</v>
      </c>
      <c r="T1034">
        <v>855</v>
      </c>
      <c r="V1034">
        <f t="shared" si="83"/>
        <v>2</v>
      </c>
      <c r="X1034">
        <f t="shared" si="84"/>
        <v>0</v>
      </c>
      <c r="Y1034">
        <f t="shared" si="80"/>
        <v>0</v>
      </c>
      <c r="Z1034">
        <f t="shared" si="81"/>
        <v>0</v>
      </c>
      <c r="AA1034">
        <f t="shared" si="82"/>
        <v>0</v>
      </c>
    </row>
    <row r="1035" spans="1:27" x14ac:dyDescent="0.25">
      <c r="A1035">
        <v>1035</v>
      </c>
      <c r="B1035" t="s">
        <v>24</v>
      </c>
      <c r="D1035" t="s">
        <v>19</v>
      </c>
      <c r="E1035" t="s">
        <v>20</v>
      </c>
      <c r="F1035" t="s">
        <v>4</v>
      </c>
      <c r="H1035" t="s">
        <v>21</v>
      </c>
      <c r="I1035">
        <v>1107244</v>
      </c>
      <c r="J1035">
        <v>1108404</v>
      </c>
      <c r="K1035" t="s">
        <v>22</v>
      </c>
      <c r="L1035" t="s">
        <v>2588</v>
      </c>
      <c r="M1035" t="s">
        <v>2588</v>
      </c>
      <c r="O1035" t="s">
        <v>35</v>
      </c>
      <c r="R1035" t="s">
        <v>2587</v>
      </c>
      <c r="S1035">
        <v>1161</v>
      </c>
      <c r="T1035">
        <v>386</v>
      </c>
      <c r="V1035">
        <f t="shared" si="83"/>
        <v>1</v>
      </c>
      <c r="X1035">
        <f t="shared" si="84"/>
        <v>0</v>
      </c>
      <c r="Y1035">
        <f t="shared" si="80"/>
        <v>0</v>
      </c>
      <c r="Z1035">
        <f t="shared" si="81"/>
        <v>0</v>
      </c>
      <c r="AA1035">
        <f t="shared" si="82"/>
        <v>0</v>
      </c>
    </row>
    <row r="1036" spans="1:27" x14ac:dyDescent="0.25">
      <c r="A1036">
        <v>1036</v>
      </c>
      <c r="B1036" t="s">
        <v>24</v>
      </c>
      <c r="D1036" t="s">
        <v>19</v>
      </c>
      <c r="E1036" t="s">
        <v>20</v>
      </c>
      <c r="F1036" t="s">
        <v>4</v>
      </c>
      <c r="H1036" t="s">
        <v>21</v>
      </c>
      <c r="I1036">
        <v>1108533</v>
      </c>
      <c r="J1036">
        <v>1109510</v>
      </c>
      <c r="K1036" t="s">
        <v>54</v>
      </c>
      <c r="L1036" t="s">
        <v>2590</v>
      </c>
      <c r="M1036" t="s">
        <v>2590</v>
      </c>
      <c r="O1036" t="s">
        <v>2591</v>
      </c>
      <c r="R1036" t="s">
        <v>2589</v>
      </c>
      <c r="S1036">
        <v>978</v>
      </c>
      <c r="T1036">
        <v>325</v>
      </c>
      <c r="V1036">
        <f t="shared" si="83"/>
        <v>1</v>
      </c>
      <c r="X1036">
        <f t="shared" si="84"/>
        <v>1</v>
      </c>
      <c r="Y1036">
        <f t="shared" si="80"/>
        <v>0</v>
      </c>
      <c r="Z1036">
        <f t="shared" si="81"/>
        <v>0</v>
      </c>
      <c r="AA1036">
        <f t="shared" si="82"/>
        <v>0</v>
      </c>
    </row>
    <row r="1037" spans="1:27" x14ac:dyDescent="0.25">
      <c r="A1037">
        <v>1037</v>
      </c>
      <c r="B1037" t="s">
        <v>24</v>
      </c>
      <c r="D1037" t="s">
        <v>19</v>
      </c>
      <c r="E1037" t="s">
        <v>20</v>
      </c>
      <c r="F1037" t="s">
        <v>4</v>
      </c>
      <c r="H1037" t="s">
        <v>21</v>
      </c>
      <c r="I1037">
        <v>1109571</v>
      </c>
      <c r="J1037">
        <v>1110227</v>
      </c>
      <c r="K1037" t="s">
        <v>54</v>
      </c>
      <c r="L1037" t="s">
        <v>2593</v>
      </c>
      <c r="M1037" t="s">
        <v>2593</v>
      </c>
      <c r="O1037" t="s">
        <v>35</v>
      </c>
      <c r="R1037" t="s">
        <v>2592</v>
      </c>
      <c r="S1037">
        <v>657</v>
      </c>
      <c r="T1037">
        <v>218</v>
      </c>
      <c r="V1037">
        <f t="shared" si="83"/>
        <v>1</v>
      </c>
      <c r="X1037">
        <f t="shared" si="84"/>
        <v>0</v>
      </c>
      <c r="Y1037">
        <f t="shared" si="80"/>
        <v>0</v>
      </c>
      <c r="Z1037">
        <f t="shared" si="81"/>
        <v>0</v>
      </c>
      <c r="AA1037">
        <f t="shared" si="82"/>
        <v>0</v>
      </c>
    </row>
    <row r="1038" spans="1:27" x14ac:dyDescent="0.25">
      <c r="A1038">
        <v>1038</v>
      </c>
      <c r="B1038" t="s">
        <v>24</v>
      </c>
      <c r="D1038" t="s">
        <v>19</v>
      </c>
      <c r="E1038" t="s">
        <v>20</v>
      </c>
      <c r="F1038" t="s">
        <v>4</v>
      </c>
      <c r="H1038" t="s">
        <v>21</v>
      </c>
      <c r="I1038">
        <v>1110300</v>
      </c>
      <c r="J1038">
        <v>1110632</v>
      </c>
      <c r="K1038" t="s">
        <v>54</v>
      </c>
      <c r="L1038" t="s">
        <v>2595</v>
      </c>
      <c r="M1038" t="s">
        <v>2595</v>
      </c>
      <c r="O1038" t="s">
        <v>2596</v>
      </c>
      <c r="R1038" t="s">
        <v>2594</v>
      </c>
      <c r="S1038">
        <v>333</v>
      </c>
      <c r="T1038">
        <v>110</v>
      </c>
      <c r="V1038">
        <f t="shared" si="83"/>
        <v>1</v>
      </c>
      <c r="X1038">
        <f t="shared" si="84"/>
        <v>0</v>
      </c>
      <c r="Y1038">
        <f t="shared" si="80"/>
        <v>0</v>
      </c>
      <c r="Z1038">
        <f t="shared" si="81"/>
        <v>0</v>
      </c>
      <c r="AA1038">
        <f t="shared" si="82"/>
        <v>0</v>
      </c>
    </row>
    <row r="1039" spans="1:27" x14ac:dyDescent="0.25">
      <c r="A1039">
        <v>1039</v>
      </c>
      <c r="B1039" t="s">
        <v>24</v>
      </c>
      <c r="D1039" t="s">
        <v>19</v>
      </c>
      <c r="E1039" t="s">
        <v>20</v>
      </c>
      <c r="F1039" t="s">
        <v>4</v>
      </c>
      <c r="H1039" t="s">
        <v>21</v>
      </c>
      <c r="I1039">
        <v>1110706</v>
      </c>
      <c r="J1039">
        <v>1111299</v>
      </c>
      <c r="K1039" t="s">
        <v>54</v>
      </c>
      <c r="L1039" t="s">
        <v>2598</v>
      </c>
      <c r="M1039" t="s">
        <v>2598</v>
      </c>
      <c r="O1039" t="s">
        <v>2599</v>
      </c>
      <c r="R1039" t="s">
        <v>2597</v>
      </c>
      <c r="S1039">
        <v>594</v>
      </c>
      <c r="T1039">
        <v>197</v>
      </c>
      <c r="V1039">
        <f t="shared" si="83"/>
        <v>1</v>
      </c>
      <c r="X1039">
        <f t="shared" si="84"/>
        <v>0</v>
      </c>
      <c r="Y1039">
        <f t="shared" si="80"/>
        <v>0</v>
      </c>
      <c r="Z1039">
        <f t="shared" si="81"/>
        <v>0</v>
      </c>
      <c r="AA1039">
        <f t="shared" si="82"/>
        <v>0</v>
      </c>
    </row>
    <row r="1040" spans="1:27" x14ac:dyDescent="0.25">
      <c r="A1040">
        <v>1040</v>
      </c>
      <c r="B1040" t="s">
        <v>24</v>
      </c>
      <c r="D1040" t="s">
        <v>19</v>
      </c>
      <c r="E1040" t="s">
        <v>20</v>
      </c>
      <c r="F1040" t="s">
        <v>4</v>
      </c>
      <c r="H1040" t="s">
        <v>21</v>
      </c>
      <c r="I1040">
        <v>1111400</v>
      </c>
      <c r="J1040">
        <v>1112320</v>
      </c>
      <c r="K1040" t="s">
        <v>22</v>
      </c>
      <c r="L1040" t="s">
        <v>2601</v>
      </c>
      <c r="M1040" t="s">
        <v>2601</v>
      </c>
      <c r="O1040" t="s">
        <v>2602</v>
      </c>
      <c r="R1040" t="s">
        <v>2600</v>
      </c>
      <c r="S1040">
        <v>921</v>
      </c>
      <c r="T1040">
        <v>306</v>
      </c>
      <c r="V1040">
        <f t="shared" si="83"/>
        <v>1</v>
      </c>
      <c r="X1040">
        <f t="shared" si="84"/>
        <v>1</v>
      </c>
      <c r="Y1040">
        <f t="shared" si="80"/>
        <v>0</v>
      </c>
      <c r="Z1040">
        <f t="shared" si="81"/>
        <v>0</v>
      </c>
      <c r="AA1040">
        <f t="shared" si="82"/>
        <v>0</v>
      </c>
    </row>
    <row r="1041" spans="1:27" x14ac:dyDescent="0.25">
      <c r="A1041">
        <v>1041</v>
      </c>
      <c r="B1041" t="s">
        <v>24</v>
      </c>
      <c r="D1041" t="s">
        <v>19</v>
      </c>
      <c r="E1041" t="s">
        <v>20</v>
      </c>
      <c r="F1041" t="s">
        <v>4</v>
      </c>
      <c r="H1041" t="s">
        <v>21</v>
      </c>
      <c r="I1041">
        <v>1112397</v>
      </c>
      <c r="J1041">
        <v>1113677</v>
      </c>
      <c r="K1041" t="s">
        <v>22</v>
      </c>
      <c r="L1041" t="s">
        <v>2604</v>
      </c>
      <c r="M1041" t="s">
        <v>2604</v>
      </c>
      <c r="O1041" t="s">
        <v>1155</v>
      </c>
      <c r="R1041" t="s">
        <v>2603</v>
      </c>
      <c r="S1041">
        <v>1281</v>
      </c>
      <c r="T1041">
        <v>426</v>
      </c>
      <c r="V1041">
        <f t="shared" si="83"/>
        <v>1</v>
      </c>
      <c r="X1041">
        <f t="shared" si="84"/>
        <v>0</v>
      </c>
      <c r="Y1041">
        <f t="shared" si="80"/>
        <v>0</v>
      </c>
      <c r="Z1041">
        <f t="shared" si="81"/>
        <v>0</v>
      </c>
      <c r="AA1041">
        <f t="shared" si="82"/>
        <v>0</v>
      </c>
    </row>
    <row r="1042" spans="1:27" x14ac:dyDescent="0.25">
      <c r="A1042">
        <v>1042</v>
      </c>
      <c r="B1042" t="s">
        <v>24</v>
      </c>
      <c r="D1042" t="s">
        <v>19</v>
      </c>
      <c r="E1042" t="s">
        <v>20</v>
      </c>
      <c r="F1042" t="s">
        <v>4</v>
      </c>
      <c r="H1042" t="s">
        <v>21</v>
      </c>
      <c r="I1042">
        <v>1113740</v>
      </c>
      <c r="J1042">
        <v>1114351</v>
      </c>
      <c r="K1042" t="s">
        <v>22</v>
      </c>
      <c r="L1042" t="s">
        <v>2606</v>
      </c>
      <c r="M1042" t="s">
        <v>2606</v>
      </c>
      <c r="O1042" t="s">
        <v>2408</v>
      </c>
      <c r="R1042" t="s">
        <v>2605</v>
      </c>
      <c r="S1042">
        <v>612</v>
      </c>
      <c r="T1042">
        <v>203</v>
      </c>
      <c r="V1042">
        <f t="shared" si="83"/>
        <v>1</v>
      </c>
      <c r="X1042">
        <f t="shared" si="84"/>
        <v>0</v>
      </c>
      <c r="Y1042">
        <f t="shared" si="80"/>
        <v>0</v>
      </c>
      <c r="Z1042">
        <f t="shared" si="81"/>
        <v>0</v>
      </c>
      <c r="AA1042">
        <f t="shared" si="82"/>
        <v>0</v>
      </c>
    </row>
    <row r="1043" spans="1:27" x14ac:dyDescent="0.25">
      <c r="A1043">
        <v>1043</v>
      </c>
      <c r="B1043" t="s">
        <v>24</v>
      </c>
      <c r="D1043" t="s">
        <v>19</v>
      </c>
      <c r="E1043" t="s">
        <v>20</v>
      </c>
      <c r="F1043" t="s">
        <v>4</v>
      </c>
      <c r="H1043" t="s">
        <v>21</v>
      </c>
      <c r="I1043">
        <v>1114512</v>
      </c>
      <c r="J1043">
        <v>1115588</v>
      </c>
      <c r="K1043" t="s">
        <v>22</v>
      </c>
      <c r="L1043" t="s">
        <v>2608</v>
      </c>
      <c r="M1043" t="s">
        <v>2608</v>
      </c>
      <c r="O1043" t="s">
        <v>44</v>
      </c>
      <c r="R1043" t="s">
        <v>2607</v>
      </c>
      <c r="S1043">
        <v>1077</v>
      </c>
      <c r="T1043">
        <v>358</v>
      </c>
      <c r="V1043">
        <f t="shared" si="83"/>
        <v>1</v>
      </c>
      <c r="X1043">
        <f t="shared" si="84"/>
        <v>0</v>
      </c>
      <c r="Y1043">
        <f t="shared" si="80"/>
        <v>0</v>
      </c>
      <c r="Z1043">
        <f t="shared" si="81"/>
        <v>0</v>
      </c>
      <c r="AA1043">
        <f t="shared" si="82"/>
        <v>0</v>
      </c>
    </row>
    <row r="1044" spans="1:27" x14ac:dyDescent="0.25">
      <c r="A1044">
        <v>1044</v>
      </c>
      <c r="B1044" t="s">
        <v>45</v>
      </c>
      <c r="D1044" t="s">
        <v>19</v>
      </c>
      <c r="E1044" t="s">
        <v>20</v>
      </c>
      <c r="F1044" t="s">
        <v>4</v>
      </c>
      <c r="H1044" t="s">
        <v>21</v>
      </c>
      <c r="I1044">
        <v>1115639</v>
      </c>
      <c r="J1044">
        <v>1115714</v>
      </c>
      <c r="K1044" t="s">
        <v>22</v>
      </c>
      <c r="O1044" t="s">
        <v>50</v>
      </c>
      <c r="R1044" t="s">
        <v>2609</v>
      </c>
      <c r="S1044">
        <v>76</v>
      </c>
      <c r="U1044" t="s">
        <v>2610</v>
      </c>
      <c r="V1044">
        <f t="shared" si="83"/>
        <v>1</v>
      </c>
      <c r="X1044">
        <f t="shared" si="84"/>
        <v>0</v>
      </c>
      <c r="Y1044">
        <f t="shared" si="80"/>
        <v>0</v>
      </c>
      <c r="Z1044">
        <f t="shared" si="81"/>
        <v>0</v>
      </c>
      <c r="AA1044">
        <f t="shared" si="82"/>
        <v>0</v>
      </c>
    </row>
    <row r="1045" spans="1:27" x14ac:dyDescent="0.25">
      <c r="A1045">
        <v>1045</v>
      </c>
      <c r="B1045" t="s">
        <v>24</v>
      </c>
      <c r="D1045" t="s">
        <v>19</v>
      </c>
      <c r="E1045" t="s">
        <v>20</v>
      </c>
      <c r="F1045" t="s">
        <v>4</v>
      </c>
      <c r="H1045" t="s">
        <v>21</v>
      </c>
      <c r="I1045">
        <v>1115989</v>
      </c>
      <c r="J1045">
        <v>1116240</v>
      </c>
      <c r="K1045" t="s">
        <v>22</v>
      </c>
      <c r="L1045" t="s">
        <v>2612</v>
      </c>
      <c r="M1045" t="s">
        <v>2612</v>
      </c>
      <c r="O1045" t="s">
        <v>35</v>
      </c>
      <c r="R1045" t="s">
        <v>2611</v>
      </c>
      <c r="S1045">
        <v>252</v>
      </c>
      <c r="T1045">
        <v>83</v>
      </c>
      <c r="V1045">
        <f t="shared" si="83"/>
        <v>1</v>
      </c>
      <c r="X1045">
        <f t="shared" si="84"/>
        <v>0</v>
      </c>
      <c r="Y1045">
        <f t="shared" si="80"/>
        <v>0</v>
      </c>
      <c r="Z1045">
        <f t="shared" si="81"/>
        <v>0</v>
      </c>
      <c r="AA1045">
        <f t="shared" si="82"/>
        <v>0</v>
      </c>
    </row>
    <row r="1046" spans="1:27" x14ac:dyDescent="0.25">
      <c r="A1046">
        <v>1046</v>
      </c>
      <c r="B1046" t="s">
        <v>24</v>
      </c>
      <c r="D1046" t="s">
        <v>19</v>
      </c>
      <c r="E1046" t="s">
        <v>20</v>
      </c>
      <c r="F1046" t="s">
        <v>4</v>
      </c>
      <c r="H1046" t="s">
        <v>21</v>
      </c>
      <c r="I1046">
        <v>1116301</v>
      </c>
      <c r="J1046">
        <v>1116510</v>
      </c>
      <c r="K1046" t="s">
        <v>54</v>
      </c>
      <c r="L1046" t="s">
        <v>2614</v>
      </c>
      <c r="M1046" t="s">
        <v>2614</v>
      </c>
      <c r="O1046" t="s">
        <v>272</v>
      </c>
      <c r="R1046" t="s">
        <v>2613</v>
      </c>
      <c r="S1046">
        <v>210</v>
      </c>
      <c r="T1046">
        <v>69</v>
      </c>
      <c r="V1046">
        <f t="shared" si="83"/>
        <v>1</v>
      </c>
      <c r="X1046">
        <f t="shared" si="84"/>
        <v>1</v>
      </c>
      <c r="Y1046">
        <f t="shared" si="80"/>
        <v>0</v>
      </c>
      <c r="Z1046">
        <f t="shared" si="81"/>
        <v>0</v>
      </c>
      <c r="AA1046">
        <f t="shared" si="82"/>
        <v>0</v>
      </c>
    </row>
    <row r="1047" spans="1:27" x14ac:dyDescent="0.25">
      <c r="A1047">
        <v>1047</v>
      </c>
      <c r="B1047" t="s">
        <v>24</v>
      </c>
      <c r="D1047" t="s">
        <v>19</v>
      </c>
      <c r="E1047" t="s">
        <v>20</v>
      </c>
      <c r="F1047" t="s">
        <v>4</v>
      </c>
      <c r="H1047" t="s">
        <v>21</v>
      </c>
      <c r="I1047">
        <v>1116514</v>
      </c>
      <c r="J1047">
        <v>1116846</v>
      </c>
      <c r="K1047" t="s">
        <v>54</v>
      </c>
      <c r="L1047" t="s">
        <v>2616</v>
      </c>
      <c r="M1047" t="s">
        <v>2616</v>
      </c>
      <c r="O1047" t="s">
        <v>272</v>
      </c>
      <c r="R1047" t="s">
        <v>2615</v>
      </c>
      <c r="S1047">
        <v>333</v>
      </c>
      <c r="T1047">
        <v>110</v>
      </c>
      <c r="V1047">
        <f t="shared" si="83"/>
        <v>2</v>
      </c>
      <c r="X1047">
        <f t="shared" si="84"/>
        <v>0</v>
      </c>
      <c r="Y1047">
        <f t="shared" si="80"/>
        <v>0</v>
      </c>
      <c r="Z1047">
        <f t="shared" si="81"/>
        <v>0</v>
      </c>
      <c r="AA1047">
        <f t="shared" si="82"/>
        <v>0</v>
      </c>
    </row>
    <row r="1048" spans="1:27" x14ac:dyDescent="0.25">
      <c r="A1048">
        <v>1048</v>
      </c>
      <c r="B1048" t="s">
        <v>24</v>
      </c>
      <c r="D1048" t="s">
        <v>19</v>
      </c>
      <c r="E1048" t="s">
        <v>20</v>
      </c>
      <c r="F1048" t="s">
        <v>4</v>
      </c>
      <c r="H1048" t="s">
        <v>21</v>
      </c>
      <c r="I1048">
        <v>1116885</v>
      </c>
      <c r="J1048">
        <v>1117877</v>
      </c>
      <c r="K1048" t="s">
        <v>22</v>
      </c>
      <c r="L1048" t="s">
        <v>2618</v>
      </c>
      <c r="M1048" t="s">
        <v>2618</v>
      </c>
      <c r="O1048" t="s">
        <v>384</v>
      </c>
      <c r="R1048" t="s">
        <v>2617</v>
      </c>
      <c r="S1048">
        <v>993</v>
      </c>
      <c r="T1048">
        <v>330</v>
      </c>
      <c r="V1048">
        <f t="shared" si="83"/>
        <v>1</v>
      </c>
      <c r="X1048">
        <f t="shared" si="84"/>
        <v>1</v>
      </c>
      <c r="Y1048">
        <f t="shared" si="80"/>
        <v>0</v>
      </c>
      <c r="Z1048">
        <f t="shared" si="81"/>
        <v>0</v>
      </c>
      <c r="AA1048">
        <f t="shared" si="82"/>
        <v>0</v>
      </c>
    </row>
    <row r="1049" spans="1:27" x14ac:dyDescent="0.25">
      <c r="A1049">
        <v>1049</v>
      </c>
      <c r="B1049" t="s">
        <v>24</v>
      </c>
      <c r="D1049" t="s">
        <v>19</v>
      </c>
      <c r="E1049" t="s">
        <v>20</v>
      </c>
      <c r="F1049" t="s">
        <v>4</v>
      </c>
      <c r="H1049" t="s">
        <v>21</v>
      </c>
      <c r="I1049">
        <v>1117994</v>
      </c>
      <c r="J1049">
        <v>1118653</v>
      </c>
      <c r="K1049" t="s">
        <v>22</v>
      </c>
      <c r="L1049" t="s">
        <v>2620</v>
      </c>
      <c r="M1049" t="s">
        <v>2620</v>
      </c>
      <c r="O1049" t="s">
        <v>35</v>
      </c>
      <c r="R1049" t="s">
        <v>2619</v>
      </c>
      <c r="S1049">
        <v>660</v>
      </c>
      <c r="T1049">
        <v>219</v>
      </c>
      <c r="V1049">
        <f t="shared" si="83"/>
        <v>2</v>
      </c>
      <c r="X1049">
        <f t="shared" si="84"/>
        <v>0</v>
      </c>
      <c r="Y1049">
        <f t="shared" si="80"/>
        <v>0</v>
      </c>
      <c r="Z1049">
        <f t="shared" si="81"/>
        <v>0</v>
      </c>
      <c r="AA1049">
        <f t="shared" si="82"/>
        <v>0</v>
      </c>
    </row>
    <row r="1050" spans="1:27" x14ac:dyDescent="0.25">
      <c r="A1050">
        <v>1050</v>
      </c>
      <c r="B1050" t="s">
        <v>24</v>
      </c>
      <c r="D1050" t="s">
        <v>19</v>
      </c>
      <c r="E1050" t="s">
        <v>20</v>
      </c>
      <c r="F1050" t="s">
        <v>4</v>
      </c>
      <c r="H1050" t="s">
        <v>21</v>
      </c>
      <c r="I1050">
        <v>1118659</v>
      </c>
      <c r="J1050">
        <v>1119276</v>
      </c>
      <c r="K1050" t="s">
        <v>54</v>
      </c>
      <c r="L1050" t="s">
        <v>2622</v>
      </c>
      <c r="M1050" t="s">
        <v>2622</v>
      </c>
      <c r="O1050" t="s">
        <v>35</v>
      </c>
      <c r="R1050" t="s">
        <v>2621</v>
      </c>
      <c r="S1050">
        <v>618</v>
      </c>
      <c r="T1050">
        <v>205</v>
      </c>
      <c r="V1050">
        <f t="shared" si="83"/>
        <v>1</v>
      </c>
      <c r="X1050">
        <f t="shared" si="84"/>
        <v>1</v>
      </c>
      <c r="Y1050">
        <f t="shared" si="80"/>
        <v>0</v>
      </c>
      <c r="Z1050">
        <f t="shared" si="81"/>
        <v>0</v>
      </c>
      <c r="AA1050">
        <f t="shared" si="82"/>
        <v>0</v>
      </c>
    </row>
    <row r="1051" spans="1:27" x14ac:dyDescent="0.25">
      <c r="A1051">
        <v>1051</v>
      </c>
      <c r="B1051" t="s">
        <v>24</v>
      </c>
      <c r="D1051" t="s">
        <v>19</v>
      </c>
      <c r="E1051" t="s">
        <v>20</v>
      </c>
      <c r="F1051" t="s">
        <v>4</v>
      </c>
      <c r="H1051" t="s">
        <v>21</v>
      </c>
      <c r="I1051">
        <v>1119313</v>
      </c>
      <c r="J1051">
        <v>1120521</v>
      </c>
      <c r="K1051" t="s">
        <v>22</v>
      </c>
      <c r="L1051" t="s">
        <v>2624</v>
      </c>
      <c r="M1051" t="s">
        <v>2624</v>
      </c>
      <c r="O1051" t="s">
        <v>2625</v>
      </c>
      <c r="R1051" t="s">
        <v>2623</v>
      </c>
      <c r="S1051">
        <v>1209</v>
      </c>
      <c r="T1051">
        <v>402</v>
      </c>
      <c r="V1051">
        <f t="shared" si="83"/>
        <v>1</v>
      </c>
      <c r="X1051">
        <f t="shared" si="84"/>
        <v>1</v>
      </c>
      <c r="Y1051">
        <f t="shared" si="80"/>
        <v>0</v>
      </c>
      <c r="Z1051">
        <f t="shared" si="81"/>
        <v>0</v>
      </c>
      <c r="AA1051">
        <f t="shared" si="82"/>
        <v>0</v>
      </c>
    </row>
    <row r="1052" spans="1:27" x14ac:dyDescent="0.25">
      <c r="A1052">
        <v>1052</v>
      </c>
      <c r="B1052" t="s">
        <v>24</v>
      </c>
      <c r="D1052" t="s">
        <v>19</v>
      </c>
      <c r="E1052" t="s">
        <v>20</v>
      </c>
      <c r="F1052" t="s">
        <v>4</v>
      </c>
      <c r="H1052" t="s">
        <v>21</v>
      </c>
      <c r="I1052">
        <v>1120556</v>
      </c>
      <c r="J1052">
        <v>1122124</v>
      </c>
      <c r="K1052" t="s">
        <v>54</v>
      </c>
      <c r="L1052" t="s">
        <v>2627</v>
      </c>
      <c r="M1052" t="s">
        <v>2627</v>
      </c>
      <c r="O1052" t="s">
        <v>2628</v>
      </c>
      <c r="R1052" t="s">
        <v>2626</v>
      </c>
      <c r="S1052">
        <v>1569</v>
      </c>
      <c r="T1052">
        <v>522</v>
      </c>
      <c r="V1052">
        <f t="shared" si="83"/>
        <v>1</v>
      </c>
      <c r="X1052">
        <f t="shared" si="84"/>
        <v>1</v>
      </c>
      <c r="Y1052">
        <f t="shared" si="80"/>
        <v>0</v>
      </c>
      <c r="Z1052">
        <f t="shared" si="81"/>
        <v>0</v>
      </c>
      <c r="AA1052">
        <f t="shared" si="82"/>
        <v>0</v>
      </c>
    </row>
    <row r="1053" spans="1:27" x14ac:dyDescent="0.25">
      <c r="A1053">
        <v>1053</v>
      </c>
      <c r="B1053" t="s">
        <v>24</v>
      </c>
      <c r="D1053" t="s">
        <v>19</v>
      </c>
      <c r="E1053" t="s">
        <v>20</v>
      </c>
      <c r="F1053" t="s">
        <v>4</v>
      </c>
      <c r="H1053" t="s">
        <v>21</v>
      </c>
      <c r="I1053">
        <v>1122150</v>
      </c>
      <c r="J1053">
        <v>1123007</v>
      </c>
      <c r="K1053" t="s">
        <v>22</v>
      </c>
      <c r="L1053" t="s">
        <v>2630</v>
      </c>
      <c r="M1053" t="s">
        <v>2630</v>
      </c>
      <c r="O1053" t="s">
        <v>2631</v>
      </c>
      <c r="R1053" t="s">
        <v>2629</v>
      </c>
      <c r="S1053">
        <v>858</v>
      </c>
      <c r="T1053">
        <v>285</v>
      </c>
      <c r="V1053">
        <f t="shared" si="83"/>
        <v>1</v>
      </c>
      <c r="X1053">
        <f t="shared" si="84"/>
        <v>1</v>
      </c>
      <c r="Y1053">
        <f t="shared" si="80"/>
        <v>0</v>
      </c>
      <c r="Z1053">
        <f t="shared" si="81"/>
        <v>0</v>
      </c>
      <c r="AA1053">
        <f t="shared" si="82"/>
        <v>0</v>
      </c>
    </row>
    <row r="1054" spans="1:27" x14ac:dyDescent="0.25">
      <c r="A1054">
        <v>1054</v>
      </c>
      <c r="B1054" t="s">
        <v>24</v>
      </c>
      <c r="D1054" t="s">
        <v>19</v>
      </c>
      <c r="E1054" t="s">
        <v>20</v>
      </c>
      <c r="F1054" t="s">
        <v>4</v>
      </c>
      <c r="H1054" t="s">
        <v>21</v>
      </c>
      <c r="I1054">
        <v>1123017</v>
      </c>
      <c r="J1054">
        <v>1124276</v>
      </c>
      <c r="K1054" t="s">
        <v>54</v>
      </c>
      <c r="L1054" t="s">
        <v>2633</v>
      </c>
      <c r="M1054" t="s">
        <v>2633</v>
      </c>
      <c r="O1054" t="s">
        <v>44</v>
      </c>
      <c r="R1054" t="s">
        <v>2632</v>
      </c>
      <c r="S1054">
        <v>1260</v>
      </c>
      <c r="T1054">
        <v>419</v>
      </c>
      <c r="V1054">
        <f t="shared" si="83"/>
        <v>1</v>
      </c>
      <c r="X1054">
        <f t="shared" si="84"/>
        <v>1</v>
      </c>
      <c r="Y1054">
        <f t="shared" si="80"/>
        <v>0</v>
      </c>
      <c r="Z1054">
        <f t="shared" si="81"/>
        <v>0</v>
      </c>
      <c r="AA1054">
        <f t="shared" si="82"/>
        <v>0</v>
      </c>
    </row>
    <row r="1055" spans="1:27" x14ac:dyDescent="0.25">
      <c r="A1055">
        <v>1055</v>
      </c>
      <c r="B1055" t="s">
        <v>24</v>
      </c>
      <c r="D1055" t="s">
        <v>19</v>
      </c>
      <c r="E1055" t="s">
        <v>20</v>
      </c>
      <c r="F1055" t="s">
        <v>4</v>
      </c>
      <c r="H1055" t="s">
        <v>21</v>
      </c>
      <c r="I1055">
        <v>1124350</v>
      </c>
      <c r="J1055">
        <v>1125636</v>
      </c>
      <c r="K1055" t="s">
        <v>54</v>
      </c>
      <c r="L1055" t="s">
        <v>2635</v>
      </c>
      <c r="M1055" t="s">
        <v>2635</v>
      </c>
      <c r="O1055" t="s">
        <v>2636</v>
      </c>
      <c r="R1055" t="s">
        <v>2634</v>
      </c>
      <c r="S1055">
        <v>1287</v>
      </c>
      <c r="T1055">
        <v>428</v>
      </c>
      <c r="V1055">
        <f t="shared" si="83"/>
        <v>1</v>
      </c>
      <c r="X1055">
        <f t="shared" si="84"/>
        <v>0</v>
      </c>
      <c r="Y1055">
        <f t="shared" si="80"/>
        <v>0</v>
      </c>
      <c r="Z1055">
        <f t="shared" si="81"/>
        <v>0</v>
      </c>
      <c r="AA1055">
        <f t="shared" si="82"/>
        <v>0</v>
      </c>
    </row>
    <row r="1056" spans="1:27" x14ac:dyDescent="0.25">
      <c r="A1056">
        <v>1056</v>
      </c>
      <c r="B1056" t="s">
        <v>24</v>
      </c>
      <c r="D1056" t="s">
        <v>19</v>
      </c>
      <c r="E1056" t="s">
        <v>20</v>
      </c>
      <c r="F1056" t="s">
        <v>4</v>
      </c>
      <c r="H1056" t="s">
        <v>21</v>
      </c>
      <c r="I1056">
        <v>1125842</v>
      </c>
      <c r="J1056">
        <v>1127545</v>
      </c>
      <c r="K1056" t="s">
        <v>22</v>
      </c>
      <c r="L1056" t="s">
        <v>2638</v>
      </c>
      <c r="M1056" t="s">
        <v>2638</v>
      </c>
      <c r="O1056" t="s">
        <v>35</v>
      </c>
      <c r="R1056" t="s">
        <v>2637</v>
      </c>
      <c r="S1056">
        <v>1704</v>
      </c>
      <c r="T1056">
        <v>567</v>
      </c>
      <c r="V1056">
        <f t="shared" si="83"/>
        <v>1</v>
      </c>
      <c r="X1056">
        <f t="shared" si="84"/>
        <v>1</v>
      </c>
      <c r="Y1056">
        <f t="shared" si="80"/>
        <v>0</v>
      </c>
      <c r="Z1056">
        <f t="shared" si="81"/>
        <v>0</v>
      </c>
      <c r="AA1056">
        <f t="shared" si="82"/>
        <v>0</v>
      </c>
    </row>
    <row r="1057" spans="1:27" x14ac:dyDescent="0.25">
      <c r="A1057">
        <v>1057</v>
      </c>
      <c r="B1057" t="s">
        <v>24</v>
      </c>
      <c r="D1057" t="s">
        <v>19</v>
      </c>
      <c r="E1057" t="s">
        <v>20</v>
      </c>
      <c r="F1057" t="s">
        <v>4</v>
      </c>
      <c r="H1057" t="s">
        <v>21</v>
      </c>
      <c r="I1057">
        <v>1127572</v>
      </c>
      <c r="J1057">
        <v>1129131</v>
      </c>
      <c r="K1057" t="s">
        <v>54</v>
      </c>
      <c r="L1057" t="s">
        <v>2640</v>
      </c>
      <c r="M1057" t="s">
        <v>2640</v>
      </c>
      <c r="O1057" t="s">
        <v>2641</v>
      </c>
      <c r="R1057" t="s">
        <v>2639</v>
      </c>
      <c r="S1057">
        <v>1560</v>
      </c>
      <c r="T1057">
        <v>519</v>
      </c>
      <c r="V1057">
        <f t="shared" si="83"/>
        <v>1</v>
      </c>
      <c r="X1057">
        <f t="shared" si="84"/>
        <v>1</v>
      </c>
      <c r="Y1057">
        <f t="shared" si="80"/>
        <v>0</v>
      </c>
      <c r="Z1057">
        <f t="shared" si="81"/>
        <v>0</v>
      </c>
      <c r="AA1057">
        <f t="shared" si="82"/>
        <v>0</v>
      </c>
    </row>
    <row r="1058" spans="1:27" x14ac:dyDescent="0.25">
      <c r="A1058">
        <v>1058</v>
      </c>
      <c r="B1058" t="s">
        <v>24</v>
      </c>
      <c r="D1058" t="s">
        <v>19</v>
      </c>
      <c r="E1058" t="s">
        <v>20</v>
      </c>
      <c r="F1058" t="s">
        <v>4</v>
      </c>
      <c r="H1058" t="s">
        <v>21</v>
      </c>
      <c r="I1058">
        <v>1129217</v>
      </c>
      <c r="J1058">
        <v>1130011</v>
      </c>
      <c r="K1058" t="s">
        <v>22</v>
      </c>
      <c r="L1058" t="s">
        <v>2643</v>
      </c>
      <c r="M1058" t="s">
        <v>2643</v>
      </c>
      <c r="O1058" t="s">
        <v>35</v>
      </c>
      <c r="R1058" t="s">
        <v>2642</v>
      </c>
      <c r="S1058">
        <v>795</v>
      </c>
      <c r="T1058">
        <v>264</v>
      </c>
      <c r="V1058">
        <f t="shared" si="83"/>
        <v>1</v>
      </c>
      <c r="X1058">
        <f t="shared" si="84"/>
        <v>1</v>
      </c>
      <c r="Y1058">
        <f t="shared" si="80"/>
        <v>0</v>
      </c>
      <c r="Z1058">
        <f t="shared" si="81"/>
        <v>0</v>
      </c>
      <c r="AA1058">
        <f t="shared" si="82"/>
        <v>0</v>
      </c>
    </row>
    <row r="1059" spans="1:27" x14ac:dyDescent="0.25">
      <c r="A1059">
        <v>1059</v>
      </c>
      <c r="B1059" t="s">
        <v>24</v>
      </c>
      <c r="D1059" t="s">
        <v>19</v>
      </c>
      <c r="E1059" t="s">
        <v>20</v>
      </c>
      <c r="F1059" t="s">
        <v>4</v>
      </c>
      <c r="H1059" t="s">
        <v>21</v>
      </c>
      <c r="I1059">
        <v>1130219</v>
      </c>
      <c r="J1059">
        <v>1131307</v>
      </c>
      <c r="K1059" t="s">
        <v>22</v>
      </c>
      <c r="L1059" t="s">
        <v>2645</v>
      </c>
      <c r="M1059" t="s">
        <v>2645</v>
      </c>
      <c r="O1059" t="s">
        <v>2646</v>
      </c>
      <c r="R1059" t="s">
        <v>2644</v>
      </c>
      <c r="S1059">
        <v>1089</v>
      </c>
      <c r="T1059">
        <v>362</v>
      </c>
      <c r="V1059">
        <f t="shared" si="83"/>
        <v>2</v>
      </c>
      <c r="X1059">
        <f t="shared" si="84"/>
        <v>0</v>
      </c>
      <c r="Y1059">
        <f t="shared" si="80"/>
        <v>1</v>
      </c>
      <c r="Z1059">
        <f t="shared" si="81"/>
        <v>0</v>
      </c>
      <c r="AA1059">
        <f t="shared" si="82"/>
        <v>1</v>
      </c>
    </row>
    <row r="1060" spans="1:27" x14ac:dyDescent="0.25">
      <c r="A1060">
        <v>1060</v>
      </c>
      <c r="B1060" t="s">
        <v>24</v>
      </c>
      <c r="D1060" t="s">
        <v>19</v>
      </c>
      <c r="E1060" t="s">
        <v>20</v>
      </c>
      <c r="F1060" t="s">
        <v>4</v>
      </c>
      <c r="H1060" t="s">
        <v>21</v>
      </c>
      <c r="I1060">
        <v>1131280</v>
      </c>
      <c r="J1060">
        <v>1132233</v>
      </c>
      <c r="K1060" t="s">
        <v>22</v>
      </c>
      <c r="L1060" t="s">
        <v>2648</v>
      </c>
      <c r="M1060" t="s">
        <v>2648</v>
      </c>
      <c r="O1060" t="s">
        <v>2649</v>
      </c>
      <c r="R1060" t="s">
        <v>2647</v>
      </c>
      <c r="S1060">
        <v>954</v>
      </c>
      <c r="T1060">
        <v>317</v>
      </c>
      <c r="V1060">
        <f t="shared" si="83"/>
        <v>3</v>
      </c>
      <c r="X1060">
        <f t="shared" si="84"/>
        <v>0</v>
      </c>
      <c r="Y1060">
        <f t="shared" si="80"/>
        <v>0</v>
      </c>
      <c r="Z1060">
        <f t="shared" si="81"/>
        <v>0</v>
      </c>
      <c r="AA1060">
        <f t="shared" si="82"/>
        <v>0</v>
      </c>
    </row>
    <row r="1061" spans="1:27" x14ac:dyDescent="0.25">
      <c r="A1061">
        <v>1061</v>
      </c>
      <c r="B1061" t="s">
        <v>24</v>
      </c>
      <c r="D1061" t="s">
        <v>19</v>
      </c>
      <c r="E1061" t="s">
        <v>20</v>
      </c>
      <c r="F1061" t="s">
        <v>4</v>
      </c>
      <c r="H1061" t="s">
        <v>21</v>
      </c>
      <c r="I1061">
        <v>1132283</v>
      </c>
      <c r="J1061">
        <v>1133239</v>
      </c>
      <c r="K1061" t="s">
        <v>22</v>
      </c>
      <c r="L1061" t="s">
        <v>2651</v>
      </c>
      <c r="M1061" t="s">
        <v>2651</v>
      </c>
      <c r="O1061" t="s">
        <v>2652</v>
      </c>
      <c r="R1061" t="s">
        <v>2650</v>
      </c>
      <c r="S1061">
        <v>957</v>
      </c>
      <c r="T1061">
        <v>318</v>
      </c>
      <c r="V1061">
        <f t="shared" si="83"/>
        <v>4</v>
      </c>
      <c r="X1061">
        <f t="shared" si="84"/>
        <v>0</v>
      </c>
      <c r="Y1061">
        <f t="shared" si="80"/>
        <v>1</v>
      </c>
      <c r="Z1061">
        <f t="shared" si="81"/>
        <v>0</v>
      </c>
      <c r="AA1061">
        <f t="shared" si="82"/>
        <v>1</v>
      </c>
    </row>
    <row r="1062" spans="1:27" x14ac:dyDescent="0.25">
      <c r="A1062">
        <v>1062</v>
      </c>
      <c r="B1062" t="s">
        <v>24</v>
      </c>
      <c r="D1062" t="s">
        <v>19</v>
      </c>
      <c r="E1062" t="s">
        <v>20</v>
      </c>
      <c r="F1062" t="s">
        <v>4</v>
      </c>
      <c r="H1062" t="s">
        <v>21</v>
      </c>
      <c r="I1062">
        <v>1133236</v>
      </c>
      <c r="J1062">
        <v>1133550</v>
      </c>
      <c r="K1062" t="s">
        <v>22</v>
      </c>
      <c r="L1062" t="s">
        <v>2654</v>
      </c>
      <c r="M1062" t="s">
        <v>2654</v>
      </c>
      <c r="O1062" t="s">
        <v>35</v>
      </c>
      <c r="R1062" t="s">
        <v>2653</v>
      </c>
      <c r="S1062">
        <v>315</v>
      </c>
      <c r="T1062">
        <v>104</v>
      </c>
      <c r="V1062">
        <f t="shared" si="83"/>
        <v>1</v>
      </c>
      <c r="X1062">
        <f t="shared" si="84"/>
        <v>0</v>
      </c>
      <c r="Y1062">
        <f t="shared" si="80"/>
        <v>0</v>
      </c>
      <c r="Z1062">
        <f t="shared" si="81"/>
        <v>0</v>
      </c>
      <c r="AA1062">
        <f t="shared" si="82"/>
        <v>0</v>
      </c>
    </row>
    <row r="1063" spans="1:27" x14ac:dyDescent="0.25">
      <c r="A1063">
        <v>1063</v>
      </c>
      <c r="B1063" t="s">
        <v>24</v>
      </c>
      <c r="D1063" t="s">
        <v>19</v>
      </c>
      <c r="E1063" t="s">
        <v>20</v>
      </c>
      <c r="F1063" t="s">
        <v>4</v>
      </c>
      <c r="H1063" t="s">
        <v>21</v>
      </c>
      <c r="I1063">
        <v>1133754</v>
      </c>
      <c r="J1063">
        <v>1135388</v>
      </c>
      <c r="K1063" t="s">
        <v>22</v>
      </c>
      <c r="L1063" t="s">
        <v>2656</v>
      </c>
      <c r="M1063" t="s">
        <v>2656</v>
      </c>
      <c r="O1063" t="s">
        <v>1059</v>
      </c>
      <c r="R1063" t="s">
        <v>2655</v>
      </c>
      <c r="S1063">
        <v>1635</v>
      </c>
      <c r="T1063">
        <v>544</v>
      </c>
      <c r="V1063">
        <f t="shared" si="83"/>
        <v>1</v>
      </c>
      <c r="X1063">
        <f t="shared" si="84"/>
        <v>0</v>
      </c>
      <c r="Y1063">
        <f t="shared" si="80"/>
        <v>0</v>
      </c>
      <c r="Z1063">
        <f t="shared" si="81"/>
        <v>0</v>
      </c>
      <c r="AA1063">
        <f t="shared" si="82"/>
        <v>0</v>
      </c>
    </row>
    <row r="1064" spans="1:27" x14ac:dyDescent="0.25">
      <c r="A1064">
        <v>1064</v>
      </c>
      <c r="B1064" t="s">
        <v>24</v>
      </c>
      <c r="D1064" t="s">
        <v>19</v>
      </c>
      <c r="E1064" t="s">
        <v>20</v>
      </c>
      <c r="F1064" t="s">
        <v>4</v>
      </c>
      <c r="H1064" t="s">
        <v>21</v>
      </c>
      <c r="I1064">
        <v>1135462</v>
      </c>
      <c r="J1064">
        <v>1136037</v>
      </c>
      <c r="K1064" t="s">
        <v>54</v>
      </c>
      <c r="L1064" t="s">
        <v>2658</v>
      </c>
      <c r="M1064" t="s">
        <v>2658</v>
      </c>
      <c r="O1064" t="s">
        <v>2659</v>
      </c>
      <c r="R1064" t="s">
        <v>2657</v>
      </c>
      <c r="S1064">
        <v>576</v>
      </c>
      <c r="T1064">
        <v>191</v>
      </c>
      <c r="V1064">
        <f t="shared" si="83"/>
        <v>1</v>
      </c>
      <c r="X1064">
        <f t="shared" si="84"/>
        <v>1</v>
      </c>
      <c r="Y1064">
        <f t="shared" si="80"/>
        <v>0</v>
      </c>
      <c r="Z1064">
        <f t="shared" si="81"/>
        <v>0</v>
      </c>
      <c r="AA1064">
        <f t="shared" si="82"/>
        <v>0</v>
      </c>
    </row>
    <row r="1065" spans="1:27" x14ac:dyDescent="0.25">
      <c r="A1065">
        <v>1065</v>
      </c>
      <c r="B1065" t="s">
        <v>24</v>
      </c>
      <c r="D1065" t="s">
        <v>19</v>
      </c>
      <c r="E1065" t="s">
        <v>20</v>
      </c>
      <c r="F1065" t="s">
        <v>4</v>
      </c>
      <c r="H1065" t="s">
        <v>21</v>
      </c>
      <c r="I1065">
        <v>1136050</v>
      </c>
      <c r="J1065">
        <v>1136697</v>
      </c>
      <c r="K1065" t="s">
        <v>54</v>
      </c>
      <c r="L1065" t="s">
        <v>2661</v>
      </c>
      <c r="M1065" t="s">
        <v>2661</v>
      </c>
      <c r="O1065" t="s">
        <v>2662</v>
      </c>
      <c r="R1065" t="s">
        <v>2660</v>
      </c>
      <c r="S1065">
        <v>648</v>
      </c>
      <c r="T1065">
        <v>215</v>
      </c>
      <c r="V1065">
        <f t="shared" si="83"/>
        <v>1</v>
      </c>
      <c r="X1065">
        <f t="shared" si="84"/>
        <v>0</v>
      </c>
      <c r="Y1065">
        <f t="shared" si="80"/>
        <v>0</v>
      </c>
      <c r="Z1065">
        <f t="shared" si="81"/>
        <v>0</v>
      </c>
      <c r="AA1065">
        <f t="shared" si="82"/>
        <v>0</v>
      </c>
    </row>
    <row r="1066" spans="1:27" x14ac:dyDescent="0.25">
      <c r="A1066">
        <v>1066</v>
      </c>
      <c r="B1066" t="s">
        <v>24</v>
      </c>
      <c r="D1066" t="s">
        <v>19</v>
      </c>
      <c r="E1066" t="s">
        <v>20</v>
      </c>
      <c r="F1066" t="s">
        <v>4</v>
      </c>
      <c r="H1066" t="s">
        <v>21</v>
      </c>
      <c r="I1066">
        <v>1136831</v>
      </c>
      <c r="J1066">
        <v>1137589</v>
      </c>
      <c r="K1066" t="s">
        <v>54</v>
      </c>
      <c r="L1066" t="s">
        <v>2664</v>
      </c>
      <c r="M1066" t="s">
        <v>2664</v>
      </c>
      <c r="O1066" t="s">
        <v>35</v>
      </c>
      <c r="R1066" t="s">
        <v>2663</v>
      </c>
      <c r="S1066">
        <v>759</v>
      </c>
      <c r="T1066">
        <v>252</v>
      </c>
      <c r="V1066">
        <f t="shared" si="83"/>
        <v>2</v>
      </c>
      <c r="X1066">
        <f t="shared" si="84"/>
        <v>0</v>
      </c>
      <c r="Y1066">
        <f t="shared" si="80"/>
        <v>0</v>
      </c>
      <c r="Z1066">
        <f t="shared" si="81"/>
        <v>0</v>
      </c>
      <c r="AA1066">
        <f t="shared" si="82"/>
        <v>0</v>
      </c>
    </row>
    <row r="1067" spans="1:27" x14ac:dyDescent="0.25">
      <c r="A1067">
        <v>1067</v>
      </c>
      <c r="B1067" t="s">
        <v>24</v>
      </c>
      <c r="D1067" t="s">
        <v>19</v>
      </c>
      <c r="E1067" t="s">
        <v>20</v>
      </c>
      <c r="F1067" t="s">
        <v>4</v>
      </c>
      <c r="H1067" t="s">
        <v>21</v>
      </c>
      <c r="I1067">
        <v>1137625</v>
      </c>
      <c r="J1067">
        <v>1138605</v>
      </c>
      <c r="K1067" t="s">
        <v>54</v>
      </c>
      <c r="L1067" t="s">
        <v>2666</v>
      </c>
      <c r="M1067" t="s">
        <v>2666</v>
      </c>
      <c r="O1067" t="s">
        <v>2667</v>
      </c>
      <c r="R1067" t="s">
        <v>2665</v>
      </c>
      <c r="S1067">
        <v>981</v>
      </c>
      <c r="T1067">
        <v>326</v>
      </c>
      <c r="V1067">
        <f t="shared" si="83"/>
        <v>1</v>
      </c>
      <c r="X1067">
        <f t="shared" si="84"/>
        <v>0</v>
      </c>
      <c r="Y1067">
        <f t="shared" si="80"/>
        <v>0</v>
      </c>
      <c r="Z1067">
        <f t="shared" si="81"/>
        <v>0</v>
      </c>
      <c r="AA1067">
        <f t="shared" si="82"/>
        <v>0</v>
      </c>
    </row>
    <row r="1068" spans="1:27" x14ac:dyDescent="0.25">
      <c r="A1068">
        <v>1068</v>
      </c>
      <c r="B1068" t="s">
        <v>24</v>
      </c>
      <c r="D1068" t="s">
        <v>19</v>
      </c>
      <c r="E1068" t="s">
        <v>20</v>
      </c>
      <c r="F1068" t="s">
        <v>4</v>
      </c>
      <c r="H1068" t="s">
        <v>21</v>
      </c>
      <c r="I1068">
        <v>1138697</v>
      </c>
      <c r="J1068">
        <v>1140184</v>
      </c>
      <c r="K1068" t="s">
        <v>54</v>
      </c>
      <c r="L1068" t="s">
        <v>2670</v>
      </c>
      <c r="M1068" t="s">
        <v>2670</v>
      </c>
      <c r="O1068" t="s">
        <v>2671</v>
      </c>
      <c r="P1068" t="s">
        <v>2668</v>
      </c>
      <c r="R1068" t="s">
        <v>2669</v>
      </c>
      <c r="S1068">
        <v>1488</v>
      </c>
      <c r="T1068">
        <v>495</v>
      </c>
      <c r="V1068">
        <f t="shared" si="83"/>
        <v>2</v>
      </c>
      <c r="X1068">
        <f t="shared" si="84"/>
        <v>0</v>
      </c>
      <c r="Y1068">
        <f t="shared" si="80"/>
        <v>0</v>
      </c>
      <c r="Z1068">
        <f t="shared" si="81"/>
        <v>0</v>
      </c>
      <c r="AA1068">
        <f t="shared" si="82"/>
        <v>0</v>
      </c>
    </row>
    <row r="1069" spans="1:27" x14ac:dyDescent="0.25">
      <c r="A1069">
        <v>1069</v>
      </c>
      <c r="B1069" t="s">
        <v>45</v>
      </c>
      <c r="D1069" t="s">
        <v>19</v>
      </c>
      <c r="E1069" t="s">
        <v>20</v>
      </c>
      <c r="F1069" t="s">
        <v>4</v>
      </c>
      <c r="H1069" t="s">
        <v>21</v>
      </c>
      <c r="I1069">
        <v>1140200</v>
      </c>
      <c r="J1069">
        <v>1140271</v>
      </c>
      <c r="K1069" t="s">
        <v>54</v>
      </c>
      <c r="O1069" t="s">
        <v>2673</v>
      </c>
      <c r="R1069" t="s">
        <v>2672</v>
      </c>
      <c r="S1069">
        <v>72</v>
      </c>
      <c r="U1069" t="s">
        <v>2674</v>
      </c>
      <c r="V1069">
        <f t="shared" si="83"/>
        <v>1</v>
      </c>
      <c r="X1069">
        <f t="shared" si="84"/>
        <v>0</v>
      </c>
      <c r="Y1069">
        <f t="shared" si="80"/>
        <v>0</v>
      </c>
      <c r="Z1069">
        <f t="shared" si="81"/>
        <v>0</v>
      </c>
      <c r="AA1069">
        <f t="shared" si="82"/>
        <v>0</v>
      </c>
    </row>
    <row r="1070" spans="1:27" x14ac:dyDescent="0.25">
      <c r="A1070">
        <v>1070</v>
      </c>
      <c r="B1070" t="s">
        <v>24</v>
      </c>
      <c r="D1070" t="s">
        <v>19</v>
      </c>
      <c r="E1070" t="s">
        <v>20</v>
      </c>
      <c r="F1070" t="s">
        <v>4</v>
      </c>
      <c r="H1070" t="s">
        <v>21</v>
      </c>
      <c r="I1070">
        <v>1140439</v>
      </c>
      <c r="J1070">
        <v>1141032</v>
      </c>
      <c r="K1070" t="s">
        <v>22</v>
      </c>
      <c r="L1070" t="s">
        <v>2676</v>
      </c>
      <c r="M1070" t="s">
        <v>2676</v>
      </c>
      <c r="O1070" t="s">
        <v>99</v>
      </c>
      <c r="R1070" t="s">
        <v>2675</v>
      </c>
      <c r="S1070">
        <v>594</v>
      </c>
      <c r="T1070">
        <v>197</v>
      </c>
      <c r="V1070">
        <f t="shared" si="83"/>
        <v>1</v>
      </c>
      <c r="X1070">
        <f t="shared" si="84"/>
        <v>1</v>
      </c>
      <c r="Y1070">
        <f t="shared" si="80"/>
        <v>0</v>
      </c>
      <c r="Z1070">
        <f t="shared" si="81"/>
        <v>0</v>
      </c>
      <c r="AA1070">
        <f t="shared" si="82"/>
        <v>0</v>
      </c>
    </row>
    <row r="1071" spans="1:27" x14ac:dyDescent="0.25">
      <c r="A1071">
        <v>1071</v>
      </c>
      <c r="B1071" t="s">
        <v>24</v>
      </c>
      <c r="D1071" t="s">
        <v>19</v>
      </c>
      <c r="E1071" t="s">
        <v>20</v>
      </c>
      <c r="F1071" t="s">
        <v>4</v>
      </c>
      <c r="H1071" t="s">
        <v>21</v>
      </c>
      <c r="I1071">
        <v>1141091</v>
      </c>
      <c r="J1071">
        <v>1144795</v>
      </c>
      <c r="K1071" t="s">
        <v>22</v>
      </c>
      <c r="L1071" t="s">
        <v>2678</v>
      </c>
      <c r="M1071" t="s">
        <v>2678</v>
      </c>
      <c r="O1071" t="s">
        <v>2679</v>
      </c>
      <c r="R1071" t="s">
        <v>2677</v>
      </c>
      <c r="S1071">
        <v>3705</v>
      </c>
      <c r="T1071">
        <v>1234</v>
      </c>
      <c r="V1071">
        <f t="shared" si="83"/>
        <v>2</v>
      </c>
      <c r="X1071">
        <f t="shared" si="84"/>
        <v>0</v>
      </c>
      <c r="Y1071">
        <f t="shared" si="80"/>
        <v>0</v>
      </c>
      <c r="Z1071">
        <f t="shared" si="81"/>
        <v>0</v>
      </c>
      <c r="AA1071">
        <f t="shared" si="82"/>
        <v>0</v>
      </c>
    </row>
    <row r="1072" spans="1:27" x14ac:dyDescent="0.25">
      <c r="A1072">
        <v>1072</v>
      </c>
      <c r="B1072" t="s">
        <v>24</v>
      </c>
      <c r="D1072" t="s">
        <v>19</v>
      </c>
      <c r="E1072" t="s">
        <v>20</v>
      </c>
      <c r="F1072" t="s">
        <v>4</v>
      </c>
      <c r="H1072" t="s">
        <v>21</v>
      </c>
      <c r="I1072">
        <v>1144795</v>
      </c>
      <c r="J1072">
        <v>1145772</v>
      </c>
      <c r="K1072" t="s">
        <v>22</v>
      </c>
      <c r="L1072" t="s">
        <v>2681</v>
      </c>
      <c r="M1072" t="s">
        <v>2681</v>
      </c>
      <c r="O1072" t="s">
        <v>2682</v>
      </c>
      <c r="R1072" t="s">
        <v>2680</v>
      </c>
      <c r="S1072">
        <v>978</v>
      </c>
      <c r="T1072">
        <v>325</v>
      </c>
      <c r="V1072">
        <f t="shared" si="83"/>
        <v>1</v>
      </c>
      <c r="X1072">
        <f t="shared" si="84"/>
        <v>0</v>
      </c>
      <c r="Y1072">
        <f t="shared" si="80"/>
        <v>0</v>
      </c>
      <c r="Z1072">
        <f t="shared" si="81"/>
        <v>0</v>
      </c>
      <c r="AA1072">
        <f t="shared" si="82"/>
        <v>0</v>
      </c>
    </row>
    <row r="1073" spans="1:27" x14ac:dyDescent="0.25">
      <c r="A1073">
        <v>1073</v>
      </c>
      <c r="B1073" t="s">
        <v>24</v>
      </c>
      <c r="D1073" t="s">
        <v>19</v>
      </c>
      <c r="E1073" t="s">
        <v>20</v>
      </c>
      <c r="F1073" t="s">
        <v>4</v>
      </c>
      <c r="H1073" t="s">
        <v>21</v>
      </c>
      <c r="I1073">
        <v>1145860</v>
      </c>
      <c r="J1073">
        <v>1146591</v>
      </c>
      <c r="K1073" t="s">
        <v>22</v>
      </c>
      <c r="L1073" t="s">
        <v>2684</v>
      </c>
      <c r="M1073" t="s">
        <v>2684</v>
      </c>
      <c r="O1073" t="s">
        <v>35</v>
      </c>
      <c r="R1073" t="s">
        <v>2683</v>
      </c>
      <c r="S1073">
        <v>732</v>
      </c>
      <c r="T1073">
        <v>243</v>
      </c>
      <c r="V1073">
        <f t="shared" si="83"/>
        <v>1</v>
      </c>
      <c r="X1073">
        <f t="shared" si="84"/>
        <v>0</v>
      </c>
      <c r="Y1073">
        <f t="shared" si="80"/>
        <v>0</v>
      </c>
      <c r="Z1073">
        <f t="shared" si="81"/>
        <v>0</v>
      </c>
      <c r="AA1073">
        <f t="shared" si="82"/>
        <v>0</v>
      </c>
    </row>
    <row r="1074" spans="1:27" x14ac:dyDescent="0.25">
      <c r="A1074">
        <v>1074</v>
      </c>
      <c r="B1074" t="s">
        <v>24</v>
      </c>
      <c r="D1074" t="s">
        <v>19</v>
      </c>
      <c r="E1074" t="s">
        <v>20</v>
      </c>
      <c r="F1074" t="s">
        <v>4</v>
      </c>
      <c r="H1074" t="s">
        <v>21</v>
      </c>
      <c r="I1074">
        <v>1146688</v>
      </c>
      <c r="J1074">
        <v>1147977</v>
      </c>
      <c r="K1074" t="s">
        <v>22</v>
      </c>
      <c r="L1074" t="s">
        <v>2686</v>
      </c>
      <c r="M1074" t="s">
        <v>2686</v>
      </c>
      <c r="O1074" t="s">
        <v>2687</v>
      </c>
      <c r="R1074" t="s">
        <v>2685</v>
      </c>
      <c r="S1074">
        <v>1290</v>
      </c>
      <c r="T1074">
        <v>429</v>
      </c>
      <c r="V1074">
        <f t="shared" si="83"/>
        <v>2</v>
      </c>
      <c r="X1074">
        <f t="shared" si="84"/>
        <v>0</v>
      </c>
      <c r="Y1074">
        <f t="shared" si="80"/>
        <v>0</v>
      </c>
      <c r="Z1074">
        <f t="shared" si="81"/>
        <v>0</v>
      </c>
      <c r="AA1074">
        <f t="shared" si="82"/>
        <v>0</v>
      </c>
    </row>
    <row r="1075" spans="1:27" x14ac:dyDescent="0.25">
      <c r="A1075">
        <v>1075</v>
      </c>
      <c r="B1075" t="s">
        <v>24</v>
      </c>
      <c r="D1075" t="s">
        <v>19</v>
      </c>
      <c r="E1075" t="s">
        <v>20</v>
      </c>
      <c r="F1075" t="s">
        <v>4</v>
      </c>
      <c r="H1075" t="s">
        <v>21</v>
      </c>
      <c r="I1075">
        <v>1147982</v>
      </c>
      <c r="J1075">
        <v>1148668</v>
      </c>
      <c r="K1075" t="s">
        <v>22</v>
      </c>
      <c r="L1075" t="s">
        <v>2689</v>
      </c>
      <c r="M1075" t="s">
        <v>2689</v>
      </c>
      <c r="O1075" t="s">
        <v>44</v>
      </c>
      <c r="R1075" t="s">
        <v>2688</v>
      </c>
      <c r="S1075">
        <v>687</v>
      </c>
      <c r="T1075">
        <v>228</v>
      </c>
      <c r="V1075">
        <f t="shared" si="83"/>
        <v>3</v>
      </c>
      <c r="X1075">
        <f t="shared" si="84"/>
        <v>0</v>
      </c>
      <c r="Y1075">
        <f t="shared" si="80"/>
        <v>1</v>
      </c>
      <c r="Z1075">
        <f t="shared" si="81"/>
        <v>0</v>
      </c>
      <c r="AA1075">
        <f t="shared" si="82"/>
        <v>1</v>
      </c>
    </row>
    <row r="1076" spans="1:27" x14ac:dyDescent="0.25">
      <c r="A1076">
        <v>1076</v>
      </c>
      <c r="B1076" t="s">
        <v>24</v>
      </c>
      <c r="D1076" t="s">
        <v>19</v>
      </c>
      <c r="E1076" t="s">
        <v>20</v>
      </c>
      <c r="F1076" t="s">
        <v>4</v>
      </c>
      <c r="H1076" t="s">
        <v>21</v>
      </c>
      <c r="I1076">
        <v>1148661</v>
      </c>
      <c r="J1076">
        <v>1149152</v>
      </c>
      <c r="K1076" t="s">
        <v>22</v>
      </c>
      <c r="L1076" t="s">
        <v>2691</v>
      </c>
      <c r="M1076" t="s">
        <v>2691</v>
      </c>
      <c r="O1076" t="s">
        <v>35</v>
      </c>
      <c r="R1076" t="s">
        <v>2690</v>
      </c>
      <c r="S1076">
        <v>492</v>
      </c>
      <c r="T1076">
        <v>163</v>
      </c>
      <c r="V1076">
        <f t="shared" si="83"/>
        <v>4</v>
      </c>
      <c r="X1076">
        <f t="shared" si="84"/>
        <v>0</v>
      </c>
      <c r="Y1076">
        <f t="shared" si="80"/>
        <v>1</v>
      </c>
      <c r="Z1076">
        <f t="shared" si="81"/>
        <v>0</v>
      </c>
      <c r="AA1076">
        <f t="shared" si="82"/>
        <v>1</v>
      </c>
    </row>
    <row r="1077" spans="1:27" x14ac:dyDescent="0.25">
      <c r="A1077">
        <v>1077</v>
      </c>
      <c r="B1077" t="s">
        <v>24</v>
      </c>
      <c r="D1077" t="s">
        <v>19</v>
      </c>
      <c r="E1077" t="s">
        <v>20</v>
      </c>
      <c r="F1077" t="s">
        <v>4</v>
      </c>
      <c r="H1077" t="s">
        <v>21</v>
      </c>
      <c r="I1077">
        <v>1149143</v>
      </c>
      <c r="J1077">
        <v>1150102</v>
      </c>
      <c r="K1077" t="s">
        <v>22</v>
      </c>
      <c r="L1077" t="s">
        <v>2693</v>
      </c>
      <c r="M1077" t="s">
        <v>2693</v>
      </c>
      <c r="O1077" t="s">
        <v>35</v>
      </c>
      <c r="R1077" t="s">
        <v>2692</v>
      </c>
      <c r="S1077">
        <v>960</v>
      </c>
      <c r="T1077">
        <v>319</v>
      </c>
      <c r="V1077">
        <f t="shared" si="83"/>
        <v>1</v>
      </c>
      <c r="X1077">
        <f t="shared" si="84"/>
        <v>0</v>
      </c>
      <c r="Y1077">
        <f t="shared" si="80"/>
        <v>0</v>
      </c>
      <c r="Z1077">
        <f t="shared" si="81"/>
        <v>0</v>
      </c>
      <c r="AA1077">
        <f t="shared" si="82"/>
        <v>0</v>
      </c>
    </row>
    <row r="1078" spans="1:27" x14ac:dyDescent="0.25">
      <c r="A1078">
        <v>1078</v>
      </c>
      <c r="B1078" t="s">
        <v>24</v>
      </c>
      <c r="D1078" t="s">
        <v>19</v>
      </c>
      <c r="E1078" t="s">
        <v>20</v>
      </c>
      <c r="F1078" t="s">
        <v>4</v>
      </c>
      <c r="H1078" t="s">
        <v>21</v>
      </c>
      <c r="I1078">
        <v>1150551</v>
      </c>
      <c r="J1078">
        <v>1151231</v>
      </c>
      <c r="K1078" t="s">
        <v>54</v>
      </c>
      <c r="L1078" t="s">
        <v>2695</v>
      </c>
      <c r="M1078" t="s">
        <v>2695</v>
      </c>
      <c r="O1078" t="s">
        <v>1290</v>
      </c>
      <c r="R1078" t="s">
        <v>2694</v>
      </c>
      <c r="S1078">
        <v>681</v>
      </c>
      <c r="T1078">
        <v>226</v>
      </c>
      <c r="V1078">
        <f t="shared" si="83"/>
        <v>1</v>
      </c>
      <c r="X1078">
        <f t="shared" si="84"/>
        <v>1</v>
      </c>
      <c r="Y1078">
        <f t="shared" si="80"/>
        <v>1</v>
      </c>
      <c r="Z1078">
        <f t="shared" si="81"/>
        <v>1</v>
      </c>
      <c r="AA1078">
        <f t="shared" si="82"/>
        <v>0</v>
      </c>
    </row>
    <row r="1079" spans="1:27" x14ac:dyDescent="0.25">
      <c r="A1079">
        <v>1079</v>
      </c>
      <c r="B1079" t="s">
        <v>24</v>
      </c>
      <c r="D1079" t="s">
        <v>19</v>
      </c>
      <c r="E1079" t="s">
        <v>20</v>
      </c>
      <c r="F1079" t="s">
        <v>4</v>
      </c>
      <c r="H1079" t="s">
        <v>21</v>
      </c>
      <c r="I1079">
        <v>1151228</v>
      </c>
      <c r="J1079">
        <v>1153810</v>
      </c>
      <c r="K1079" t="s">
        <v>54</v>
      </c>
      <c r="L1079" t="s">
        <v>2697</v>
      </c>
      <c r="M1079" t="s">
        <v>2697</v>
      </c>
      <c r="O1079" t="s">
        <v>1565</v>
      </c>
      <c r="R1079" t="s">
        <v>2696</v>
      </c>
      <c r="S1079">
        <v>2583</v>
      </c>
      <c r="T1079">
        <v>860</v>
      </c>
      <c r="V1079">
        <f t="shared" si="83"/>
        <v>1</v>
      </c>
      <c r="X1079">
        <f t="shared" si="84"/>
        <v>0</v>
      </c>
      <c r="Y1079">
        <f t="shared" si="80"/>
        <v>0</v>
      </c>
      <c r="Z1079">
        <f t="shared" si="81"/>
        <v>0</v>
      </c>
      <c r="AA1079">
        <f t="shared" si="82"/>
        <v>0</v>
      </c>
    </row>
    <row r="1080" spans="1:27" x14ac:dyDescent="0.25">
      <c r="A1080">
        <v>1080</v>
      </c>
      <c r="B1080" t="s">
        <v>24</v>
      </c>
      <c r="D1080" t="s">
        <v>19</v>
      </c>
      <c r="E1080" t="s">
        <v>20</v>
      </c>
      <c r="F1080" t="s">
        <v>4</v>
      </c>
      <c r="H1080" t="s">
        <v>21</v>
      </c>
      <c r="I1080">
        <v>1153901</v>
      </c>
      <c r="J1080">
        <v>1154047</v>
      </c>
      <c r="K1080" t="s">
        <v>22</v>
      </c>
      <c r="L1080" t="s">
        <v>2699</v>
      </c>
      <c r="M1080" t="s">
        <v>2699</v>
      </c>
      <c r="O1080" t="s">
        <v>2700</v>
      </c>
      <c r="R1080" t="s">
        <v>2698</v>
      </c>
      <c r="S1080">
        <v>147</v>
      </c>
      <c r="T1080">
        <v>48</v>
      </c>
      <c r="V1080">
        <f t="shared" si="83"/>
        <v>1</v>
      </c>
      <c r="X1080">
        <f t="shared" si="84"/>
        <v>1</v>
      </c>
      <c r="Y1080">
        <f t="shared" si="80"/>
        <v>1</v>
      </c>
      <c r="Z1080">
        <f t="shared" si="81"/>
        <v>1</v>
      </c>
      <c r="AA1080">
        <f t="shared" si="82"/>
        <v>0</v>
      </c>
    </row>
    <row r="1081" spans="1:27" x14ac:dyDescent="0.25">
      <c r="A1081">
        <v>1081</v>
      </c>
      <c r="B1081" t="s">
        <v>24</v>
      </c>
      <c r="D1081" t="s">
        <v>19</v>
      </c>
      <c r="E1081" t="s">
        <v>20</v>
      </c>
      <c r="F1081" t="s">
        <v>4</v>
      </c>
      <c r="H1081" t="s">
        <v>21</v>
      </c>
      <c r="I1081">
        <v>1154044</v>
      </c>
      <c r="J1081">
        <v>1154136</v>
      </c>
      <c r="K1081" t="s">
        <v>22</v>
      </c>
      <c r="L1081" t="s">
        <v>2702</v>
      </c>
      <c r="M1081" t="s">
        <v>2702</v>
      </c>
      <c r="O1081" t="s">
        <v>2703</v>
      </c>
      <c r="R1081" t="s">
        <v>2701</v>
      </c>
      <c r="S1081">
        <v>93</v>
      </c>
      <c r="T1081">
        <v>30</v>
      </c>
      <c r="V1081">
        <f t="shared" si="83"/>
        <v>2</v>
      </c>
      <c r="X1081">
        <f t="shared" si="84"/>
        <v>0</v>
      </c>
      <c r="Y1081">
        <f t="shared" si="80"/>
        <v>0</v>
      </c>
      <c r="Z1081">
        <f t="shared" si="81"/>
        <v>0</v>
      </c>
      <c r="AA1081">
        <f t="shared" si="82"/>
        <v>0</v>
      </c>
    </row>
    <row r="1082" spans="1:27" x14ac:dyDescent="0.25">
      <c r="A1082">
        <v>1082</v>
      </c>
      <c r="B1082" t="s">
        <v>24</v>
      </c>
      <c r="D1082" t="s">
        <v>19</v>
      </c>
      <c r="E1082" t="s">
        <v>20</v>
      </c>
      <c r="F1082" t="s">
        <v>4</v>
      </c>
      <c r="H1082" t="s">
        <v>21</v>
      </c>
      <c r="I1082">
        <v>1154136</v>
      </c>
      <c r="J1082">
        <v>1155851</v>
      </c>
      <c r="K1082" t="s">
        <v>22</v>
      </c>
      <c r="L1082" t="s">
        <v>2705</v>
      </c>
      <c r="M1082" t="s">
        <v>2705</v>
      </c>
      <c r="O1082" t="s">
        <v>2706</v>
      </c>
      <c r="R1082" t="s">
        <v>2704</v>
      </c>
      <c r="S1082">
        <v>1716</v>
      </c>
      <c r="T1082">
        <v>571</v>
      </c>
      <c r="V1082">
        <f t="shared" si="83"/>
        <v>3</v>
      </c>
      <c r="X1082">
        <f t="shared" si="84"/>
        <v>0</v>
      </c>
      <c r="Y1082">
        <f t="shared" si="80"/>
        <v>1</v>
      </c>
      <c r="Z1082">
        <f t="shared" si="81"/>
        <v>0</v>
      </c>
      <c r="AA1082">
        <f t="shared" si="82"/>
        <v>1</v>
      </c>
    </row>
    <row r="1083" spans="1:27" x14ac:dyDescent="0.25">
      <c r="A1083">
        <v>1083</v>
      </c>
      <c r="B1083" t="s">
        <v>24</v>
      </c>
      <c r="D1083" t="s">
        <v>19</v>
      </c>
      <c r="E1083" t="s">
        <v>20</v>
      </c>
      <c r="F1083" t="s">
        <v>4</v>
      </c>
      <c r="H1083" t="s">
        <v>21</v>
      </c>
      <c r="I1083">
        <v>1155848</v>
      </c>
      <c r="J1083">
        <v>1157977</v>
      </c>
      <c r="K1083" t="s">
        <v>22</v>
      </c>
      <c r="L1083" t="s">
        <v>2708</v>
      </c>
      <c r="M1083" t="s">
        <v>2708</v>
      </c>
      <c r="O1083" t="s">
        <v>2709</v>
      </c>
      <c r="R1083" t="s">
        <v>2707</v>
      </c>
      <c r="S1083">
        <v>2130</v>
      </c>
      <c r="T1083">
        <v>709</v>
      </c>
      <c r="V1083">
        <f t="shared" si="83"/>
        <v>4</v>
      </c>
      <c r="X1083">
        <f t="shared" si="84"/>
        <v>0</v>
      </c>
      <c r="Y1083">
        <f t="shared" si="80"/>
        <v>0</v>
      </c>
      <c r="Z1083">
        <f t="shared" si="81"/>
        <v>0</v>
      </c>
      <c r="AA1083">
        <f t="shared" si="82"/>
        <v>0</v>
      </c>
    </row>
    <row r="1084" spans="1:27" x14ac:dyDescent="0.25">
      <c r="A1084">
        <v>1084</v>
      </c>
      <c r="B1084" t="s">
        <v>24</v>
      </c>
      <c r="D1084" t="s">
        <v>19</v>
      </c>
      <c r="E1084" t="s">
        <v>20</v>
      </c>
      <c r="F1084" t="s">
        <v>4</v>
      </c>
      <c r="H1084" t="s">
        <v>21</v>
      </c>
      <c r="I1084">
        <v>1157977</v>
      </c>
      <c r="J1084">
        <v>1158546</v>
      </c>
      <c r="K1084" t="s">
        <v>22</v>
      </c>
      <c r="L1084" t="s">
        <v>2711</v>
      </c>
      <c r="M1084" t="s">
        <v>2711</v>
      </c>
      <c r="O1084" t="s">
        <v>2712</v>
      </c>
      <c r="R1084" t="s">
        <v>2710</v>
      </c>
      <c r="S1084">
        <v>570</v>
      </c>
      <c r="T1084">
        <v>189</v>
      </c>
      <c r="V1084">
        <f t="shared" si="83"/>
        <v>5</v>
      </c>
      <c r="X1084">
        <f t="shared" si="84"/>
        <v>0</v>
      </c>
      <c r="Y1084">
        <f t="shared" si="80"/>
        <v>0</v>
      </c>
      <c r="Z1084">
        <f t="shared" si="81"/>
        <v>0</v>
      </c>
      <c r="AA1084">
        <f t="shared" si="82"/>
        <v>0</v>
      </c>
    </row>
    <row r="1085" spans="1:27" x14ac:dyDescent="0.25">
      <c r="A1085">
        <v>1085</v>
      </c>
      <c r="B1085" t="s">
        <v>24</v>
      </c>
      <c r="D1085" t="s">
        <v>19</v>
      </c>
      <c r="E1085" t="s">
        <v>20</v>
      </c>
      <c r="F1085" t="s">
        <v>4</v>
      </c>
      <c r="H1085" t="s">
        <v>21</v>
      </c>
      <c r="I1085">
        <v>1158550</v>
      </c>
      <c r="J1085">
        <v>1160079</v>
      </c>
      <c r="K1085" t="s">
        <v>54</v>
      </c>
      <c r="L1085" t="s">
        <v>2714</v>
      </c>
      <c r="M1085" t="s">
        <v>2714</v>
      </c>
      <c r="O1085" t="s">
        <v>1287</v>
      </c>
      <c r="R1085" t="s">
        <v>2713</v>
      </c>
      <c r="S1085">
        <v>1530</v>
      </c>
      <c r="T1085">
        <v>509</v>
      </c>
      <c r="V1085">
        <f t="shared" si="83"/>
        <v>1</v>
      </c>
      <c r="X1085">
        <f t="shared" si="84"/>
        <v>1</v>
      </c>
      <c r="Y1085">
        <f t="shared" si="80"/>
        <v>0</v>
      </c>
      <c r="Z1085">
        <f t="shared" si="81"/>
        <v>0</v>
      </c>
      <c r="AA1085">
        <f t="shared" si="82"/>
        <v>0</v>
      </c>
    </row>
    <row r="1086" spans="1:27" x14ac:dyDescent="0.25">
      <c r="A1086">
        <v>1086</v>
      </c>
      <c r="B1086" t="s">
        <v>24</v>
      </c>
      <c r="D1086" t="s">
        <v>19</v>
      </c>
      <c r="E1086" t="s">
        <v>20</v>
      </c>
      <c r="F1086" t="s">
        <v>4</v>
      </c>
      <c r="H1086" t="s">
        <v>21</v>
      </c>
      <c r="I1086">
        <v>1160087</v>
      </c>
      <c r="J1086">
        <v>1160860</v>
      </c>
      <c r="K1086" t="s">
        <v>54</v>
      </c>
      <c r="L1086" t="s">
        <v>2716</v>
      </c>
      <c r="M1086" t="s">
        <v>2716</v>
      </c>
      <c r="O1086" t="s">
        <v>1290</v>
      </c>
      <c r="R1086" t="s">
        <v>2715</v>
      </c>
      <c r="S1086">
        <v>774</v>
      </c>
      <c r="T1086">
        <v>257</v>
      </c>
      <c r="V1086">
        <f t="shared" si="83"/>
        <v>1</v>
      </c>
      <c r="X1086">
        <f t="shared" si="84"/>
        <v>0</v>
      </c>
      <c r="Y1086">
        <f t="shared" si="80"/>
        <v>0</v>
      </c>
      <c r="Z1086">
        <f t="shared" si="81"/>
        <v>0</v>
      </c>
      <c r="AA1086">
        <f t="shared" si="82"/>
        <v>0</v>
      </c>
    </row>
    <row r="1087" spans="1:27" x14ac:dyDescent="0.25">
      <c r="A1087">
        <v>1087</v>
      </c>
      <c r="B1087" t="s">
        <v>24</v>
      </c>
      <c r="D1087" t="s">
        <v>19</v>
      </c>
      <c r="E1087" t="s">
        <v>20</v>
      </c>
      <c r="F1087" t="s">
        <v>4</v>
      </c>
      <c r="H1087" t="s">
        <v>21</v>
      </c>
      <c r="I1087">
        <v>1161042</v>
      </c>
      <c r="J1087">
        <v>1161533</v>
      </c>
      <c r="K1087" t="s">
        <v>54</v>
      </c>
      <c r="L1087" t="s">
        <v>2718</v>
      </c>
      <c r="M1087" t="s">
        <v>2718</v>
      </c>
      <c r="O1087" t="s">
        <v>116</v>
      </c>
      <c r="R1087" t="s">
        <v>2717</v>
      </c>
      <c r="S1087">
        <v>492</v>
      </c>
      <c r="T1087">
        <v>163</v>
      </c>
      <c r="V1087">
        <f t="shared" si="83"/>
        <v>2</v>
      </c>
      <c r="X1087">
        <f t="shared" si="84"/>
        <v>0</v>
      </c>
      <c r="Y1087">
        <f t="shared" si="80"/>
        <v>1</v>
      </c>
      <c r="Z1087">
        <f t="shared" si="81"/>
        <v>0</v>
      </c>
      <c r="AA1087">
        <f t="shared" si="82"/>
        <v>1</v>
      </c>
    </row>
    <row r="1088" spans="1:27" x14ac:dyDescent="0.25">
      <c r="A1088">
        <v>1088</v>
      </c>
      <c r="B1088" t="s">
        <v>24</v>
      </c>
      <c r="D1088" t="s">
        <v>19</v>
      </c>
      <c r="E1088" t="s">
        <v>20</v>
      </c>
      <c r="F1088" t="s">
        <v>4</v>
      </c>
      <c r="H1088" t="s">
        <v>21</v>
      </c>
      <c r="I1088">
        <v>1161499</v>
      </c>
      <c r="J1088">
        <v>1162185</v>
      </c>
      <c r="K1088" t="s">
        <v>54</v>
      </c>
      <c r="L1088" t="s">
        <v>2720</v>
      </c>
      <c r="M1088" t="s">
        <v>2720</v>
      </c>
      <c r="O1088" t="s">
        <v>116</v>
      </c>
      <c r="R1088" t="s">
        <v>2719</v>
      </c>
      <c r="S1088">
        <v>687</v>
      </c>
      <c r="T1088">
        <v>228</v>
      </c>
      <c r="V1088">
        <f t="shared" si="83"/>
        <v>3</v>
      </c>
      <c r="X1088">
        <f t="shared" si="84"/>
        <v>0</v>
      </c>
      <c r="Y1088">
        <f t="shared" si="80"/>
        <v>0</v>
      </c>
      <c r="Z1088">
        <f t="shared" si="81"/>
        <v>0</v>
      </c>
      <c r="AA1088">
        <f t="shared" si="82"/>
        <v>0</v>
      </c>
    </row>
    <row r="1089" spans="1:27" x14ac:dyDescent="0.25">
      <c r="A1089">
        <v>1089</v>
      </c>
      <c r="B1089" t="s">
        <v>24</v>
      </c>
      <c r="D1089" t="s">
        <v>19</v>
      </c>
      <c r="E1089" t="s">
        <v>20</v>
      </c>
      <c r="F1089" t="s">
        <v>4</v>
      </c>
      <c r="H1089" t="s">
        <v>21</v>
      </c>
      <c r="I1089">
        <v>1162219</v>
      </c>
      <c r="J1089">
        <v>1162542</v>
      </c>
      <c r="K1089" t="s">
        <v>54</v>
      </c>
      <c r="L1089" t="s">
        <v>2722</v>
      </c>
      <c r="M1089" t="s">
        <v>2722</v>
      </c>
      <c r="O1089" t="s">
        <v>116</v>
      </c>
      <c r="R1089" t="s">
        <v>2721</v>
      </c>
      <c r="S1089">
        <v>324</v>
      </c>
      <c r="T1089">
        <v>107</v>
      </c>
      <c r="V1089">
        <f t="shared" si="83"/>
        <v>1</v>
      </c>
      <c r="X1089">
        <f t="shared" si="84"/>
        <v>0</v>
      </c>
      <c r="Y1089">
        <f t="shared" si="80"/>
        <v>0</v>
      </c>
      <c r="Z1089">
        <f t="shared" si="81"/>
        <v>0</v>
      </c>
      <c r="AA1089">
        <f t="shared" si="82"/>
        <v>0</v>
      </c>
    </row>
    <row r="1090" spans="1:27" x14ac:dyDescent="0.25">
      <c r="A1090">
        <v>1090</v>
      </c>
      <c r="B1090" t="s">
        <v>24</v>
      </c>
      <c r="D1090" t="s">
        <v>19</v>
      </c>
      <c r="E1090" t="s">
        <v>20</v>
      </c>
      <c r="F1090" t="s">
        <v>4</v>
      </c>
      <c r="H1090" t="s">
        <v>21</v>
      </c>
      <c r="I1090">
        <v>1162668</v>
      </c>
      <c r="J1090">
        <v>1162952</v>
      </c>
      <c r="K1090" t="s">
        <v>54</v>
      </c>
      <c r="L1090" t="s">
        <v>2724</v>
      </c>
      <c r="M1090" t="s">
        <v>2724</v>
      </c>
      <c r="O1090" t="s">
        <v>2725</v>
      </c>
      <c r="R1090" t="s">
        <v>2723</v>
      </c>
      <c r="S1090">
        <v>285</v>
      </c>
      <c r="T1090">
        <v>94</v>
      </c>
      <c r="V1090">
        <f t="shared" si="83"/>
        <v>2</v>
      </c>
      <c r="X1090">
        <f t="shared" si="84"/>
        <v>0</v>
      </c>
      <c r="Y1090">
        <f t="shared" si="80"/>
        <v>0</v>
      </c>
      <c r="Z1090">
        <f t="shared" si="81"/>
        <v>0</v>
      </c>
      <c r="AA1090">
        <f t="shared" si="82"/>
        <v>0</v>
      </c>
    </row>
    <row r="1091" spans="1:27" x14ac:dyDescent="0.25">
      <c r="A1091">
        <v>1091</v>
      </c>
      <c r="B1091" t="s">
        <v>24</v>
      </c>
      <c r="D1091" t="s">
        <v>19</v>
      </c>
      <c r="E1091" t="s">
        <v>20</v>
      </c>
      <c r="F1091" t="s">
        <v>4</v>
      </c>
      <c r="H1091" t="s">
        <v>21</v>
      </c>
      <c r="I1091">
        <v>1162979</v>
      </c>
      <c r="J1091">
        <v>1163275</v>
      </c>
      <c r="K1091" t="s">
        <v>54</v>
      </c>
      <c r="L1091" t="s">
        <v>2727</v>
      </c>
      <c r="M1091" t="s">
        <v>2727</v>
      </c>
      <c r="O1091" t="s">
        <v>2728</v>
      </c>
      <c r="R1091" t="s">
        <v>2726</v>
      </c>
      <c r="S1091">
        <v>297</v>
      </c>
      <c r="T1091">
        <v>98</v>
      </c>
      <c r="V1091">
        <f t="shared" si="83"/>
        <v>1</v>
      </c>
      <c r="X1091">
        <f t="shared" si="84"/>
        <v>0</v>
      </c>
      <c r="Y1091">
        <f t="shared" ref="Y1091:Y1154" si="85">IF(MIN(I1092:J1092)-MAX(I1091:J1091)&lt;0,1,0)</f>
        <v>0</v>
      </c>
      <c r="Z1091">
        <f t="shared" ref="Z1091:Z1154" si="86">IF(AND(X1091,Y1091),1,0)</f>
        <v>0</v>
      </c>
      <c r="AA1091">
        <f t="shared" ref="AA1091:AA1154" si="87">IF(AND(NOT(X1091),Y1091),1,0)</f>
        <v>0</v>
      </c>
    </row>
    <row r="1092" spans="1:27" x14ac:dyDescent="0.25">
      <c r="A1092">
        <v>1092</v>
      </c>
      <c r="B1092" t="s">
        <v>24</v>
      </c>
      <c r="D1092" t="s">
        <v>19</v>
      </c>
      <c r="E1092" t="s">
        <v>20</v>
      </c>
      <c r="F1092" t="s">
        <v>4</v>
      </c>
      <c r="H1092" t="s">
        <v>21</v>
      </c>
      <c r="I1092">
        <v>1163421</v>
      </c>
      <c r="J1092">
        <v>1164596</v>
      </c>
      <c r="K1092" t="s">
        <v>54</v>
      </c>
      <c r="L1092" t="s">
        <v>2730</v>
      </c>
      <c r="M1092" t="s">
        <v>2730</v>
      </c>
      <c r="O1092" t="s">
        <v>35</v>
      </c>
      <c r="R1092" t="s">
        <v>2729</v>
      </c>
      <c r="S1092">
        <v>1176</v>
      </c>
      <c r="T1092">
        <v>391</v>
      </c>
      <c r="V1092">
        <f t="shared" ref="V1092:V1155" si="88">IF(K1092=K1091,IF((MIN(I1093:J1093)-MAX(I1092:J1092))&lt;=W$2,V1091+1,1),1)</f>
        <v>1</v>
      </c>
      <c r="X1092">
        <f t="shared" ref="X1092:X1155" si="89">IF(K1091=K1092,0,1)</f>
        <v>0</v>
      </c>
      <c r="Y1092">
        <f t="shared" si="85"/>
        <v>0</v>
      </c>
      <c r="Z1092">
        <f t="shared" si="86"/>
        <v>0</v>
      </c>
      <c r="AA1092">
        <f t="shared" si="87"/>
        <v>0</v>
      </c>
    </row>
    <row r="1093" spans="1:27" x14ac:dyDescent="0.25">
      <c r="A1093">
        <v>1093</v>
      </c>
      <c r="B1093" t="s">
        <v>24</v>
      </c>
      <c r="D1093" t="s">
        <v>19</v>
      </c>
      <c r="E1093" t="s">
        <v>20</v>
      </c>
      <c r="F1093" t="s">
        <v>4</v>
      </c>
      <c r="H1093" t="s">
        <v>21</v>
      </c>
      <c r="I1093">
        <v>1164673</v>
      </c>
      <c r="J1093">
        <v>1165500</v>
      </c>
      <c r="K1093" t="s">
        <v>54</v>
      </c>
      <c r="L1093" t="s">
        <v>2732</v>
      </c>
      <c r="M1093" t="s">
        <v>2732</v>
      </c>
      <c r="O1093" t="s">
        <v>429</v>
      </c>
      <c r="R1093" t="s">
        <v>2731</v>
      </c>
      <c r="S1093">
        <v>828</v>
      </c>
      <c r="T1093">
        <v>275</v>
      </c>
      <c r="V1093">
        <f t="shared" si="88"/>
        <v>1</v>
      </c>
      <c r="X1093">
        <f t="shared" si="89"/>
        <v>0</v>
      </c>
      <c r="Y1093">
        <f t="shared" si="85"/>
        <v>0</v>
      </c>
      <c r="Z1093">
        <f t="shared" si="86"/>
        <v>0</v>
      </c>
      <c r="AA1093">
        <f t="shared" si="87"/>
        <v>0</v>
      </c>
    </row>
    <row r="1094" spans="1:27" x14ac:dyDescent="0.25">
      <c r="A1094">
        <v>1094</v>
      </c>
      <c r="B1094" t="s">
        <v>24</v>
      </c>
      <c r="D1094" t="s">
        <v>19</v>
      </c>
      <c r="E1094" t="s">
        <v>20</v>
      </c>
      <c r="F1094" t="s">
        <v>4</v>
      </c>
      <c r="H1094" t="s">
        <v>21</v>
      </c>
      <c r="I1094">
        <v>1166288</v>
      </c>
      <c r="J1094">
        <v>1166527</v>
      </c>
      <c r="K1094" t="s">
        <v>54</v>
      </c>
      <c r="L1094" t="s">
        <v>2734</v>
      </c>
      <c r="M1094" t="s">
        <v>2734</v>
      </c>
      <c r="O1094" t="s">
        <v>35</v>
      </c>
      <c r="R1094" t="s">
        <v>2733</v>
      </c>
      <c r="S1094">
        <v>240</v>
      </c>
      <c r="T1094">
        <v>79</v>
      </c>
      <c r="V1094">
        <f t="shared" si="88"/>
        <v>1</v>
      </c>
      <c r="X1094">
        <f t="shared" si="89"/>
        <v>0</v>
      </c>
      <c r="Y1094">
        <f t="shared" si="85"/>
        <v>0</v>
      </c>
      <c r="Z1094">
        <f t="shared" si="86"/>
        <v>0</v>
      </c>
      <c r="AA1094">
        <f t="shared" si="87"/>
        <v>0</v>
      </c>
    </row>
    <row r="1095" spans="1:27" x14ac:dyDescent="0.25">
      <c r="A1095">
        <v>1095</v>
      </c>
      <c r="B1095" t="s">
        <v>24</v>
      </c>
      <c r="D1095" t="s">
        <v>19</v>
      </c>
      <c r="E1095" t="s">
        <v>20</v>
      </c>
      <c r="F1095" t="s">
        <v>4</v>
      </c>
      <c r="H1095" t="s">
        <v>21</v>
      </c>
      <c r="I1095">
        <v>1166696</v>
      </c>
      <c r="J1095">
        <v>1167133</v>
      </c>
      <c r="K1095" t="s">
        <v>54</v>
      </c>
      <c r="L1095" t="s">
        <v>2736</v>
      </c>
      <c r="M1095" t="s">
        <v>2736</v>
      </c>
      <c r="O1095" t="s">
        <v>116</v>
      </c>
      <c r="R1095" t="s">
        <v>2735</v>
      </c>
      <c r="S1095">
        <v>438</v>
      </c>
      <c r="T1095">
        <v>145</v>
      </c>
      <c r="V1095">
        <f t="shared" si="88"/>
        <v>1</v>
      </c>
      <c r="X1095">
        <f t="shared" si="89"/>
        <v>0</v>
      </c>
      <c r="Y1095">
        <f t="shared" si="85"/>
        <v>0</v>
      </c>
      <c r="Z1095">
        <f t="shared" si="86"/>
        <v>0</v>
      </c>
      <c r="AA1095">
        <f t="shared" si="87"/>
        <v>0</v>
      </c>
    </row>
    <row r="1096" spans="1:27" x14ac:dyDescent="0.25">
      <c r="A1096">
        <v>1096</v>
      </c>
      <c r="B1096" t="s">
        <v>24</v>
      </c>
      <c r="D1096" t="s">
        <v>19</v>
      </c>
      <c r="E1096" t="s">
        <v>20</v>
      </c>
      <c r="F1096" t="s">
        <v>4</v>
      </c>
      <c r="H1096" t="s">
        <v>21</v>
      </c>
      <c r="I1096">
        <v>1167216</v>
      </c>
      <c r="J1096">
        <v>1167623</v>
      </c>
      <c r="K1096" t="s">
        <v>54</v>
      </c>
      <c r="L1096" t="s">
        <v>2738</v>
      </c>
      <c r="M1096" t="s">
        <v>2738</v>
      </c>
      <c r="O1096" t="s">
        <v>116</v>
      </c>
      <c r="R1096" t="s">
        <v>2737</v>
      </c>
      <c r="S1096">
        <v>408</v>
      </c>
      <c r="T1096">
        <v>135</v>
      </c>
      <c r="V1096">
        <f t="shared" si="88"/>
        <v>1</v>
      </c>
      <c r="X1096">
        <f t="shared" si="89"/>
        <v>0</v>
      </c>
      <c r="Y1096">
        <f t="shared" si="85"/>
        <v>0</v>
      </c>
      <c r="Z1096">
        <f t="shared" si="86"/>
        <v>0</v>
      </c>
      <c r="AA1096">
        <f t="shared" si="87"/>
        <v>0</v>
      </c>
    </row>
    <row r="1097" spans="1:27" x14ac:dyDescent="0.25">
      <c r="A1097">
        <v>1097</v>
      </c>
      <c r="B1097" t="s">
        <v>24</v>
      </c>
      <c r="D1097" t="s">
        <v>19</v>
      </c>
      <c r="E1097" t="s">
        <v>20</v>
      </c>
      <c r="F1097" t="s">
        <v>4</v>
      </c>
      <c r="H1097" t="s">
        <v>21</v>
      </c>
      <c r="I1097">
        <v>1167906</v>
      </c>
      <c r="J1097">
        <v>1168931</v>
      </c>
      <c r="K1097" t="s">
        <v>54</v>
      </c>
      <c r="L1097" t="s">
        <v>2740</v>
      </c>
      <c r="M1097" t="s">
        <v>2740</v>
      </c>
      <c r="O1097" t="s">
        <v>35</v>
      </c>
      <c r="R1097" t="s">
        <v>2739</v>
      </c>
      <c r="S1097">
        <v>1026</v>
      </c>
      <c r="T1097">
        <v>341</v>
      </c>
      <c r="V1097">
        <f t="shared" si="88"/>
        <v>1</v>
      </c>
      <c r="X1097">
        <f t="shared" si="89"/>
        <v>0</v>
      </c>
      <c r="Y1097">
        <f t="shared" si="85"/>
        <v>0</v>
      </c>
      <c r="Z1097">
        <f t="shared" si="86"/>
        <v>0</v>
      </c>
      <c r="AA1097">
        <f t="shared" si="87"/>
        <v>0</v>
      </c>
    </row>
    <row r="1098" spans="1:27" x14ac:dyDescent="0.25">
      <c r="A1098">
        <v>1098</v>
      </c>
      <c r="B1098" t="s">
        <v>24</v>
      </c>
      <c r="D1098" t="s">
        <v>19</v>
      </c>
      <c r="E1098" t="s">
        <v>20</v>
      </c>
      <c r="F1098" t="s">
        <v>4</v>
      </c>
      <c r="H1098" t="s">
        <v>21</v>
      </c>
      <c r="I1098">
        <v>1169178</v>
      </c>
      <c r="J1098">
        <v>1169801</v>
      </c>
      <c r="K1098" t="s">
        <v>22</v>
      </c>
      <c r="L1098" t="s">
        <v>2742</v>
      </c>
      <c r="M1098" t="s">
        <v>2742</v>
      </c>
      <c r="O1098" t="s">
        <v>35</v>
      </c>
      <c r="R1098" t="s">
        <v>2741</v>
      </c>
      <c r="S1098">
        <v>624</v>
      </c>
      <c r="T1098">
        <v>207</v>
      </c>
      <c r="V1098">
        <f t="shared" si="88"/>
        <v>1</v>
      </c>
      <c r="X1098">
        <f t="shared" si="89"/>
        <v>1</v>
      </c>
      <c r="Y1098">
        <f t="shared" si="85"/>
        <v>1</v>
      </c>
      <c r="Z1098">
        <f t="shared" si="86"/>
        <v>1</v>
      </c>
      <c r="AA1098">
        <f t="shared" si="87"/>
        <v>0</v>
      </c>
    </row>
    <row r="1099" spans="1:27" x14ac:dyDescent="0.25">
      <c r="A1099">
        <v>1099</v>
      </c>
      <c r="B1099" t="s">
        <v>24</v>
      </c>
      <c r="D1099" t="s">
        <v>19</v>
      </c>
      <c r="E1099" t="s">
        <v>20</v>
      </c>
      <c r="F1099" t="s">
        <v>4</v>
      </c>
      <c r="H1099" t="s">
        <v>21</v>
      </c>
      <c r="I1099">
        <v>1169798</v>
      </c>
      <c r="J1099">
        <v>1170679</v>
      </c>
      <c r="K1099" t="s">
        <v>22</v>
      </c>
      <c r="L1099" t="s">
        <v>2744</v>
      </c>
      <c r="M1099" t="s">
        <v>2744</v>
      </c>
      <c r="O1099" t="s">
        <v>35</v>
      </c>
      <c r="R1099" t="s">
        <v>2743</v>
      </c>
      <c r="S1099">
        <v>882</v>
      </c>
      <c r="T1099">
        <v>293</v>
      </c>
      <c r="V1099">
        <f t="shared" si="88"/>
        <v>1</v>
      </c>
      <c r="X1099">
        <f t="shared" si="89"/>
        <v>0</v>
      </c>
      <c r="Y1099">
        <f t="shared" si="85"/>
        <v>0</v>
      </c>
      <c r="Z1099">
        <f t="shared" si="86"/>
        <v>0</v>
      </c>
      <c r="AA1099">
        <f t="shared" si="87"/>
        <v>0</v>
      </c>
    </row>
    <row r="1100" spans="1:27" x14ac:dyDescent="0.25">
      <c r="A1100">
        <v>1100</v>
      </c>
      <c r="B1100" t="s">
        <v>24</v>
      </c>
      <c r="D1100" t="s">
        <v>19</v>
      </c>
      <c r="E1100" t="s">
        <v>20</v>
      </c>
      <c r="F1100" t="s">
        <v>4</v>
      </c>
      <c r="H1100" t="s">
        <v>21</v>
      </c>
      <c r="I1100">
        <v>1170761</v>
      </c>
      <c r="J1100">
        <v>1171549</v>
      </c>
      <c r="K1100" t="s">
        <v>54</v>
      </c>
      <c r="L1100" t="s">
        <v>2746</v>
      </c>
      <c r="M1100" t="s">
        <v>2746</v>
      </c>
      <c r="O1100" t="s">
        <v>35</v>
      </c>
      <c r="R1100" t="s">
        <v>2745</v>
      </c>
      <c r="S1100">
        <v>789</v>
      </c>
      <c r="T1100">
        <v>262</v>
      </c>
      <c r="V1100">
        <f t="shared" si="88"/>
        <v>1</v>
      </c>
      <c r="X1100">
        <f t="shared" si="89"/>
        <v>1</v>
      </c>
      <c r="Y1100">
        <f t="shared" si="85"/>
        <v>0</v>
      </c>
      <c r="Z1100">
        <f t="shared" si="86"/>
        <v>0</v>
      </c>
      <c r="AA1100">
        <f t="shared" si="87"/>
        <v>0</v>
      </c>
    </row>
    <row r="1101" spans="1:27" x14ac:dyDescent="0.25">
      <c r="A1101">
        <v>1101</v>
      </c>
      <c r="B1101" t="s">
        <v>24</v>
      </c>
      <c r="D1101" t="s">
        <v>19</v>
      </c>
      <c r="E1101" t="s">
        <v>20</v>
      </c>
      <c r="F1101" t="s">
        <v>4</v>
      </c>
      <c r="H1101" t="s">
        <v>21</v>
      </c>
      <c r="I1101">
        <v>1171549</v>
      </c>
      <c r="J1101">
        <v>1172796</v>
      </c>
      <c r="K1101" t="s">
        <v>22</v>
      </c>
      <c r="L1101" t="s">
        <v>2748</v>
      </c>
      <c r="M1101" t="s">
        <v>2748</v>
      </c>
      <c r="O1101" t="s">
        <v>116</v>
      </c>
      <c r="R1101" t="s">
        <v>2747</v>
      </c>
      <c r="S1101">
        <v>1248</v>
      </c>
      <c r="T1101">
        <v>415</v>
      </c>
      <c r="V1101">
        <f t="shared" si="88"/>
        <v>1</v>
      </c>
      <c r="X1101">
        <f t="shared" si="89"/>
        <v>1</v>
      </c>
      <c r="Y1101">
        <f t="shared" si="85"/>
        <v>0</v>
      </c>
      <c r="Z1101">
        <f t="shared" si="86"/>
        <v>0</v>
      </c>
      <c r="AA1101">
        <f t="shared" si="87"/>
        <v>0</v>
      </c>
    </row>
    <row r="1102" spans="1:27" x14ac:dyDescent="0.25">
      <c r="A1102">
        <v>1102</v>
      </c>
      <c r="B1102" t="s">
        <v>24</v>
      </c>
      <c r="D1102" t="s">
        <v>19</v>
      </c>
      <c r="E1102" t="s">
        <v>20</v>
      </c>
      <c r="F1102" t="s">
        <v>4</v>
      </c>
      <c r="H1102" t="s">
        <v>21</v>
      </c>
      <c r="I1102">
        <v>1173164</v>
      </c>
      <c r="J1102">
        <v>1174279</v>
      </c>
      <c r="K1102" t="s">
        <v>54</v>
      </c>
      <c r="L1102" t="s">
        <v>2750</v>
      </c>
      <c r="M1102" t="s">
        <v>2750</v>
      </c>
      <c r="O1102" t="s">
        <v>35</v>
      </c>
      <c r="R1102" t="s">
        <v>2749</v>
      </c>
      <c r="S1102">
        <v>1116</v>
      </c>
      <c r="T1102">
        <v>371</v>
      </c>
      <c r="V1102">
        <f t="shared" si="88"/>
        <v>1</v>
      </c>
      <c r="X1102">
        <f t="shared" si="89"/>
        <v>1</v>
      </c>
      <c r="Y1102">
        <f t="shared" si="85"/>
        <v>1</v>
      </c>
      <c r="Z1102">
        <f t="shared" si="86"/>
        <v>1</v>
      </c>
      <c r="AA1102">
        <f t="shared" si="87"/>
        <v>0</v>
      </c>
    </row>
    <row r="1103" spans="1:27" x14ac:dyDescent="0.25">
      <c r="A1103">
        <v>1103</v>
      </c>
      <c r="B1103" t="s">
        <v>24</v>
      </c>
      <c r="D1103" t="s">
        <v>19</v>
      </c>
      <c r="E1103" t="s">
        <v>20</v>
      </c>
      <c r="F1103" t="s">
        <v>4</v>
      </c>
      <c r="H1103" t="s">
        <v>21</v>
      </c>
      <c r="I1103">
        <v>1174236</v>
      </c>
      <c r="J1103">
        <v>1174439</v>
      </c>
      <c r="K1103" t="s">
        <v>54</v>
      </c>
      <c r="L1103" t="s">
        <v>2752</v>
      </c>
      <c r="M1103" t="s">
        <v>2752</v>
      </c>
      <c r="O1103" t="s">
        <v>35</v>
      </c>
      <c r="R1103" t="s">
        <v>2751</v>
      </c>
      <c r="S1103">
        <v>204</v>
      </c>
      <c r="T1103">
        <v>67</v>
      </c>
      <c r="V1103">
        <f t="shared" si="88"/>
        <v>1</v>
      </c>
      <c r="X1103">
        <f t="shared" si="89"/>
        <v>0</v>
      </c>
      <c r="Y1103">
        <f t="shared" si="85"/>
        <v>0</v>
      </c>
      <c r="Z1103">
        <f t="shared" si="86"/>
        <v>0</v>
      </c>
      <c r="AA1103">
        <f t="shared" si="87"/>
        <v>0</v>
      </c>
    </row>
    <row r="1104" spans="1:27" x14ac:dyDescent="0.25">
      <c r="A1104">
        <v>1104</v>
      </c>
      <c r="B1104" t="s">
        <v>24</v>
      </c>
      <c r="D1104" t="s">
        <v>19</v>
      </c>
      <c r="E1104" t="s">
        <v>20</v>
      </c>
      <c r="F1104" t="s">
        <v>4</v>
      </c>
      <c r="H1104" t="s">
        <v>21</v>
      </c>
      <c r="I1104">
        <v>1174512</v>
      </c>
      <c r="J1104">
        <v>1174958</v>
      </c>
      <c r="K1104" t="s">
        <v>22</v>
      </c>
      <c r="L1104" t="s">
        <v>2754</v>
      </c>
      <c r="M1104" t="s">
        <v>2754</v>
      </c>
      <c r="O1104" t="s">
        <v>99</v>
      </c>
      <c r="R1104" t="s">
        <v>2753</v>
      </c>
      <c r="S1104">
        <v>447</v>
      </c>
      <c r="T1104">
        <v>148</v>
      </c>
      <c r="V1104">
        <f t="shared" si="88"/>
        <v>1</v>
      </c>
      <c r="X1104">
        <f t="shared" si="89"/>
        <v>1</v>
      </c>
      <c r="Y1104">
        <f t="shared" si="85"/>
        <v>0</v>
      </c>
      <c r="Z1104">
        <f t="shared" si="86"/>
        <v>0</v>
      </c>
      <c r="AA1104">
        <f t="shared" si="87"/>
        <v>0</v>
      </c>
    </row>
    <row r="1105" spans="1:27" x14ac:dyDescent="0.25">
      <c r="A1105">
        <v>1105</v>
      </c>
      <c r="B1105" t="s">
        <v>24</v>
      </c>
      <c r="D1105" t="s">
        <v>19</v>
      </c>
      <c r="E1105" t="s">
        <v>20</v>
      </c>
      <c r="F1105" t="s">
        <v>4</v>
      </c>
      <c r="H1105" t="s">
        <v>21</v>
      </c>
      <c r="I1105">
        <v>1175006</v>
      </c>
      <c r="J1105">
        <v>1175911</v>
      </c>
      <c r="K1105" t="s">
        <v>22</v>
      </c>
      <c r="L1105" t="s">
        <v>2756</v>
      </c>
      <c r="M1105" t="s">
        <v>2756</v>
      </c>
      <c r="O1105" t="s">
        <v>93</v>
      </c>
      <c r="R1105" t="s">
        <v>2755</v>
      </c>
      <c r="S1105">
        <v>906</v>
      </c>
      <c r="T1105">
        <v>301</v>
      </c>
      <c r="V1105">
        <f t="shared" si="88"/>
        <v>1</v>
      </c>
      <c r="X1105">
        <f t="shared" si="89"/>
        <v>0</v>
      </c>
      <c r="Y1105">
        <f t="shared" si="85"/>
        <v>0</v>
      </c>
      <c r="Z1105">
        <f t="shared" si="86"/>
        <v>0</v>
      </c>
      <c r="AA1105">
        <f t="shared" si="87"/>
        <v>0</v>
      </c>
    </row>
    <row r="1106" spans="1:27" x14ac:dyDescent="0.25">
      <c r="A1106">
        <v>1106</v>
      </c>
      <c r="B1106" t="s">
        <v>24</v>
      </c>
      <c r="D1106" t="s">
        <v>19</v>
      </c>
      <c r="E1106" t="s">
        <v>20</v>
      </c>
      <c r="F1106" t="s">
        <v>4</v>
      </c>
      <c r="H1106" t="s">
        <v>21</v>
      </c>
      <c r="I1106">
        <v>1176070</v>
      </c>
      <c r="J1106">
        <v>1176825</v>
      </c>
      <c r="K1106" t="s">
        <v>54</v>
      </c>
      <c r="L1106" t="s">
        <v>2758</v>
      </c>
      <c r="M1106" t="s">
        <v>2758</v>
      </c>
      <c r="O1106" t="s">
        <v>35</v>
      </c>
      <c r="R1106" t="s">
        <v>2757</v>
      </c>
      <c r="S1106">
        <v>756</v>
      </c>
      <c r="T1106">
        <v>251</v>
      </c>
      <c r="V1106">
        <f t="shared" si="88"/>
        <v>1</v>
      </c>
      <c r="X1106">
        <f t="shared" si="89"/>
        <v>1</v>
      </c>
      <c r="Y1106">
        <f t="shared" si="85"/>
        <v>0</v>
      </c>
      <c r="Z1106">
        <f t="shared" si="86"/>
        <v>0</v>
      </c>
      <c r="AA1106">
        <f t="shared" si="87"/>
        <v>0</v>
      </c>
    </row>
    <row r="1107" spans="1:27" x14ac:dyDescent="0.25">
      <c r="A1107">
        <v>1107</v>
      </c>
      <c r="B1107" t="s">
        <v>24</v>
      </c>
      <c r="D1107" t="s">
        <v>19</v>
      </c>
      <c r="E1107" t="s">
        <v>20</v>
      </c>
      <c r="F1107" t="s">
        <v>4</v>
      </c>
      <c r="H1107" t="s">
        <v>21</v>
      </c>
      <c r="I1107">
        <v>1177052</v>
      </c>
      <c r="J1107">
        <v>1177324</v>
      </c>
      <c r="K1107" t="s">
        <v>54</v>
      </c>
      <c r="L1107" t="s">
        <v>2760</v>
      </c>
      <c r="M1107" t="s">
        <v>2760</v>
      </c>
      <c r="O1107" t="s">
        <v>35</v>
      </c>
      <c r="R1107" t="s">
        <v>2759</v>
      </c>
      <c r="S1107">
        <v>273</v>
      </c>
      <c r="T1107">
        <v>90</v>
      </c>
      <c r="V1107">
        <f t="shared" si="88"/>
        <v>1</v>
      </c>
      <c r="X1107">
        <f t="shared" si="89"/>
        <v>0</v>
      </c>
      <c r="Y1107">
        <f t="shared" si="85"/>
        <v>0</v>
      </c>
      <c r="Z1107">
        <f t="shared" si="86"/>
        <v>0</v>
      </c>
      <c r="AA1107">
        <f t="shared" si="87"/>
        <v>0</v>
      </c>
    </row>
    <row r="1108" spans="1:27" x14ac:dyDescent="0.25">
      <c r="A1108">
        <v>1108</v>
      </c>
      <c r="B1108" t="s">
        <v>24</v>
      </c>
      <c r="D1108" t="s">
        <v>19</v>
      </c>
      <c r="E1108" t="s">
        <v>20</v>
      </c>
      <c r="F1108" t="s">
        <v>4</v>
      </c>
      <c r="H1108" t="s">
        <v>21</v>
      </c>
      <c r="I1108">
        <v>1177848</v>
      </c>
      <c r="J1108">
        <v>1178237</v>
      </c>
      <c r="K1108" t="s">
        <v>22</v>
      </c>
      <c r="L1108" t="s">
        <v>2762</v>
      </c>
      <c r="M1108" t="s">
        <v>2762</v>
      </c>
      <c r="O1108" t="s">
        <v>35</v>
      </c>
      <c r="R1108" t="s">
        <v>2761</v>
      </c>
      <c r="S1108">
        <v>390</v>
      </c>
      <c r="T1108">
        <v>129</v>
      </c>
      <c r="V1108">
        <f t="shared" si="88"/>
        <v>1</v>
      </c>
      <c r="X1108">
        <f t="shared" si="89"/>
        <v>1</v>
      </c>
      <c r="Y1108">
        <f t="shared" si="85"/>
        <v>1</v>
      </c>
      <c r="Z1108">
        <f t="shared" si="86"/>
        <v>1</v>
      </c>
      <c r="AA1108">
        <f t="shared" si="87"/>
        <v>0</v>
      </c>
    </row>
    <row r="1109" spans="1:27" x14ac:dyDescent="0.25">
      <c r="A1109">
        <v>1109</v>
      </c>
      <c r="B1109" t="s">
        <v>24</v>
      </c>
      <c r="D1109" t="s">
        <v>19</v>
      </c>
      <c r="E1109" t="s">
        <v>20</v>
      </c>
      <c r="F1109" t="s">
        <v>4</v>
      </c>
      <c r="H1109" t="s">
        <v>21</v>
      </c>
      <c r="I1109">
        <v>1178136</v>
      </c>
      <c r="J1109">
        <v>1178411</v>
      </c>
      <c r="K1109" t="s">
        <v>54</v>
      </c>
      <c r="L1109" t="s">
        <v>2764</v>
      </c>
      <c r="M1109" t="s">
        <v>2764</v>
      </c>
      <c r="O1109" t="s">
        <v>35</v>
      </c>
      <c r="R1109" t="s">
        <v>2763</v>
      </c>
      <c r="S1109">
        <v>276</v>
      </c>
      <c r="T1109">
        <v>91</v>
      </c>
      <c r="V1109">
        <f t="shared" si="88"/>
        <v>1</v>
      </c>
      <c r="X1109">
        <f t="shared" si="89"/>
        <v>1</v>
      </c>
      <c r="Y1109">
        <f t="shared" si="85"/>
        <v>1</v>
      </c>
      <c r="Z1109">
        <f t="shared" si="86"/>
        <v>1</v>
      </c>
      <c r="AA1109">
        <f t="shared" si="87"/>
        <v>0</v>
      </c>
    </row>
    <row r="1110" spans="1:27" x14ac:dyDescent="0.25">
      <c r="A1110">
        <v>1110</v>
      </c>
      <c r="B1110" t="s">
        <v>24</v>
      </c>
      <c r="D1110" t="s">
        <v>19</v>
      </c>
      <c r="E1110" t="s">
        <v>20</v>
      </c>
      <c r="F1110" t="s">
        <v>4</v>
      </c>
      <c r="H1110" t="s">
        <v>21</v>
      </c>
      <c r="I1110">
        <v>1178353</v>
      </c>
      <c r="J1110">
        <v>1178610</v>
      </c>
      <c r="K1110" t="s">
        <v>22</v>
      </c>
      <c r="L1110" t="s">
        <v>2766</v>
      </c>
      <c r="M1110" t="s">
        <v>2766</v>
      </c>
      <c r="O1110" t="s">
        <v>35</v>
      </c>
      <c r="R1110" t="s">
        <v>2765</v>
      </c>
      <c r="S1110">
        <v>258</v>
      </c>
      <c r="T1110">
        <v>85</v>
      </c>
      <c r="V1110">
        <f t="shared" si="88"/>
        <v>1</v>
      </c>
      <c r="X1110">
        <f t="shared" si="89"/>
        <v>1</v>
      </c>
      <c r="Y1110">
        <f t="shared" si="85"/>
        <v>0</v>
      </c>
      <c r="Z1110">
        <f t="shared" si="86"/>
        <v>0</v>
      </c>
      <c r="AA1110">
        <f t="shared" si="87"/>
        <v>0</v>
      </c>
    </row>
    <row r="1111" spans="1:27" x14ac:dyDescent="0.25">
      <c r="A1111">
        <v>1111</v>
      </c>
      <c r="B1111" t="s">
        <v>24</v>
      </c>
      <c r="D1111" t="s">
        <v>19</v>
      </c>
      <c r="E1111" t="s">
        <v>20</v>
      </c>
      <c r="F1111" t="s">
        <v>4</v>
      </c>
      <c r="H1111" t="s">
        <v>21</v>
      </c>
      <c r="I1111">
        <v>1179053</v>
      </c>
      <c r="J1111">
        <v>1179367</v>
      </c>
      <c r="K1111" t="s">
        <v>22</v>
      </c>
      <c r="L1111" t="s">
        <v>2768</v>
      </c>
      <c r="M1111" t="s">
        <v>2768</v>
      </c>
      <c r="O1111" t="s">
        <v>2769</v>
      </c>
      <c r="R1111" t="s">
        <v>2767</v>
      </c>
      <c r="S1111">
        <v>315</v>
      </c>
      <c r="T1111">
        <v>104</v>
      </c>
      <c r="V1111">
        <f t="shared" si="88"/>
        <v>2</v>
      </c>
      <c r="X1111">
        <f t="shared" si="89"/>
        <v>0</v>
      </c>
      <c r="Y1111">
        <f t="shared" si="85"/>
        <v>1</v>
      </c>
      <c r="Z1111">
        <f t="shared" si="86"/>
        <v>0</v>
      </c>
      <c r="AA1111">
        <f t="shared" si="87"/>
        <v>1</v>
      </c>
    </row>
    <row r="1112" spans="1:27" x14ac:dyDescent="0.25">
      <c r="A1112">
        <v>1112</v>
      </c>
      <c r="B1112" t="s">
        <v>24</v>
      </c>
      <c r="D1112" t="s">
        <v>19</v>
      </c>
      <c r="E1112" t="s">
        <v>20</v>
      </c>
      <c r="F1112" t="s">
        <v>4</v>
      </c>
      <c r="H1112" t="s">
        <v>21</v>
      </c>
      <c r="I1112">
        <v>1179364</v>
      </c>
      <c r="J1112">
        <v>1179498</v>
      </c>
      <c r="K1112" t="s">
        <v>22</v>
      </c>
      <c r="L1112" t="s">
        <v>2771</v>
      </c>
      <c r="M1112" t="s">
        <v>2771</v>
      </c>
      <c r="O1112" t="s">
        <v>2769</v>
      </c>
      <c r="R1112" t="s">
        <v>2770</v>
      </c>
      <c r="S1112">
        <v>135</v>
      </c>
      <c r="T1112">
        <v>44</v>
      </c>
      <c r="V1112">
        <f t="shared" si="88"/>
        <v>3</v>
      </c>
      <c r="X1112">
        <f t="shared" si="89"/>
        <v>0</v>
      </c>
      <c r="Y1112">
        <f t="shared" si="85"/>
        <v>0</v>
      </c>
      <c r="Z1112">
        <f t="shared" si="86"/>
        <v>0</v>
      </c>
      <c r="AA1112">
        <f t="shared" si="87"/>
        <v>0</v>
      </c>
    </row>
    <row r="1113" spans="1:27" x14ac:dyDescent="0.25">
      <c r="A1113">
        <v>1113</v>
      </c>
      <c r="B1113" t="s">
        <v>45</v>
      </c>
      <c r="D1113" t="s">
        <v>19</v>
      </c>
      <c r="E1113" t="s">
        <v>20</v>
      </c>
      <c r="F1113" t="s">
        <v>4</v>
      </c>
      <c r="H1113" t="s">
        <v>21</v>
      </c>
      <c r="I1113">
        <v>1179521</v>
      </c>
      <c r="J1113">
        <v>1179594</v>
      </c>
      <c r="K1113" t="s">
        <v>22</v>
      </c>
      <c r="O1113" t="s">
        <v>89</v>
      </c>
      <c r="R1113" t="s">
        <v>2772</v>
      </c>
      <c r="S1113">
        <v>74</v>
      </c>
      <c r="U1113" t="s">
        <v>2773</v>
      </c>
      <c r="V1113">
        <f t="shared" si="88"/>
        <v>1</v>
      </c>
      <c r="X1113">
        <f t="shared" si="89"/>
        <v>0</v>
      </c>
      <c r="Y1113">
        <f t="shared" si="85"/>
        <v>0</v>
      </c>
      <c r="Z1113">
        <f t="shared" si="86"/>
        <v>0</v>
      </c>
      <c r="AA1113">
        <f t="shared" si="87"/>
        <v>0</v>
      </c>
    </row>
    <row r="1114" spans="1:27" x14ac:dyDescent="0.25">
      <c r="A1114">
        <v>1114</v>
      </c>
      <c r="B1114" t="s">
        <v>24</v>
      </c>
      <c r="D1114" t="s">
        <v>19</v>
      </c>
      <c r="E1114" t="s">
        <v>20</v>
      </c>
      <c r="F1114" t="s">
        <v>4</v>
      </c>
      <c r="H1114" t="s">
        <v>21</v>
      </c>
      <c r="I1114">
        <v>1179753</v>
      </c>
      <c r="J1114">
        <v>1180517</v>
      </c>
      <c r="K1114" t="s">
        <v>22</v>
      </c>
      <c r="L1114" t="s">
        <v>2775</v>
      </c>
      <c r="M1114" t="s">
        <v>2775</v>
      </c>
      <c r="O1114" t="s">
        <v>35</v>
      </c>
      <c r="R1114" t="s">
        <v>2774</v>
      </c>
      <c r="S1114">
        <v>765</v>
      </c>
      <c r="T1114">
        <v>254</v>
      </c>
      <c r="V1114">
        <f t="shared" si="88"/>
        <v>1</v>
      </c>
      <c r="X1114">
        <f t="shared" si="89"/>
        <v>0</v>
      </c>
      <c r="Y1114">
        <f t="shared" si="85"/>
        <v>0</v>
      </c>
      <c r="Z1114">
        <f t="shared" si="86"/>
        <v>0</v>
      </c>
      <c r="AA1114">
        <f t="shared" si="87"/>
        <v>0</v>
      </c>
    </row>
    <row r="1115" spans="1:27" x14ac:dyDescent="0.25">
      <c r="A1115">
        <v>1115</v>
      </c>
      <c r="B1115" t="s">
        <v>24</v>
      </c>
      <c r="D1115" t="s">
        <v>19</v>
      </c>
      <c r="E1115" t="s">
        <v>20</v>
      </c>
      <c r="F1115" t="s">
        <v>4</v>
      </c>
      <c r="H1115" t="s">
        <v>21</v>
      </c>
      <c r="I1115">
        <v>1181521</v>
      </c>
      <c r="J1115">
        <v>1182702</v>
      </c>
      <c r="K1115" t="s">
        <v>22</v>
      </c>
      <c r="L1115" t="s">
        <v>2777</v>
      </c>
      <c r="M1115" t="s">
        <v>2777</v>
      </c>
      <c r="O1115" t="s">
        <v>35</v>
      </c>
      <c r="R1115" t="s">
        <v>2776</v>
      </c>
      <c r="S1115">
        <v>1182</v>
      </c>
      <c r="T1115">
        <v>393</v>
      </c>
      <c r="V1115">
        <f t="shared" si="88"/>
        <v>1</v>
      </c>
      <c r="X1115">
        <f t="shared" si="89"/>
        <v>0</v>
      </c>
      <c r="Y1115">
        <f t="shared" si="85"/>
        <v>0</v>
      </c>
      <c r="Z1115">
        <f t="shared" si="86"/>
        <v>0</v>
      </c>
      <c r="AA1115">
        <f t="shared" si="87"/>
        <v>0</v>
      </c>
    </row>
    <row r="1116" spans="1:27" x14ac:dyDescent="0.25">
      <c r="A1116">
        <v>1116</v>
      </c>
      <c r="B1116" t="s">
        <v>24</v>
      </c>
      <c r="D1116" t="s">
        <v>19</v>
      </c>
      <c r="E1116" t="s">
        <v>20</v>
      </c>
      <c r="F1116" t="s">
        <v>4</v>
      </c>
      <c r="H1116" t="s">
        <v>21</v>
      </c>
      <c r="I1116">
        <v>1182809</v>
      </c>
      <c r="J1116">
        <v>1184440</v>
      </c>
      <c r="K1116" t="s">
        <v>22</v>
      </c>
      <c r="L1116" t="s">
        <v>2779</v>
      </c>
      <c r="M1116" t="s">
        <v>2779</v>
      </c>
      <c r="O1116" t="s">
        <v>469</v>
      </c>
      <c r="R1116" t="s">
        <v>2778</v>
      </c>
      <c r="S1116">
        <v>1632</v>
      </c>
      <c r="T1116">
        <v>543</v>
      </c>
      <c r="V1116">
        <f t="shared" si="88"/>
        <v>1</v>
      </c>
      <c r="X1116">
        <f t="shared" si="89"/>
        <v>0</v>
      </c>
      <c r="Y1116">
        <f t="shared" si="85"/>
        <v>0</v>
      </c>
      <c r="Z1116">
        <f t="shared" si="86"/>
        <v>0</v>
      </c>
      <c r="AA1116">
        <f t="shared" si="87"/>
        <v>0</v>
      </c>
    </row>
    <row r="1117" spans="1:27" x14ac:dyDescent="0.25">
      <c r="A1117">
        <v>1117</v>
      </c>
      <c r="B1117" t="s">
        <v>24</v>
      </c>
      <c r="D1117" t="s">
        <v>19</v>
      </c>
      <c r="E1117" t="s">
        <v>20</v>
      </c>
      <c r="F1117" t="s">
        <v>4</v>
      </c>
      <c r="H1117" t="s">
        <v>21</v>
      </c>
      <c r="I1117">
        <v>1184522</v>
      </c>
      <c r="J1117">
        <v>1185580</v>
      </c>
      <c r="K1117" t="s">
        <v>22</v>
      </c>
      <c r="L1117" t="s">
        <v>2781</v>
      </c>
      <c r="M1117" t="s">
        <v>2781</v>
      </c>
      <c r="O1117" t="s">
        <v>2782</v>
      </c>
      <c r="R1117" t="s">
        <v>2780</v>
      </c>
      <c r="S1117">
        <v>1059</v>
      </c>
      <c r="T1117">
        <v>352</v>
      </c>
      <c r="V1117">
        <f t="shared" si="88"/>
        <v>1</v>
      </c>
      <c r="X1117">
        <f t="shared" si="89"/>
        <v>0</v>
      </c>
      <c r="Y1117">
        <f t="shared" si="85"/>
        <v>0</v>
      </c>
      <c r="Z1117">
        <f t="shared" si="86"/>
        <v>0</v>
      </c>
      <c r="AA1117">
        <f t="shared" si="87"/>
        <v>0</v>
      </c>
    </row>
    <row r="1118" spans="1:27" x14ac:dyDescent="0.25">
      <c r="A1118">
        <v>1118</v>
      </c>
      <c r="B1118" t="s">
        <v>24</v>
      </c>
      <c r="D1118" t="s">
        <v>19</v>
      </c>
      <c r="E1118" t="s">
        <v>20</v>
      </c>
      <c r="F1118" t="s">
        <v>4</v>
      </c>
      <c r="H1118" t="s">
        <v>21</v>
      </c>
      <c r="I1118">
        <v>1185633</v>
      </c>
      <c r="J1118">
        <v>1186106</v>
      </c>
      <c r="K1118" t="s">
        <v>22</v>
      </c>
      <c r="L1118" t="s">
        <v>2784</v>
      </c>
      <c r="M1118" t="s">
        <v>2784</v>
      </c>
      <c r="O1118" t="s">
        <v>35</v>
      </c>
      <c r="R1118" t="s">
        <v>2783</v>
      </c>
      <c r="S1118">
        <v>474</v>
      </c>
      <c r="T1118">
        <v>157</v>
      </c>
      <c r="V1118">
        <f t="shared" si="88"/>
        <v>2</v>
      </c>
      <c r="X1118">
        <f t="shared" si="89"/>
        <v>0</v>
      </c>
      <c r="Y1118">
        <f t="shared" si="85"/>
        <v>0</v>
      </c>
      <c r="Z1118">
        <f t="shared" si="86"/>
        <v>0</v>
      </c>
      <c r="AA1118">
        <f t="shared" si="87"/>
        <v>0</v>
      </c>
    </row>
    <row r="1119" spans="1:27" x14ac:dyDescent="0.25">
      <c r="A1119">
        <v>1119</v>
      </c>
      <c r="B1119" t="s">
        <v>24</v>
      </c>
      <c r="D1119" t="s">
        <v>19</v>
      </c>
      <c r="E1119" t="s">
        <v>20</v>
      </c>
      <c r="F1119" t="s">
        <v>4</v>
      </c>
      <c r="H1119" t="s">
        <v>21</v>
      </c>
      <c r="I1119">
        <v>1186140</v>
      </c>
      <c r="J1119">
        <v>1187003</v>
      </c>
      <c r="K1119" t="s">
        <v>22</v>
      </c>
      <c r="L1119" t="s">
        <v>2786</v>
      </c>
      <c r="M1119" t="s">
        <v>2786</v>
      </c>
      <c r="O1119" t="s">
        <v>2787</v>
      </c>
      <c r="R1119" t="s">
        <v>2785</v>
      </c>
      <c r="S1119">
        <v>864</v>
      </c>
      <c r="T1119">
        <v>287</v>
      </c>
      <c r="V1119">
        <f t="shared" si="88"/>
        <v>3</v>
      </c>
      <c r="X1119">
        <f t="shared" si="89"/>
        <v>0</v>
      </c>
      <c r="Y1119">
        <f t="shared" si="85"/>
        <v>1</v>
      </c>
      <c r="Z1119">
        <f t="shared" si="86"/>
        <v>0</v>
      </c>
      <c r="AA1119">
        <f t="shared" si="87"/>
        <v>1</v>
      </c>
    </row>
    <row r="1120" spans="1:27" x14ac:dyDescent="0.25">
      <c r="A1120">
        <v>1120</v>
      </c>
      <c r="B1120" t="s">
        <v>24</v>
      </c>
      <c r="D1120" t="s">
        <v>19</v>
      </c>
      <c r="E1120" t="s">
        <v>20</v>
      </c>
      <c r="F1120" t="s">
        <v>4</v>
      </c>
      <c r="H1120" t="s">
        <v>21</v>
      </c>
      <c r="I1120">
        <v>1186981</v>
      </c>
      <c r="J1120">
        <v>1187865</v>
      </c>
      <c r="K1120" t="s">
        <v>22</v>
      </c>
      <c r="L1120" t="s">
        <v>2789</v>
      </c>
      <c r="M1120" t="s">
        <v>2789</v>
      </c>
      <c r="O1120" t="s">
        <v>35</v>
      </c>
      <c r="R1120" t="s">
        <v>2788</v>
      </c>
      <c r="S1120">
        <v>885</v>
      </c>
      <c r="T1120">
        <v>294</v>
      </c>
      <c r="V1120">
        <f t="shared" si="88"/>
        <v>4</v>
      </c>
      <c r="X1120">
        <f t="shared" si="89"/>
        <v>0</v>
      </c>
      <c r="Y1120">
        <f t="shared" si="85"/>
        <v>0</v>
      </c>
      <c r="Z1120">
        <f t="shared" si="86"/>
        <v>0</v>
      </c>
      <c r="AA1120">
        <f t="shared" si="87"/>
        <v>0</v>
      </c>
    </row>
    <row r="1121" spans="1:27" x14ac:dyDescent="0.25">
      <c r="A1121">
        <v>1121</v>
      </c>
      <c r="B1121" t="s">
        <v>24</v>
      </c>
      <c r="D1121" t="s">
        <v>19</v>
      </c>
      <c r="E1121" t="s">
        <v>20</v>
      </c>
      <c r="F1121" t="s">
        <v>4</v>
      </c>
      <c r="H1121" t="s">
        <v>21</v>
      </c>
      <c r="I1121">
        <v>1187866</v>
      </c>
      <c r="J1121">
        <v>1188948</v>
      </c>
      <c r="K1121" t="s">
        <v>54</v>
      </c>
      <c r="L1121" t="s">
        <v>2791</v>
      </c>
      <c r="M1121" t="s">
        <v>2791</v>
      </c>
      <c r="O1121" t="s">
        <v>2792</v>
      </c>
      <c r="R1121" t="s">
        <v>2790</v>
      </c>
      <c r="S1121">
        <v>1083</v>
      </c>
      <c r="T1121">
        <v>360</v>
      </c>
      <c r="V1121">
        <f t="shared" si="88"/>
        <v>1</v>
      </c>
      <c r="X1121">
        <f t="shared" si="89"/>
        <v>1</v>
      </c>
      <c r="Y1121">
        <f t="shared" si="85"/>
        <v>0</v>
      </c>
      <c r="Z1121">
        <f t="shared" si="86"/>
        <v>0</v>
      </c>
      <c r="AA1121">
        <f t="shared" si="87"/>
        <v>0</v>
      </c>
    </row>
    <row r="1122" spans="1:27" x14ac:dyDescent="0.25">
      <c r="A1122">
        <v>1122</v>
      </c>
      <c r="B1122" t="s">
        <v>24</v>
      </c>
      <c r="D1122" t="s">
        <v>19</v>
      </c>
      <c r="E1122" t="s">
        <v>20</v>
      </c>
      <c r="F1122" t="s">
        <v>4</v>
      </c>
      <c r="H1122" t="s">
        <v>21</v>
      </c>
      <c r="I1122">
        <v>1189029</v>
      </c>
      <c r="J1122">
        <v>1189412</v>
      </c>
      <c r="K1122" t="s">
        <v>54</v>
      </c>
      <c r="L1122" t="s">
        <v>2794</v>
      </c>
      <c r="M1122" t="s">
        <v>2794</v>
      </c>
      <c r="O1122" t="s">
        <v>35</v>
      </c>
      <c r="R1122" t="s">
        <v>2793</v>
      </c>
      <c r="S1122">
        <v>384</v>
      </c>
      <c r="T1122">
        <v>127</v>
      </c>
      <c r="V1122">
        <f t="shared" si="88"/>
        <v>1</v>
      </c>
      <c r="X1122">
        <f t="shared" si="89"/>
        <v>0</v>
      </c>
      <c r="Y1122">
        <f t="shared" si="85"/>
        <v>0</v>
      </c>
      <c r="Z1122">
        <f t="shared" si="86"/>
        <v>0</v>
      </c>
      <c r="AA1122">
        <f t="shared" si="87"/>
        <v>0</v>
      </c>
    </row>
    <row r="1123" spans="1:27" x14ac:dyDescent="0.25">
      <c r="A1123">
        <v>1123</v>
      </c>
      <c r="B1123" t="s">
        <v>24</v>
      </c>
      <c r="D1123" t="s">
        <v>19</v>
      </c>
      <c r="E1123" t="s">
        <v>20</v>
      </c>
      <c r="F1123" t="s">
        <v>4</v>
      </c>
      <c r="H1123" t="s">
        <v>21</v>
      </c>
      <c r="I1123">
        <v>1189566</v>
      </c>
      <c r="J1123">
        <v>1190126</v>
      </c>
      <c r="K1123" t="s">
        <v>22</v>
      </c>
      <c r="L1123" t="s">
        <v>2796</v>
      </c>
      <c r="M1123" t="s">
        <v>2796</v>
      </c>
      <c r="O1123" t="s">
        <v>2797</v>
      </c>
      <c r="R1123" t="s">
        <v>2795</v>
      </c>
      <c r="S1123">
        <v>561</v>
      </c>
      <c r="T1123">
        <v>186</v>
      </c>
      <c r="V1123">
        <f t="shared" si="88"/>
        <v>1</v>
      </c>
      <c r="X1123">
        <f t="shared" si="89"/>
        <v>1</v>
      </c>
      <c r="Y1123">
        <f t="shared" si="85"/>
        <v>1</v>
      </c>
      <c r="Z1123">
        <f t="shared" si="86"/>
        <v>1</v>
      </c>
      <c r="AA1123">
        <f t="shared" si="87"/>
        <v>0</v>
      </c>
    </row>
    <row r="1124" spans="1:27" x14ac:dyDescent="0.25">
      <c r="A1124">
        <v>1124</v>
      </c>
      <c r="B1124" t="s">
        <v>24</v>
      </c>
      <c r="D1124" t="s">
        <v>19</v>
      </c>
      <c r="E1124" t="s">
        <v>20</v>
      </c>
      <c r="F1124" t="s">
        <v>4</v>
      </c>
      <c r="H1124" t="s">
        <v>21</v>
      </c>
      <c r="I1124">
        <v>1190123</v>
      </c>
      <c r="J1124">
        <v>1190518</v>
      </c>
      <c r="K1124" t="s">
        <v>22</v>
      </c>
      <c r="L1124" t="s">
        <v>2799</v>
      </c>
      <c r="M1124" t="s">
        <v>2799</v>
      </c>
      <c r="O1124" t="s">
        <v>35</v>
      </c>
      <c r="R1124" t="s">
        <v>2798</v>
      </c>
      <c r="S1124">
        <v>396</v>
      </c>
      <c r="T1124">
        <v>131</v>
      </c>
      <c r="V1124">
        <f t="shared" si="88"/>
        <v>2</v>
      </c>
      <c r="X1124">
        <f t="shared" si="89"/>
        <v>0</v>
      </c>
      <c r="Y1124">
        <f t="shared" si="85"/>
        <v>0</v>
      </c>
      <c r="Z1124">
        <f t="shared" si="86"/>
        <v>0</v>
      </c>
      <c r="AA1124">
        <f t="shared" si="87"/>
        <v>0</v>
      </c>
    </row>
    <row r="1125" spans="1:27" x14ac:dyDescent="0.25">
      <c r="A1125">
        <v>1125</v>
      </c>
      <c r="B1125" t="s">
        <v>24</v>
      </c>
      <c r="D1125" t="s">
        <v>19</v>
      </c>
      <c r="E1125" t="s">
        <v>20</v>
      </c>
      <c r="F1125" t="s">
        <v>4</v>
      </c>
      <c r="H1125" t="s">
        <v>21</v>
      </c>
      <c r="I1125">
        <v>1190546</v>
      </c>
      <c r="J1125">
        <v>1192561</v>
      </c>
      <c r="K1125" t="s">
        <v>54</v>
      </c>
      <c r="L1125" t="s">
        <v>2801</v>
      </c>
      <c r="M1125" t="s">
        <v>2801</v>
      </c>
      <c r="O1125" t="s">
        <v>35</v>
      </c>
      <c r="R1125" t="s">
        <v>2800</v>
      </c>
      <c r="S1125">
        <v>2016</v>
      </c>
      <c r="T1125">
        <v>671</v>
      </c>
      <c r="V1125">
        <f t="shared" si="88"/>
        <v>1</v>
      </c>
      <c r="X1125">
        <f t="shared" si="89"/>
        <v>1</v>
      </c>
      <c r="Y1125">
        <f t="shared" si="85"/>
        <v>0</v>
      </c>
      <c r="Z1125">
        <f t="shared" si="86"/>
        <v>0</v>
      </c>
      <c r="AA1125">
        <f t="shared" si="87"/>
        <v>0</v>
      </c>
    </row>
    <row r="1126" spans="1:27" x14ac:dyDescent="0.25">
      <c r="A1126">
        <v>1126</v>
      </c>
      <c r="B1126" t="s">
        <v>24</v>
      </c>
      <c r="D1126" t="s">
        <v>19</v>
      </c>
      <c r="E1126" t="s">
        <v>20</v>
      </c>
      <c r="F1126" t="s">
        <v>4</v>
      </c>
      <c r="H1126" t="s">
        <v>21</v>
      </c>
      <c r="I1126">
        <v>1192894</v>
      </c>
      <c r="J1126">
        <v>1195086</v>
      </c>
      <c r="K1126" t="s">
        <v>54</v>
      </c>
      <c r="L1126" t="s">
        <v>2803</v>
      </c>
      <c r="M1126" t="s">
        <v>2803</v>
      </c>
      <c r="O1126" t="s">
        <v>35</v>
      </c>
      <c r="R1126" t="s">
        <v>2802</v>
      </c>
      <c r="S1126">
        <v>2193</v>
      </c>
      <c r="T1126">
        <v>730</v>
      </c>
      <c r="V1126">
        <f t="shared" si="88"/>
        <v>1</v>
      </c>
      <c r="X1126">
        <f t="shared" si="89"/>
        <v>0</v>
      </c>
      <c r="Y1126">
        <f t="shared" si="85"/>
        <v>0</v>
      </c>
      <c r="Z1126">
        <f t="shared" si="86"/>
        <v>0</v>
      </c>
      <c r="AA1126">
        <f t="shared" si="87"/>
        <v>0</v>
      </c>
    </row>
    <row r="1127" spans="1:27" x14ac:dyDescent="0.25">
      <c r="A1127">
        <v>1127</v>
      </c>
      <c r="B1127" t="s">
        <v>24</v>
      </c>
      <c r="D1127" t="s">
        <v>19</v>
      </c>
      <c r="E1127" t="s">
        <v>20</v>
      </c>
      <c r="F1127" t="s">
        <v>4</v>
      </c>
      <c r="H1127" t="s">
        <v>21</v>
      </c>
      <c r="I1127">
        <v>1195448</v>
      </c>
      <c r="J1127">
        <v>1197211</v>
      </c>
      <c r="K1127" t="s">
        <v>54</v>
      </c>
      <c r="L1127" t="s">
        <v>2805</v>
      </c>
      <c r="M1127" t="s">
        <v>2805</v>
      </c>
      <c r="O1127" t="s">
        <v>44</v>
      </c>
      <c r="R1127" t="s">
        <v>2804</v>
      </c>
      <c r="S1127">
        <v>1764</v>
      </c>
      <c r="T1127">
        <v>587</v>
      </c>
      <c r="V1127">
        <f t="shared" si="88"/>
        <v>2</v>
      </c>
      <c r="X1127">
        <f t="shared" si="89"/>
        <v>0</v>
      </c>
      <c r="Y1127">
        <f t="shared" si="85"/>
        <v>1</v>
      </c>
      <c r="Z1127">
        <f t="shared" si="86"/>
        <v>0</v>
      </c>
      <c r="AA1127">
        <f t="shared" si="87"/>
        <v>1</v>
      </c>
    </row>
    <row r="1128" spans="1:27" x14ac:dyDescent="0.25">
      <c r="A1128">
        <v>1128</v>
      </c>
      <c r="B1128" t="s">
        <v>24</v>
      </c>
      <c r="D1128" t="s">
        <v>19</v>
      </c>
      <c r="E1128" t="s">
        <v>20</v>
      </c>
      <c r="F1128" t="s">
        <v>4</v>
      </c>
      <c r="H1128" t="s">
        <v>21</v>
      </c>
      <c r="I1128">
        <v>1197208</v>
      </c>
      <c r="J1128">
        <v>1197981</v>
      </c>
      <c r="K1128" t="s">
        <v>54</v>
      </c>
      <c r="L1128" t="s">
        <v>2807</v>
      </c>
      <c r="M1128" t="s">
        <v>2807</v>
      </c>
      <c r="O1128" t="s">
        <v>376</v>
      </c>
      <c r="R1128" t="s">
        <v>2806</v>
      </c>
      <c r="S1128">
        <v>774</v>
      </c>
      <c r="T1128">
        <v>257</v>
      </c>
      <c r="V1128">
        <f t="shared" si="88"/>
        <v>3</v>
      </c>
      <c r="X1128">
        <f t="shared" si="89"/>
        <v>0</v>
      </c>
      <c r="Y1128">
        <f t="shared" si="85"/>
        <v>0</v>
      </c>
      <c r="Z1128">
        <f t="shared" si="86"/>
        <v>0</v>
      </c>
      <c r="AA1128">
        <f t="shared" si="87"/>
        <v>0</v>
      </c>
    </row>
    <row r="1129" spans="1:27" x14ac:dyDescent="0.25">
      <c r="A1129">
        <v>1129</v>
      </c>
      <c r="B1129" t="s">
        <v>24</v>
      </c>
      <c r="D1129" t="s">
        <v>19</v>
      </c>
      <c r="E1129" t="s">
        <v>20</v>
      </c>
      <c r="F1129" t="s">
        <v>4</v>
      </c>
      <c r="H1129" t="s">
        <v>21</v>
      </c>
      <c r="I1129">
        <v>1197993</v>
      </c>
      <c r="J1129">
        <v>1199030</v>
      </c>
      <c r="K1129" t="s">
        <v>54</v>
      </c>
      <c r="L1129" t="s">
        <v>2809</v>
      </c>
      <c r="M1129" t="s">
        <v>2809</v>
      </c>
      <c r="O1129" t="s">
        <v>1968</v>
      </c>
      <c r="R1129" t="s">
        <v>2808</v>
      </c>
      <c r="S1129">
        <v>1038</v>
      </c>
      <c r="T1129">
        <v>345</v>
      </c>
      <c r="V1129">
        <f t="shared" si="88"/>
        <v>1</v>
      </c>
      <c r="X1129">
        <f t="shared" si="89"/>
        <v>0</v>
      </c>
      <c r="Y1129">
        <f t="shared" si="85"/>
        <v>0</v>
      </c>
      <c r="Z1129">
        <f t="shared" si="86"/>
        <v>0</v>
      </c>
      <c r="AA1129">
        <f t="shared" si="87"/>
        <v>0</v>
      </c>
    </row>
    <row r="1130" spans="1:27" x14ac:dyDescent="0.25">
      <c r="A1130">
        <v>1130</v>
      </c>
      <c r="B1130" t="s">
        <v>24</v>
      </c>
      <c r="D1130" t="s">
        <v>19</v>
      </c>
      <c r="E1130" t="s">
        <v>20</v>
      </c>
      <c r="F1130" t="s">
        <v>4</v>
      </c>
      <c r="H1130" t="s">
        <v>21</v>
      </c>
      <c r="I1130">
        <v>1199217</v>
      </c>
      <c r="J1130">
        <v>1200053</v>
      </c>
      <c r="K1130" t="s">
        <v>22</v>
      </c>
      <c r="L1130" t="s">
        <v>2811</v>
      </c>
      <c r="M1130" t="s">
        <v>2811</v>
      </c>
      <c r="O1130" t="s">
        <v>44</v>
      </c>
      <c r="R1130" t="s">
        <v>2810</v>
      </c>
      <c r="S1130">
        <v>837</v>
      </c>
      <c r="T1130">
        <v>278</v>
      </c>
      <c r="V1130">
        <f t="shared" si="88"/>
        <v>1</v>
      </c>
      <c r="X1130">
        <f t="shared" si="89"/>
        <v>1</v>
      </c>
      <c r="Y1130">
        <f t="shared" si="85"/>
        <v>0</v>
      </c>
      <c r="Z1130">
        <f t="shared" si="86"/>
        <v>0</v>
      </c>
      <c r="AA1130">
        <f t="shared" si="87"/>
        <v>0</v>
      </c>
    </row>
    <row r="1131" spans="1:27" x14ac:dyDescent="0.25">
      <c r="A1131">
        <v>1131</v>
      </c>
      <c r="B1131" t="s">
        <v>24</v>
      </c>
      <c r="D1131" t="s">
        <v>19</v>
      </c>
      <c r="E1131" t="s">
        <v>20</v>
      </c>
      <c r="F1131" t="s">
        <v>4</v>
      </c>
      <c r="H1131" t="s">
        <v>21</v>
      </c>
      <c r="I1131">
        <v>1200169</v>
      </c>
      <c r="J1131">
        <v>1201020</v>
      </c>
      <c r="K1131" t="s">
        <v>22</v>
      </c>
      <c r="L1131" t="s">
        <v>2813</v>
      </c>
      <c r="M1131" t="s">
        <v>2813</v>
      </c>
      <c r="O1131" t="s">
        <v>35</v>
      </c>
      <c r="R1131" t="s">
        <v>2812</v>
      </c>
      <c r="S1131">
        <v>852</v>
      </c>
      <c r="T1131">
        <v>283</v>
      </c>
      <c r="V1131">
        <f t="shared" si="88"/>
        <v>1</v>
      </c>
      <c r="X1131">
        <f t="shared" si="89"/>
        <v>0</v>
      </c>
      <c r="Y1131">
        <f t="shared" si="85"/>
        <v>0</v>
      </c>
      <c r="Z1131">
        <f t="shared" si="86"/>
        <v>0</v>
      </c>
      <c r="AA1131">
        <f t="shared" si="87"/>
        <v>0</v>
      </c>
    </row>
    <row r="1132" spans="1:27" x14ac:dyDescent="0.25">
      <c r="A1132">
        <v>1132</v>
      </c>
      <c r="B1132" t="s">
        <v>24</v>
      </c>
      <c r="D1132" t="s">
        <v>19</v>
      </c>
      <c r="E1132" t="s">
        <v>20</v>
      </c>
      <c r="F1132" t="s">
        <v>4</v>
      </c>
      <c r="H1132" t="s">
        <v>21</v>
      </c>
      <c r="I1132">
        <v>1201094</v>
      </c>
      <c r="J1132">
        <v>1202311</v>
      </c>
      <c r="K1132" t="s">
        <v>54</v>
      </c>
      <c r="L1132" t="s">
        <v>2815</v>
      </c>
      <c r="M1132" t="s">
        <v>2815</v>
      </c>
      <c r="O1132" t="s">
        <v>660</v>
      </c>
      <c r="R1132" t="s">
        <v>2814</v>
      </c>
      <c r="S1132">
        <v>1218</v>
      </c>
      <c r="T1132">
        <v>405</v>
      </c>
      <c r="V1132">
        <f t="shared" si="88"/>
        <v>1</v>
      </c>
      <c r="X1132">
        <f t="shared" si="89"/>
        <v>1</v>
      </c>
      <c r="Y1132">
        <f t="shared" si="85"/>
        <v>0</v>
      </c>
      <c r="Z1132">
        <f t="shared" si="86"/>
        <v>0</v>
      </c>
      <c r="AA1132">
        <f t="shared" si="87"/>
        <v>0</v>
      </c>
    </row>
    <row r="1133" spans="1:27" x14ac:dyDescent="0.25">
      <c r="A1133">
        <v>1133</v>
      </c>
      <c r="B1133" t="s">
        <v>24</v>
      </c>
      <c r="D1133" t="s">
        <v>19</v>
      </c>
      <c r="E1133" t="s">
        <v>20</v>
      </c>
      <c r="F1133" t="s">
        <v>4</v>
      </c>
      <c r="H1133" t="s">
        <v>21</v>
      </c>
      <c r="I1133">
        <v>1202364</v>
      </c>
      <c r="J1133">
        <v>1203308</v>
      </c>
      <c r="K1133" t="s">
        <v>54</v>
      </c>
      <c r="L1133" t="s">
        <v>2817</v>
      </c>
      <c r="M1133" t="s">
        <v>2817</v>
      </c>
      <c r="O1133" t="s">
        <v>35</v>
      </c>
      <c r="R1133" t="s">
        <v>2816</v>
      </c>
      <c r="S1133">
        <v>945</v>
      </c>
      <c r="T1133">
        <v>314</v>
      </c>
      <c r="V1133">
        <f t="shared" si="88"/>
        <v>1</v>
      </c>
      <c r="X1133">
        <f t="shared" si="89"/>
        <v>0</v>
      </c>
      <c r="Y1133">
        <f t="shared" si="85"/>
        <v>0</v>
      </c>
      <c r="Z1133">
        <f t="shared" si="86"/>
        <v>0</v>
      </c>
      <c r="AA1133">
        <f t="shared" si="87"/>
        <v>0</v>
      </c>
    </row>
    <row r="1134" spans="1:27" x14ac:dyDescent="0.25">
      <c r="A1134">
        <v>1134</v>
      </c>
      <c r="B1134" t="s">
        <v>24</v>
      </c>
      <c r="D1134" t="s">
        <v>19</v>
      </c>
      <c r="E1134" t="s">
        <v>20</v>
      </c>
      <c r="F1134" t="s">
        <v>4</v>
      </c>
      <c r="H1134" t="s">
        <v>21</v>
      </c>
      <c r="I1134">
        <v>1203531</v>
      </c>
      <c r="J1134">
        <v>1204598</v>
      </c>
      <c r="K1134" t="s">
        <v>22</v>
      </c>
      <c r="L1134" t="s">
        <v>2819</v>
      </c>
      <c r="M1134" t="s">
        <v>2819</v>
      </c>
      <c r="O1134" t="s">
        <v>593</v>
      </c>
      <c r="R1134" t="s">
        <v>2818</v>
      </c>
      <c r="S1134">
        <v>1068</v>
      </c>
      <c r="T1134">
        <v>355</v>
      </c>
      <c r="V1134">
        <f t="shared" si="88"/>
        <v>1</v>
      </c>
      <c r="X1134">
        <f t="shared" si="89"/>
        <v>1</v>
      </c>
      <c r="Y1134">
        <f t="shared" si="85"/>
        <v>0</v>
      </c>
      <c r="Z1134">
        <f t="shared" si="86"/>
        <v>0</v>
      </c>
      <c r="AA1134">
        <f t="shared" si="87"/>
        <v>0</v>
      </c>
    </row>
    <row r="1135" spans="1:27" x14ac:dyDescent="0.25">
      <c r="A1135">
        <v>1135</v>
      </c>
      <c r="B1135" t="s">
        <v>24</v>
      </c>
      <c r="D1135" t="s">
        <v>19</v>
      </c>
      <c r="E1135" t="s">
        <v>20</v>
      </c>
      <c r="F1135" t="s">
        <v>4</v>
      </c>
      <c r="H1135" t="s">
        <v>21</v>
      </c>
      <c r="I1135">
        <v>1204655</v>
      </c>
      <c r="J1135">
        <v>1206049</v>
      </c>
      <c r="K1135" t="s">
        <v>22</v>
      </c>
      <c r="L1135" t="s">
        <v>2821</v>
      </c>
      <c r="M1135" t="s">
        <v>2821</v>
      </c>
      <c r="O1135" t="s">
        <v>2822</v>
      </c>
      <c r="R1135" t="s">
        <v>2820</v>
      </c>
      <c r="S1135">
        <v>1395</v>
      </c>
      <c r="T1135">
        <v>464</v>
      </c>
      <c r="V1135">
        <f t="shared" si="88"/>
        <v>1</v>
      </c>
      <c r="X1135">
        <f t="shared" si="89"/>
        <v>0</v>
      </c>
      <c r="Y1135">
        <f t="shared" si="85"/>
        <v>0</v>
      </c>
      <c r="Z1135">
        <f t="shared" si="86"/>
        <v>0</v>
      </c>
      <c r="AA1135">
        <f t="shared" si="87"/>
        <v>0</v>
      </c>
    </row>
    <row r="1136" spans="1:27" x14ac:dyDescent="0.25">
      <c r="A1136">
        <v>1136</v>
      </c>
      <c r="B1136" t="s">
        <v>24</v>
      </c>
      <c r="D1136" t="s">
        <v>19</v>
      </c>
      <c r="E1136" t="s">
        <v>20</v>
      </c>
      <c r="F1136" t="s">
        <v>4</v>
      </c>
      <c r="H1136" t="s">
        <v>21</v>
      </c>
      <c r="I1136">
        <v>1206251</v>
      </c>
      <c r="J1136">
        <v>1206973</v>
      </c>
      <c r="K1136" t="s">
        <v>22</v>
      </c>
      <c r="L1136" t="s">
        <v>2824</v>
      </c>
      <c r="M1136" t="s">
        <v>2824</v>
      </c>
      <c r="O1136" t="s">
        <v>35</v>
      </c>
      <c r="R1136" t="s">
        <v>2823</v>
      </c>
      <c r="S1136">
        <v>723</v>
      </c>
      <c r="T1136">
        <v>240</v>
      </c>
      <c r="V1136">
        <f t="shared" si="88"/>
        <v>2</v>
      </c>
      <c r="X1136">
        <f t="shared" si="89"/>
        <v>0</v>
      </c>
      <c r="Y1136">
        <f t="shared" si="85"/>
        <v>0</v>
      </c>
      <c r="Z1136">
        <f t="shared" si="86"/>
        <v>0</v>
      </c>
      <c r="AA1136">
        <f t="shared" si="87"/>
        <v>0</v>
      </c>
    </row>
    <row r="1137" spans="1:27" x14ac:dyDescent="0.25">
      <c r="A1137">
        <v>1137</v>
      </c>
      <c r="B1137" t="s">
        <v>24</v>
      </c>
      <c r="D1137" t="s">
        <v>19</v>
      </c>
      <c r="E1137" t="s">
        <v>20</v>
      </c>
      <c r="F1137" t="s">
        <v>4</v>
      </c>
      <c r="H1137" t="s">
        <v>21</v>
      </c>
      <c r="I1137">
        <v>1207005</v>
      </c>
      <c r="J1137">
        <v>1208171</v>
      </c>
      <c r="K1137" t="s">
        <v>22</v>
      </c>
      <c r="L1137" t="s">
        <v>2826</v>
      </c>
      <c r="M1137" t="s">
        <v>2826</v>
      </c>
      <c r="O1137" t="s">
        <v>2827</v>
      </c>
      <c r="R1137" t="s">
        <v>2825</v>
      </c>
      <c r="S1137">
        <v>1167</v>
      </c>
      <c r="T1137">
        <v>388</v>
      </c>
      <c r="V1137">
        <f t="shared" si="88"/>
        <v>1</v>
      </c>
      <c r="X1137">
        <f t="shared" si="89"/>
        <v>0</v>
      </c>
      <c r="Y1137">
        <f t="shared" si="85"/>
        <v>0</v>
      </c>
      <c r="Z1137">
        <f t="shared" si="86"/>
        <v>0</v>
      </c>
      <c r="AA1137">
        <f t="shared" si="87"/>
        <v>0</v>
      </c>
    </row>
    <row r="1138" spans="1:27" x14ac:dyDescent="0.25">
      <c r="A1138">
        <v>1138</v>
      </c>
      <c r="B1138" t="s">
        <v>24</v>
      </c>
      <c r="D1138" t="s">
        <v>19</v>
      </c>
      <c r="E1138" t="s">
        <v>20</v>
      </c>
      <c r="F1138" t="s">
        <v>4</v>
      </c>
      <c r="H1138" t="s">
        <v>21</v>
      </c>
      <c r="I1138">
        <v>1208242</v>
      </c>
      <c r="J1138">
        <v>1208736</v>
      </c>
      <c r="K1138" t="s">
        <v>54</v>
      </c>
      <c r="L1138" t="s">
        <v>2829</v>
      </c>
      <c r="M1138" t="s">
        <v>2829</v>
      </c>
      <c r="O1138" t="s">
        <v>2830</v>
      </c>
      <c r="R1138" t="s">
        <v>2828</v>
      </c>
      <c r="S1138">
        <v>495</v>
      </c>
      <c r="T1138">
        <v>164</v>
      </c>
      <c r="V1138">
        <f t="shared" si="88"/>
        <v>1</v>
      </c>
      <c r="X1138">
        <f t="shared" si="89"/>
        <v>1</v>
      </c>
      <c r="Y1138">
        <f t="shared" si="85"/>
        <v>0</v>
      </c>
      <c r="Z1138">
        <f t="shared" si="86"/>
        <v>0</v>
      </c>
      <c r="AA1138">
        <f t="shared" si="87"/>
        <v>0</v>
      </c>
    </row>
    <row r="1139" spans="1:27" x14ac:dyDescent="0.25">
      <c r="A1139">
        <v>1139</v>
      </c>
      <c r="B1139" t="s">
        <v>24</v>
      </c>
      <c r="D1139" t="s">
        <v>19</v>
      </c>
      <c r="E1139" t="s">
        <v>20</v>
      </c>
      <c r="F1139" t="s">
        <v>4</v>
      </c>
      <c r="H1139" t="s">
        <v>21</v>
      </c>
      <c r="I1139">
        <v>1208922</v>
      </c>
      <c r="J1139">
        <v>1209356</v>
      </c>
      <c r="K1139" t="s">
        <v>54</v>
      </c>
      <c r="L1139" t="s">
        <v>2832</v>
      </c>
      <c r="M1139" t="s">
        <v>2832</v>
      </c>
      <c r="O1139" t="s">
        <v>44</v>
      </c>
      <c r="R1139" t="s">
        <v>2831</v>
      </c>
      <c r="S1139">
        <v>435</v>
      </c>
      <c r="T1139">
        <v>144</v>
      </c>
      <c r="V1139">
        <f t="shared" si="88"/>
        <v>1</v>
      </c>
      <c r="X1139">
        <f t="shared" si="89"/>
        <v>0</v>
      </c>
      <c r="Y1139">
        <f t="shared" si="85"/>
        <v>0</v>
      </c>
      <c r="Z1139">
        <f t="shared" si="86"/>
        <v>0</v>
      </c>
      <c r="AA1139">
        <f t="shared" si="87"/>
        <v>0</v>
      </c>
    </row>
    <row r="1140" spans="1:27" x14ac:dyDescent="0.25">
      <c r="A1140">
        <v>1140</v>
      </c>
      <c r="B1140" t="s">
        <v>24</v>
      </c>
      <c r="D1140" t="s">
        <v>19</v>
      </c>
      <c r="E1140" t="s">
        <v>20</v>
      </c>
      <c r="F1140" t="s">
        <v>4</v>
      </c>
      <c r="H1140" t="s">
        <v>21</v>
      </c>
      <c r="I1140">
        <v>1209458</v>
      </c>
      <c r="J1140">
        <v>1210324</v>
      </c>
      <c r="K1140" t="s">
        <v>22</v>
      </c>
      <c r="L1140" t="s">
        <v>2834</v>
      </c>
      <c r="M1140" t="s">
        <v>2834</v>
      </c>
      <c r="O1140" t="s">
        <v>2835</v>
      </c>
      <c r="R1140" t="s">
        <v>2833</v>
      </c>
      <c r="S1140">
        <v>867</v>
      </c>
      <c r="T1140">
        <v>288</v>
      </c>
      <c r="V1140">
        <f t="shared" si="88"/>
        <v>1</v>
      </c>
      <c r="X1140">
        <f t="shared" si="89"/>
        <v>1</v>
      </c>
      <c r="Y1140">
        <f t="shared" si="85"/>
        <v>1</v>
      </c>
      <c r="Z1140">
        <f t="shared" si="86"/>
        <v>1</v>
      </c>
      <c r="AA1140">
        <f t="shared" si="87"/>
        <v>0</v>
      </c>
    </row>
    <row r="1141" spans="1:27" x14ac:dyDescent="0.25">
      <c r="A1141">
        <v>1141</v>
      </c>
      <c r="B1141" t="s">
        <v>24</v>
      </c>
      <c r="D1141" t="s">
        <v>19</v>
      </c>
      <c r="E1141" t="s">
        <v>20</v>
      </c>
      <c r="F1141" t="s">
        <v>4</v>
      </c>
      <c r="H1141" t="s">
        <v>21</v>
      </c>
      <c r="I1141">
        <v>1210321</v>
      </c>
      <c r="J1141">
        <v>1210587</v>
      </c>
      <c r="K1141" t="s">
        <v>22</v>
      </c>
      <c r="L1141" t="s">
        <v>2837</v>
      </c>
      <c r="M1141" t="s">
        <v>2837</v>
      </c>
      <c r="O1141" t="s">
        <v>35</v>
      </c>
      <c r="R1141" t="s">
        <v>2836</v>
      </c>
      <c r="S1141">
        <v>267</v>
      </c>
      <c r="T1141">
        <v>88</v>
      </c>
      <c r="V1141">
        <f t="shared" si="88"/>
        <v>2</v>
      </c>
      <c r="X1141">
        <f t="shared" si="89"/>
        <v>0</v>
      </c>
      <c r="Y1141">
        <f t="shared" si="85"/>
        <v>1</v>
      </c>
      <c r="Z1141">
        <f t="shared" si="86"/>
        <v>0</v>
      </c>
      <c r="AA1141">
        <f t="shared" si="87"/>
        <v>1</v>
      </c>
    </row>
    <row r="1142" spans="1:27" x14ac:dyDescent="0.25">
      <c r="A1142">
        <v>1142</v>
      </c>
      <c r="B1142" t="s">
        <v>24</v>
      </c>
      <c r="D1142" t="s">
        <v>19</v>
      </c>
      <c r="E1142" t="s">
        <v>20</v>
      </c>
      <c r="F1142" t="s">
        <v>4</v>
      </c>
      <c r="H1142" t="s">
        <v>21</v>
      </c>
      <c r="I1142">
        <v>1210574</v>
      </c>
      <c r="J1142">
        <v>1212595</v>
      </c>
      <c r="K1142" t="s">
        <v>22</v>
      </c>
      <c r="L1142" t="s">
        <v>2839</v>
      </c>
      <c r="M1142" t="s">
        <v>2839</v>
      </c>
      <c r="O1142" t="s">
        <v>35</v>
      </c>
      <c r="R1142" t="s">
        <v>2838</v>
      </c>
      <c r="S1142">
        <v>2022</v>
      </c>
      <c r="T1142">
        <v>673</v>
      </c>
      <c r="V1142">
        <f t="shared" si="88"/>
        <v>1</v>
      </c>
      <c r="X1142">
        <f t="shared" si="89"/>
        <v>0</v>
      </c>
      <c r="Y1142">
        <f t="shared" si="85"/>
        <v>0</v>
      </c>
      <c r="Z1142">
        <f t="shared" si="86"/>
        <v>0</v>
      </c>
      <c r="AA1142">
        <f t="shared" si="87"/>
        <v>0</v>
      </c>
    </row>
    <row r="1143" spans="1:27" x14ac:dyDescent="0.25">
      <c r="A1143">
        <v>1143</v>
      </c>
      <c r="B1143" t="s">
        <v>24</v>
      </c>
      <c r="D1143" t="s">
        <v>19</v>
      </c>
      <c r="E1143" t="s">
        <v>20</v>
      </c>
      <c r="F1143" t="s">
        <v>4</v>
      </c>
      <c r="H1143" t="s">
        <v>21</v>
      </c>
      <c r="I1143">
        <v>1212694</v>
      </c>
      <c r="J1143">
        <v>1213422</v>
      </c>
      <c r="K1143" t="s">
        <v>54</v>
      </c>
      <c r="L1143" t="s">
        <v>2841</v>
      </c>
      <c r="M1143" t="s">
        <v>2841</v>
      </c>
      <c r="O1143" t="s">
        <v>2842</v>
      </c>
      <c r="R1143" t="s">
        <v>2840</v>
      </c>
      <c r="S1143">
        <v>729</v>
      </c>
      <c r="T1143">
        <v>242</v>
      </c>
      <c r="V1143">
        <f t="shared" si="88"/>
        <v>1</v>
      </c>
      <c r="X1143">
        <f t="shared" si="89"/>
        <v>1</v>
      </c>
      <c r="Y1143">
        <f t="shared" si="85"/>
        <v>0</v>
      </c>
      <c r="Z1143">
        <f t="shared" si="86"/>
        <v>0</v>
      </c>
      <c r="AA1143">
        <f t="shared" si="87"/>
        <v>0</v>
      </c>
    </row>
    <row r="1144" spans="1:27" x14ac:dyDescent="0.25">
      <c r="A1144">
        <v>1144</v>
      </c>
      <c r="B1144" t="s">
        <v>24</v>
      </c>
      <c r="D1144" t="s">
        <v>19</v>
      </c>
      <c r="E1144" t="s">
        <v>20</v>
      </c>
      <c r="F1144" t="s">
        <v>4</v>
      </c>
      <c r="H1144" t="s">
        <v>21</v>
      </c>
      <c r="I1144">
        <v>1213533</v>
      </c>
      <c r="J1144">
        <v>1214321</v>
      </c>
      <c r="K1144" t="s">
        <v>22</v>
      </c>
      <c r="L1144" t="s">
        <v>2844</v>
      </c>
      <c r="M1144" t="s">
        <v>2844</v>
      </c>
      <c r="O1144" t="s">
        <v>2845</v>
      </c>
      <c r="R1144" t="s">
        <v>2843</v>
      </c>
      <c r="S1144">
        <v>789</v>
      </c>
      <c r="T1144">
        <v>262</v>
      </c>
      <c r="V1144">
        <f t="shared" si="88"/>
        <v>1</v>
      </c>
      <c r="X1144">
        <f t="shared" si="89"/>
        <v>1</v>
      </c>
      <c r="Y1144">
        <f t="shared" si="85"/>
        <v>0</v>
      </c>
      <c r="Z1144">
        <f t="shared" si="86"/>
        <v>0</v>
      </c>
      <c r="AA1144">
        <f t="shared" si="87"/>
        <v>0</v>
      </c>
    </row>
    <row r="1145" spans="1:27" x14ac:dyDescent="0.25">
      <c r="A1145">
        <v>1145</v>
      </c>
      <c r="B1145" t="s">
        <v>24</v>
      </c>
      <c r="D1145" t="s">
        <v>19</v>
      </c>
      <c r="E1145" t="s">
        <v>20</v>
      </c>
      <c r="F1145" t="s">
        <v>4</v>
      </c>
      <c r="H1145" t="s">
        <v>21</v>
      </c>
      <c r="I1145">
        <v>1214498</v>
      </c>
      <c r="J1145">
        <v>1216927</v>
      </c>
      <c r="K1145" t="s">
        <v>22</v>
      </c>
      <c r="L1145" t="s">
        <v>2847</v>
      </c>
      <c r="M1145" t="s">
        <v>2847</v>
      </c>
      <c r="O1145" t="s">
        <v>35</v>
      </c>
      <c r="R1145" t="s">
        <v>2846</v>
      </c>
      <c r="S1145">
        <v>2430</v>
      </c>
      <c r="T1145">
        <v>809</v>
      </c>
      <c r="V1145">
        <f t="shared" si="88"/>
        <v>1</v>
      </c>
      <c r="X1145">
        <f t="shared" si="89"/>
        <v>0</v>
      </c>
      <c r="Y1145">
        <f t="shared" si="85"/>
        <v>0</v>
      </c>
      <c r="Z1145">
        <f t="shared" si="86"/>
        <v>0</v>
      </c>
      <c r="AA1145">
        <f t="shared" si="87"/>
        <v>0</v>
      </c>
    </row>
    <row r="1146" spans="1:27" x14ac:dyDescent="0.25">
      <c r="A1146">
        <v>1146</v>
      </c>
      <c r="B1146" t="s">
        <v>24</v>
      </c>
      <c r="D1146" t="s">
        <v>19</v>
      </c>
      <c r="E1146" t="s">
        <v>20</v>
      </c>
      <c r="F1146" t="s">
        <v>4</v>
      </c>
      <c r="H1146" t="s">
        <v>21</v>
      </c>
      <c r="I1146">
        <v>1217104</v>
      </c>
      <c r="J1146">
        <v>1217424</v>
      </c>
      <c r="K1146" t="s">
        <v>22</v>
      </c>
      <c r="L1146" t="s">
        <v>2849</v>
      </c>
      <c r="M1146" t="s">
        <v>2849</v>
      </c>
      <c r="O1146" t="s">
        <v>35</v>
      </c>
      <c r="R1146" t="s">
        <v>2848</v>
      </c>
      <c r="S1146">
        <v>321</v>
      </c>
      <c r="T1146">
        <v>106</v>
      </c>
      <c r="V1146">
        <f t="shared" si="88"/>
        <v>1</v>
      </c>
      <c r="X1146">
        <f t="shared" si="89"/>
        <v>0</v>
      </c>
      <c r="Y1146">
        <f t="shared" si="85"/>
        <v>0</v>
      </c>
      <c r="Z1146">
        <f t="shared" si="86"/>
        <v>0</v>
      </c>
      <c r="AA1146">
        <f t="shared" si="87"/>
        <v>0</v>
      </c>
    </row>
    <row r="1147" spans="1:27" x14ac:dyDescent="0.25">
      <c r="A1147">
        <v>1147</v>
      </c>
      <c r="B1147" t="s">
        <v>24</v>
      </c>
      <c r="D1147" t="s">
        <v>19</v>
      </c>
      <c r="E1147" t="s">
        <v>20</v>
      </c>
      <c r="F1147" t="s">
        <v>4</v>
      </c>
      <c r="H1147" t="s">
        <v>21</v>
      </c>
      <c r="I1147">
        <v>1217577</v>
      </c>
      <c r="J1147">
        <v>1218011</v>
      </c>
      <c r="K1147" t="s">
        <v>22</v>
      </c>
      <c r="L1147" t="s">
        <v>2851</v>
      </c>
      <c r="M1147" t="s">
        <v>2851</v>
      </c>
      <c r="O1147" t="s">
        <v>429</v>
      </c>
      <c r="R1147" t="s">
        <v>2850</v>
      </c>
      <c r="S1147">
        <v>435</v>
      </c>
      <c r="T1147">
        <v>144</v>
      </c>
      <c r="V1147">
        <f t="shared" si="88"/>
        <v>2</v>
      </c>
      <c r="X1147">
        <f t="shared" si="89"/>
        <v>0</v>
      </c>
      <c r="Y1147">
        <f t="shared" si="85"/>
        <v>0</v>
      </c>
      <c r="Z1147">
        <f t="shared" si="86"/>
        <v>0</v>
      </c>
      <c r="AA1147">
        <f t="shared" si="87"/>
        <v>0</v>
      </c>
    </row>
    <row r="1148" spans="1:27" x14ac:dyDescent="0.25">
      <c r="A1148">
        <v>1148</v>
      </c>
      <c r="B1148" t="s">
        <v>24</v>
      </c>
      <c r="D1148" t="s">
        <v>19</v>
      </c>
      <c r="E1148" t="s">
        <v>20</v>
      </c>
      <c r="F1148" t="s">
        <v>4</v>
      </c>
      <c r="H1148" t="s">
        <v>21</v>
      </c>
      <c r="I1148">
        <v>1218028</v>
      </c>
      <c r="J1148">
        <v>1218195</v>
      </c>
      <c r="K1148" t="s">
        <v>22</v>
      </c>
      <c r="L1148" t="s">
        <v>2853</v>
      </c>
      <c r="M1148" t="s">
        <v>2853</v>
      </c>
      <c r="O1148" t="s">
        <v>429</v>
      </c>
      <c r="R1148" t="s">
        <v>2852</v>
      </c>
      <c r="S1148">
        <v>168</v>
      </c>
      <c r="T1148">
        <v>55</v>
      </c>
      <c r="V1148">
        <f t="shared" si="88"/>
        <v>1</v>
      </c>
      <c r="X1148">
        <f t="shared" si="89"/>
        <v>0</v>
      </c>
      <c r="Y1148">
        <f t="shared" si="85"/>
        <v>0</v>
      </c>
      <c r="Z1148">
        <f t="shared" si="86"/>
        <v>0</v>
      </c>
      <c r="AA1148">
        <f t="shared" si="87"/>
        <v>0</v>
      </c>
    </row>
    <row r="1149" spans="1:27" x14ac:dyDescent="0.25">
      <c r="A1149">
        <v>1149</v>
      </c>
      <c r="B1149" t="s">
        <v>24</v>
      </c>
      <c r="D1149" t="s">
        <v>19</v>
      </c>
      <c r="E1149" t="s">
        <v>20</v>
      </c>
      <c r="F1149" t="s">
        <v>4</v>
      </c>
      <c r="H1149" t="s">
        <v>21</v>
      </c>
      <c r="I1149">
        <v>1218289</v>
      </c>
      <c r="J1149">
        <v>1218471</v>
      </c>
      <c r="K1149" t="s">
        <v>22</v>
      </c>
      <c r="L1149" t="s">
        <v>2855</v>
      </c>
      <c r="M1149" t="s">
        <v>2855</v>
      </c>
      <c r="O1149" t="s">
        <v>35</v>
      </c>
      <c r="R1149" t="s">
        <v>2854</v>
      </c>
      <c r="S1149">
        <v>183</v>
      </c>
      <c r="T1149">
        <v>60</v>
      </c>
      <c r="V1149">
        <f t="shared" si="88"/>
        <v>1</v>
      </c>
      <c r="X1149">
        <f t="shared" si="89"/>
        <v>0</v>
      </c>
      <c r="Y1149">
        <f t="shared" si="85"/>
        <v>0</v>
      </c>
      <c r="Z1149">
        <f t="shared" si="86"/>
        <v>0</v>
      </c>
      <c r="AA1149">
        <f t="shared" si="87"/>
        <v>0</v>
      </c>
    </row>
    <row r="1150" spans="1:27" x14ac:dyDescent="0.25">
      <c r="A1150">
        <v>1150</v>
      </c>
      <c r="B1150" t="s">
        <v>24</v>
      </c>
      <c r="D1150" t="s">
        <v>19</v>
      </c>
      <c r="E1150" t="s">
        <v>20</v>
      </c>
      <c r="F1150" t="s">
        <v>4</v>
      </c>
      <c r="H1150" t="s">
        <v>21</v>
      </c>
      <c r="I1150">
        <v>1218581</v>
      </c>
      <c r="J1150">
        <v>1218685</v>
      </c>
      <c r="K1150" t="s">
        <v>22</v>
      </c>
      <c r="L1150" t="s">
        <v>2857</v>
      </c>
      <c r="M1150" t="s">
        <v>2857</v>
      </c>
      <c r="O1150" t="s">
        <v>2858</v>
      </c>
      <c r="R1150" t="s">
        <v>2856</v>
      </c>
      <c r="S1150">
        <v>105</v>
      </c>
      <c r="T1150">
        <v>34</v>
      </c>
      <c r="V1150">
        <f t="shared" si="88"/>
        <v>2</v>
      </c>
      <c r="X1150">
        <f t="shared" si="89"/>
        <v>0</v>
      </c>
      <c r="Y1150">
        <f t="shared" si="85"/>
        <v>1</v>
      </c>
      <c r="Z1150">
        <f t="shared" si="86"/>
        <v>0</v>
      </c>
      <c r="AA1150">
        <f t="shared" si="87"/>
        <v>1</v>
      </c>
    </row>
    <row r="1151" spans="1:27" x14ac:dyDescent="0.25">
      <c r="A1151">
        <v>1151</v>
      </c>
      <c r="B1151" t="s">
        <v>24</v>
      </c>
      <c r="D1151" t="s">
        <v>19</v>
      </c>
      <c r="E1151" t="s">
        <v>20</v>
      </c>
      <c r="F1151" t="s">
        <v>4</v>
      </c>
      <c r="H1151" t="s">
        <v>21</v>
      </c>
      <c r="I1151">
        <v>1218663</v>
      </c>
      <c r="J1151">
        <v>1219118</v>
      </c>
      <c r="K1151" t="s">
        <v>22</v>
      </c>
      <c r="L1151" t="s">
        <v>2860</v>
      </c>
      <c r="M1151" t="s">
        <v>2860</v>
      </c>
      <c r="O1151" t="s">
        <v>2861</v>
      </c>
      <c r="R1151" t="s">
        <v>2859</v>
      </c>
      <c r="S1151">
        <v>456</v>
      </c>
      <c r="T1151">
        <v>151</v>
      </c>
      <c r="V1151">
        <f t="shared" si="88"/>
        <v>1</v>
      </c>
      <c r="X1151">
        <f t="shared" si="89"/>
        <v>0</v>
      </c>
      <c r="Y1151">
        <f t="shared" si="85"/>
        <v>0</v>
      </c>
      <c r="Z1151">
        <f t="shared" si="86"/>
        <v>0</v>
      </c>
      <c r="AA1151">
        <f t="shared" si="87"/>
        <v>0</v>
      </c>
    </row>
    <row r="1152" spans="1:27" x14ac:dyDescent="0.25">
      <c r="A1152">
        <v>1152</v>
      </c>
      <c r="B1152" t="s">
        <v>24</v>
      </c>
      <c r="D1152" t="s">
        <v>19</v>
      </c>
      <c r="E1152" t="s">
        <v>20</v>
      </c>
      <c r="F1152" t="s">
        <v>4</v>
      </c>
      <c r="H1152" t="s">
        <v>21</v>
      </c>
      <c r="I1152">
        <v>1219533</v>
      </c>
      <c r="J1152">
        <v>1222085</v>
      </c>
      <c r="K1152" t="s">
        <v>22</v>
      </c>
      <c r="L1152" t="s">
        <v>2863</v>
      </c>
      <c r="M1152" t="s">
        <v>2863</v>
      </c>
      <c r="O1152" t="s">
        <v>35</v>
      </c>
      <c r="R1152" t="s">
        <v>2862</v>
      </c>
      <c r="S1152">
        <v>2553</v>
      </c>
      <c r="T1152">
        <v>850</v>
      </c>
      <c r="V1152">
        <f t="shared" si="88"/>
        <v>1</v>
      </c>
      <c r="X1152">
        <f t="shared" si="89"/>
        <v>0</v>
      </c>
      <c r="Y1152">
        <f t="shared" si="85"/>
        <v>0</v>
      </c>
      <c r="Z1152">
        <f t="shared" si="86"/>
        <v>0</v>
      </c>
      <c r="AA1152">
        <f t="shared" si="87"/>
        <v>0</v>
      </c>
    </row>
    <row r="1153" spans="1:27" x14ac:dyDescent="0.25">
      <c r="A1153">
        <v>1153</v>
      </c>
      <c r="B1153" t="s">
        <v>24</v>
      </c>
      <c r="D1153" t="s">
        <v>19</v>
      </c>
      <c r="E1153" t="s">
        <v>20</v>
      </c>
      <c r="F1153" t="s">
        <v>4</v>
      </c>
      <c r="H1153" t="s">
        <v>21</v>
      </c>
      <c r="I1153">
        <v>1222303</v>
      </c>
      <c r="J1153">
        <v>1223241</v>
      </c>
      <c r="K1153" t="s">
        <v>54</v>
      </c>
      <c r="L1153" t="s">
        <v>2865</v>
      </c>
      <c r="M1153" t="s">
        <v>2865</v>
      </c>
      <c r="O1153" t="s">
        <v>2866</v>
      </c>
      <c r="R1153" t="s">
        <v>2864</v>
      </c>
      <c r="S1153">
        <v>939</v>
      </c>
      <c r="T1153">
        <v>312</v>
      </c>
      <c r="V1153">
        <f t="shared" si="88"/>
        <v>1</v>
      </c>
      <c r="X1153">
        <f t="shared" si="89"/>
        <v>1</v>
      </c>
      <c r="Y1153">
        <f t="shared" si="85"/>
        <v>0</v>
      </c>
      <c r="Z1153">
        <f t="shared" si="86"/>
        <v>0</v>
      </c>
      <c r="AA1153">
        <f t="shared" si="87"/>
        <v>0</v>
      </c>
    </row>
    <row r="1154" spans="1:27" x14ac:dyDescent="0.25">
      <c r="A1154">
        <v>1154</v>
      </c>
      <c r="B1154" t="s">
        <v>24</v>
      </c>
      <c r="D1154" t="s">
        <v>19</v>
      </c>
      <c r="E1154" t="s">
        <v>20</v>
      </c>
      <c r="F1154" t="s">
        <v>4</v>
      </c>
      <c r="H1154" t="s">
        <v>21</v>
      </c>
      <c r="I1154">
        <v>1223629</v>
      </c>
      <c r="J1154">
        <v>1224909</v>
      </c>
      <c r="K1154" t="s">
        <v>22</v>
      </c>
      <c r="L1154" t="s">
        <v>2868</v>
      </c>
      <c r="M1154" t="s">
        <v>2868</v>
      </c>
      <c r="O1154" t="s">
        <v>221</v>
      </c>
      <c r="R1154" t="s">
        <v>2867</v>
      </c>
      <c r="S1154">
        <v>1281</v>
      </c>
      <c r="T1154">
        <v>426</v>
      </c>
      <c r="V1154">
        <f t="shared" si="88"/>
        <v>1</v>
      </c>
      <c r="X1154">
        <f t="shared" si="89"/>
        <v>1</v>
      </c>
      <c r="Y1154">
        <f t="shared" si="85"/>
        <v>0</v>
      </c>
      <c r="Z1154">
        <f t="shared" si="86"/>
        <v>0</v>
      </c>
      <c r="AA1154">
        <f t="shared" si="87"/>
        <v>0</v>
      </c>
    </row>
    <row r="1155" spans="1:27" x14ac:dyDescent="0.25">
      <c r="A1155">
        <v>1155</v>
      </c>
      <c r="B1155" t="s">
        <v>24</v>
      </c>
      <c r="D1155" t="s">
        <v>19</v>
      </c>
      <c r="E1155" t="s">
        <v>20</v>
      </c>
      <c r="F1155" t="s">
        <v>4</v>
      </c>
      <c r="H1155" t="s">
        <v>21</v>
      </c>
      <c r="I1155">
        <v>1225014</v>
      </c>
      <c r="J1155">
        <v>1225841</v>
      </c>
      <c r="K1155" t="s">
        <v>22</v>
      </c>
      <c r="L1155" t="s">
        <v>2870</v>
      </c>
      <c r="M1155" t="s">
        <v>2870</v>
      </c>
      <c r="O1155" t="s">
        <v>2169</v>
      </c>
      <c r="R1155" t="s">
        <v>2869</v>
      </c>
      <c r="S1155">
        <v>828</v>
      </c>
      <c r="T1155">
        <v>275</v>
      </c>
      <c r="V1155">
        <f t="shared" si="88"/>
        <v>1</v>
      </c>
      <c r="X1155">
        <f t="shared" si="89"/>
        <v>0</v>
      </c>
      <c r="Y1155">
        <f t="shared" ref="Y1155:Y1218" si="90">IF(MIN(I1156:J1156)-MAX(I1155:J1155)&lt;0,1,0)</f>
        <v>0</v>
      </c>
      <c r="Z1155">
        <f t="shared" ref="Z1155:Z1218" si="91">IF(AND(X1155,Y1155),1,0)</f>
        <v>0</v>
      </c>
      <c r="AA1155">
        <f t="shared" ref="AA1155:AA1218" si="92">IF(AND(NOT(X1155),Y1155),1,0)</f>
        <v>0</v>
      </c>
    </row>
    <row r="1156" spans="1:27" x14ac:dyDescent="0.25">
      <c r="A1156">
        <v>1156</v>
      </c>
      <c r="B1156" t="s">
        <v>24</v>
      </c>
      <c r="D1156" t="s">
        <v>19</v>
      </c>
      <c r="E1156" t="s">
        <v>20</v>
      </c>
      <c r="F1156" t="s">
        <v>4</v>
      </c>
      <c r="H1156" t="s">
        <v>21</v>
      </c>
      <c r="I1156">
        <v>1226052</v>
      </c>
      <c r="J1156">
        <v>1227353</v>
      </c>
      <c r="K1156" t="s">
        <v>22</v>
      </c>
      <c r="L1156" t="s">
        <v>2872</v>
      </c>
      <c r="M1156" t="s">
        <v>2872</v>
      </c>
      <c r="O1156" t="s">
        <v>2873</v>
      </c>
      <c r="R1156" t="s">
        <v>2871</v>
      </c>
      <c r="S1156">
        <v>1302</v>
      </c>
      <c r="T1156">
        <v>433</v>
      </c>
      <c r="V1156">
        <f t="shared" ref="V1156:V1219" si="93">IF(K1156=K1155,IF((MIN(I1157:J1157)-MAX(I1156:J1156))&lt;=W$2,V1155+1,1),1)</f>
        <v>1</v>
      </c>
      <c r="X1156">
        <f t="shared" ref="X1156:X1219" si="94">IF(K1155=K1156,0,1)</f>
        <v>0</v>
      </c>
      <c r="Y1156">
        <f t="shared" si="90"/>
        <v>0</v>
      </c>
      <c r="Z1156">
        <f t="shared" si="91"/>
        <v>0</v>
      </c>
      <c r="AA1156">
        <f t="shared" si="92"/>
        <v>0</v>
      </c>
    </row>
    <row r="1157" spans="1:27" x14ac:dyDescent="0.25">
      <c r="A1157">
        <v>1157</v>
      </c>
      <c r="B1157" t="s">
        <v>24</v>
      </c>
      <c r="D1157" t="s">
        <v>19</v>
      </c>
      <c r="E1157" t="s">
        <v>20</v>
      </c>
      <c r="F1157" t="s">
        <v>4</v>
      </c>
      <c r="H1157" t="s">
        <v>21</v>
      </c>
      <c r="I1157">
        <v>1227440</v>
      </c>
      <c r="J1157">
        <v>1228315</v>
      </c>
      <c r="K1157" t="s">
        <v>22</v>
      </c>
      <c r="L1157" t="s">
        <v>2875</v>
      </c>
      <c r="M1157" t="s">
        <v>2875</v>
      </c>
      <c r="O1157" t="s">
        <v>2876</v>
      </c>
      <c r="R1157" t="s">
        <v>2874</v>
      </c>
      <c r="S1157">
        <v>876</v>
      </c>
      <c r="T1157">
        <v>291</v>
      </c>
      <c r="V1157">
        <f t="shared" si="93"/>
        <v>2</v>
      </c>
      <c r="X1157">
        <f t="shared" si="94"/>
        <v>0</v>
      </c>
      <c r="Y1157">
        <f t="shared" si="90"/>
        <v>0</v>
      </c>
      <c r="Z1157">
        <f t="shared" si="91"/>
        <v>0</v>
      </c>
      <c r="AA1157">
        <f t="shared" si="92"/>
        <v>0</v>
      </c>
    </row>
    <row r="1158" spans="1:27" x14ac:dyDescent="0.25">
      <c r="A1158">
        <v>1158</v>
      </c>
      <c r="B1158" t="s">
        <v>24</v>
      </c>
      <c r="D1158" t="s">
        <v>19</v>
      </c>
      <c r="E1158" t="s">
        <v>20</v>
      </c>
      <c r="F1158" t="s">
        <v>4</v>
      </c>
      <c r="H1158" t="s">
        <v>21</v>
      </c>
      <c r="I1158">
        <v>1228318</v>
      </c>
      <c r="J1158">
        <v>1229199</v>
      </c>
      <c r="K1158" t="s">
        <v>54</v>
      </c>
      <c r="L1158" t="s">
        <v>2878</v>
      </c>
      <c r="M1158" t="s">
        <v>2878</v>
      </c>
      <c r="O1158" t="s">
        <v>35</v>
      </c>
      <c r="R1158" t="s">
        <v>2877</v>
      </c>
      <c r="S1158">
        <v>882</v>
      </c>
      <c r="T1158">
        <v>293</v>
      </c>
      <c r="V1158">
        <f t="shared" si="93"/>
        <v>1</v>
      </c>
      <c r="X1158">
        <f t="shared" si="94"/>
        <v>1</v>
      </c>
      <c r="Y1158">
        <f t="shared" si="90"/>
        <v>1</v>
      </c>
      <c r="Z1158">
        <f t="shared" si="91"/>
        <v>1</v>
      </c>
      <c r="AA1158">
        <f t="shared" si="92"/>
        <v>0</v>
      </c>
    </row>
    <row r="1159" spans="1:27" x14ac:dyDescent="0.25">
      <c r="A1159">
        <v>1159</v>
      </c>
      <c r="B1159" t="s">
        <v>24</v>
      </c>
      <c r="D1159" t="s">
        <v>19</v>
      </c>
      <c r="E1159" t="s">
        <v>20</v>
      </c>
      <c r="F1159" t="s">
        <v>4</v>
      </c>
      <c r="H1159" t="s">
        <v>21</v>
      </c>
      <c r="I1159">
        <v>1229196</v>
      </c>
      <c r="J1159">
        <v>1230620</v>
      </c>
      <c r="K1159" t="s">
        <v>54</v>
      </c>
      <c r="L1159" t="s">
        <v>2881</v>
      </c>
      <c r="M1159" t="s">
        <v>2881</v>
      </c>
      <c r="O1159" t="s">
        <v>2882</v>
      </c>
      <c r="P1159" t="s">
        <v>2879</v>
      </c>
      <c r="R1159" t="s">
        <v>2880</v>
      </c>
      <c r="S1159">
        <v>1425</v>
      </c>
      <c r="T1159">
        <v>474</v>
      </c>
      <c r="V1159">
        <f t="shared" si="93"/>
        <v>2</v>
      </c>
      <c r="X1159">
        <f t="shared" si="94"/>
        <v>0</v>
      </c>
      <c r="Y1159">
        <f t="shared" si="90"/>
        <v>0</v>
      </c>
      <c r="Z1159">
        <f t="shared" si="91"/>
        <v>0</v>
      </c>
      <c r="AA1159">
        <f t="shared" si="92"/>
        <v>0</v>
      </c>
    </row>
    <row r="1160" spans="1:27" x14ac:dyDescent="0.25">
      <c r="A1160">
        <v>1160</v>
      </c>
      <c r="B1160" t="s">
        <v>24</v>
      </c>
      <c r="D1160" t="s">
        <v>19</v>
      </c>
      <c r="E1160" t="s">
        <v>20</v>
      </c>
      <c r="F1160" t="s">
        <v>4</v>
      </c>
      <c r="H1160" t="s">
        <v>21</v>
      </c>
      <c r="I1160">
        <v>1230651</v>
      </c>
      <c r="J1160">
        <v>1231637</v>
      </c>
      <c r="K1160" t="s">
        <v>54</v>
      </c>
      <c r="L1160" t="s">
        <v>2884</v>
      </c>
      <c r="M1160" t="s">
        <v>2884</v>
      </c>
      <c r="O1160" t="s">
        <v>2885</v>
      </c>
      <c r="R1160" t="s">
        <v>2883</v>
      </c>
      <c r="S1160">
        <v>987</v>
      </c>
      <c r="T1160">
        <v>328</v>
      </c>
      <c r="V1160">
        <f t="shared" si="93"/>
        <v>1</v>
      </c>
      <c r="X1160">
        <f t="shared" si="94"/>
        <v>0</v>
      </c>
      <c r="Y1160">
        <f t="shared" si="90"/>
        <v>0</v>
      </c>
      <c r="Z1160">
        <f t="shared" si="91"/>
        <v>0</v>
      </c>
      <c r="AA1160">
        <f t="shared" si="92"/>
        <v>0</v>
      </c>
    </row>
    <row r="1161" spans="1:27" x14ac:dyDescent="0.25">
      <c r="A1161">
        <v>1161</v>
      </c>
      <c r="B1161" t="s">
        <v>24</v>
      </c>
      <c r="D1161" t="s">
        <v>19</v>
      </c>
      <c r="E1161" t="s">
        <v>20</v>
      </c>
      <c r="F1161" t="s">
        <v>4</v>
      </c>
      <c r="H1161" t="s">
        <v>21</v>
      </c>
      <c r="I1161">
        <v>1231768</v>
      </c>
      <c r="J1161">
        <v>1232439</v>
      </c>
      <c r="K1161" t="s">
        <v>22</v>
      </c>
      <c r="L1161" t="s">
        <v>2887</v>
      </c>
      <c r="M1161" t="s">
        <v>2887</v>
      </c>
      <c r="O1161" t="s">
        <v>35</v>
      </c>
      <c r="R1161" t="s">
        <v>2886</v>
      </c>
      <c r="S1161">
        <v>672</v>
      </c>
      <c r="T1161">
        <v>223</v>
      </c>
      <c r="V1161">
        <f t="shared" si="93"/>
        <v>1</v>
      </c>
      <c r="X1161">
        <f t="shared" si="94"/>
        <v>1</v>
      </c>
      <c r="Y1161">
        <f t="shared" si="90"/>
        <v>0</v>
      </c>
      <c r="Z1161">
        <f t="shared" si="91"/>
        <v>0</v>
      </c>
      <c r="AA1161">
        <f t="shared" si="92"/>
        <v>0</v>
      </c>
    </row>
    <row r="1162" spans="1:27" x14ac:dyDescent="0.25">
      <c r="A1162">
        <v>1162</v>
      </c>
      <c r="B1162" t="s">
        <v>24</v>
      </c>
      <c r="D1162" t="s">
        <v>19</v>
      </c>
      <c r="E1162" t="s">
        <v>20</v>
      </c>
      <c r="F1162" t="s">
        <v>4</v>
      </c>
      <c r="H1162" t="s">
        <v>21</v>
      </c>
      <c r="I1162">
        <v>1232446</v>
      </c>
      <c r="J1162">
        <v>1233474</v>
      </c>
      <c r="K1162" t="s">
        <v>54</v>
      </c>
      <c r="L1162" t="s">
        <v>2889</v>
      </c>
      <c r="M1162" t="s">
        <v>2889</v>
      </c>
      <c r="O1162" t="s">
        <v>44</v>
      </c>
      <c r="R1162" t="s">
        <v>2888</v>
      </c>
      <c r="S1162">
        <v>1029</v>
      </c>
      <c r="T1162">
        <v>342</v>
      </c>
      <c r="V1162">
        <f t="shared" si="93"/>
        <v>1</v>
      </c>
      <c r="X1162">
        <f t="shared" si="94"/>
        <v>1</v>
      </c>
      <c r="Y1162">
        <f t="shared" si="90"/>
        <v>0</v>
      </c>
      <c r="Z1162">
        <f t="shared" si="91"/>
        <v>0</v>
      </c>
      <c r="AA1162">
        <f t="shared" si="92"/>
        <v>0</v>
      </c>
    </row>
    <row r="1163" spans="1:27" x14ac:dyDescent="0.25">
      <c r="A1163">
        <v>1163</v>
      </c>
      <c r="B1163" t="s">
        <v>24</v>
      </c>
      <c r="D1163" t="s">
        <v>19</v>
      </c>
      <c r="E1163" t="s">
        <v>20</v>
      </c>
      <c r="F1163" t="s">
        <v>4</v>
      </c>
      <c r="H1163" t="s">
        <v>21</v>
      </c>
      <c r="I1163">
        <v>1233714</v>
      </c>
      <c r="J1163">
        <v>1234025</v>
      </c>
      <c r="K1163" t="s">
        <v>54</v>
      </c>
      <c r="L1163" t="s">
        <v>2891</v>
      </c>
      <c r="M1163" t="s">
        <v>2891</v>
      </c>
      <c r="O1163" t="s">
        <v>35</v>
      </c>
      <c r="R1163" t="s">
        <v>2890</v>
      </c>
      <c r="S1163">
        <v>312</v>
      </c>
      <c r="T1163">
        <v>103</v>
      </c>
      <c r="V1163">
        <f t="shared" si="93"/>
        <v>2</v>
      </c>
      <c r="X1163">
        <f t="shared" si="94"/>
        <v>0</v>
      </c>
      <c r="Y1163">
        <f t="shared" si="90"/>
        <v>0</v>
      </c>
      <c r="Z1163">
        <f t="shared" si="91"/>
        <v>0</v>
      </c>
      <c r="AA1163">
        <f t="shared" si="92"/>
        <v>0</v>
      </c>
    </row>
    <row r="1164" spans="1:27" x14ac:dyDescent="0.25">
      <c r="A1164">
        <v>1164</v>
      </c>
      <c r="B1164" t="s">
        <v>24</v>
      </c>
      <c r="D1164" t="s">
        <v>19</v>
      </c>
      <c r="E1164" t="s">
        <v>20</v>
      </c>
      <c r="F1164" t="s">
        <v>4</v>
      </c>
      <c r="H1164" t="s">
        <v>21</v>
      </c>
      <c r="I1164">
        <v>1234025</v>
      </c>
      <c r="J1164">
        <v>1234345</v>
      </c>
      <c r="K1164" t="s">
        <v>54</v>
      </c>
      <c r="L1164" t="s">
        <v>2893</v>
      </c>
      <c r="M1164" t="s">
        <v>2893</v>
      </c>
      <c r="O1164" t="s">
        <v>1203</v>
      </c>
      <c r="R1164" t="s">
        <v>2892</v>
      </c>
      <c r="S1164">
        <v>321</v>
      </c>
      <c r="T1164">
        <v>106</v>
      </c>
      <c r="V1164">
        <f t="shared" si="93"/>
        <v>3</v>
      </c>
      <c r="X1164">
        <f t="shared" si="94"/>
        <v>0</v>
      </c>
      <c r="Y1164">
        <f t="shared" si="90"/>
        <v>0</v>
      </c>
      <c r="Z1164">
        <f t="shared" si="91"/>
        <v>0</v>
      </c>
      <c r="AA1164">
        <f t="shared" si="92"/>
        <v>0</v>
      </c>
    </row>
    <row r="1165" spans="1:27" x14ac:dyDescent="0.25">
      <c r="A1165">
        <v>1165</v>
      </c>
      <c r="B1165" t="s">
        <v>24</v>
      </c>
      <c r="D1165" t="s">
        <v>19</v>
      </c>
      <c r="E1165" t="s">
        <v>20</v>
      </c>
      <c r="F1165" t="s">
        <v>4</v>
      </c>
      <c r="H1165" t="s">
        <v>21</v>
      </c>
      <c r="I1165">
        <v>1234355</v>
      </c>
      <c r="J1165">
        <v>1235044</v>
      </c>
      <c r="K1165" t="s">
        <v>22</v>
      </c>
      <c r="L1165" t="s">
        <v>2895</v>
      </c>
      <c r="M1165" t="s">
        <v>2895</v>
      </c>
      <c r="O1165" t="s">
        <v>2896</v>
      </c>
      <c r="R1165" t="s">
        <v>2894</v>
      </c>
      <c r="S1165">
        <v>690</v>
      </c>
      <c r="T1165">
        <v>229</v>
      </c>
      <c r="V1165">
        <f t="shared" si="93"/>
        <v>1</v>
      </c>
      <c r="X1165">
        <f t="shared" si="94"/>
        <v>1</v>
      </c>
      <c r="Y1165">
        <f t="shared" si="90"/>
        <v>0</v>
      </c>
      <c r="Z1165">
        <f t="shared" si="91"/>
        <v>0</v>
      </c>
      <c r="AA1165">
        <f t="shared" si="92"/>
        <v>0</v>
      </c>
    </row>
    <row r="1166" spans="1:27" x14ac:dyDescent="0.25">
      <c r="A1166">
        <v>1166</v>
      </c>
      <c r="B1166" t="s">
        <v>24</v>
      </c>
      <c r="D1166" t="s">
        <v>19</v>
      </c>
      <c r="E1166" t="s">
        <v>20</v>
      </c>
      <c r="F1166" t="s">
        <v>4</v>
      </c>
      <c r="H1166" t="s">
        <v>21</v>
      </c>
      <c r="I1166">
        <v>1235365</v>
      </c>
      <c r="J1166">
        <v>1235880</v>
      </c>
      <c r="K1166" t="s">
        <v>22</v>
      </c>
      <c r="L1166" t="s">
        <v>2898</v>
      </c>
      <c r="M1166" t="s">
        <v>2898</v>
      </c>
      <c r="O1166" t="s">
        <v>2896</v>
      </c>
      <c r="R1166" t="s">
        <v>2897</v>
      </c>
      <c r="S1166">
        <v>516</v>
      </c>
      <c r="T1166">
        <v>171</v>
      </c>
      <c r="V1166">
        <f t="shared" si="93"/>
        <v>2</v>
      </c>
      <c r="X1166">
        <f t="shared" si="94"/>
        <v>0</v>
      </c>
      <c r="Y1166">
        <f t="shared" si="90"/>
        <v>0</v>
      </c>
      <c r="Z1166">
        <f t="shared" si="91"/>
        <v>0</v>
      </c>
      <c r="AA1166">
        <f t="shared" si="92"/>
        <v>0</v>
      </c>
    </row>
    <row r="1167" spans="1:27" x14ac:dyDescent="0.25">
      <c r="A1167">
        <v>1167</v>
      </c>
      <c r="B1167" t="s">
        <v>24</v>
      </c>
      <c r="D1167" t="s">
        <v>19</v>
      </c>
      <c r="E1167" t="s">
        <v>20</v>
      </c>
      <c r="F1167" t="s">
        <v>4</v>
      </c>
      <c r="H1167" t="s">
        <v>21</v>
      </c>
      <c r="I1167">
        <v>1235898</v>
      </c>
      <c r="J1167">
        <v>1237010</v>
      </c>
      <c r="K1167" t="s">
        <v>54</v>
      </c>
      <c r="L1167" t="s">
        <v>2900</v>
      </c>
      <c r="M1167" t="s">
        <v>2900</v>
      </c>
      <c r="O1167" t="s">
        <v>2901</v>
      </c>
      <c r="R1167" t="s">
        <v>2899</v>
      </c>
      <c r="S1167">
        <v>1113</v>
      </c>
      <c r="T1167">
        <v>370</v>
      </c>
      <c r="V1167">
        <f t="shared" si="93"/>
        <v>1</v>
      </c>
      <c r="X1167">
        <f t="shared" si="94"/>
        <v>1</v>
      </c>
      <c r="Y1167">
        <f t="shared" si="90"/>
        <v>0</v>
      </c>
      <c r="Z1167">
        <f t="shared" si="91"/>
        <v>0</v>
      </c>
      <c r="AA1167">
        <f t="shared" si="92"/>
        <v>0</v>
      </c>
    </row>
    <row r="1168" spans="1:27" x14ac:dyDescent="0.25">
      <c r="A1168">
        <v>1168</v>
      </c>
      <c r="B1168" t="s">
        <v>24</v>
      </c>
      <c r="D1168" t="s">
        <v>19</v>
      </c>
      <c r="E1168" t="s">
        <v>20</v>
      </c>
      <c r="F1168" t="s">
        <v>4</v>
      </c>
      <c r="H1168" t="s">
        <v>21</v>
      </c>
      <c r="I1168">
        <v>1237020</v>
      </c>
      <c r="J1168">
        <v>1237277</v>
      </c>
      <c r="K1168" t="s">
        <v>54</v>
      </c>
      <c r="L1168" t="s">
        <v>2903</v>
      </c>
      <c r="M1168" t="s">
        <v>2903</v>
      </c>
      <c r="O1168" t="s">
        <v>2904</v>
      </c>
      <c r="R1168" t="s">
        <v>2902</v>
      </c>
      <c r="S1168">
        <v>258</v>
      </c>
      <c r="T1168">
        <v>85</v>
      </c>
      <c r="V1168">
        <f t="shared" si="93"/>
        <v>2</v>
      </c>
      <c r="X1168">
        <f t="shared" si="94"/>
        <v>0</v>
      </c>
      <c r="Y1168">
        <f t="shared" si="90"/>
        <v>1</v>
      </c>
      <c r="Z1168">
        <f t="shared" si="91"/>
        <v>0</v>
      </c>
      <c r="AA1168">
        <f t="shared" si="92"/>
        <v>1</v>
      </c>
    </row>
    <row r="1169" spans="1:27" x14ac:dyDescent="0.25">
      <c r="A1169">
        <v>1169</v>
      </c>
      <c r="B1169" t="s">
        <v>24</v>
      </c>
      <c r="D1169" t="s">
        <v>19</v>
      </c>
      <c r="E1169" t="s">
        <v>20</v>
      </c>
      <c r="F1169" t="s">
        <v>4</v>
      </c>
      <c r="H1169" t="s">
        <v>21</v>
      </c>
      <c r="I1169">
        <v>1237267</v>
      </c>
      <c r="J1169">
        <v>1238514</v>
      </c>
      <c r="K1169" t="s">
        <v>54</v>
      </c>
      <c r="L1169" t="s">
        <v>2906</v>
      </c>
      <c r="M1169" t="s">
        <v>2906</v>
      </c>
      <c r="O1169" t="s">
        <v>2907</v>
      </c>
      <c r="R1169" t="s">
        <v>2905</v>
      </c>
      <c r="S1169">
        <v>1248</v>
      </c>
      <c r="T1169">
        <v>415</v>
      </c>
      <c r="V1169">
        <f t="shared" si="93"/>
        <v>3</v>
      </c>
      <c r="X1169">
        <f t="shared" si="94"/>
        <v>0</v>
      </c>
      <c r="Y1169">
        <f t="shared" si="90"/>
        <v>1</v>
      </c>
      <c r="Z1169">
        <f t="shared" si="91"/>
        <v>0</v>
      </c>
      <c r="AA1169">
        <f t="shared" si="92"/>
        <v>1</v>
      </c>
    </row>
    <row r="1170" spans="1:27" x14ac:dyDescent="0.25">
      <c r="A1170">
        <v>1170</v>
      </c>
      <c r="B1170" t="s">
        <v>24</v>
      </c>
      <c r="D1170" t="s">
        <v>19</v>
      </c>
      <c r="E1170" t="s">
        <v>20</v>
      </c>
      <c r="F1170" t="s">
        <v>4</v>
      </c>
      <c r="H1170" t="s">
        <v>21</v>
      </c>
      <c r="I1170">
        <v>1238511</v>
      </c>
      <c r="J1170">
        <v>1239149</v>
      </c>
      <c r="K1170" t="s">
        <v>54</v>
      </c>
      <c r="L1170" t="s">
        <v>2909</v>
      </c>
      <c r="M1170" t="s">
        <v>2909</v>
      </c>
      <c r="O1170" t="s">
        <v>35</v>
      </c>
      <c r="R1170" t="s">
        <v>2908</v>
      </c>
      <c r="S1170">
        <v>639</v>
      </c>
      <c r="T1170">
        <v>212</v>
      </c>
      <c r="V1170">
        <f t="shared" si="93"/>
        <v>1</v>
      </c>
      <c r="X1170">
        <f t="shared" si="94"/>
        <v>0</v>
      </c>
      <c r="Y1170">
        <f t="shared" si="90"/>
        <v>0</v>
      </c>
      <c r="Z1170">
        <f t="shared" si="91"/>
        <v>0</v>
      </c>
      <c r="AA1170">
        <f t="shared" si="92"/>
        <v>0</v>
      </c>
    </row>
    <row r="1171" spans="1:27" x14ac:dyDescent="0.25">
      <c r="A1171">
        <v>1171</v>
      </c>
      <c r="B1171" t="s">
        <v>24</v>
      </c>
      <c r="D1171" t="s">
        <v>19</v>
      </c>
      <c r="E1171" t="s">
        <v>20</v>
      </c>
      <c r="F1171" t="s">
        <v>4</v>
      </c>
      <c r="H1171" t="s">
        <v>21</v>
      </c>
      <c r="I1171">
        <v>1239239</v>
      </c>
      <c r="J1171">
        <v>1240246</v>
      </c>
      <c r="K1171" t="s">
        <v>22</v>
      </c>
      <c r="L1171" t="s">
        <v>2911</v>
      </c>
      <c r="M1171" t="s">
        <v>2911</v>
      </c>
      <c r="O1171" t="s">
        <v>2912</v>
      </c>
      <c r="R1171" t="s">
        <v>2910</v>
      </c>
      <c r="S1171">
        <v>1008</v>
      </c>
      <c r="T1171">
        <v>335</v>
      </c>
      <c r="V1171">
        <f t="shared" si="93"/>
        <v>1</v>
      </c>
      <c r="X1171">
        <f t="shared" si="94"/>
        <v>1</v>
      </c>
      <c r="Y1171">
        <f t="shared" si="90"/>
        <v>0</v>
      </c>
      <c r="Z1171">
        <f t="shared" si="91"/>
        <v>0</v>
      </c>
      <c r="AA1171">
        <f t="shared" si="92"/>
        <v>0</v>
      </c>
    </row>
    <row r="1172" spans="1:27" x14ac:dyDescent="0.25">
      <c r="A1172">
        <v>1172</v>
      </c>
      <c r="B1172" t="s">
        <v>24</v>
      </c>
      <c r="D1172" t="s">
        <v>19</v>
      </c>
      <c r="E1172" t="s">
        <v>20</v>
      </c>
      <c r="F1172" t="s">
        <v>4</v>
      </c>
      <c r="H1172" t="s">
        <v>21</v>
      </c>
      <c r="I1172">
        <v>1240263</v>
      </c>
      <c r="J1172">
        <v>1241246</v>
      </c>
      <c r="K1172" t="s">
        <v>54</v>
      </c>
      <c r="L1172" t="s">
        <v>2914</v>
      </c>
      <c r="M1172" t="s">
        <v>2914</v>
      </c>
      <c r="O1172" t="s">
        <v>35</v>
      </c>
      <c r="R1172" t="s">
        <v>2913</v>
      </c>
      <c r="S1172">
        <v>984</v>
      </c>
      <c r="T1172">
        <v>327</v>
      </c>
      <c r="V1172">
        <f t="shared" si="93"/>
        <v>1</v>
      </c>
      <c r="X1172">
        <f t="shared" si="94"/>
        <v>1</v>
      </c>
      <c r="Y1172">
        <f t="shared" si="90"/>
        <v>0</v>
      </c>
      <c r="Z1172">
        <f t="shared" si="91"/>
        <v>0</v>
      </c>
      <c r="AA1172">
        <f t="shared" si="92"/>
        <v>0</v>
      </c>
    </row>
    <row r="1173" spans="1:27" x14ac:dyDescent="0.25">
      <c r="A1173">
        <v>1173</v>
      </c>
      <c r="B1173" t="s">
        <v>24</v>
      </c>
      <c r="D1173" t="s">
        <v>19</v>
      </c>
      <c r="E1173" t="s">
        <v>20</v>
      </c>
      <c r="F1173" t="s">
        <v>4</v>
      </c>
      <c r="H1173" t="s">
        <v>21</v>
      </c>
      <c r="I1173">
        <v>1241309</v>
      </c>
      <c r="J1173">
        <v>1242382</v>
      </c>
      <c r="K1173" t="s">
        <v>22</v>
      </c>
      <c r="L1173" t="s">
        <v>2916</v>
      </c>
      <c r="M1173" t="s">
        <v>2916</v>
      </c>
      <c r="O1173" t="s">
        <v>2917</v>
      </c>
      <c r="R1173" t="s">
        <v>2915</v>
      </c>
      <c r="S1173">
        <v>1074</v>
      </c>
      <c r="T1173">
        <v>357</v>
      </c>
      <c r="V1173">
        <f t="shared" si="93"/>
        <v>1</v>
      </c>
      <c r="X1173">
        <f t="shared" si="94"/>
        <v>1</v>
      </c>
      <c r="Y1173">
        <f t="shared" si="90"/>
        <v>0</v>
      </c>
      <c r="Z1173">
        <f t="shared" si="91"/>
        <v>0</v>
      </c>
      <c r="AA1173">
        <f t="shared" si="92"/>
        <v>0</v>
      </c>
    </row>
    <row r="1174" spans="1:27" x14ac:dyDescent="0.25">
      <c r="A1174">
        <v>1174</v>
      </c>
      <c r="B1174" t="s">
        <v>24</v>
      </c>
      <c r="D1174" t="s">
        <v>19</v>
      </c>
      <c r="E1174" t="s">
        <v>20</v>
      </c>
      <c r="F1174" t="s">
        <v>4</v>
      </c>
      <c r="H1174" t="s">
        <v>21</v>
      </c>
      <c r="I1174">
        <v>1242470</v>
      </c>
      <c r="J1174">
        <v>1242667</v>
      </c>
      <c r="K1174" t="s">
        <v>22</v>
      </c>
      <c r="L1174" t="s">
        <v>2919</v>
      </c>
      <c r="M1174" t="s">
        <v>2919</v>
      </c>
      <c r="O1174" t="s">
        <v>2920</v>
      </c>
      <c r="R1174" t="s">
        <v>2918</v>
      </c>
      <c r="S1174">
        <v>198</v>
      </c>
      <c r="T1174">
        <v>65</v>
      </c>
      <c r="V1174">
        <f t="shared" si="93"/>
        <v>2</v>
      </c>
      <c r="X1174">
        <f t="shared" si="94"/>
        <v>0</v>
      </c>
      <c r="Y1174">
        <f t="shared" si="90"/>
        <v>1</v>
      </c>
      <c r="Z1174">
        <f t="shared" si="91"/>
        <v>0</v>
      </c>
      <c r="AA1174">
        <f t="shared" si="92"/>
        <v>1</v>
      </c>
    </row>
    <row r="1175" spans="1:27" x14ac:dyDescent="0.25">
      <c r="A1175">
        <v>1175</v>
      </c>
      <c r="B1175" t="s">
        <v>24</v>
      </c>
      <c r="D1175" t="s">
        <v>19</v>
      </c>
      <c r="E1175" t="s">
        <v>20</v>
      </c>
      <c r="F1175" t="s">
        <v>4</v>
      </c>
      <c r="H1175" t="s">
        <v>21</v>
      </c>
      <c r="I1175">
        <v>1242664</v>
      </c>
      <c r="J1175">
        <v>1243038</v>
      </c>
      <c r="K1175" t="s">
        <v>22</v>
      </c>
      <c r="L1175" t="s">
        <v>2922</v>
      </c>
      <c r="M1175" t="s">
        <v>2922</v>
      </c>
      <c r="O1175" t="s">
        <v>2923</v>
      </c>
      <c r="R1175" t="s">
        <v>2921</v>
      </c>
      <c r="S1175">
        <v>375</v>
      </c>
      <c r="T1175">
        <v>124</v>
      </c>
      <c r="V1175">
        <f t="shared" si="93"/>
        <v>1</v>
      </c>
      <c r="X1175">
        <f t="shared" si="94"/>
        <v>0</v>
      </c>
      <c r="Y1175">
        <f t="shared" si="90"/>
        <v>0</v>
      </c>
      <c r="Z1175">
        <f t="shared" si="91"/>
        <v>0</v>
      </c>
      <c r="AA1175">
        <f t="shared" si="92"/>
        <v>0</v>
      </c>
    </row>
    <row r="1176" spans="1:27" x14ac:dyDescent="0.25">
      <c r="A1176">
        <v>1176</v>
      </c>
      <c r="B1176" t="s">
        <v>24</v>
      </c>
      <c r="D1176" t="s">
        <v>19</v>
      </c>
      <c r="E1176" t="s">
        <v>20</v>
      </c>
      <c r="F1176" t="s">
        <v>4</v>
      </c>
      <c r="H1176" t="s">
        <v>21</v>
      </c>
      <c r="I1176">
        <v>1243298</v>
      </c>
      <c r="J1176">
        <v>1243939</v>
      </c>
      <c r="K1176" t="s">
        <v>22</v>
      </c>
      <c r="L1176" t="s">
        <v>2925</v>
      </c>
      <c r="M1176" t="s">
        <v>2925</v>
      </c>
      <c r="O1176" t="s">
        <v>35</v>
      </c>
      <c r="R1176" t="s">
        <v>2924</v>
      </c>
      <c r="S1176">
        <v>642</v>
      </c>
      <c r="T1176">
        <v>213</v>
      </c>
      <c r="V1176">
        <f t="shared" si="93"/>
        <v>1</v>
      </c>
      <c r="X1176">
        <f t="shared" si="94"/>
        <v>0</v>
      </c>
      <c r="Y1176">
        <f t="shared" si="90"/>
        <v>0</v>
      </c>
      <c r="Z1176">
        <f t="shared" si="91"/>
        <v>0</v>
      </c>
      <c r="AA1176">
        <f t="shared" si="92"/>
        <v>0</v>
      </c>
    </row>
    <row r="1177" spans="1:27" x14ac:dyDescent="0.25">
      <c r="A1177">
        <v>1177</v>
      </c>
      <c r="B1177" t="s">
        <v>24</v>
      </c>
      <c r="D1177" t="s">
        <v>19</v>
      </c>
      <c r="E1177" t="s">
        <v>20</v>
      </c>
      <c r="F1177" t="s">
        <v>4</v>
      </c>
      <c r="H1177" t="s">
        <v>21</v>
      </c>
      <c r="I1177">
        <v>1244057</v>
      </c>
      <c r="J1177">
        <v>1244242</v>
      </c>
      <c r="K1177" t="s">
        <v>22</v>
      </c>
      <c r="L1177" t="s">
        <v>2927</v>
      </c>
      <c r="M1177" t="s">
        <v>2927</v>
      </c>
      <c r="O1177" t="s">
        <v>35</v>
      </c>
      <c r="R1177" t="s">
        <v>2926</v>
      </c>
      <c r="S1177">
        <v>186</v>
      </c>
      <c r="T1177">
        <v>61</v>
      </c>
      <c r="V1177">
        <f t="shared" si="93"/>
        <v>2</v>
      </c>
      <c r="X1177">
        <f t="shared" si="94"/>
        <v>0</v>
      </c>
      <c r="Y1177">
        <f t="shared" si="90"/>
        <v>1</v>
      </c>
      <c r="Z1177">
        <f t="shared" si="91"/>
        <v>0</v>
      </c>
      <c r="AA1177">
        <f t="shared" si="92"/>
        <v>1</v>
      </c>
    </row>
    <row r="1178" spans="1:27" x14ac:dyDescent="0.25">
      <c r="A1178">
        <v>1178</v>
      </c>
      <c r="B1178" t="s">
        <v>24</v>
      </c>
      <c r="D1178" t="s">
        <v>19</v>
      </c>
      <c r="E1178" t="s">
        <v>20</v>
      </c>
      <c r="F1178" t="s">
        <v>4</v>
      </c>
      <c r="H1178" t="s">
        <v>21</v>
      </c>
      <c r="I1178">
        <v>1244169</v>
      </c>
      <c r="J1178">
        <v>1244444</v>
      </c>
      <c r="K1178" t="s">
        <v>54</v>
      </c>
      <c r="L1178" t="s">
        <v>2929</v>
      </c>
      <c r="M1178" t="s">
        <v>2929</v>
      </c>
      <c r="O1178" t="s">
        <v>35</v>
      </c>
      <c r="R1178" t="s">
        <v>2928</v>
      </c>
      <c r="S1178">
        <v>276</v>
      </c>
      <c r="T1178">
        <v>91</v>
      </c>
      <c r="V1178">
        <f t="shared" si="93"/>
        <v>1</v>
      </c>
      <c r="X1178">
        <f t="shared" si="94"/>
        <v>1</v>
      </c>
      <c r="Y1178">
        <f t="shared" si="90"/>
        <v>0</v>
      </c>
      <c r="Z1178">
        <f t="shared" si="91"/>
        <v>0</v>
      </c>
      <c r="AA1178">
        <f t="shared" si="92"/>
        <v>0</v>
      </c>
    </row>
    <row r="1179" spans="1:27" x14ac:dyDescent="0.25">
      <c r="A1179">
        <v>1179</v>
      </c>
      <c r="B1179" t="s">
        <v>24</v>
      </c>
      <c r="D1179" t="s">
        <v>19</v>
      </c>
      <c r="E1179" t="s">
        <v>20</v>
      </c>
      <c r="F1179" t="s">
        <v>4</v>
      </c>
      <c r="H1179" t="s">
        <v>21</v>
      </c>
      <c r="I1179">
        <v>1244687</v>
      </c>
      <c r="J1179">
        <v>1245010</v>
      </c>
      <c r="K1179" t="s">
        <v>22</v>
      </c>
      <c r="L1179" t="s">
        <v>2931</v>
      </c>
      <c r="M1179" t="s">
        <v>2931</v>
      </c>
      <c r="O1179" t="s">
        <v>35</v>
      </c>
      <c r="R1179" t="s">
        <v>2930</v>
      </c>
      <c r="S1179">
        <v>324</v>
      </c>
      <c r="T1179">
        <v>107</v>
      </c>
      <c r="V1179">
        <f t="shared" si="93"/>
        <v>1</v>
      </c>
      <c r="X1179">
        <f t="shared" si="94"/>
        <v>1</v>
      </c>
      <c r="Y1179">
        <f t="shared" si="90"/>
        <v>0</v>
      </c>
      <c r="Z1179">
        <f t="shared" si="91"/>
        <v>0</v>
      </c>
      <c r="AA1179">
        <f t="shared" si="92"/>
        <v>0</v>
      </c>
    </row>
    <row r="1180" spans="1:27" x14ac:dyDescent="0.25">
      <c r="A1180">
        <v>1180</v>
      </c>
      <c r="B1180" t="s">
        <v>24</v>
      </c>
      <c r="D1180" t="s">
        <v>19</v>
      </c>
      <c r="E1180" t="s">
        <v>20</v>
      </c>
      <c r="F1180" t="s">
        <v>4</v>
      </c>
      <c r="H1180" t="s">
        <v>21</v>
      </c>
      <c r="I1180">
        <v>1245025</v>
      </c>
      <c r="J1180">
        <v>1245723</v>
      </c>
      <c r="K1180" t="s">
        <v>54</v>
      </c>
      <c r="L1180" t="s">
        <v>2933</v>
      </c>
      <c r="M1180" t="s">
        <v>2933</v>
      </c>
      <c r="O1180" t="s">
        <v>2934</v>
      </c>
      <c r="R1180" t="s">
        <v>2932</v>
      </c>
      <c r="S1180">
        <v>699</v>
      </c>
      <c r="T1180">
        <v>232</v>
      </c>
      <c r="V1180">
        <f t="shared" si="93"/>
        <v>1</v>
      </c>
      <c r="X1180">
        <f t="shared" si="94"/>
        <v>1</v>
      </c>
      <c r="Y1180">
        <f t="shared" si="90"/>
        <v>0</v>
      </c>
      <c r="Z1180">
        <f t="shared" si="91"/>
        <v>0</v>
      </c>
      <c r="AA1180">
        <f t="shared" si="92"/>
        <v>0</v>
      </c>
    </row>
    <row r="1181" spans="1:27" x14ac:dyDescent="0.25">
      <c r="A1181">
        <v>1181</v>
      </c>
      <c r="B1181" t="s">
        <v>24</v>
      </c>
      <c r="D1181" t="s">
        <v>19</v>
      </c>
      <c r="E1181" t="s">
        <v>20</v>
      </c>
      <c r="F1181" t="s">
        <v>4</v>
      </c>
      <c r="H1181" t="s">
        <v>21</v>
      </c>
      <c r="I1181">
        <v>1245918</v>
      </c>
      <c r="J1181">
        <v>1246067</v>
      </c>
      <c r="K1181" t="s">
        <v>54</v>
      </c>
      <c r="L1181" t="s">
        <v>2936</v>
      </c>
      <c r="M1181" t="s">
        <v>2936</v>
      </c>
      <c r="O1181" t="s">
        <v>35</v>
      </c>
      <c r="R1181" t="s">
        <v>2935</v>
      </c>
      <c r="S1181">
        <v>150</v>
      </c>
      <c r="T1181">
        <v>49</v>
      </c>
      <c r="V1181">
        <f t="shared" si="93"/>
        <v>2</v>
      </c>
      <c r="X1181">
        <f t="shared" si="94"/>
        <v>0</v>
      </c>
      <c r="Y1181">
        <f t="shared" si="90"/>
        <v>1</v>
      </c>
      <c r="Z1181">
        <f t="shared" si="91"/>
        <v>0</v>
      </c>
      <c r="AA1181">
        <f t="shared" si="92"/>
        <v>1</v>
      </c>
    </row>
    <row r="1182" spans="1:27" x14ac:dyDescent="0.25">
      <c r="A1182">
        <v>1182</v>
      </c>
      <c r="B1182" t="s">
        <v>24</v>
      </c>
      <c r="D1182" t="s">
        <v>19</v>
      </c>
      <c r="E1182" t="s">
        <v>20</v>
      </c>
      <c r="F1182" t="s">
        <v>4</v>
      </c>
      <c r="H1182" t="s">
        <v>21</v>
      </c>
      <c r="I1182">
        <v>1246064</v>
      </c>
      <c r="J1182">
        <v>1246558</v>
      </c>
      <c r="K1182" t="s">
        <v>54</v>
      </c>
      <c r="L1182" t="s">
        <v>2938</v>
      </c>
      <c r="M1182" t="s">
        <v>2938</v>
      </c>
      <c r="O1182" t="s">
        <v>35</v>
      </c>
      <c r="R1182" t="s">
        <v>2937</v>
      </c>
      <c r="S1182">
        <v>495</v>
      </c>
      <c r="T1182">
        <v>164</v>
      </c>
      <c r="V1182">
        <f t="shared" si="93"/>
        <v>1</v>
      </c>
      <c r="X1182">
        <f t="shared" si="94"/>
        <v>0</v>
      </c>
      <c r="Y1182">
        <f t="shared" si="90"/>
        <v>0</v>
      </c>
      <c r="Z1182">
        <f t="shared" si="91"/>
        <v>0</v>
      </c>
      <c r="AA1182">
        <f t="shared" si="92"/>
        <v>0</v>
      </c>
    </row>
    <row r="1183" spans="1:27" x14ac:dyDescent="0.25">
      <c r="A1183">
        <v>1183</v>
      </c>
      <c r="B1183" t="s">
        <v>24</v>
      </c>
      <c r="D1183" t="s">
        <v>19</v>
      </c>
      <c r="E1183" t="s">
        <v>20</v>
      </c>
      <c r="F1183" t="s">
        <v>4</v>
      </c>
      <c r="H1183" t="s">
        <v>21</v>
      </c>
      <c r="I1183">
        <v>1246761</v>
      </c>
      <c r="J1183">
        <v>1248161</v>
      </c>
      <c r="K1183" t="s">
        <v>22</v>
      </c>
      <c r="L1183" t="s">
        <v>2940</v>
      </c>
      <c r="M1183" t="s">
        <v>2940</v>
      </c>
      <c r="O1183" t="s">
        <v>2941</v>
      </c>
      <c r="R1183" t="s">
        <v>2939</v>
      </c>
      <c r="S1183">
        <v>1401</v>
      </c>
      <c r="T1183">
        <v>466</v>
      </c>
      <c r="V1183">
        <f t="shared" si="93"/>
        <v>1</v>
      </c>
      <c r="X1183">
        <f t="shared" si="94"/>
        <v>1</v>
      </c>
      <c r="Y1183">
        <f t="shared" si="90"/>
        <v>0</v>
      </c>
      <c r="Z1183">
        <f t="shared" si="91"/>
        <v>0</v>
      </c>
      <c r="AA1183">
        <f t="shared" si="92"/>
        <v>0</v>
      </c>
    </row>
    <row r="1184" spans="1:27" x14ac:dyDescent="0.25">
      <c r="A1184">
        <v>1184</v>
      </c>
      <c r="B1184" t="s">
        <v>24</v>
      </c>
      <c r="D1184" t="s">
        <v>19</v>
      </c>
      <c r="E1184" t="s">
        <v>20</v>
      </c>
      <c r="F1184" t="s">
        <v>4</v>
      </c>
      <c r="H1184" t="s">
        <v>21</v>
      </c>
      <c r="I1184">
        <v>1248183</v>
      </c>
      <c r="J1184">
        <v>1249205</v>
      </c>
      <c r="K1184" t="s">
        <v>22</v>
      </c>
      <c r="L1184" t="s">
        <v>2943</v>
      </c>
      <c r="M1184" t="s">
        <v>2943</v>
      </c>
      <c r="O1184" t="s">
        <v>2944</v>
      </c>
      <c r="R1184" t="s">
        <v>2942</v>
      </c>
      <c r="S1184">
        <v>1023</v>
      </c>
      <c r="T1184">
        <v>340</v>
      </c>
      <c r="V1184">
        <f t="shared" si="93"/>
        <v>2</v>
      </c>
      <c r="X1184">
        <f t="shared" si="94"/>
        <v>0</v>
      </c>
      <c r="Y1184">
        <f t="shared" si="90"/>
        <v>1</v>
      </c>
      <c r="Z1184">
        <f t="shared" si="91"/>
        <v>0</v>
      </c>
      <c r="AA1184">
        <f t="shared" si="92"/>
        <v>1</v>
      </c>
    </row>
    <row r="1185" spans="1:27" x14ac:dyDescent="0.25">
      <c r="A1185">
        <v>1185</v>
      </c>
      <c r="B1185" t="s">
        <v>24</v>
      </c>
      <c r="D1185" t="s">
        <v>19</v>
      </c>
      <c r="E1185" t="s">
        <v>20</v>
      </c>
      <c r="F1185" t="s">
        <v>4</v>
      </c>
      <c r="H1185" t="s">
        <v>21</v>
      </c>
      <c r="I1185">
        <v>1249198</v>
      </c>
      <c r="J1185">
        <v>1250064</v>
      </c>
      <c r="K1185" t="s">
        <v>54</v>
      </c>
      <c r="L1185" t="s">
        <v>2946</v>
      </c>
      <c r="M1185" t="s">
        <v>2946</v>
      </c>
      <c r="O1185" t="s">
        <v>2105</v>
      </c>
      <c r="R1185" t="s">
        <v>2945</v>
      </c>
      <c r="S1185">
        <v>867</v>
      </c>
      <c r="T1185">
        <v>288</v>
      </c>
      <c r="V1185">
        <f t="shared" si="93"/>
        <v>1</v>
      </c>
      <c r="X1185">
        <f t="shared" si="94"/>
        <v>1</v>
      </c>
      <c r="Y1185">
        <f t="shared" si="90"/>
        <v>0</v>
      </c>
      <c r="Z1185">
        <f t="shared" si="91"/>
        <v>0</v>
      </c>
      <c r="AA1185">
        <f t="shared" si="92"/>
        <v>0</v>
      </c>
    </row>
    <row r="1186" spans="1:27" x14ac:dyDescent="0.25">
      <c r="A1186">
        <v>1186</v>
      </c>
      <c r="B1186" t="s">
        <v>24</v>
      </c>
      <c r="D1186" t="s">
        <v>19</v>
      </c>
      <c r="E1186" t="s">
        <v>20</v>
      </c>
      <c r="F1186" t="s">
        <v>4</v>
      </c>
      <c r="H1186" t="s">
        <v>21</v>
      </c>
      <c r="I1186">
        <v>1250226</v>
      </c>
      <c r="J1186">
        <v>1251131</v>
      </c>
      <c r="K1186" t="s">
        <v>22</v>
      </c>
      <c r="L1186" t="s">
        <v>2948</v>
      </c>
      <c r="M1186" t="s">
        <v>2948</v>
      </c>
      <c r="O1186" t="s">
        <v>385</v>
      </c>
      <c r="R1186" t="s">
        <v>2947</v>
      </c>
      <c r="S1186">
        <v>906</v>
      </c>
      <c r="T1186">
        <v>301</v>
      </c>
      <c r="V1186">
        <f t="shared" si="93"/>
        <v>1</v>
      </c>
      <c r="X1186">
        <f t="shared" si="94"/>
        <v>1</v>
      </c>
      <c r="Y1186">
        <f t="shared" si="90"/>
        <v>0</v>
      </c>
      <c r="Z1186">
        <f t="shared" si="91"/>
        <v>0</v>
      </c>
      <c r="AA1186">
        <f t="shared" si="92"/>
        <v>0</v>
      </c>
    </row>
    <row r="1187" spans="1:27" x14ac:dyDescent="0.25">
      <c r="A1187">
        <v>1187</v>
      </c>
      <c r="B1187" t="s">
        <v>24</v>
      </c>
      <c r="D1187" t="s">
        <v>19</v>
      </c>
      <c r="E1187" t="s">
        <v>20</v>
      </c>
      <c r="F1187" t="s">
        <v>4</v>
      </c>
      <c r="H1187" t="s">
        <v>21</v>
      </c>
      <c r="I1187">
        <v>1251151</v>
      </c>
      <c r="J1187">
        <v>1252380</v>
      </c>
      <c r="K1187" t="s">
        <v>22</v>
      </c>
      <c r="L1187" t="s">
        <v>2950</v>
      </c>
      <c r="M1187" t="s">
        <v>2950</v>
      </c>
      <c r="O1187" t="s">
        <v>2951</v>
      </c>
      <c r="R1187" t="s">
        <v>2949</v>
      </c>
      <c r="S1187">
        <v>1230</v>
      </c>
      <c r="T1187">
        <v>409</v>
      </c>
      <c r="V1187">
        <f t="shared" si="93"/>
        <v>2</v>
      </c>
      <c r="X1187">
        <f t="shared" si="94"/>
        <v>0</v>
      </c>
      <c r="Y1187">
        <f t="shared" si="90"/>
        <v>0</v>
      </c>
      <c r="Z1187">
        <f t="shared" si="91"/>
        <v>0</v>
      </c>
      <c r="AA1187">
        <f t="shared" si="92"/>
        <v>0</v>
      </c>
    </row>
    <row r="1188" spans="1:27" x14ac:dyDescent="0.25">
      <c r="A1188">
        <v>1188</v>
      </c>
      <c r="B1188" t="s">
        <v>24</v>
      </c>
      <c r="D1188" t="s">
        <v>19</v>
      </c>
      <c r="E1188" t="s">
        <v>20</v>
      </c>
      <c r="F1188" t="s">
        <v>4</v>
      </c>
      <c r="H1188" t="s">
        <v>21</v>
      </c>
      <c r="I1188">
        <v>1252384</v>
      </c>
      <c r="J1188">
        <v>1252989</v>
      </c>
      <c r="K1188" t="s">
        <v>54</v>
      </c>
      <c r="L1188" t="s">
        <v>2953</v>
      </c>
      <c r="M1188" t="s">
        <v>2953</v>
      </c>
      <c r="O1188" t="s">
        <v>35</v>
      </c>
      <c r="R1188" t="s">
        <v>2952</v>
      </c>
      <c r="S1188">
        <v>606</v>
      </c>
      <c r="T1188">
        <v>201</v>
      </c>
      <c r="V1188">
        <f t="shared" si="93"/>
        <v>1</v>
      </c>
      <c r="X1188">
        <f t="shared" si="94"/>
        <v>1</v>
      </c>
      <c r="Y1188">
        <f t="shared" si="90"/>
        <v>1</v>
      </c>
      <c r="Z1188">
        <f t="shared" si="91"/>
        <v>1</v>
      </c>
      <c r="AA1188">
        <f t="shared" si="92"/>
        <v>0</v>
      </c>
    </row>
    <row r="1189" spans="1:27" x14ac:dyDescent="0.25">
      <c r="A1189">
        <v>1189</v>
      </c>
      <c r="B1189" t="s">
        <v>24</v>
      </c>
      <c r="D1189" t="s">
        <v>19</v>
      </c>
      <c r="E1189" t="s">
        <v>20</v>
      </c>
      <c r="F1189" t="s">
        <v>4</v>
      </c>
      <c r="H1189" t="s">
        <v>21</v>
      </c>
      <c r="I1189">
        <v>1252986</v>
      </c>
      <c r="J1189">
        <v>1254458</v>
      </c>
      <c r="K1189" t="s">
        <v>54</v>
      </c>
      <c r="L1189" t="s">
        <v>2955</v>
      </c>
      <c r="M1189" t="s">
        <v>2955</v>
      </c>
      <c r="O1189" t="s">
        <v>2956</v>
      </c>
      <c r="R1189" t="s">
        <v>2954</v>
      </c>
      <c r="S1189">
        <v>1473</v>
      </c>
      <c r="T1189">
        <v>490</v>
      </c>
      <c r="V1189">
        <f t="shared" si="93"/>
        <v>1</v>
      </c>
      <c r="X1189">
        <f t="shared" si="94"/>
        <v>0</v>
      </c>
      <c r="Y1189">
        <f t="shared" si="90"/>
        <v>0</v>
      </c>
      <c r="Z1189">
        <f t="shared" si="91"/>
        <v>0</v>
      </c>
      <c r="AA1189">
        <f t="shared" si="92"/>
        <v>0</v>
      </c>
    </row>
    <row r="1190" spans="1:27" x14ac:dyDescent="0.25">
      <c r="A1190">
        <v>1190</v>
      </c>
      <c r="B1190" t="s">
        <v>24</v>
      </c>
      <c r="D1190" t="s">
        <v>19</v>
      </c>
      <c r="E1190" t="s">
        <v>20</v>
      </c>
      <c r="F1190" t="s">
        <v>4</v>
      </c>
      <c r="H1190" t="s">
        <v>21</v>
      </c>
      <c r="I1190">
        <v>1254671</v>
      </c>
      <c r="J1190">
        <v>1256026</v>
      </c>
      <c r="K1190" t="s">
        <v>54</v>
      </c>
      <c r="L1190" t="s">
        <v>2958</v>
      </c>
      <c r="M1190" t="s">
        <v>2958</v>
      </c>
      <c r="O1190" t="s">
        <v>35</v>
      </c>
      <c r="R1190" t="s">
        <v>2957</v>
      </c>
      <c r="S1190">
        <v>1356</v>
      </c>
      <c r="T1190">
        <v>451</v>
      </c>
      <c r="V1190">
        <f t="shared" si="93"/>
        <v>1</v>
      </c>
      <c r="X1190">
        <f t="shared" si="94"/>
        <v>0</v>
      </c>
      <c r="Y1190">
        <f t="shared" si="90"/>
        <v>0</v>
      </c>
      <c r="Z1190">
        <f t="shared" si="91"/>
        <v>0</v>
      </c>
      <c r="AA1190">
        <f t="shared" si="92"/>
        <v>0</v>
      </c>
    </row>
    <row r="1191" spans="1:27" x14ac:dyDescent="0.25">
      <c r="A1191">
        <v>1191</v>
      </c>
      <c r="B1191" t="s">
        <v>24</v>
      </c>
      <c r="D1191" t="s">
        <v>19</v>
      </c>
      <c r="E1191" t="s">
        <v>20</v>
      </c>
      <c r="F1191" t="s">
        <v>4</v>
      </c>
      <c r="H1191" t="s">
        <v>21</v>
      </c>
      <c r="I1191">
        <v>1256128</v>
      </c>
      <c r="J1191">
        <v>1257588</v>
      </c>
      <c r="K1191" t="s">
        <v>54</v>
      </c>
      <c r="L1191" t="s">
        <v>2960</v>
      </c>
      <c r="M1191" t="s">
        <v>2960</v>
      </c>
      <c r="O1191" t="s">
        <v>99</v>
      </c>
      <c r="R1191" t="s">
        <v>2959</v>
      </c>
      <c r="S1191">
        <v>1461</v>
      </c>
      <c r="T1191">
        <v>486</v>
      </c>
      <c r="V1191">
        <f t="shared" si="93"/>
        <v>1</v>
      </c>
      <c r="X1191">
        <f t="shared" si="94"/>
        <v>0</v>
      </c>
      <c r="Y1191">
        <f t="shared" si="90"/>
        <v>0</v>
      </c>
      <c r="Z1191">
        <f t="shared" si="91"/>
        <v>0</v>
      </c>
      <c r="AA1191">
        <f t="shared" si="92"/>
        <v>0</v>
      </c>
    </row>
    <row r="1192" spans="1:27" x14ac:dyDescent="0.25">
      <c r="A1192">
        <v>1192</v>
      </c>
      <c r="B1192" t="s">
        <v>24</v>
      </c>
      <c r="D1192" t="s">
        <v>19</v>
      </c>
      <c r="E1192" t="s">
        <v>20</v>
      </c>
      <c r="F1192" t="s">
        <v>4</v>
      </c>
      <c r="H1192" t="s">
        <v>21</v>
      </c>
      <c r="I1192">
        <v>1257684</v>
      </c>
      <c r="J1192">
        <v>1259189</v>
      </c>
      <c r="K1192" t="s">
        <v>22</v>
      </c>
      <c r="L1192" t="s">
        <v>2962</v>
      </c>
      <c r="M1192" t="s">
        <v>2962</v>
      </c>
      <c r="O1192" t="s">
        <v>2963</v>
      </c>
      <c r="R1192" t="s">
        <v>2961</v>
      </c>
      <c r="S1192">
        <v>1506</v>
      </c>
      <c r="T1192">
        <v>501</v>
      </c>
      <c r="V1192">
        <f t="shared" si="93"/>
        <v>1</v>
      </c>
      <c r="X1192">
        <f t="shared" si="94"/>
        <v>1</v>
      </c>
      <c r="Y1192">
        <f t="shared" si="90"/>
        <v>0</v>
      </c>
      <c r="Z1192">
        <f t="shared" si="91"/>
        <v>0</v>
      </c>
      <c r="AA1192">
        <f t="shared" si="92"/>
        <v>0</v>
      </c>
    </row>
    <row r="1193" spans="1:27" x14ac:dyDescent="0.25">
      <c r="A1193">
        <v>1193</v>
      </c>
      <c r="B1193" t="s">
        <v>24</v>
      </c>
      <c r="D1193" t="s">
        <v>19</v>
      </c>
      <c r="E1193" t="s">
        <v>20</v>
      </c>
      <c r="F1193" t="s">
        <v>4</v>
      </c>
      <c r="H1193" t="s">
        <v>21</v>
      </c>
      <c r="I1193">
        <v>1259234</v>
      </c>
      <c r="J1193">
        <v>1260367</v>
      </c>
      <c r="K1193" t="s">
        <v>22</v>
      </c>
      <c r="L1193" t="s">
        <v>2965</v>
      </c>
      <c r="M1193" t="s">
        <v>2965</v>
      </c>
      <c r="O1193" t="s">
        <v>2966</v>
      </c>
      <c r="R1193" t="s">
        <v>2964</v>
      </c>
      <c r="S1193">
        <v>1134</v>
      </c>
      <c r="T1193">
        <v>377</v>
      </c>
      <c r="V1193">
        <f t="shared" si="93"/>
        <v>2</v>
      </c>
      <c r="X1193">
        <f t="shared" si="94"/>
        <v>0</v>
      </c>
      <c r="Y1193">
        <f t="shared" si="90"/>
        <v>0</v>
      </c>
      <c r="Z1193">
        <f t="shared" si="91"/>
        <v>0</v>
      </c>
      <c r="AA1193">
        <f t="shared" si="92"/>
        <v>0</v>
      </c>
    </row>
    <row r="1194" spans="1:27" x14ac:dyDescent="0.25">
      <c r="A1194">
        <v>1194</v>
      </c>
      <c r="B1194" t="s">
        <v>24</v>
      </c>
      <c r="D1194" t="s">
        <v>19</v>
      </c>
      <c r="E1194" t="s">
        <v>20</v>
      </c>
      <c r="F1194" t="s">
        <v>4</v>
      </c>
      <c r="H1194" t="s">
        <v>21</v>
      </c>
      <c r="I1194">
        <v>1260379</v>
      </c>
      <c r="J1194">
        <v>1262109</v>
      </c>
      <c r="K1194" t="s">
        <v>22</v>
      </c>
      <c r="L1194" t="s">
        <v>2968</v>
      </c>
      <c r="M1194" t="s">
        <v>2968</v>
      </c>
      <c r="O1194" t="s">
        <v>35</v>
      </c>
      <c r="R1194" t="s">
        <v>2967</v>
      </c>
      <c r="S1194">
        <v>1731</v>
      </c>
      <c r="T1194">
        <v>576</v>
      </c>
      <c r="V1194">
        <f t="shared" si="93"/>
        <v>3</v>
      </c>
      <c r="X1194">
        <f t="shared" si="94"/>
        <v>0</v>
      </c>
      <c r="Y1194">
        <f t="shared" si="90"/>
        <v>0</v>
      </c>
      <c r="Z1194">
        <f t="shared" si="91"/>
        <v>0</v>
      </c>
      <c r="AA1194">
        <f t="shared" si="92"/>
        <v>0</v>
      </c>
    </row>
    <row r="1195" spans="1:27" x14ac:dyDescent="0.25">
      <c r="A1195">
        <v>1195</v>
      </c>
      <c r="B1195" t="s">
        <v>24</v>
      </c>
      <c r="D1195" t="s">
        <v>19</v>
      </c>
      <c r="E1195" t="s">
        <v>20</v>
      </c>
      <c r="F1195" t="s">
        <v>4</v>
      </c>
      <c r="H1195" t="s">
        <v>21</v>
      </c>
      <c r="I1195">
        <v>1262121</v>
      </c>
      <c r="J1195">
        <v>1264400</v>
      </c>
      <c r="K1195" t="s">
        <v>54</v>
      </c>
      <c r="L1195" t="s">
        <v>2970</v>
      </c>
      <c r="M1195" t="s">
        <v>2970</v>
      </c>
      <c r="O1195" t="s">
        <v>2971</v>
      </c>
      <c r="R1195" t="s">
        <v>2969</v>
      </c>
      <c r="S1195">
        <v>2280</v>
      </c>
      <c r="T1195">
        <v>759</v>
      </c>
      <c r="V1195">
        <f t="shared" si="93"/>
        <v>1</v>
      </c>
      <c r="X1195">
        <f t="shared" si="94"/>
        <v>1</v>
      </c>
      <c r="Y1195">
        <f t="shared" si="90"/>
        <v>0</v>
      </c>
      <c r="Z1195">
        <f t="shared" si="91"/>
        <v>0</v>
      </c>
      <c r="AA1195">
        <f t="shared" si="92"/>
        <v>0</v>
      </c>
    </row>
    <row r="1196" spans="1:27" x14ac:dyDescent="0.25">
      <c r="A1196">
        <v>1196</v>
      </c>
      <c r="B1196" t="s">
        <v>24</v>
      </c>
      <c r="D1196" t="s">
        <v>19</v>
      </c>
      <c r="E1196" t="s">
        <v>20</v>
      </c>
      <c r="F1196" t="s">
        <v>4</v>
      </c>
      <c r="H1196" t="s">
        <v>21</v>
      </c>
      <c r="I1196">
        <v>1264976</v>
      </c>
      <c r="J1196">
        <v>1265212</v>
      </c>
      <c r="K1196" t="s">
        <v>22</v>
      </c>
      <c r="L1196" t="s">
        <v>2973</v>
      </c>
      <c r="M1196" t="s">
        <v>2973</v>
      </c>
      <c r="O1196" t="s">
        <v>35</v>
      </c>
      <c r="R1196" t="s">
        <v>2972</v>
      </c>
      <c r="S1196">
        <v>237</v>
      </c>
      <c r="T1196">
        <v>78</v>
      </c>
      <c r="V1196">
        <f t="shared" si="93"/>
        <v>1</v>
      </c>
      <c r="X1196">
        <f t="shared" si="94"/>
        <v>1</v>
      </c>
      <c r="Y1196">
        <f t="shared" si="90"/>
        <v>0</v>
      </c>
      <c r="Z1196">
        <f t="shared" si="91"/>
        <v>0</v>
      </c>
      <c r="AA1196">
        <f t="shared" si="92"/>
        <v>0</v>
      </c>
    </row>
    <row r="1197" spans="1:27" x14ac:dyDescent="0.25">
      <c r="A1197">
        <v>1197</v>
      </c>
      <c r="B1197" t="s">
        <v>24</v>
      </c>
      <c r="D1197" t="s">
        <v>19</v>
      </c>
      <c r="E1197" t="s">
        <v>20</v>
      </c>
      <c r="F1197" t="s">
        <v>4</v>
      </c>
      <c r="H1197" t="s">
        <v>21</v>
      </c>
      <c r="I1197">
        <v>1265326</v>
      </c>
      <c r="J1197">
        <v>1267182</v>
      </c>
      <c r="K1197" t="s">
        <v>54</v>
      </c>
      <c r="L1197" t="s">
        <v>2975</v>
      </c>
      <c r="M1197" t="s">
        <v>2975</v>
      </c>
      <c r="O1197" t="s">
        <v>35</v>
      </c>
      <c r="R1197" t="s">
        <v>2974</v>
      </c>
      <c r="S1197">
        <v>1857</v>
      </c>
      <c r="T1197">
        <v>618</v>
      </c>
      <c r="V1197">
        <f t="shared" si="93"/>
        <v>1</v>
      </c>
      <c r="X1197">
        <f t="shared" si="94"/>
        <v>1</v>
      </c>
      <c r="Y1197">
        <f t="shared" si="90"/>
        <v>0</v>
      </c>
      <c r="Z1197">
        <f t="shared" si="91"/>
        <v>0</v>
      </c>
      <c r="AA1197">
        <f t="shared" si="92"/>
        <v>0</v>
      </c>
    </row>
    <row r="1198" spans="1:27" x14ac:dyDescent="0.25">
      <c r="A1198">
        <v>1198</v>
      </c>
      <c r="B1198" t="s">
        <v>24</v>
      </c>
      <c r="D1198" t="s">
        <v>19</v>
      </c>
      <c r="E1198" t="s">
        <v>20</v>
      </c>
      <c r="F1198" t="s">
        <v>4</v>
      </c>
      <c r="H1198" t="s">
        <v>21</v>
      </c>
      <c r="I1198">
        <v>1267368</v>
      </c>
      <c r="J1198">
        <v>1267610</v>
      </c>
      <c r="K1198" t="s">
        <v>22</v>
      </c>
      <c r="L1198" t="s">
        <v>2977</v>
      </c>
      <c r="M1198" t="s">
        <v>2977</v>
      </c>
      <c r="O1198" t="s">
        <v>660</v>
      </c>
      <c r="R1198" t="s">
        <v>2976</v>
      </c>
      <c r="S1198">
        <v>243</v>
      </c>
      <c r="T1198">
        <v>80</v>
      </c>
      <c r="V1198">
        <f t="shared" si="93"/>
        <v>1</v>
      </c>
      <c r="X1198">
        <f t="shared" si="94"/>
        <v>1</v>
      </c>
      <c r="Y1198">
        <f t="shared" si="90"/>
        <v>0</v>
      </c>
      <c r="Z1198">
        <f t="shared" si="91"/>
        <v>0</v>
      </c>
      <c r="AA1198">
        <f t="shared" si="92"/>
        <v>0</v>
      </c>
    </row>
    <row r="1199" spans="1:27" x14ac:dyDescent="0.25">
      <c r="A1199">
        <v>1199</v>
      </c>
      <c r="B1199" t="s">
        <v>24</v>
      </c>
      <c r="D1199" t="s">
        <v>19</v>
      </c>
      <c r="E1199" t="s">
        <v>20</v>
      </c>
      <c r="F1199" t="s">
        <v>4</v>
      </c>
      <c r="H1199" t="s">
        <v>21</v>
      </c>
      <c r="I1199">
        <v>1267660</v>
      </c>
      <c r="J1199">
        <v>1268001</v>
      </c>
      <c r="K1199" t="s">
        <v>22</v>
      </c>
      <c r="L1199" t="s">
        <v>2979</v>
      </c>
      <c r="M1199" t="s">
        <v>2979</v>
      </c>
      <c r="O1199" t="s">
        <v>376</v>
      </c>
      <c r="R1199" t="s">
        <v>2978</v>
      </c>
      <c r="S1199">
        <v>342</v>
      </c>
      <c r="T1199">
        <v>113</v>
      </c>
      <c r="V1199">
        <f t="shared" si="93"/>
        <v>1</v>
      </c>
      <c r="X1199">
        <f t="shared" si="94"/>
        <v>0</v>
      </c>
      <c r="Y1199">
        <f t="shared" si="90"/>
        <v>0</v>
      </c>
      <c r="Z1199">
        <f t="shared" si="91"/>
        <v>0</v>
      </c>
      <c r="AA1199">
        <f t="shared" si="92"/>
        <v>0</v>
      </c>
    </row>
    <row r="1200" spans="1:27" x14ac:dyDescent="0.25">
      <c r="A1200">
        <v>1200</v>
      </c>
      <c r="B1200" t="s">
        <v>24</v>
      </c>
      <c r="D1200" t="s">
        <v>19</v>
      </c>
      <c r="E1200" t="s">
        <v>20</v>
      </c>
      <c r="F1200" t="s">
        <v>4</v>
      </c>
      <c r="H1200" t="s">
        <v>21</v>
      </c>
      <c r="I1200">
        <v>1268088</v>
      </c>
      <c r="J1200">
        <v>1268492</v>
      </c>
      <c r="K1200" t="s">
        <v>22</v>
      </c>
      <c r="L1200" t="s">
        <v>2981</v>
      </c>
      <c r="M1200" t="s">
        <v>2981</v>
      </c>
      <c r="O1200" t="s">
        <v>35</v>
      </c>
      <c r="R1200" t="s">
        <v>2980</v>
      </c>
      <c r="S1200">
        <v>405</v>
      </c>
      <c r="T1200">
        <v>134</v>
      </c>
      <c r="V1200">
        <f t="shared" si="93"/>
        <v>2</v>
      </c>
      <c r="X1200">
        <f t="shared" si="94"/>
        <v>0</v>
      </c>
      <c r="Y1200">
        <f t="shared" si="90"/>
        <v>0</v>
      </c>
      <c r="Z1200">
        <f t="shared" si="91"/>
        <v>0</v>
      </c>
      <c r="AA1200">
        <f t="shared" si="92"/>
        <v>0</v>
      </c>
    </row>
    <row r="1201" spans="1:27" x14ac:dyDescent="0.25">
      <c r="A1201">
        <v>1201</v>
      </c>
      <c r="B1201" t="s">
        <v>24</v>
      </c>
      <c r="D1201" t="s">
        <v>19</v>
      </c>
      <c r="E1201" t="s">
        <v>20</v>
      </c>
      <c r="F1201" t="s">
        <v>4</v>
      </c>
      <c r="H1201" t="s">
        <v>21</v>
      </c>
      <c r="I1201">
        <v>1268526</v>
      </c>
      <c r="J1201">
        <v>1269542</v>
      </c>
      <c r="K1201" t="s">
        <v>54</v>
      </c>
      <c r="L1201" t="s">
        <v>2983</v>
      </c>
      <c r="M1201" t="s">
        <v>2983</v>
      </c>
      <c r="O1201" t="s">
        <v>93</v>
      </c>
      <c r="R1201" t="s">
        <v>2982</v>
      </c>
      <c r="S1201">
        <v>1017</v>
      </c>
      <c r="T1201">
        <v>338</v>
      </c>
      <c r="V1201">
        <f t="shared" si="93"/>
        <v>1</v>
      </c>
      <c r="X1201">
        <f t="shared" si="94"/>
        <v>1</v>
      </c>
      <c r="Y1201">
        <f t="shared" si="90"/>
        <v>1</v>
      </c>
      <c r="Z1201">
        <f t="shared" si="91"/>
        <v>1</v>
      </c>
      <c r="AA1201">
        <f t="shared" si="92"/>
        <v>0</v>
      </c>
    </row>
    <row r="1202" spans="1:27" x14ac:dyDescent="0.25">
      <c r="A1202">
        <v>1202</v>
      </c>
      <c r="B1202" t="s">
        <v>24</v>
      </c>
      <c r="D1202" t="s">
        <v>19</v>
      </c>
      <c r="E1202" t="s">
        <v>20</v>
      </c>
      <c r="F1202" t="s">
        <v>4</v>
      </c>
      <c r="H1202" t="s">
        <v>21</v>
      </c>
      <c r="I1202">
        <v>1269539</v>
      </c>
      <c r="J1202">
        <v>1270039</v>
      </c>
      <c r="K1202" t="s">
        <v>54</v>
      </c>
      <c r="L1202" t="s">
        <v>2985</v>
      </c>
      <c r="M1202" t="s">
        <v>2985</v>
      </c>
      <c r="O1202" t="s">
        <v>35</v>
      </c>
      <c r="R1202" t="s">
        <v>2984</v>
      </c>
      <c r="S1202">
        <v>501</v>
      </c>
      <c r="T1202">
        <v>166</v>
      </c>
      <c r="V1202">
        <f t="shared" si="93"/>
        <v>1</v>
      </c>
      <c r="X1202">
        <f t="shared" si="94"/>
        <v>0</v>
      </c>
      <c r="Y1202">
        <f t="shared" si="90"/>
        <v>0</v>
      </c>
      <c r="Z1202">
        <f t="shared" si="91"/>
        <v>0</v>
      </c>
      <c r="AA1202">
        <f t="shared" si="92"/>
        <v>0</v>
      </c>
    </row>
    <row r="1203" spans="1:27" x14ac:dyDescent="0.25">
      <c r="A1203">
        <v>1203</v>
      </c>
      <c r="B1203" t="s">
        <v>24</v>
      </c>
      <c r="D1203" t="s">
        <v>19</v>
      </c>
      <c r="E1203" t="s">
        <v>20</v>
      </c>
      <c r="F1203" t="s">
        <v>4</v>
      </c>
      <c r="H1203" t="s">
        <v>21</v>
      </c>
      <c r="I1203">
        <v>1270527</v>
      </c>
      <c r="J1203">
        <v>1271249</v>
      </c>
      <c r="K1203" t="s">
        <v>22</v>
      </c>
      <c r="L1203" t="s">
        <v>2987</v>
      </c>
      <c r="M1203" t="s">
        <v>2987</v>
      </c>
      <c r="O1203" t="s">
        <v>2988</v>
      </c>
      <c r="R1203" t="s">
        <v>2986</v>
      </c>
      <c r="S1203">
        <v>723</v>
      </c>
      <c r="T1203">
        <v>240</v>
      </c>
      <c r="V1203">
        <f t="shared" si="93"/>
        <v>1</v>
      </c>
      <c r="X1203">
        <f t="shared" si="94"/>
        <v>1</v>
      </c>
      <c r="Y1203">
        <f t="shared" si="90"/>
        <v>0</v>
      </c>
      <c r="Z1203">
        <f t="shared" si="91"/>
        <v>0</v>
      </c>
      <c r="AA1203">
        <f t="shared" si="92"/>
        <v>0</v>
      </c>
    </row>
    <row r="1204" spans="1:27" x14ac:dyDescent="0.25">
      <c r="A1204">
        <v>1204</v>
      </c>
      <c r="B1204" t="s">
        <v>24</v>
      </c>
      <c r="D1204" t="s">
        <v>19</v>
      </c>
      <c r="E1204" t="s">
        <v>20</v>
      </c>
      <c r="F1204" t="s">
        <v>4</v>
      </c>
      <c r="H1204" t="s">
        <v>21</v>
      </c>
      <c r="I1204">
        <v>1271257</v>
      </c>
      <c r="J1204">
        <v>1272063</v>
      </c>
      <c r="K1204" t="s">
        <v>54</v>
      </c>
      <c r="L1204" t="s">
        <v>2990</v>
      </c>
      <c r="M1204" t="s">
        <v>2990</v>
      </c>
      <c r="O1204" t="s">
        <v>376</v>
      </c>
      <c r="R1204" t="s">
        <v>2989</v>
      </c>
      <c r="S1204">
        <v>807</v>
      </c>
      <c r="T1204">
        <v>268</v>
      </c>
      <c r="V1204">
        <f t="shared" si="93"/>
        <v>1</v>
      </c>
      <c r="X1204">
        <f t="shared" si="94"/>
        <v>1</v>
      </c>
      <c r="Y1204">
        <f t="shared" si="90"/>
        <v>0</v>
      </c>
      <c r="Z1204">
        <f t="shared" si="91"/>
        <v>0</v>
      </c>
      <c r="AA1204">
        <f t="shared" si="92"/>
        <v>0</v>
      </c>
    </row>
    <row r="1205" spans="1:27" x14ac:dyDescent="0.25">
      <c r="A1205">
        <v>1205</v>
      </c>
      <c r="B1205" t="s">
        <v>24</v>
      </c>
      <c r="D1205" t="s">
        <v>19</v>
      </c>
      <c r="E1205" t="s">
        <v>20</v>
      </c>
      <c r="F1205" t="s">
        <v>4</v>
      </c>
      <c r="H1205" t="s">
        <v>21</v>
      </c>
      <c r="I1205">
        <v>1272206</v>
      </c>
      <c r="J1205">
        <v>1273012</v>
      </c>
      <c r="K1205" t="s">
        <v>54</v>
      </c>
      <c r="L1205" t="s">
        <v>2992</v>
      </c>
      <c r="M1205" t="s">
        <v>2992</v>
      </c>
      <c r="O1205" t="s">
        <v>376</v>
      </c>
      <c r="R1205" t="s">
        <v>2991</v>
      </c>
      <c r="S1205">
        <v>807</v>
      </c>
      <c r="T1205">
        <v>268</v>
      </c>
      <c r="V1205">
        <f t="shared" si="93"/>
        <v>1</v>
      </c>
      <c r="X1205">
        <f t="shared" si="94"/>
        <v>0</v>
      </c>
      <c r="Y1205">
        <f t="shared" si="90"/>
        <v>0</v>
      </c>
      <c r="Z1205">
        <f t="shared" si="91"/>
        <v>0</v>
      </c>
      <c r="AA1205">
        <f t="shared" si="92"/>
        <v>0</v>
      </c>
    </row>
    <row r="1206" spans="1:27" x14ac:dyDescent="0.25">
      <c r="A1206">
        <v>1206</v>
      </c>
      <c r="B1206" t="s">
        <v>24</v>
      </c>
      <c r="D1206" t="s">
        <v>19</v>
      </c>
      <c r="E1206" t="s">
        <v>20</v>
      </c>
      <c r="F1206" t="s">
        <v>4</v>
      </c>
      <c r="H1206" t="s">
        <v>21</v>
      </c>
      <c r="I1206">
        <v>1273116</v>
      </c>
      <c r="J1206">
        <v>1274198</v>
      </c>
      <c r="K1206" t="s">
        <v>22</v>
      </c>
      <c r="L1206" t="s">
        <v>2994</v>
      </c>
      <c r="M1206" t="s">
        <v>2994</v>
      </c>
      <c r="O1206" t="s">
        <v>2995</v>
      </c>
      <c r="R1206" t="s">
        <v>2993</v>
      </c>
      <c r="S1206">
        <v>1083</v>
      </c>
      <c r="T1206">
        <v>360</v>
      </c>
      <c r="V1206">
        <f t="shared" si="93"/>
        <v>1</v>
      </c>
      <c r="X1206">
        <f t="shared" si="94"/>
        <v>1</v>
      </c>
      <c r="Y1206">
        <f t="shared" si="90"/>
        <v>0</v>
      </c>
      <c r="Z1206">
        <f t="shared" si="91"/>
        <v>0</v>
      </c>
      <c r="AA1206">
        <f t="shared" si="92"/>
        <v>0</v>
      </c>
    </row>
    <row r="1207" spans="1:27" x14ac:dyDescent="0.25">
      <c r="A1207">
        <v>1207</v>
      </c>
      <c r="B1207" t="s">
        <v>24</v>
      </c>
      <c r="D1207" t="s">
        <v>19</v>
      </c>
      <c r="E1207" t="s">
        <v>20</v>
      </c>
      <c r="F1207" t="s">
        <v>4</v>
      </c>
      <c r="H1207" t="s">
        <v>21</v>
      </c>
      <c r="I1207">
        <v>1274210</v>
      </c>
      <c r="J1207">
        <v>1274962</v>
      </c>
      <c r="K1207" t="s">
        <v>22</v>
      </c>
      <c r="L1207" t="s">
        <v>2997</v>
      </c>
      <c r="M1207" t="s">
        <v>2997</v>
      </c>
      <c r="O1207" t="s">
        <v>93</v>
      </c>
      <c r="R1207" t="s">
        <v>2996</v>
      </c>
      <c r="S1207">
        <v>753</v>
      </c>
      <c r="T1207">
        <v>250</v>
      </c>
      <c r="V1207">
        <f t="shared" si="93"/>
        <v>1</v>
      </c>
      <c r="X1207">
        <f t="shared" si="94"/>
        <v>0</v>
      </c>
      <c r="Y1207">
        <f t="shared" si="90"/>
        <v>0</v>
      </c>
      <c r="Z1207">
        <f t="shared" si="91"/>
        <v>0</v>
      </c>
      <c r="AA1207">
        <f t="shared" si="92"/>
        <v>0</v>
      </c>
    </row>
    <row r="1208" spans="1:27" x14ac:dyDescent="0.25">
      <c r="A1208">
        <v>1208</v>
      </c>
      <c r="B1208" t="s">
        <v>24</v>
      </c>
      <c r="D1208" t="s">
        <v>19</v>
      </c>
      <c r="E1208" t="s">
        <v>20</v>
      </c>
      <c r="F1208" t="s">
        <v>4</v>
      </c>
      <c r="H1208" t="s">
        <v>21</v>
      </c>
      <c r="I1208">
        <v>1275477</v>
      </c>
      <c r="J1208">
        <v>1277822</v>
      </c>
      <c r="K1208" t="s">
        <v>22</v>
      </c>
      <c r="L1208" t="s">
        <v>2999</v>
      </c>
      <c r="M1208" t="s">
        <v>2999</v>
      </c>
      <c r="O1208" t="s">
        <v>44</v>
      </c>
      <c r="R1208" t="s">
        <v>2998</v>
      </c>
      <c r="S1208">
        <v>2346</v>
      </c>
      <c r="T1208">
        <v>781</v>
      </c>
      <c r="V1208">
        <f t="shared" si="93"/>
        <v>1</v>
      </c>
      <c r="X1208">
        <f t="shared" si="94"/>
        <v>0</v>
      </c>
      <c r="Y1208">
        <f t="shared" si="90"/>
        <v>0</v>
      </c>
      <c r="Z1208">
        <f t="shared" si="91"/>
        <v>0</v>
      </c>
      <c r="AA1208">
        <f t="shared" si="92"/>
        <v>0</v>
      </c>
    </row>
    <row r="1209" spans="1:27" x14ac:dyDescent="0.25">
      <c r="A1209">
        <v>1209</v>
      </c>
      <c r="B1209" t="s">
        <v>24</v>
      </c>
      <c r="D1209" t="s">
        <v>19</v>
      </c>
      <c r="E1209" t="s">
        <v>20</v>
      </c>
      <c r="F1209" t="s">
        <v>4</v>
      </c>
      <c r="H1209" t="s">
        <v>21</v>
      </c>
      <c r="I1209">
        <v>1277955</v>
      </c>
      <c r="J1209">
        <v>1278605</v>
      </c>
      <c r="K1209" t="s">
        <v>22</v>
      </c>
      <c r="L1209" t="s">
        <v>3001</v>
      </c>
      <c r="M1209" t="s">
        <v>3001</v>
      </c>
      <c r="O1209" t="s">
        <v>35</v>
      </c>
      <c r="R1209" t="s">
        <v>3000</v>
      </c>
      <c r="S1209">
        <v>651</v>
      </c>
      <c r="T1209">
        <v>216</v>
      </c>
      <c r="V1209">
        <f t="shared" si="93"/>
        <v>1</v>
      </c>
      <c r="X1209">
        <f t="shared" si="94"/>
        <v>0</v>
      </c>
      <c r="Y1209">
        <f t="shared" si="90"/>
        <v>0</v>
      </c>
      <c r="Z1209">
        <f t="shared" si="91"/>
        <v>0</v>
      </c>
      <c r="AA1209">
        <f t="shared" si="92"/>
        <v>0</v>
      </c>
    </row>
    <row r="1210" spans="1:27" x14ac:dyDescent="0.25">
      <c r="A1210">
        <v>1210</v>
      </c>
      <c r="B1210" t="s">
        <v>24</v>
      </c>
      <c r="D1210" t="s">
        <v>19</v>
      </c>
      <c r="E1210" t="s">
        <v>20</v>
      </c>
      <c r="F1210" t="s">
        <v>4</v>
      </c>
      <c r="H1210" t="s">
        <v>21</v>
      </c>
      <c r="I1210">
        <v>1278732</v>
      </c>
      <c r="J1210">
        <v>1278989</v>
      </c>
      <c r="K1210" t="s">
        <v>54</v>
      </c>
      <c r="L1210" t="s">
        <v>3003</v>
      </c>
      <c r="M1210" t="s">
        <v>3003</v>
      </c>
      <c r="O1210" t="s">
        <v>35</v>
      </c>
      <c r="R1210" t="s">
        <v>3002</v>
      </c>
      <c r="S1210">
        <v>258</v>
      </c>
      <c r="T1210">
        <v>85</v>
      </c>
      <c r="V1210">
        <f t="shared" si="93"/>
        <v>1</v>
      </c>
      <c r="X1210">
        <f t="shared" si="94"/>
        <v>1</v>
      </c>
      <c r="Y1210">
        <f t="shared" si="90"/>
        <v>0</v>
      </c>
      <c r="Z1210">
        <f t="shared" si="91"/>
        <v>0</v>
      </c>
      <c r="AA1210">
        <f t="shared" si="92"/>
        <v>0</v>
      </c>
    </row>
    <row r="1211" spans="1:27" x14ac:dyDescent="0.25">
      <c r="A1211">
        <v>1211</v>
      </c>
      <c r="B1211" t="s">
        <v>24</v>
      </c>
      <c r="D1211" t="s">
        <v>19</v>
      </c>
      <c r="E1211" t="s">
        <v>20</v>
      </c>
      <c r="F1211" t="s">
        <v>4</v>
      </c>
      <c r="H1211" t="s">
        <v>21</v>
      </c>
      <c r="I1211">
        <v>1279083</v>
      </c>
      <c r="J1211">
        <v>1279358</v>
      </c>
      <c r="K1211" t="s">
        <v>54</v>
      </c>
      <c r="L1211" t="s">
        <v>3005</v>
      </c>
      <c r="M1211" t="s">
        <v>3005</v>
      </c>
      <c r="O1211" t="s">
        <v>35</v>
      </c>
      <c r="R1211" t="s">
        <v>3004</v>
      </c>
      <c r="S1211">
        <v>276</v>
      </c>
      <c r="T1211">
        <v>91</v>
      </c>
      <c r="V1211">
        <f t="shared" si="93"/>
        <v>2</v>
      </c>
      <c r="X1211">
        <f t="shared" si="94"/>
        <v>0</v>
      </c>
      <c r="Y1211">
        <f t="shared" si="90"/>
        <v>1</v>
      </c>
      <c r="Z1211">
        <f t="shared" si="91"/>
        <v>0</v>
      </c>
      <c r="AA1211">
        <f t="shared" si="92"/>
        <v>1</v>
      </c>
    </row>
    <row r="1212" spans="1:27" x14ac:dyDescent="0.25">
      <c r="A1212">
        <v>1212</v>
      </c>
      <c r="B1212" t="s">
        <v>24</v>
      </c>
      <c r="D1212" t="s">
        <v>19</v>
      </c>
      <c r="E1212" t="s">
        <v>20</v>
      </c>
      <c r="F1212" t="s">
        <v>4</v>
      </c>
      <c r="H1212" t="s">
        <v>21</v>
      </c>
      <c r="I1212">
        <v>1279355</v>
      </c>
      <c r="J1212">
        <v>1280719</v>
      </c>
      <c r="K1212" t="s">
        <v>54</v>
      </c>
      <c r="L1212" t="s">
        <v>3007</v>
      </c>
      <c r="M1212" t="s">
        <v>3007</v>
      </c>
      <c r="O1212" t="s">
        <v>35</v>
      </c>
      <c r="R1212" t="s">
        <v>3006</v>
      </c>
      <c r="S1212">
        <v>1365</v>
      </c>
      <c r="T1212">
        <v>454</v>
      </c>
      <c r="V1212">
        <f t="shared" si="93"/>
        <v>1</v>
      </c>
      <c r="X1212">
        <f t="shared" si="94"/>
        <v>0</v>
      </c>
      <c r="Y1212">
        <f t="shared" si="90"/>
        <v>0</v>
      </c>
      <c r="Z1212">
        <f t="shared" si="91"/>
        <v>0</v>
      </c>
      <c r="AA1212">
        <f t="shared" si="92"/>
        <v>0</v>
      </c>
    </row>
    <row r="1213" spans="1:27" x14ac:dyDescent="0.25">
      <c r="A1213">
        <v>1213</v>
      </c>
      <c r="B1213" t="s">
        <v>24</v>
      </c>
      <c r="D1213" t="s">
        <v>19</v>
      </c>
      <c r="E1213" t="s">
        <v>20</v>
      </c>
      <c r="F1213" t="s">
        <v>4</v>
      </c>
      <c r="H1213" t="s">
        <v>21</v>
      </c>
      <c r="I1213">
        <v>1280948</v>
      </c>
      <c r="J1213">
        <v>1281355</v>
      </c>
      <c r="K1213" t="s">
        <v>22</v>
      </c>
      <c r="L1213" t="s">
        <v>3009</v>
      </c>
      <c r="M1213" t="s">
        <v>3009</v>
      </c>
      <c r="O1213" t="s">
        <v>116</v>
      </c>
      <c r="R1213" t="s">
        <v>3008</v>
      </c>
      <c r="S1213">
        <v>408</v>
      </c>
      <c r="T1213">
        <v>135</v>
      </c>
      <c r="V1213">
        <f t="shared" si="93"/>
        <v>1</v>
      </c>
      <c r="X1213">
        <f t="shared" si="94"/>
        <v>1</v>
      </c>
      <c r="Y1213">
        <f t="shared" si="90"/>
        <v>0</v>
      </c>
      <c r="Z1213">
        <f t="shared" si="91"/>
        <v>0</v>
      </c>
      <c r="AA1213">
        <f t="shared" si="92"/>
        <v>0</v>
      </c>
    </row>
    <row r="1214" spans="1:27" x14ac:dyDescent="0.25">
      <c r="A1214">
        <v>1214</v>
      </c>
      <c r="B1214" t="s">
        <v>24</v>
      </c>
      <c r="D1214" t="s">
        <v>19</v>
      </c>
      <c r="E1214" t="s">
        <v>20</v>
      </c>
      <c r="F1214" t="s">
        <v>4</v>
      </c>
      <c r="H1214" t="s">
        <v>21</v>
      </c>
      <c r="I1214">
        <v>1281438</v>
      </c>
      <c r="J1214">
        <v>1281875</v>
      </c>
      <c r="K1214" t="s">
        <v>22</v>
      </c>
      <c r="L1214" t="s">
        <v>2736</v>
      </c>
      <c r="M1214" t="s">
        <v>2736</v>
      </c>
      <c r="O1214" t="s">
        <v>116</v>
      </c>
      <c r="R1214" t="s">
        <v>3010</v>
      </c>
      <c r="S1214">
        <v>438</v>
      </c>
      <c r="T1214">
        <v>145</v>
      </c>
      <c r="V1214">
        <f t="shared" si="93"/>
        <v>1</v>
      </c>
      <c r="X1214">
        <f t="shared" si="94"/>
        <v>0</v>
      </c>
      <c r="Y1214">
        <f t="shared" si="90"/>
        <v>0</v>
      </c>
      <c r="Z1214">
        <f t="shared" si="91"/>
        <v>0</v>
      </c>
      <c r="AA1214">
        <f t="shared" si="92"/>
        <v>0</v>
      </c>
    </row>
    <row r="1215" spans="1:27" x14ac:dyDescent="0.25">
      <c r="A1215">
        <v>1215</v>
      </c>
      <c r="B1215" t="s">
        <v>24</v>
      </c>
      <c r="D1215" t="s">
        <v>19</v>
      </c>
      <c r="E1215" t="s">
        <v>20</v>
      </c>
      <c r="F1215" t="s">
        <v>4</v>
      </c>
      <c r="H1215" t="s">
        <v>21</v>
      </c>
      <c r="I1215">
        <v>1281959</v>
      </c>
      <c r="J1215">
        <v>1282672</v>
      </c>
      <c r="K1215" t="s">
        <v>54</v>
      </c>
      <c r="L1215" t="s">
        <v>3012</v>
      </c>
      <c r="M1215" t="s">
        <v>3012</v>
      </c>
      <c r="O1215" t="s">
        <v>3013</v>
      </c>
      <c r="R1215" t="s">
        <v>3011</v>
      </c>
      <c r="S1215">
        <v>714</v>
      </c>
      <c r="T1215">
        <v>237</v>
      </c>
      <c r="V1215">
        <f t="shared" si="93"/>
        <v>1</v>
      </c>
      <c r="X1215">
        <f t="shared" si="94"/>
        <v>1</v>
      </c>
      <c r="Y1215">
        <f t="shared" si="90"/>
        <v>0</v>
      </c>
      <c r="Z1215">
        <f t="shared" si="91"/>
        <v>0</v>
      </c>
      <c r="AA1215">
        <f t="shared" si="92"/>
        <v>0</v>
      </c>
    </row>
    <row r="1216" spans="1:27" x14ac:dyDescent="0.25">
      <c r="A1216">
        <v>1216</v>
      </c>
      <c r="B1216" t="s">
        <v>24</v>
      </c>
      <c r="D1216" t="s">
        <v>19</v>
      </c>
      <c r="E1216" t="s">
        <v>20</v>
      </c>
      <c r="F1216" t="s">
        <v>4</v>
      </c>
      <c r="H1216" t="s">
        <v>21</v>
      </c>
      <c r="I1216">
        <v>1282710</v>
      </c>
      <c r="J1216">
        <v>1283075</v>
      </c>
      <c r="K1216" t="s">
        <v>22</v>
      </c>
      <c r="L1216" t="s">
        <v>3015</v>
      </c>
      <c r="M1216" t="s">
        <v>3015</v>
      </c>
      <c r="O1216" t="s">
        <v>147</v>
      </c>
      <c r="R1216" t="s">
        <v>3014</v>
      </c>
      <c r="S1216">
        <v>366</v>
      </c>
      <c r="T1216">
        <v>121</v>
      </c>
      <c r="V1216">
        <f t="shared" si="93"/>
        <v>1</v>
      </c>
      <c r="X1216">
        <f t="shared" si="94"/>
        <v>1</v>
      </c>
      <c r="Y1216">
        <f t="shared" si="90"/>
        <v>1</v>
      </c>
      <c r="Z1216">
        <f t="shared" si="91"/>
        <v>1</v>
      </c>
      <c r="AA1216">
        <f t="shared" si="92"/>
        <v>0</v>
      </c>
    </row>
    <row r="1217" spans="1:27" x14ac:dyDescent="0.25">
      <c r="A1217">
        <v>1217</v>
      </c>
      <c r="B1217" t="s">
        <v>24</v>
      </c>
      <c r="D1217" t="s">
        <v>19</v>
      </c>
      <c r="E1217" t="s">
        <v>20</v>
      </c>
      <c r="F1217" t="s">
        <v>4</v>
      </c>
      <c r="H1217" t="s">
        <v>21</v>
      </c>
      <c r="I1217">
        <v>1283053</v>
      </c>
      <c r="J1217">
        <v>1283901</v>
      </c>
      <c r="K1217" t="s">
        <v>54</v>
      </c>
      <c r="L1217" t="s">
        <v>3017</v>
      </c>
      <c r="M1217" t="s">
        <v>3017</v>
      </c>
      <c r="O1217" t="s">
        <v>3018</v>
      </c>
      <c r="R1217" t="s">
        <v>3016</v>
      </c>
      <c r="S1217">
        <v>849</v>
      </c>
      <c r="T1217">
        <v>282</v>
      </c>
      <c r="V1217">
        <f t="shared" si="93"/>
        <v>1</v>
      </c>
      <c r="X1217">
        <f t="shared" si="94"/>
        <v>1</v>
      </c>
      <c r="Y1217">
        <f t="shared" si="90"/>
        <v>1</v>
      </c>
      <c r="Z1217">
        <f t="shared" si="91"/>
        <v>1</v>
      </c>
      <c r="AA1217">
        <f t="shared" si="92"/>
        <v>0</v>
      </c>
    </row>
    <row r="1218" spans="1:27" x14ac:dyDescent="0.25">
      <c r="A1218">
        <v>1218</v>
      </c>
      <c r="B1218" t="s">
        <v>24</v>
      </c>
      <c r="D1218" t="s">
        <v>19</v>
      </c>
      <c r="E1218" t="s">
        <v>20</v>
      </c>
      <c r="F1218" t="s">
        <v>4</v>
      </c>
      <c r="H1218" t="s">
        <v>21</v>
      </c>
      <c r="I1218">
        <v>1283898</v>
      </c>
      <c r="J1218">
        <v>1284428</v>
      </c>
      <c r="K1218" t="s">
        <v>54</v>
      </c>
      <c r="L1218" t="s">
        <v>3020</v>
      </c>
      <c r="M1218" t="s">
        <v>3020</v>
      </c>
      <c r="O1218" t="s">
        <v>3021</v>
      </c>
      <c r="R1218" t="s">
        <v>3019</v>
      </c>
      <c r="S1218">
        <v>531</v>
      </c>
      <c r="T1218">
        <v>176</v>
      </c>
      <c r="V1218">
        <f t="shared" si="93"/>
        <v>1</v>
      </c>
      <c r="X1218">
        <f t="shared" si="94"/>
        <v>0</v>
      </c>
      <c r="Y1218">
        <f t="shared" si="90"/>
        <v>0</v>
      </c>
      <c r="Z1218">
        <f t="shared" si="91"/>
        <v>0</v>
      </c>
      <c r="AA1218">
        <f t="shared" si="92"/>
        <v>0</v>
      </c>
    </row>
    <row r="1219" spans="1:27" x14ac:dyDescent="0.25">
      <c r="A1219">
        <v>1219</v>
      </c>
      <c r="B1219" t="s">
        <v>24</v>
      </c>
      <c r="D1219" t="s">
        <v>19</v>
      </c>
      <c r="E1219" t="s">
        <v>20</v>
      </c>
      <c r="F1219" t="s">
        <v>4</v>
      </c>
      <c r="H1219" t="s">
        <v>21</v>
      </c>
      <c r="I1219">
        <v>1284484</v>
      </c>
      <c r="J1219">
        <v>1284927</v>
      </c>
      <c r="K1219" t="s">
        <v>22</v>
      </c>
      <c r="L1219" t="s">
        <v>3023</v>
      </c>
      <c r="M1219" t="s">
        <v>3023</v>
      </c>
      <c r="O1219" t="s">
        <v>3024</v>
      </c>
      <c r="R1219" t="s">
        <v>3022</v>
      </c>
      <c r="S1219">
        <v>444</v>
      </c>
      <c r="T1219">
        <v>147</v>
      </c>
      <c r="V1219">
        <f t="shared" si="93"/>
        <v>1</v>
      </c>
      <c r="X1219">
        <f t="shared" si="94"/>
        <v>1</v>
      </c>
      <c r="Y1219">
        <f t="shared" ref="Y1219:Y1282" si="95">IF(MIN(I1220:J1220)-MAX(I1219:J1219)&lt;0,1,0)</f>
        <v>0</v>
      </c>
      <c r="Z1219">
        <f t="shared" ref="Z1219:Z1282" si="96">IF(AND(X1219,Y1219),1,0)</f>
        <v>0</v>
      </c>
      <c r="AA1219">
        <f t="shared" ref="AA1219:AA1282" si="97">IF(AND(NOT(X1219),Y1219),1,0)</f>
        <v>0</v>
      </c>
    </row>
    <row r="1220" spans="1:27" x14ac:dyDescent="0.25">
      <c r="A1220">
        <v>1220</v>
      </c>
      <c r="B1220" t="s">
        <v>24</v>
      </c>
      <c r="D1220" t="s">
        <v>19</v>
      </c>
      <c r="E1220" t="s">
        <v>20</v>
      </c>
      <c r="F1220" t="s">
        <v>4</v>
      </c>
      <c r="H1220" t="s">
        <v>21</v>
      </c>
      <c r="I1220">
        <v>1285085</v>
      </c>
      <c r="J1220">
        <v>1285273</v>
      </c>
      <c r="K1220" t="s">
        <v>22</v>
      </c>
      <c r="L1220" t="s">
        <v>3026</v>
      </c>
      <c r="M1220" t="s">
        <v>3026</v>
      </c>
      <c r="O1220" t="s">
        <v>35</v>
      </c>
      <c r="R1220" t="s">
        <v>3025</v>
      </c>
      <c r="S1220">
        <v>189</v>
      </c>
      <c r="T1220">
        <v>62</v>
      </c>
      <c r="V1220">
        <f t="shared" ref="V1220:V1283" si="98">IF(K1220=K1219,IF((MIN(I1221:J1221)-MAX(I1220:J1220))&lt;=W$2,V1219+1,1),1)</f>
        <v>1</v>
      </c>
      <c r="X1220">
        <f t="shared" ref="X1220:X1283" si="99">IF(K1219=K1220,0,1)</f>
        <v>0</v>
      </c>
      <c r="Y1220">
        <f t="shared" si="95"/>
        <v>0</v>
      </c>
      <c r="Z1220">
        <f t="shared" si="96"/>
        <v>0</v>
      </c>
      <c r="AA1220">
        <f t="shared" si="97"/>
        <v>0</v>
      </c>
    </row>
    <row r="1221" spans="1:27" x14ac:dyDescent="0.25">
      <c r="A1221">
        <v>1221</v>
      </c>
      <c r="B1221" t="s">
        <v>24</v>
      </c>
      <c r="D1221" t="s">
        <v>19</v>
      </c>
      <c r="E1221" t="s">
        <v>20</v>
      </c>
      <c r="F1221" t="s">
        <v>4</v>
      </c>
      <c r="H1221" t="s">
        <v>21</v>
      </c>
      <c r="I1221">
        <v>1285361</v>
      </c>
      <c r="J1221">
        <v>1285948</v>
      </c>
      <c r="K1221" t="s">
        <v>22</v>
      </c>
      <c r="L1221" t="s">
        <v>3028</v>
      </c>
      <c r="M1221" t="s">
        <v>3028</v>
      </c>
      <c r="O1221" t="s">
        <v>35</v>
      </c>
      <c r="R1221" t="s">
        <v>3027</v>
      </c>
      <c r="S1221">
        <v>588</v>
      </c>
      <c r="T1221">
        <v>195</v>
      </c>
      <c r="V1221">
        <f t="shared" si="98"/>
        <v>1</v>
      </c>
      <c r="X1221">
        <f t="shared" si="99"/>
        <v>0</v>
      </c>
      <c r="Y1221">
        <f t="shared" si="95"/>
        <v>0</v>
      </c>
      <c r="Z1221">
        <f t="shared" si="96"/>
        <v>0</v>
      </c>
      <c r="AA1221">
        <f t="shared" si="97"/>
        <v>0</v>
      </c>
    </row>
    <row r="1222" spans="1:27" x14ac:dyDescent="0.25">
      <c r="A1222">
        <v>1222</v>
      </c>
      <c r="B1222" t="s">
        <v>24</v>
      </c>
      <c r="D1222" t="s">
        <v>19</v>
      </c>
      <c r="E1222" t="s">
        <v>20</v>
      </c>
      <c r="F1222" t="s">
        <v>4</v>
      </c>
      <c r="H1222" t="s">
        <v>21</v>
      </c>
      <c r="I1222">
        <v>1286111</v>
      </c>
      <c r="J1222">
        <v>1287154</v>
      </c>
      <c r="K1222" t="s">
        <v>54</v>
      </c>
      <c r="L1222" t="s">
        <v>3030</v>
      </c>
      <c r="M1222" t="s">
        <v>3030</v>
      </c>
      <c r="O1222" t="s">
        <v>35</v>
      </c>
      <c r="R1222" t="s">
        <v>3029</v>
      </c>
      <c r="S1222">
        <v>1044</v>
      </c>
      <c r="T1222">
        <v>347</v>
      </c>
      <c r="V1222">
        <f t="shared" si="98"/>
        <v>1</v>
      </c>
      <c r="X1222">
        <f t="shared" si="99"/>
        <v>1</v>
      </c>
      <c r="Y1222">
        <f t="shared" si="95"/>
        <v>0</v>
      </c>
      <c r="Z1222">
        <f t="shared" si="96"/>
        <v>0</v>
      </c>
      <c r="AA1222">
        <f t="shared" si="97"/>
        <v>0</v>
      </c>
    </row>
    <row r="1223" spans="1:27" x14ac:dyDescent="0.25">
      <c r="A1223">
        <v>1223</v>
      </c>
      <c r="B1223" t="s">
        <v>24</v>
      </c>
      <c r="D1223" t="s">
        <v>19</v>
      </c>
      <c r="E1223" t="s">
        <v>20</v>
      </c>
      <c r="F1223" t="s">
        <v>4</v>
      </c>
      <c r="H1223" t="s">
        <v>21</v>
      </c>
      <c r="I1223">
        <v>1287162</v>
      </c>
      <c r="J1223">
        <v>1287845</v>
      </c>
      <c r="K1223" t="s">
        <v>54</v>
      </c>
      <c r="L1223" t="s">
        <v>3032</v>
      </c>
      <c r="M1223" t="s">
        <v>3032</v>
      </c>
      <c r="O1223" t="s">
        <v>35</v>
      </c>
      <c r="R1223" t="s">
        <v>3031</v>
      </c>
      <c r="S1223">
        <v>684</v>
      </c>
      <c r="T1223">
        <v>227</v>
      </c>
      <c r="V1223">
        <f t="shared" si="98"/>
        <v>1</v>
      </c>
      <c r="X1223">
        <f t="shared" si="99"/>
        <v>0</v>
      </c>
      <c r="Y1223">
        <f t="shared" si="95"/>
        <v>0</v>
      </c>
      <c r="Z1223">
        <f t="shared" si="96"/>
        <v>0</v>
      </c>
      <c r="AA1223">
        <f t="shared" si="97"/>
        <v>0</v>
      </c>
    </row>
    <row r="1224" spans="1:27" x14ac:dyDescent="0.25">
      <c r="A1224">
        <v>1224</v>
      </c>
      <c r="B1224" t="s">
        <v>24</v>
      </c>
      <c r="D1224" t="s">
        <v>19</v>
      </c>
      <c r="E1224" t="s">
        <v>20</v>
      </c>
      <c r="F1224" t="s">
        <v>4</v>
      </c>
      <c r="H1224" t="s">
        <v>21</v>
      </c>
      <c r="I1224">
        <v>1287975</v>
      </c>
      <c r="J1224">
        <v>1289270</v>
      </c>
      <c r="K1224" t="s">
        <v>22</v>
      </c>
      <c r="L1224" t="s">
        <v>3035</v>
      </c>
      <c r="M1224" t="s">
        <v>3035</v>
      </c>
      <c r="O1224" t="s">
        <v>3036</v>
      </c>
      <c r="P1224" t="s">
        <v>3033</v>
      </c>
      <c r="R1224" t="s">
        <v>3034</v>
      </c>
      <c r="S1224">
        <v>1296</v>
      </c>
      <c r="T1224">
        <v>431</v>
      </c>
      <c r="V1224">
        <f t="shared" si="98"/>
        <v>1</v>
      </c>
      <c r="X1224">
        <f t="shared" si="99"/>
        <v>1</v>
      </c>
      <c r="Y1224">
        <f t="shared" si="95"/>
        <v>1</v>
      </c>
      <c r="Z1224">
        <f t="shared" si="96"/>
        <v>1</v>
      </c>
      <c r="AA1224">
        <f t="shared" si="97"/>
        <v>0</v>
      </c>
    </row>
    <row r="1225" spans="1:27" x14ac:dyDescent="0.25">
      <c r="A1225">
        <v>1225</v>
      </c>
      <c r="B1225" t="s">
        <v>24</v>
      </c>
      <c r="D1225" t="s">
        <v>19</v>
      </c>
      <c r="E1225" t="s">
        <v>20</v>
      </c>
      <c r="F1225" t="s">
        <v>4</v>
      </c>
      <c r="H1225" t="s">
        <v>21</v>
      </c>
      <c r="I1225">
        <v>1289267</v>
      </c>
      <c r="J1225">
        <v>1289551</v>
      </c>
      <c r="K1225" t="s">
        <v>54</v>
      </c>
      <c r="L1225" t="s">
        <v>3038</v>
      </c>
      <c r="M1225" t="s">
        <v>3038</v>
      </c>
      <c r="O1225" t="s">
        <v>3039</v>
      </c>
      <c r="R1225" t="s">
        <v>3037</v>
      </c>
      <c r="S1225">
        <v>285</v>
      </c>
      <c r="T1225">
        <v>94</v>
      </c>
      <c r="V1225">
        <f t="shared" si="98"/>
        <v>1</v>
      </c>
      <c r="X1225">
        <f t="shared" si="99"/>
        <v>1</v>
      </c>
      <c r="Y1225">
        <f t="shared" si="95"/>
        <v>0</v>
      </c>
      <c r="Z1225">
        <f t="shared" si="96"/>
        <v>0</v>
      </c>
      <c r="AA1225">
        <f t="shared" si="97"/>
        <v>0</v>
      </c>
    </row>
    <row r="1226" spans="1:27" x14ac:dyDescent="0.25">
      <c r="A1226">
        <v>1226</v>
      </c>
      <c r="B1226" t="s">
        <v>24</v>
      </c>
      <c r="D1226" t="s">
        <v>19</v>
      </c>
      <c r="E1226" t="s">
        <v>20</v>
      </c>
      <c r="F1226" t="s">
        <v>4</v>
      </c>
      <c r="H1226" t="s">
        <v>21</v>
      </c>
      <c r="I1226">
        <v>1289578</v>
      </c>
      <c r="J1226">
        <v>1290003</v>
      </c>
      <c r="K1226" t="s">
        <v>22</v>
      </c>
      <c r="L1226" t="s">
        <v>3041</v>
      </c>
      <c r="M1226" t="s">
        <v>3041</v>
      </c>
      <c r="O1226" t="s">
        <v>3042</v>
      </c>
      <c r="R1226" t="s">
        <v>3040</v>
      </c>
      <c r="S1226">
        <v>426</v>
      </c>
      <c r="T1226">
        <v>141</v>
      </c>
      <c r="V1226">
        <f t="shared" si="98"/>
        <v>1</v>
      </c>
      <c r="X1226">
        <f t="shared" si="99"/>
        <v>1</v>
      </c>
      <c r="Y1226">
        <f t="shared" si="95"/>
        <v>0</v>
      </c>
      <c r="Z1226">
        <f t="shared" si="96"/>
        <v>0</v>
      </c>
      <c r="AA1226">
        <f t="shared" si="97"/>
        <v>0</v>
      </c>
    </row>
    <row r="1227" spans="1:27" x14ac:dyDescent="0.25">
      <c r="A1227">
        <v>1227</v>
      </c>
      <c r="B1227" t="s">
        <v>24</v>
      </c>
      <c r="D1227" t="s">
        <v>19</v>
      </c>
      <c r="E1227" t="s">
        <v>20</v>
      </c>
      <c r="F1227" t="s">
        <v>4</v>
      </c>
      <c r="H1227" t="s">
        <v>21</v>
      </c>
      <c r="I1227">
        <v>1290311</v>
      </c>
      <c r="J1227">
        <v>1294009</v>
      </c>
      <c r="K1227" t="s">
        <v>22</v>
      </c>
      <c r="L1227" t="s">
        <v>3044</v>
      </c>
      <c r="M1227" t="s">
        <v>3044</v>
      </c>
      <c r="O1227" t="s">
        <v>3045</v>
      </c>
      <c r="R1227" t="s">
        <v>3043</v>
      </c>
      <c r="S1227">
        <v>3699</v>
      </c>
      <c r="T1227">
        <v>1232</v>
      </c>
      <c r="V1227">
        <f t="shared" si="98"/>
        <v>2</v>
      </c>
      <c r="X1227">
        <f t="shared" si="99"/>
        <v>0</v>
      </c>
      <c r="Y1227">
        <f t="shared" si="95"/>
        <v>0</v>
      </c>
      <c r="Z1227">
        <f t="shared" si="96"/>
        <v>0</v>
      </c>
      <c r="AA1227">
        <f t="shared" si="97"/>
        <v>0</v>
      </c>
    </row>
    <row r="1228" spans="1:27" x14ac:dyDescent="0.25">
      <c r="A1228">
        <v>1228</v>
      </c>
      <c r="B1228" t="s">
        <v>24</v>
      </c>
      <c r="D1228" t="s">
        <v>19</v>
      </c>
      <c r="E1228" t="s">
        <v>20</v>
      </c>
      <c r="F1228" t="s">
        <v>4</v>
      </c>
      <c r="H1228" t="s">
        <v>21</v>
      </c>
      <c r="I1228">
        <v>1294048</v>
      </c>
      <c r="J1228">
        <v>1295724</v>
      </c>
      <c r="K1228" t="s">
        <v>22</v>
      </c>
      <c r="L1228" t="s">
        <v>3048</v>
      </c>
      <c r="M1228" t="s">
        <v>3048</v>
      </c>
      <c r="O1228" t="s">
        <v>3049</v>
      </c>
      <c r="P1228" t="s">
        <v>3046</v>
      </c>
      <c r="R1228" t="s">
        <v>3047</v>
      </c>
      <c r="S1228">
        <v>1677</v>
      </c>
      <c r="T1228">
        <v>558</v>
      </c>
      <c r="V1228">
        <f t="shared" si="98"/>
        <v>3</v>
      </c>
      <c r="X1228">
        <f t="shared" si="99"/>
        <v>0</v>
      </c>
      <c r="Y1228">
        <f t="shared" si="95"/>
        <v>1</v>
      </c>
      <c r="Z1228">
        <f t="shared" si="96"/>
        <v>0</v>
      </c>
      <c r="AA1228">
        <f t="shared" si="97"/>
        <v>1</v>
      </c>
    </row>
    <row r="1229" spans="1:27" x14ac:dyDescent="0.25">
      <c r="A1229">
        <v>1229</v>
      </c>
      <c r="B1229" t="s">
        <v>24</v>
      </c>
      <c r="D1229" t="s">
        <v>19</v>
      </c>
      <c r="E1229" t="s">
        <v>20</v>
      </c>
      <c r="F1229" t="s">
        <v>4</v>
      </c>
      <c r="H1229" t="s">
        <v>21</v>
      </c>
      <c r="I1229">
        <v>1295721</v>
      </c>
      <c r="J1229">
        <v>1296386</v>
      </c>
      <c r="K1229" t="s">
        <v>22</v>
      </c>
      <c r="L1229" t="s">
        <v>3051</v>
      </c>
      <c r="M1229" t="s">
        <v>3051</v>
      </c>
      <c r="O1229" t="s">
        <v>3052</v>
      </c>
      <c r="R1229" t="s">
        <v>3050</v>
      </c>
      <c r="S1229">
        <v>666</v>
      </c>
      <c r="T1229">
        <v>221</v>
      </c>
      <c r="V1229">
        <f t="shared" si="98"/>
        <v>4</v>
      </c>
      <c r="X1229">
        <f t="shared" si="99"/>
        <v>0</v>
      </c>
      <c r="Y1229">
        <f t="shared" si="95"/>
        <v>0</v>
      </c>
      <c r="Z1229">
        <f t="shared" si="96"/>
        <v>0</v>
      </c>
      <c r="AA1229">
        <f t="shared" si="97"/>
        <v>0</v>
      </c>
    </row>
    <row r="1230" spans="1:27" x14ac:dyDescent="0.25">
      <c r="A1230">
        <v>1230</v>
      </c>
      <c r="B1230" t="s">
        <v>24</v>
      </c>
      <c r="D1230" t="s">
        <v>19</v>
      </c>
      <c r="E1230" t="s">
        <v>20</v>
      </c>
      <c r="F1230" t="s">
        <v>4</v>
      </c>
      <c r="H1230" t="s">
        <v>21</v>
      </c>
      <c r="I1230">
        <v>1296389</v>
      </c>
      <c r="J1230">
        <v>1297129</v>
      </c>
      <c r="K1230" t="s">
        <v>22</v>
      </c>
      <c r="L1230" t="s">
        <v>3054</v>
      </c>
      <c r="M1230" t="s">
        <v>3054</v>
      </c>
      <c r="O1230" t="s">
        <v>3055</v>
      </c>
      <c r="R1230" t="s">
        <v>3053</v>
      </c>
      <c r="S1230">
        <v>741</v>
      </c>
      <c r="T1230">
        <v>246</v>
      </c>
      <c r="V1230">
        <f t="shared" si="98"/>
        <v>5</v>
      </c>
      <c r="X1230">
        <f t="shared" si="99"/>
        <v>0</v>
      </c>
      <c r="Y1230">
        <f t="shared" si="95"/>
        <v>0</v>
      </c>
      <c r="Z1230">
        <f t="shared" si="96"/>
        <v>0</v>
      </c>
      <c r="AA1230">
        <f t="shared" si="97"/>
        <v>0</v>
      </c>
    </row>
    <row r="1231" spans="1:27" x14ac:dyDescent="0.25">
      <c r="A1231">
        <v>1231</v>
      </c>
      <c r="B1231" t="s">
        <v>24</v>
      </c>
      <c r="D1231" t="s">
        <v>19</v>
      </c>
      <c r="E1231" t="s">
        <v>20</v>
      </c>
      <c r="F1231" t="s">
        <v>4</v>
      </c>
      <c r="H1231" t="s">
        <v>21</v>
      </c>
      <c r="I1231">
        <v>1297151</v>
      </c>
      <c r="J1231">
        <v>1299037</v>
      </c>
      <c r="K1231" t="s">
        <v>22</v>
      </c>
      <c r="L1231" t="s">
        <v>3057</v>
      </c>
      <c r="M1231" t="s">
        <v>3057</v>
      </c>
      <c r="O1231" t="s">
        <v>3058</v>
      </c>
      <c r="R1231" t="s">
        <v>3056</v>
      </c>
      <c r="S1231">
        <v>1887</v>
      </c>
      <c r="T1231">
        <v>628</v>
      </c>
      <c r="V1231">
        <f t="shared" si="98"/>
        <v>1</v>
      </c>
      <c r="X1231">
        <f t="shared" si="99"/>
        <v>0</v>
      </c>
      <c r="Y1231">
        <f t="shared" si="95"/>
        <v>0</v>
      </c>
      <c r="Z1231">
        <f t="shared" si="96"/>
        <v>0</v>
      </c>
      <c r="AA1231">
        <f t="shared" si="97"/>
        <v>0</v>
      </c>
    </row>
    <row r="1232" spans="1:27" x14ac:dyDescent="0.25">
      <c r="A1232">
        <v>1232</v>
      </c>
      <c r="B1232" t="s">
        <v>24</v>
      </c>
      <c r="D1232" t="s">
        <v>19</v>
      </c>
      <c r="E1232" t="s">
        <v>20</v>
      </c>
      <c r="F1232" t="s">
        <v>4</v>
      </c>
      <c r="H1232" t="s">
        <v>21</v>
      </c>
      <c r="I1232">
        <v>1299135</v>
      </c>
      <c r="J1232">
        <v>1301042</v>
      </c>
      <c r="K1232" t="s">
        <v>22</v>
      </c>
      <c r="L1232" t="s">
        <v>3060</v>
      </c>
      <c r="M1232" t="s">
        <v>3060</v>
      </c>
      <c r="O1232" t="s">
        <v>3061</v>
      </c>
      <c r="R1232" t="s">
        <v>3059</v>
      </c>
      <c r="S1232">
        <v>1908</v>
      </c>
      <c r="T1232">
        <v>635</v>
      </c>
      <c r="V1232">
        <f t="shared" si="98"/>
        <v>2</v>
      </c>
      <c r="X1232">
        <f t="shared" si="99"/>
        <v>0</v>
      </c>
      <c r="Y1232">
        <f t="shared" si="95"/>
        <v>0</v>
      </c>
      <c r="Z1232">
        <f t="shared" si="96"/>
        <v>0</v>
      </c>
      <c r="AA1232">
        <f t="shared" si="97"/>
        <v>0</v>
      </c>
    </row>
    <row r="1233" spans="1:27" x14ac:dyDescent="0.25">
      <c r="A1233">
        <v>1233</v>
      </c>
      <c r="B1233" t="s">
        <v>24</v>
      </c>
      <c r="D1233" t="s">
        <v>19</v>
      </c>
      <c r="E1233" t="s">
        <v>20</v>
      </c>
      <c r="F1233" t="s">
        <v>4</v>
      </c>
      <c r="H1233" t="s">
        <v>21</v>
      </c>
      <c r="I1233">
        <v>1301070</v>
      </c>
      <c r="J1233">
        <v>1301675</v>
      </c>
      <c r="K1233" t="s">
        <v>54</v>
      </c>
      <c r="L1233" t="s">
        <v>3063</v>
      </c>
      <c r="M1233" t="s">
        <v>3063</v>
      </c>
      <c r="O1233" t="s">
        <v>99</v>
      </c>
      <c r="R1233" t="s">
        <v>3062</v>
      </c>
      <c r="S1233">
        <v>606</v>
      </c>
      <c r="T1233">
        <v>201</v>
      </c>
      <c r="V1233">
        <f t="shared" si="98"/>
        <v>1</v>
      </c>
      <c r="X1233">
        <f t="shared" si="99"/>
        <v>1</v>
      </c>
      <c r="Y1233">
        <f t="shared" si="95"/>
        <v>0</v>
      </c>
      <c r="Z1233">
        <f t="shared" si="96"/>
        <v>0</v>
      </c>
      <c r="AA1233">
        <f t="shared" si="97"/>
        <v>0</v>
      </c>
    </row>
    <row r="1234" spans="1:27" x14ac:dyDescent="0.25">
      <c r="A1234">
        <v>1234</v>
      </c>
      <c r="B1234" t="s">
        <v>24</v>
      </c>
      <c r="D1234" t="s">
        <v>19</v>
      </c>
      <c r="E1234" t="s">
        <v>20</v>
      </c>
      <c r="F1234" t="s">
        <v>4</v>
      </c>
      <c r="H1234" t="s">
        <v>21</v>
      </c>
      <c r="I1234">
        <v>1301747</v>
      </c>
      <c r="J1234">
        <v>1302232</v>
      </c>
      <c r="K1234" t="s">
        <v>54</v>
      </c>
      <c r="L1234" t="s">
        <v>3065</v>
      </c>
      <c r="M1234" t="s">
        <v>3065</v>
      </c>
      <c r="O1234" t="s">
        <v>825</v>
      </c>
      <c r="R1234" t="s">
        <v>3064</v>
      </c>
      <c r="S1234">
        <v>486</v>
      </c>
      <c r="T1234">
        <v>161</v>
      </c>
      <c r="V1234">
        <f t="shared" si="98"/>
        <v>2</v>
      </c>
      <c r="X1234">
        <f t="shared" si="99"/>
        <v>0</v>
      </c>
      <c r="Y1234">
        <f t="shared" si="95"/>
        <v>0</v>
      </c>
      <c r="Z1234">
        <f t="shared" si="96"/>
        <v>0</v>
      </c>
      <c r="AA1234">
        <f t="shared" si="97"/>
        <v>0</v>
      </c>
    </row>
    <row r="1235" spans="1:27" x14ac:dyDescent="0.25">
      <c r="A1235">
        <v>1235</v>
      </c>
      <c r="B1235" t="s">
        <v>24</v>
      </c>
      <c r="D1235" t="s">
        <v>19</v>
      </c>
      <c r="E1235" t="s">
        <v>20</v>
      </c>
      <c r="F1235" t="s">
        <v>4</v>
      </c>
      <c r="H1235" t="s">
        <v>21</v>
      </c>
      <c r="I1235">
        <v>1302246</v>
      </c>
      <c r="J1235">
        <v>1302788</v>
      </c>
      <c r="K1235" t="s">
        <v>54</v>
      </c>
      <c r="L1235" t="s">
        <v>3067</v>
      </c>
      <c r="M1235" t="s">
        <v>3067</v>
      </c>
      <c r="O1235" t="s">
        <v>35</v>
      </c>
      <c r="R1235" t="s">
        <v>3066</v>
      </c>
      <c r="S1235">
        <v>543</v>
      </c>
      <c r="T1235">
        <v>180</v>
      </c>
      <c r="V1235">
        <f t="shared" si="98"/>
        <v>3</v>
      </c>
      <c r="X1235">
        <f t="shared" si="99"/>
        <v>0</v>
      </c>
      <c r="Y1235">
        <f t="shared" si="95"/>
        <v>0</v>
      </c>
      <c r="Z1235">
        <f t="shared" si="96"/>
        <v>0</v>
      </c>
      <c r="AA1235">
        <f t="shared" si="97"/>
        <v>0</v>
      </c>
    </row>
    <row r="1236" spans="1:27" x14ac:dyDescent="0.25">
      <c r="A1236">
        <v>1236</v>
      </c>
      <c r="B1236" t="s">
        <v>24</v>
      </c>
      <c r="D1236" t="s">
        <v>19</v>
      </c>
      <c r="E1236" t="s">
        <v>20</v>
      </c>
      <c r="F1236" t="s">
        <v>4</v>
      </c>
      <c r="H1236" t="s">
        <v>21</v>
      </c>
      <c r="I1236">
        <v>1302806</v>
      </c>
      <c r="J1236">
        <v>1303108</v>
      </c>
      <c r="K1236" t="s">
        <v>54</v>
      </c>
      <c r="L1236" t="s">
        <v>3069</v>
      </c>
      <c r="M1236" t="s">
        <v>3069</v>
      </c>
      <c r="O1236" t="s">
        <v>429</v>
      </c>
      <c r="R1236" t="s">
        <v>3068</v>
      </c>
      <c r="S1236">
        <v>303</v>
      </c>
      <c r="T1236">
        <v>100</v>
      </c>
      <c r="V1236">
        <f t="shared" si="98"/>
        <v>1</v>
      </c>
      <c r="X1236">
        <f t="shared" si="99"/>
        <v>0</v>
      </c>
      <c r="Y1236">
        <f t="shared" si="95"/>
        <v>0</v>
      </c>
      <c r="Z1236">
        <f t="shared" si="96"/>
        <v>0</v>
      </c>
      <c r="AA1236">
        <f t="shared" si="97"/>
        <v>0</v>
      </c>
    </row>
    <row r="1237" spans="1:27" x14ac:dyDescent="0.25">
      <c r="A1237">
        <v>1237</v>
      </c>
      <c r="B1237" t="s">
        <v>24</v>
      </c>
      <c r="D1237" t="s">
        <v>19</v>
      </c>
      <c r="E1237" t="s">
        <v>20</v>
      </c>
      <c r="F1237" t="s">
        <v>4</v>
      </c>
      <c r="H1237" t="s">
        <v>21</v>
      </c>
      <c r="I1237">
        <v>1303288</v>
      </c>
      <c r="J1237">
        <v>1304199</v>
      </c>
      <c r="K1237" t="s">
        <v>22</v>
      </c>
      <c r="L1237" t="s">
        <v>3071</v>
      </c>
      <c r="M1237" t="s">
        <v>3071</v>
      </c>
      <c r="O1237" t="s">
        <v>3072</v>
      </c>
      <c r="R1237" t="s">
        <v>3070</v>
      </c>
      <c r="S1237">
        <v>912</v>
      </c>
      <c r="T1237">
        <v>303</v>
      </c>
      <c r="V1237">
        <f t="shared" si="98"/>
        <v>1</v>
      </c>
      <c r="X1237">
        <f t="shared" si="99"/>
        <v>1</v>
      </c>
      <c r="Y1237">
        <f t="shared" si="95"/>
        <v>0</v>
      </c>
      <c r="Z1237">
        <f t="shared" si="96"/>
        <v>0</v>
      </c>
      <c r="AA1237">
        <f t="shared" si="97"/>
        <v>0</v>
      </c>
    </row>
    <row r="1238" spans="1:27" x14ac:dyDescent="0.25">
      <c r="A1238">
        <v>1238</v>
      </c>
      <c r="B1238" t="s">
        <v>24</v>
      </c>
      <c r="D1238" t="s">
        <v>19</v>
      </c>
      <c r="E1238" t="s">
        <v>20</v>
      </c>
      <c r="F1238" t="s">
        <v>4</v>
      </c>
      <c r="H1238" t="s">
        <v>21</v>
      </c>
      <c r="I1238">
        <v>1304291</v>
      </c>
      <c r="J1238">
        <v>1304731</v>
      </c>
      <c r="K1238" t="s">
        <v>22</v>
      </c>
      <c r="L1238" t="s">
        <v>3074</v>
      </c>
      <c r="M1238" t="s">
        <v>3074</v>
      </c>
      <c r="O1238" t="s">
        <v>35</v>
      </c>
      <c r="R1238" t="s">
        <v>3073</v>
      </c>
      <c r="S1238">
        <v>441</v>
      </c>
      <c r="T1238">
        <v>146</v>
      </c>
      <c r="V1238">
        <f t="shared" si="98"/>
        <v>2</v>
      </c>
      <c r="X1238">
        <f t="shared" si="99"/>
        <v>0</v>
      </c>
      <c r="Y1238">
        <f t="shared" si="95"/>
        <v>0</v>
      </c>
      <c r="Z1238">
        <f t="shared" si="96"/>
        <v>0</v>
      </c>
      <c r="AA1238">
        <f t="shared" si="97"/>
        <v>0</v>
      </c>
    </row>
    <row r="1239" spans="1:27" x14ac:dyDescent="0.25">
      <c r="A1239">
        <v>1239</v>
      </c>
      <c r="B1239" t="s">
        <v>24</v>
      </c>
      <c r="D1239" t="s">
        <v>19</v>
      </c>
      <c r="E1239" t="s">
        <v>20</v>
      </c>
      <c r="F1239" t="s">
        <v>4</v>
      </c>
      <c r="H1239" t="s">
        <v>21</v>
      </c>
      <c r="I1239">
        <v>1304739</v>
      </c>
      <c r="J1239">
        <v>1305665</v>
      </c>
      <c r="K1239" t="s">
        <v>54</v>
      </c>
      <c r="L1239" t="s">
        <v>3076</v>
      </c>
      <c r="M1239" t="s">
        <v>3076</v>
      </c>
      <c r="O1239" t="s">
        <v>429</v>
      </c>
      <c r="R1239" t="s">
        <v>3075</v>
      </c>
      <c r="S1239">
        <v>927</v>
      </c>
      <c r="T1239">
        <v>308</v>
      </c>
      <c r="V1239">
        <f t="shared" si="98"/>
        <v>1</v>
      </c>
      <c r="X1239">
        <f t="shared" si="99"/>
        <v>1</v>
      </c>
      <c r="Y1239">
        <f t="shared" si="95"/>
        <v>0</v>
      </c>
      <c r="Z1239">
        <f t="shared" si="96"/>
        <v>0</v>
      </c>
      <c r="AA1239">
        <f t="shared" si="97"/>
        <v>0</v>
      </c>
    </row>
    <row r="1240" spans="1:27" x14ac:dyDescent="0.25">
      <c r="A1240">
        <v>1240</v>
      </c>
      <c r="B1240" t="s">
        <v>24</v>
      </c>
      <c r="D1240" t="s">
        <v>19</v>
      </c>
      <c r="E1240" t="s">
        <v>20</v>
      </c>
      <c r="F1240" t="s">
        <v>4</v>
      </c>
      <c r="H1240" t="s">
        <v>21</v>
      </c>
      <c r="I1240">
        <v>1305915</v>
      </c>
      <c r="J1240">
        <v>1308485</v>
      </c>
      <c r="K1240" t="s">
        <v>22</v>
      </c>
      <c r="L1240" t="s">
        <v>3079</v>
      </c>
      <c r="M1240" t="s">
        <v>3079</v>
      </c>
      <c r="O1240" t="s">
        <v>3080</v>
      </c>
      <c r="P1240" t="s">
        <v>3077</v>
      </c>
      <c r="R1240" t="s">
        <v>3078</v>
      </c>
      <c r="S1240">
        <v>2571</v>
      </c>
      <c r="T1240">
        <v>856</v>
      </c>
      <c r="V1240">
        <f t="shared" si="98"/>
        <v>1</v>
      </c>
      <c r="X1240">
        <f t="shared" si="99"/>
        <v>1</v>
      </c>
      <c r="Y1240">
        <f t="shared" si="95"/>
        <v>0</v>
      </c>
      <c r="Z1240">
        <f t="shared" si="96"/>
        <v>0</v>
      </c>
      <c r="AA1240">
        <f t="shared" si="97"/>
        <v>0</v>
      </c>
    </row>
    <row r="1241" spans="1:27" x14ac:dyDescent="0.25">
      <c r="A1241">
        <v>1241</v>
      </c>
      <c r="B1241" t="s">
        <v>24</v>
      </c>
      <c r="D1241" t="s">
        <v>19</v>
      </c>
      <c r="E1241" t="s">
        <v>20</v>
      </c>
      <c r="F1241" t="s">
        <v>4</v>
      </c>
      <c r="H1241" t="s">
        <v>21</v>
      </c>
      <c r="I1241">
        <v>1308591</v>
      </c>
      <c r="J1241">
        <v>1308923</v>
      </c>
      <c r="K1241" t="s">
        <v>54</v>
      </c>
      <c r="L1241" t="s">
        <v>3082</v>
      </c>
      <c r="M1241" t="s">
        <v>3082</v>
      </c>
      <c r="O1241" t="s">
        <v>35</v>
      </c>
      <c r="R1241" t="s">
        <v>3081</v>
      </c>
      <c r="S1241">
        <v>333</v>
      </c>
      <c r="T1241">
        <v>110</v>
      </c>
      <c r="V1241">
        <f t="shared" si="98"/>
        <v>1</v>
      </c>
      <c r="X1241">
        <f t="shared" si="99"/>
        <v>1</v>
      </c>
      <c r="Y1241">
        <f t="shared" si="95"/>
        <v>0</v>
      </c>
      <c r="Z1241">
        <f t="shared" si="96"/>
        <v>0</v>
      </c>
      <c r="AA1241">
        <f t="shared" si="97"/>
        <v>0</v>
      </c>
    </row>
    <row r="1242" spans="1:27" x14ac:dyDescent="0.25">
      <c r="A1242">
        <v>1242</v>
      </c>
      <c r="B1242" t="s">
        <v>24</v>
      </c>
      <c r="D1242" t="s">
        <v>19</v>
      </c>
      <c r="E1242" t="s">
        <v>20</v>
      </c>
      <c r="F1242" t="s">
        <v>4</v>
      </c>
      <c r="H1242" t="s">
        <v>21</v>
      </c>
      <c r="I1242">
        <v>1309124</v>
      </c>
      <c r="J1242">
        <v>1311148</v>
      </c>
      <c r="K1242" t="s">
        <v>54</v>
      </c>
      <c r="L1242" t="s">
        <v>3084</v>
      </c>
      <c r="M1242" t="s">
        <v>3084</v>
      </c>
      <c r="O1242" t="s">
        <v>3085</v>
      </c>
      <c r="R1242" t="s">
        <v>3083</v>
      </c>
      <c r="S1242">
        <v>2025</v>
      </c>
      <c r="T1242">
        <v>674</v>
      </c>
      <c r="V1242">
        <f t="shared" si="98"/>
        <v>2</v>
      </c>
      <c r="X1242">
        <f t="shared" si="99"/>
        <v>0</v>
      </c>
      <c r="Y1242">
        <f t="shared" si="95"/>
        <v>1</v>
      </c>
      <c r="Z1242">
        <f t="shared" si="96"/>
        <v>0</v>
      </c>
      <c r="AA1242">
        <f t="shared" si="97"/>
        <v>1</v>
      </c>
    </row>
    <row r="1243" spans="1:27" x14ac:dyDescent="0.25">
      <c r="A1243">
        <v>1243</v>
      </c>
      <c r="B1243" t="s">
        <v>24</v>
      </c>
      <c r="D1243" t="s">
        <v>19</v>
      </c>
      <c r="E1243" t="s">
        <v>20</v>
      </c>
      <c r="F1243" t="s">
        <v>4</v>
      </c>
      <c r="H1243" t="s">
        <v>21</v>
      </c>
      <c r="I1243">
        <v>1311145</v>
      </c>
      <c r="J1243">
        <v>1311714</v>
      </c>
      <c r="K1243" t="s">
        <v>54</v>
      </c>
      <c r="L1243" t="s">
        <v>3087</v>
      </c>
      <c r="M1243" t="s">
        <v>3087</v>
      </c>
      <c r="O1243" t="s">
        <v>35</v>
      </c>
      <c r="R1243" t="s">
        <v>3086</v>
      </c>
      <c r="S1243">
        <v>570</v>
      </c>
      <c r="T1243">
        <v>189</v>
      </c>
      <c r="V1243">
        <f t="shared" si="98"/>
        <v>1</v>
      </c>
      <c r="X1243">
        <f t="shared" si="99"/>
        <v>0</v>
      </c>
      <c r="Y1243">
        <f t="shared" si="95"/>
        <v>0</v>
      </c>
      <c r="Z1243">
        <f t="shared" si="96"/>
        <v>0</v>
      </c>
      <c r="AA1243">
        <f t="shared" si="97"/>
        <v>0</v>
      </c>
    </row>
    <row r="1244" spans="1:27" x14ac:dyDescent="0.25">
      <c r="A1244">
        <v>1244</v>
      </c>
      <c r="B1244" t="s">
        <v>24</v>
      </c>
      <c r="D1244" t="s">
        <v>19</v>
      </c>
      <c r="E1244" t="s">
        <v>20</v>
      </c>
      <c r="F1244" t="s">
        <v>4</v>
      </c>
      <c r="H1244" t="s">
        <v>21</v>
      </c>
      <c r="I1244">
        <v>1311927</v>
      </c>
      <c r="J1244">
        <v>1312253</v>
      </c>
      <c r="K1244" t="s">
        <v>22</v>
      </c>
      <c r="L1244" t="s">
        <v>3089</v>
      </c>
      <c r="M1244" t="s">
        <v>3089</v>
      </c>
      <c r="O1244" t="s">
        <v>3090</v>
      </c>
      <c r="R1244" t="s">
        <v>3088</v>
      </c>
      <c r="S1244">
        <v>327</v>
      </c>
      <c r="T1244">
        <v>108</v>
      </c>
      <c r="V1244">
        <f t="shared" si="98"/>
        <v>1</v>
      </c>
      <c r="X1244">
        <f t="shared" si="99"/>
        <v>1</v>
      </c>
      <c r="Y1244">
        <f t="shared" si="95"/>
        <v>0</v>
      </c>
      <c r="Z1244">
        <f t="shared" si="96"/>
        <v>0</v>
      </c>
      <c r="AA1244">
        <f t="shared" si="97"/>
        <v>0</v>
      </c>
    </row>
    <row r="1245" spans="1:27" x14ac:dyDescent="0.25">
      <c r="A1245">
        <v>1245</v>
      </c>
      <c r="B1245" t="s">
        <v>24</v>
      </c>
      <c r="D1245" t="s">
        <v>19</v>
      </c>
      <c r="E1245" t="s">
        <v>20</v>
      </c>
      <c r="F1245" t="s">
        <v>4</v>
      </c>
      <c r="H1245" t="s">
        <v>21</v>
      </c>
      <c r="I1245">
        <v>1312286</v>
      </c>
      <c r="J1245">
        <v>1313374</v>
      </c>
      <c r="K1245" t="s">
        <v>22</v>
      </c>
      <c r="L1245" t="s">
        <v>3092</v>
      </c>
      <c r="M1245" t="s">
        <v>3092</v>
      </c>
      <c r="O1245" t="s">
        <v>3093</v>
      </c>
      <c r="R1245" t="s">
        <v>3091</v>
      </c>
      <c r="S1245">
        <v>1089</v>
      </c>
      <c r="T1245">
        <v>362</v>
      </c>
      <c r="V1245">
        <f t="shared" si="98"/>
        <v>2</v>
      </c>
      <c r="X1245">
        <f t="shared" si="99"/>
        <v>0</v>
      </c>
      <c r="Y1245">
        <f t="shared" si="95"/>
        <v>0</v>
      </c>
      <c r="Z1245">
        <f t="shared" si="96"/>
        <v>0</v>
      </c>
      <c r="AA1245">
        <f t="shared" si="97"/>
        <v>0</v>
      </c>
    </row>
    <row r="1246" spans="1:27" x14ac:dyDescent="0.25">
      <c r="A1246">
        <v>1246</v>
      </c>
      <c r="B1246" t="s">
        <v>24</v>
      </c>
      <c r="D1246" t="s">
        <v>19</v>
      </c>
      <c r="E1246" t="s">
        <v>20</v>
      </c>
      <c r="F1246" t="s">
        <v>4</v>
      </c>
      <c r="H1246" t="s">
        <v>21</v>
      </c>
      <c r="I1246">
        <v>1313402</v>
      </c>
      <c r="J1246">
        <v>1316221</v>
      </c>
      <c r="K1246" t="s">
        <v>54</v>
      </c>
      <c r="L1246" t="s">
        <v>3095</v>
      </c>
      <c r="M1246" t="s">
        <v>3095</v>
      </c>
      <c r="O1246" t="s">
        <v>35</v>
      </c>
      <c r="R1246" t="s">
        <v>3094</v>
      </c>
      <c r="S1246">
        <v>2820</v>
      </c>
      <c r="T1246">
        <v>939</v>
      </c>
      <c r="V1246">
        <f t="shared" si="98"/>
        <v>1</v>
      </c>
      <c r="X1246">
        <f t="shared" si="99"/>
        <v>1</v>
      </c>
      <c r="Y1246">
        <f t="shared" si="95"/>
        <v>0</v>
      </c>
      <c r="Z1246">
        <f t="shared" si="96"/>
        <v>0</v>
      </c>
      <c r="AA1246">
        <f t="shared" si="97"/>
        <v>0</v>
      </c>
    </row>
    <row r="1247" spans="1:27" x14ac:dyDescent="0.25">
      <c r="A1247">
        <v>1247</v>
      </c>
      <c r="B1247" t="s">
        <v>24</v>
      </c>
      <c r="D1247" t="s">
        <v>19</v>
      </c>
      <c r="E1247" t="s">
        <v>20</v>
      </c>
      <c r="F1247" t="s">
        <v>4</v>
      </c>
      <c r="H1247" t="s">
        <v>21</v>
      </c>
      <c r="I1247">
        <v>1316648</v>
      </c>
      <c r="J1247">
        <v>1322905</v>
      </c>
      <c r="K1247" t="s">
        <v>22</v>
      </c>
      <c r="L1247" t="s">
        <v>3097</v>
      </c>
      <c r="M1247" t="s">
        <v>3097</v>
      </c>
      <c r="O1247" t="s">
        <v>1059</v>
      </c>
      <c r="R1247" t="s">
        <v>3096</v>
      </c>
      <c r="S1247">
        <v>6258</v>
      </c>
      <c r="T1247">
        <v>2085</v>
      </c>
      <c r="V1247">
        <f t="shared" si="98"/>
        <v>1</v>
      </c>
      <c r="X1247">
        <f t="shared" si="99"/>
        <v>1</v>
      </c>
      <c r="Y1247">
        <f t="shared" si="95"/>
        <v>0</v>
      </c>
      <c r="Z1247">
        <f t="shared" si="96"/>
        <v>0</v>
      </c>
      <c r="AA1247">
        <f t="shared" si="97"/>
        <v>0</v>
      </c>
    </row>
    <row r="1248" spans="1:27" x14ac:dyDescent="0.25">
      <c r="A1248">
        <v>1248</v>
      </c>
      <c r="B1248" t="s">
        <v>24</v>
      </c>
      <c r="D1248" t="s">
        <v>19</v>
      </c>
      <c r="E1248" t="s">
        <v>20</v>
      </c>
      <c r="F1248" t="s">
        <v>4</v>
      </c>
      <c r="H1248" t="s">
        <v>21</v>
      </c>
      <c r="I1248">
        <v>1322961</v>
      </c>
      <c r="J1248">
        <v>1324376</v>
      </c>
      <c r="K1248" t="s">
        <v>22</v>
      </c>
      <c r="L1248" t="s">
        <v>3099</v>
      </c>
      <c r="M1248" t="s">
        <v>3099</v>
      </c>
      <c r="O1248" t="s">
        <v>616</v>
      </c>
      <c r="R1248" t="s">
        <v>3098</v>
      </c>
      <c r="S1248">
        <v>1416</v>
      </c>
      <c r="T1248">
        <v>471</v>
      </c>
      <c r="V1248">
        <f t="shared" si="98"/>
        <v>1</v>
      </c>
      <c r="X1248">
        <f t="shared" si="99"/>
        <v>0</v>
      </c>
      <c r="Y1248">
        <f t="shared" si="95"/>
        <v>0</v>
      </c>
      <c r="Z1248">
        <f t="shared" si="96"/>
        <v>0</v>
      </c>
      <c r="AA1248">
        <f t="shared" si="97"/>
        <v>0</v>
      </c>
    </row>
    <row r="1249" spans="1:27" x14ac:dyDescent="0.25">
      <c r="A1249">
        <v>1249</v>
      </c>
      <c r="B1249" t="s">
        <v>24</v>
      </c>
      <c r="D1249" t="s">
        <v>19</v>
      </c>
      <c r="E1249" t="s">
        <v>20</v>
      </c>
      <c r="F1249" t="s">
        <v>4</v>
      </c>
      <c r="H1249" t="s">
        <v>21</v>
      </c>
      <c r="I1249">
        <v>1324443</v>
      </c>
      <c r="J1249">
        <v>1327451</v>
      </c>
      <c r="K1249" t="s">
        <v>22</v>
      </c>
      <c r="L1249" t="s">
        <v>3101</v>
      </c>
      <c r="M1249" t="s">
        <v>3101</v>
      </c>
      <c r="O1249" t="s">
        <v>3102</v>
      </c>
      <c r="R1249" t="s">
        <v>3100</v>
      </c>
      <c r="S1249">
        <v>3009</v>
      </c>
      <c r="T1249">
        <v>1002</v>
      </c>
      <c r="V1249">
        <f t="shared" si="98"/>
        <v>2</v>
      </c>
      <c r="X1249">
        <f t="shared" si="99"/>
        <v>0</v>
      </c>
      <c r="Y1249">
        <f t="shared" si="95"/>
        <v>0</v>
      </c>
      <c r="Z1249">
        <f t="shared" si="96"/>
        <v>0</v>
      </c>
      <c r="AA1249">
        <f t="shared" si="97"/>
        <v>0</v>
      </c>
    </row>
    <row r="1250" spans="1:27" x14ac:dyDescent="0.25">
      <c r="A1250">
        <v>1250</v>
      </c>
      <c r="B1250" t="s">
        <v>24</v>
      </c>
      <c r="D1250" t="s">
        <v>19</v>
      </c>
      <c r="E1250" t="s">
        <v>20</v>
      </c>
      <c r="F1250" t="s">
        <v>4</v>
      </c>
      <c r="H1250" t="s">
        <v>21</v>
      </c>
      <c r="I1250">
        <v>1327455</v>
      </c>
      <c r="J1250">
        <v>1328534</v>
      </c>
      <c r="K1250" t="s">
        <v>54</v>
      </c>
      <c r="L1250" t="s">
        <v>3104</v>
      </c>
      <c r="M1250" t="s">
        <v>3104</v>
      </c>
      <c r="O1250" t="s">
        <v>3105</v>
      </c>
      <c r="R1250" t="s">
        <v>3103</v>
      </c>
      <c r="S1250">
        <v>1080</v>
      </c>
      <c r="T1250">
        <v>359</v>
      </c>
      <c r="V1250">
        <f t="shared" si="98"/>
        <v>1</v>
      </c>
      <c r="X1250">
        <f t="shared" si="99"/>
        <v>1</v>
      </c>
      <c r="Y1250">
        <f t="shared" si="95"/>
        <v>0</v>
      </c>
      <c r="Z1250">
        <f t="shared" si="96"/>
        <v>0</v>
      </c>
      <c r="AA1250">
        <f t="shared" si="97"/>
        <v>0</v>
      </c>
    </row>
    <row r="1251" spans="1:27" x14ac:dyDescent="0.25">
      <c r="A1251">
        <v>1251</v>
      </c>
      <c r="B1251" t="s">
        <v>24</v>
      </c>
      <c r="D1251" t="s">
        <v>19</v>
      </c>
      <c r="E1251" t="s">
        <v>20</v>
      </c>
      <c r="F1251" t="s">
        <v>4</v>
      </c>
      <c r="H1251" t="s">
        <v>21</v>
      </c>
      <c r="I1251">
        <v>1328699</v>
      </c>
      <c r="J1251">
        <v>1330435</v>
      </c>
      <c r="K1251" t="s">
        <v>54</v>
      </c>
      <c r="L1251" t="s">
        <v>3107</v>
      </c>
      <c r="M1251" t="s">
        <v>3107</v>
      </c>
      <c r="O1251" t="s">
        <v>294</v>
      </c>
      <c r="R1251" t="s">
        <v>3106</v>
      </c>
      <c r="S1251">
        <v>1737</v>
      </c>
      <c r="T1251">
        <v>578</v>
      </c>
      <c r="V1251">
        <f t="shared" si="98"/>
        <v>1</v>
      </c>
      <c r="X1251">
        <f t="shared" si="99"/>
        <v>0</v>
      </c>
      <c r="Y1251">
        <f t="shared" si="95"/>
        <v>0</v>
      </c>
      <c r="Z1251">
        <f t="shared" si="96"/>
        <v>0</v>
      </c>
      <c r="AA1251">
        <f t="shared" si="97"/>
        <v>0</v>
      </c>
    </row>
    <row r="1252" spans="1:27" x14ac:dyDescent="0.25">
      <c r="A1252">
        <v>1252</v>
      </c>
      <c r="B1252" t="s">
        <v>24</v>
      </c>
      <c r="D1252" t="s">
        <v>19</v>
      </c>
      <c r="E1252" t="s">
        <v>20</v>
      </c>
      <c r="F1252" t="s">
        <v>4</v>
      </c>
      <c r="H1252" t="s">
        <v>21</v>
      </c>
      <c r="I1252">
        <v>1330612</v>
      </c>
      <c r="J1252">
        <v>1332222</v>
      </c>
      <c r="K1252" t="s">
        <v>54</v>
      </c>
      <c r="L1252" t="s">
        <v>3109</v>
      </c>
      <c r="M1252" t="s">
        <v>3109</v>
      </c>
      <c r="O1252" t="s">
        <v>99</v>
      </c>
      <c r="R1252" t="s">
        <v>3108</v>
      </c>
      <c r="S1252">
        <v>1611</v>
      </c>
      <c r="T1252">
        <v>536</v>
      </c>
      <c r="V1252">
        <f t="shared" si="98"/>
        <v>1</v>
      </c>
      <c r="X1252">
        <f t="shared" si="99"/>
        <v>0</v>
      </c>
      <c r="Y1252">
        <f t="shared" si="95"/>
        <v>0</v>
      </c>
      <c r="Z1252">
        <f t="shared" si="96"/>
        <v>0</v>
      </c>
      <c r="AA1252">
        <f t="shared" si="97"/>
        <v>0</v>
      </c>
    </row>
    <row r="1253" spans="1:27" x14ac:dyDescent="0.25">
      <c r="A1253">
        <v>1253</v>
      </c>
      <c r="B1253" t="s">
        <v>24</v>
      </c>
      <c r="D1253" t="s">
        <v>19</v>
      </c>
      <c r="E1253" t="s">
        <v>20</v>
      </c>
      <c r="F1253" t="s">
        <v>4</v>
      </c>
      <c r="H1253" t="s">
        <v>21</v>
      </c>
      <c r="I1253">
        <v>1332313</v>
      </c>
      <c r="J1253">
        <v>1333944</v>
      </c>
      <c r="K1253" t="s">
        <v>22</v>
      </c>
      <c r="L1253" t="s">
        <v>3111</v>
      </c>
      <c r="M1253" t="s">
        <v>3111</v>
      </c>
      <c r="O1253" t="s">
        <v>3112</v>
      </c>
      <c r="R1253" t="s">
        <v>3110</v>
      </c>
      <c r="S1253">
        <v>1632</v>
      </c>
      <c r="T1253">
        <v>543</v>
      </c>
      <c r="V1253">
        <f t="shared" si="98"/>
        <v>1</v>
      </c>
      <c r="X1253">
        <f t="shared" si="99"/>
        <v>1</v>
      </c>
      <c r="Y1253">
        <f t="shared" si="95"/>
        <v>0</v>
      </c>
      <c r="Z1253">
        <f t="shared" si="96"/>
        <v>0</v>
      </c>
      <c r="AA1253">
        <f t="shared" si="97"/>
        <v>0</v>
      </c>
    </row>
    <row r="1254" spans="1:27" x14ac:dyDescent="0.25">
      <c r="A1254">
        <v>1254</v>
      </c>
      <c r="B1254" t="s">
        <v>24</v>
      </c>
      <c r="D1254" t="s">
        <v>19</v>
      </c>
      <c r="E1254" t="s">
        <v>20</v>
      </c>
      <c r="F1254" t="s">
        <v>4</v>
      </c>
      <c r="H1254" t="s">
        <v>21</v>
      </c>
      <c r="I1254">
        <v>1333944</v>
      </c>
      <c r="J1254">
        <v>1334933</v>
      </c>
      <c r="K1254" t="s">
        <v>22</v>
      </c>
      <c r="L1254" t="s">
        <v>3114</v>
      </c>
      <c r="M1254" t="s">
        <v>3114</v>
      </c>
      <c r="O1254" t="s">
        <v>3115</v>
      </c>
      <c r="R1254" t="s">
        <v>3113</v>
      </c>
      <c r="S1254">
        <v>990</v>
      </c>
      <c r="T1254">
        <v>329</v>
      </c>
      <c r="V1254">
        <f t="shared" si="98"/>
        <v>1</v>
      </c>
      <c r="X1254">
        <f t="shared" si="99"/>
        <v>0</v>
      </c>
      <c r="Y1254">
        <f t="shared" si="95"/>
        <v>0</v>
      </c>
      <c r="Z1254">
        <f t="shared" si="96"/>
        <v>0</v>
      </c>
      <c r="AA1254">
        <f t="shared" si="97"/>
        <v>0</v>
      </c>
    </row>
    <row r="1255" spans="1:27" x14ac:dyDescent="0.25">
      <c r="A1255">
        <v>1255</v>
      </c>
      <c r="B1255" t="s">
        <v>24</v>
      </c>
      <c r="D1255" t="s">
        <v>19</v>
      </c>
      <c r="E1255" t="s">
        <v>20</v>
      </c>
      <c r="F1255" t="s">
        <v>4</v>
      </c>
      <c r="H1255" t="s">
        <v>21</v>
      </c>
      <c r="I1255">
        <v>1335015</v>
      </c>
      <c r="J1255">
        <v>1335887</v>
      </c>
      <c r="K1255" t="s">
        <v>22</v>
      </c>
      <c r="L1255" t="s">
        <v>3118</v>
      </c>
      <c r="M1255" t="s">
        <v>3118</v>
      </c>
      <c r="O1255" t="s">
        <v>3119</v>
      </c>
      <c r="P1255" t="s">
        <v>3116</v>
      </c>
      <c r="R1255" t="s">
        <v>3117</v>
      </c>
      <c r="S1255">
        <v>873</v>
      </c>
      <c r="T1255">
        <v>290</v>
      </c>
      <c r="V1255">
        <f t="shared" si="98"/>
        <v>2</v>
      </c>
      <c r="X1255">
        <f t="shared" si="99"/>
        <v>0</v>
      </c>
      <c r="Y1255">
        <f t="shared" si="95"/>
        <v>0</v>
      </c>
      <c r="Z1255">
        <f t="shared" si="96"/>
        <v>0</v>
      </c>
      <c r="AA1255">
        <f t="shared" si="97"/>
        <v>0</v>
      </c>
    </row>
    <row r="1256" spans="1:27" x14ac:dyDescent="0.25">
      <c r="A1256">
        <v>1256</v>
      </c>
      <c r="B1256" t="s">
        <v>24</v>
      </c>
      <c r="D1256" t="s">
        <v>19</v>
      </c>
      <c r="E1256" t="s">
        <v>20</v>
      </c>
      <c r="F1256" t="s">
        <v>4</v>
      </c>
      <c r="H1256" t="s">
        <v>21</v>
      </c>
      <c r="I1256">
        <v>1335903</v>
      </c>
      <c r="J1256">
        <v>1336781</v>
      </c>
      <c r="K1256" t="s">
        <v>22</v>
      </c>
      <c r="L1256" t="s">
        <v>3121</v>
      </c>
      <c r="M1256" t="s">
        <v>3121</v>
      </c>
      <c r="O1256" t="s">
        <v>35</v>
      </c>
      <c r="R1256" t="s">
        <v>3120</v>
      </c>
      <c r="S1256">
        <v>879</v>
      </c>
      <c r="T1256">
        <v>292</v>
      </c>
      <c r="V1256">
        <f t="shared" si="98"/>
        <v>1</v>
      </c>
      <c r="X1256">
        <f t="shared" si="99"/>
        <v>0</v>
      </c>
      <c r="Y1256">
        <f t="shared" si="95"/>
        <v>0</v>
      </c>
      <c r="Z1256">
        <f t="shared" si="96"/>
        <v>0</v>
      </c>
      <c r="AA1256">
        <f t="shared" si="97"/>
        <v>0</v>
      </c>
    </row>
    <row r="1257" spans="1:27" x14ac:dyDescent="0.25">
      <c r="A1257">
        <v>1257</v>
      </c>
      <c r="B1257" t="s">
        <v>24</v>
      </c>
      <c r="D1257" t="s">
        <v>19</v>
      </c>
      <c r="E1257" t="s">
        <v>20</v>
      </c>
      <c r="F1257" t="s">
        <v>4</v>
      </c>
      <c r="H1257" t="s">
        <v>21</v>
      </c>
      <c r="I1257">
        <v>1336854</v>
      </c>
      <c r="J1257">
        <v>1337768</v>
      </c>
      <c r="K1257" t="s">
        <v>22</v>
      </c>
      <c r="L1257" t="s">
        <v>3123</v>
      </c>
      <c r="M1257" t="s">
        <v>3123</v>
      </c>
      <c r="O1257" t="s">
        <v>35</v>
      </c>
      <c r="R1257" t="s">
        <v>3122</v>
      </c>
      <c r="S1257">
        <v>915</v>
      </c>
      <c r="T1257">
        <v>304</v>
      </c>
      <c r="V1257">
        <f t="shared" si="98"/>
        <v>1</v>
      </c>
      <c r="X1257">
        <f t="shared" si="99"/>
        <v>0</v>
      </c>
      <c r="Y1257">
        <f t="shared" si="95"/>
        <v>0</v>
      </c>
      <c r="Z1257">
        <f t="shared" si="96"/>
        <v>0</v>
      </c>
      <c r="AA1257">
        <f t="shared" si="97"/>
        <v>0</v>
      </c>
    </row>
    <row r="1258" spans="1:27" x14ac:dyDescent="0.25">
      <c r="A1258">
        <v>1258</v>
      </c>
      <c r="B1258" t="s">
        <v>24</v>
      </c>
      <c r="D1258" t="s">
        <v>19</v>
      </c>
      <c r="E1258" t="s">
        <v>20</v>
      </c>
      <c r="F1258" t="s">
        <v>4</v>
      </c>
      <c r="H1258" t="s">
        <v>21</v>
      </c>
      <c r="I1258">
        <v>1337850</v>
      </c>
      <c r="J1258">
        <v>1338677</v>
      </c>
      <c r="K1258" t="s">
        <v>22</v>
      </c>
      <c r="L1258" t="s">
        <v>3125</v>
      </c>
      <c r="M1258" t="s">
        <v>3125</v>
      </c>
      <c r="O1258" t="s">
        <v>35</v>
      </c>
      <c r="R1258" t="s">
        <v>3124</v>
      </c>
      <c r="S1258">
        <v>828</v>
      </c>
      <c r="T1258">
        <v>275</v>
      </c>
      <c r="V1258">
        <f t="shared" si="98"/>
        <v>2</v>
      </c>
      <c r="X1258">
        <f t="shared" si="99"/>
        <v>0</v>
      </c>
      <c r="Y1258">
        <f t="shared" si="95"/>
        <v>0</v>
      </c>
      <c r="Z1258">
        <f t="shared" si="96"/>
        <v>0</v>
      </c>
      <c r="AA1258">
        <f t="shared" si="97"/>
        <v>0</v>
      </c>
    </row>
    <row r="1259" spans="1:27" x14ac:dyDescent="0.25">
      <c r="A1259">
        <v>1259</v>
      </c>
      <c r="B1259" t="s">
        <v>24</v>
      </c>
      <c r="D1259" t="s">
        <v>19</v>
      </c>
      <c r="E1259" t="s">
        <v>20</v>
      </c>
      <c r="F1259" t="s">
        <v>4</v>
      </c>
      <c r="H1259" t="s">
        <v>21</v>
      </c>
      <c r="I1259">
        <v>1338717</v>
      </c>
      <c r="J1259">
        <v>1340138</v>
      </c>
      <c r="K1259" t="s">
        <v>22</v>
      </c>
      <c r="L1259" t="s">
        <v>3127</v>
      </c>
      <c r="M1259" t="s">
        <v>3127</v>
      </c>
      <c r="O1259" t="s">
        <v>294</v>
      </c>
      <c r="R1259" t="s">
        <v>3126</v>
      </c>
      <c r="S1259">
        <v>1422</v>
      </c>
      <c r="T1259">
        <v>473</v>
      </c>
      <c r="V1259">
        <f t="shared" si="98"/>
        <v>3</v>
      </c>
      <c r="X1259">
        <f t="shared" si="99"/>
        <v>0</v>
      </c>
      <c r="Y1259">
        <f t="shared" si="95"/>
        <v>0</v>
      </c>
      <c r="Z1259">
        <f t="shared" si="96"/>
        <v>0</v>
      </c>
      <c r="AA1259">
        <f t="shared" si="97"/>
        <v>0</v>
      </c>
    </row>
    <row r="1260" spans="1:27" x14ac:dyDescent="0.25">
      <c r="A1260">
        <v>1260</v>
      </c>
      <c r="B1260" t="s">
        <v>24</v>
      </c>
      <c r="D1260" t="s">
        <v>19</v>
      </c>
      <c r="E1260" t="s">
        <v>20</v>
      </c>
      <c r="F1260" t="s">
        <v>4</v>
      </c>
      <c r="H1260" t="s">
        <v>21</v>
      </c>
      <c r="I1260">
        <v>1340171</v>
      </c>
      <c r="J1260">
        <v>1341436</v>
      </c>
      <c r="K1260" t="s">
        <v>54</v>
      </c>
      <c r="L1260" t="s">
        <v>3129</v>
      </c>
      <c r="M1260" t="s">
        <v>3129</v>
      </c>
      <c r="O1260" t="s">
        <v>35</v>
      </c>
      <c r="R1260" t="s">
        <v>3128</v>
      </c>
      <c r="S1260">
        <v>1266</v>
      </c>
      <c r="T1260">
        <v>421</v>
      </c>
      <c r="V1260">
        <f t="shared" si="98"/>
        <v>1</v>
      </c>
      <c r="X1260">
        <f t="shared" si="99"/>
        <v>1</v>
      </c>
      <c r="Y1260">
        <f t="shared" si="95"/>
        <v>0</v>
      </c>
      <c r="Z1260">
        <f t="shared" si="96"/>
        <v>0</v>
      </c>
      <c r="AA1260">
        <f t="shared" si="97"/>
        <v>0</v>
      </c>
    </row>
    <row r="1261" spans="1:27" x14ac:dyDescent="0.25">
      <c r="A1261">
        <v>1261</v>
      </c>
      <c r="B1261" t="s">
        <v>24</v>
      </c>
      <c r="D1261" t="s">
        <v>19</v>
      </c>
      <c r="E1261" t="s">
        <v>20</v>
      </c>
      <c r="F1261" t="s">
        <v>4</v>
      </c>
      <c r="H1261" t="s">
        <v>21</v>
      </c>
      <c r="I1261">
        <v>1341912</v>
      </c>
      <c r="J1261">
        <v>1342211</v>
      </c>
      <c r="K1261" t="s">
        <v>22</v>
      </c>
      <c r="L1261" t="s">
        <v>3131</v>
      </c>
      <c r="M1261" t="s">
        <v>3131</v>
      </c>
      <c r="O1261" t="s">
        <v>429</v>
      </c>
      <c r="R1261" t="s">
        <v>3130</v>
      </c>
      <c r="S1261">
        <v>300</v>
      </c>
      <c r="T1261">
        <v>99</v>
      </c>
      <c r="V1261">
        <f t="shared" si="98"/>
        <v>1</v>
      </c>
      <c r="X1261">
        <f t="shared" si="99"/>
        <v>1</v>
      </c>
      <c r="Y1261">
        <f t="shared" si="95"/>
        <v>0</v>
      </c>
      <c r="Z1261">
        <f t="shared" si="96"/>
        <v>0</v>
      </c>
      <c r="AA1261">
        <f t="shared" si="97"/>
        <v>0</v>
      </c>
    </row>
    <row r="1262" spans="1:27" x14ac:dyDescent="0.25">
      <c r="A1262">
        <v>1262</v>
      </c>
      <c r="B1262" t="s">
        <v>24</v>
      </c>
      <c r="D1262" t="s">
        <v>19</v>
      </c>
      <c r="E1262" t="s">
        <v>20</v>
      </c>
      <c r="F1262" t="s">
        <v>4</v>
      </c>
      <c r="H1262" t="s">
        <v>21</v>
      </c>
      <c r="I1262">
        <v>1342258</v>
      </c>
      <c r="J1262">
        <v>1343430</v>
      </c>
      <c r="K1262" t="s">
        <v>22</v>
      </c>
      <c r="L1262" t="s">
        <v>3133</v>
      </c>
      <c r="M1262" t="s">
        <v>3133</v>
      </c>
      <c r="O1262" t="s">
        <v>35</v>
      </c>
      <c r="R1262" t="s">
        <v>3132</v>
      </c>
      <c r="S1262">
        <v>1173</v>
      </c>
      <c r="T1262">
        <v>390</v>
      </c>
      <c r="V1262">
        <f t="shared" si="98"/>
        <v>1</v>
      </c>
      <c r="X1262">
        <f t="shared" si="99"/>
        <v>0</v>
      </c>
      <c r="Y1262">
        <f t="shared" si="95"/>
        <v>0</v>
      </c>
      <c r="Z1262">
        <f t="shared" si="96"/>
        <v>0</v>
      </c>
      <c r="AA1262">
        <f t="shared" si="97"/>
        <v>0</v>
      </c>
    </row>
    <row r="1263" spans="1:27" x14ac:dyDescent="0.25">
      <c r="A1263">
        <v>1263</v>
      </c>
      <c r="B1263" t="s">
        <v>24</v>
      </c>
      <c r="D1263" t="s">
        <v>19</v>
      </c>
      <c r="E1263" t="s">
        <v>20</v>
      </c>
      <c r="F1263" t="s">
        <v>4</v>
      </c>
      <c r="H1263" t="s">
        <v>21</v>
      </c>
      <c r="I1263">
        <v>1343565</v>
      </c>
      <c r="J1263">
        <v>1343861</v>
      </c>
      <c r="K1263" t="s">
        <v>22</v>
      </c>
      <c r="L1263" t="s">
        <v>3135</v>
      </c>
      <c r="M1263" t="s">
        <v>3135</v>
      </c>
      <c r="O1263" t="s">
        <v>3136</v>
      </c>
      <c r="R1263" t="s">
        <v>3134</v>
      </c>
      <c r="S1263">
        <v>297</v>
      </c>
      <c r="T1263">
        <v>98</v>
      </c>
      <c r="V1263">
        <f t="shared" si="98"/>
        <v>1</v>
      </c>
      <c r="X1263">
        <f t="shared" si="99"/>
        <v>0</v>
      </c>
      <c r="Y1263">
        <f t="shared" si="95"/>
        <v>0</v>
      </c>
      <c r="Z1263">
        <f t="shared" si="96"/>
        <v>0</v>
      </c>
      <c r="AA1263">
        <f t="shared" si="97"/>
        <v>0</v>
      </c>
    </row>
    <row r="1264" spans="1:27" x14ac:dyDescent="0.25">
      <c r="A1264">
        <v>1264</v>
      </c>
      <c r="B1264" t="s">
        <v>24</v>
      </c>
      <c r="D1264" t="s">
        <v>19</v>
      </c>
      <c r="E1264" t="s">
        <v>20</v>
      </c>
      <c r="F1264" t="s">
        <v>4</v>
      </c>
      <c r="H1264" t="s">
        <v>21</v>
      </c>
      <c r="I1264">
        <v>1343912</v>
      </c>
      <c r="J1264">
        <v>1344196</v>
      </c>
      <c r="K1264" t="s">
        <v>22</v>
      </c>
      <c r="L1264" t="s">
        <v>3138</v>
      </c>
      <c r="M1264" t="s">
        <v>3138</v>
      </c>
      <c r="O1264" t="s">
        <v>3139</v>
      </c>
      <c r="R1264" t="s">
        <v>3137</v>
      </c>
      <c r="S1264">
        <v>285</v>
      </c>
      <c r="T1264">
        <v>94</v>
      </c>
      <c r="V1264">
        <f t="shared" si="98"/>
        <v>1</v>
      </c>
      <c r="X1264">
        <f t="shared" si="99"/>
        <v>0</v>
      </c>
      <c r="Y1264">
        <f t="shared" si="95"/>
        <v>0</v>
      </c>
      <c r="Z1264">
        <f t="shared" si="96"/>
        <v>0</v>
      </c>
      <c r="AA1264">
        <f t="shared" si="97"/>
        <v>0</v>
      </c>
    </row>
    <row r="1265" spans="1:27" x14ac:dyDescent="0.25">
      <c r="A1265">
        <v>1265</v>
      </c>
      <c r="B1265" t="s">
        <v>24</v>
      </c>
      <c r="D1265" t="s">
        <v>19</v>
      </c>
      <c r="E1265" t="s">
        <v>20</v>
      </c>
      <c r="F1265" t="s">
        <v>4</v>
      </c>
      <c r="H1265" t="s">
        <v>21</v>
      </c>
      <c r="I1265">
        <v>1344264</v>
      </c>
      <c r="J1265">
        <v>1345511</v>
      </c>
      <c r="K1265" t="s">
        <v>54</v>
      </c>
      <c r="L1265" t="s">
        <v>3141</v>
      </c>
      <c r="M1265" t="s">
        <v>3141</v>
      </c>
      <c r="O1265" t="s">
        <v>116</v>
      </c>
      <c r="R1265" t="s">
        <v>3140</v>
      </c>
      <c r="S1265">
        <v>1248</v>
      </c>
      <c r="T1265">
        <v>415</v>
      </c>
      <c r="V1265">
        <f t="shared" si="98"/>
        <v>1</v>
      </c>
      <c r="X1265">
        <f t="shared" si="99"/>
        <v>1</v>
      </c>
      <c r="Y1265">
        <f t="shared" si="95"/>
        <v>0</v>
      </c>
      <c r="Z1265">
        <f t="shared" si="96"/>
        <v>0</v>
      </c>
      <c r="AA1265">
        <f t="shared" si="97"/>
        <v>0</v>
      </c>
    </row>
    <row r="1266" spans="1:27" x14ac:dyDescent="0.25">
      <c r="A1266">
        <v>1266</v>
      </c>
      <c r="B1266" t="s">
        <v>24</v>
      </c>
      <c r="D1266" t="s">
        <v>19</v>
      </c>
      <c r="E1266" t="s">
        <v>20</v>
      </c>
      <c r="F1266" t="s">
        <v>4</v>
      </c>
      <c r="H1266" t="s">
        <v>21</v>
      </c>
      <c r="I1266">
        <v>1345848</v>
      </c>
      <c r="J1266">
        <v>1347125</v>
      </c>
      <c r="K1266" t="s">
        <v>22</v>
      </c>
      <c r="L1266" t="s">
        <v>3143</v>
      </c>
      <c r="M1266" t="s">
        <v>3143</v>
      </c>
      <c r="O1266" t="s">
        <v>3144</v>
      </c>
      <c r="R1266" t="s">
        <v>3142</v>
      </c>
      <c r="S1266">
        <v>1278</v>
      </c>
      <c r="T1266">
        <v>425</v>
      </c>
      <c r="V1266">
        <f t="shared" si="98"/>
        <v>1</v>
      </c>
      <c r="X1266">
        <f t="shared" si="99"/>
        <v>1</v>
      </c>
      <c r="Y1266">
        <f t="shared" si="95"/>
        <v>1</v>
      </c>
      <c r="Z1266">
        <f t="shared" si="96"/>
        <v>1</v>
      </c>
      <c r="AA1266">
        <f t="shared" si="97"/>
        <v>0</v>
      </c>
    </row>
    <row r="1267" spans="1:27" x14ac:dyDescent="0.25">
      <c r="A1267">
        <v>1267</v>
      </c>
      <c r="B1267" t="s">
        <v>24</v>
      </c>
      <c r="D1267" t="s">
        <v>19</v>
      </c>
      <c r="E1267" t="s">
        <v>20</v>
      </c>
      <c r="F1267" t="s">
        <v>4</v>
      </c>
      <c r="H1267" t="s">
        <v>21</v>
      </c>
      <c r="I1267">
        <v>1347122</v>
      </c>
      <c r="J1267">
        <v>1348066</v>
      </c>
      <c r="K1267" t="s">
        <v>54</v>
      </c>
      <c r="L1267" t="s">
        <v>3146</v>
      </c>
      <c r="M1267" t="s">
        <v>3146</v>
      </c>
      <c r="O1267" t="s">
        <v>3147</v>
      </c>
      <c r="R1267" t="s">
        <v>3145</v>
      </c>
      <c r="S1267">
        <v>945</v>
      </c>
      <c r="T1267">
        <v>314</v>
      </c>
      <c r="V1267">
        <f t="shared" si="98"/>
        <v>1</v>
      </c>
      <c r="X1267">
        <f t="shared" si="99"/>
        <v>1</v>
      </c>
      <c r="Y1267">
        <f t="shared" si="95"/>
        <v>0</v>
      </c>
      <c r="Z1267">
        <f t="shared" si="96"/>
        <v>0</v>
      </c>
      <c r="AA1267">
        <f t="shared" si="97"/>
        <v>0</v>
      </c>
    </row>
    <row r="1268" spans="1:27" x14ac:dyDescent="0.25">
      <c r="A1268">
        <v>1268</v>
      </c>
      <c r="B1268" t="s">
        <v>24</v>
      </c>
      <c r="D1268" t="s">
        <v>19</v>
      </c>
      <c r="E1268" t="s">
        <v>20</v>
      </c>
      <c r="F1268" t="s">
        <v>4</v>
      </c>
      <c r="H1268" t="s">
        <v>21</v>
      </c>
      <c r="I1268">
        <v>1348166</v>
      </c>
      <c r="J1268">
        <v>1349230</v>
      </c>
      <c r="K1268" t="s">
        <v>22</v>
      </c>
      <c r="L1268" t="s">
        <v>3149</v>
      </c>
      <c r="M1268" t="s">
        <v>3149</v>
      </c>
      <c r="O1268" t="s">
        <v>3150</v>
      </c>
      <c r="R1268" t="s">
        <v>3148</v>
      </c>
      <c r="S1268">
        <v>1065</v>
      </c>
      <c r="T1268">
        <v>354</v>
      </c>
      <c r="V1268">
        <f t="shared" si="98"/>
        <v>1</v>
      </c>
      <c r="X1268">
        <f t="shared" si="99"/>
        <v>1</v>
      </c>
      <c r="Y1268">
        <f t="shared" si="95"/>
        <v>1</v>
      </c>
      <c r="Z1268">
        <f t="shared" si="96"/>
        <v>1</v>
      </c>
      <c r="AA1268">
        <f t="shared" si="97"/>
        <v>0</v>
      </c>
    </row>
    <row r="1269" spans="1:27" x14ac:dyDescent="0.25">
      <c r="A1269">
        <v>1269</v>
      </c>
      <c r="B1269" t="s">
        <v>24</v>
      </c>
      <c r="D1269" t="s">
        <v>19</v>
      </c>
      <c r="E1269" t="s">
        <v>20</v>
      </c>
      <c r="F1269" t="s">
        <v>4</v>
      </c>
      <c r="H1269" t="s">
        <v>21</v>
      </c>
      <c r="I1269">
        <v>1349227</v>
      </c>
      <c r="J1269">
        <v>1349811</v>
      </c>
      <c r="K1269" t="s">
        <v>54</v>
      </c>
      <c r="L1269" t="s">
        <v>3152</v>
      </c>
      <c r="M1269" t="s">
        <v>3152</v>
      </c>
      <c r="O1269" t="s">
        <v>35</v>
      </c>
      <c r="R1269" t="s">
        <v>3151</v>
      </c>
      <c r="S1269">
        <v>585</v>
      </c>
      <c r="T1269">
        <v>194</v>
      </c>
      <c r="V1269">
        <f t="shared" si="98"/>
        <v>1</v>
      </c>
      <c r="X1269">
        <f t="shared" si="99"/>
        <v>1</v>
      </c>
      <c r="Y1269">
        <f t="shared" si="95"/>
        <v>0</v>
      </c>
      <c r="Z1269">
        <f t="shared" si="96"/>
        <v>0</v>
      </c>
      <c r="AA1269">
        <f t="shared" si="97"/>
        <v>0</v>
      </c>
    </row>
    <row r="1270" spans="1:27" x14ac:dyDescent="0.25">
      <c r="A1270">
        <v>1270</v>
      </c>
      <c r="B1270" t="s">
        <v>24</v>
      </c>
      <c r="D1270" t="s">
        <v>19</v>
      </c>
      <c r="E1270" t="s">
        <v>20</v>
      </c>
      <c r="F1270" t="s">
        <v>4</v>
      </c>
      <c r="H1270" t="s">
        <v>21</v>
      </c>
      <c r="I1270">
        <v>1349842</v>
      </c>
      <c r="J1270">
        <v>1351530</v>
      </c>
      <c r="K1270" t="s">
        <v>54</v>
      </c>
      <c r="L1270" t="s">
        <v>3154</v>
      </c>
      <c r="M1270" t="s">
        <v>3154</v>
      </c>
      <c r="O1270" t="s">
        <v>35</v>
      </c>
      <c r="R1270" t="s">
        <v>3153</v>
      </c>
      <c r="S1270">
        <v>1689</v>
      </c>
      <c r="T1270">
        <v>562</v>
      </c>
      <c r="V1270">
        <f t="shared" si="98"/>
        <v>1</v>
      </c>
      <c r="X1270">
        <f t="shared" si="99"/>
        <v>0</v>
      </c>
      <c r="Y1270">
        <f t="shared" si="95"/>
        <v>0</v>
      </c>
      <c r="Z1270">
        <f t="shared" si="96"/>
        <v>0</v>
      </c>
      <c r="AA1270">
        <f t="shared" si="97"/>
        <v>0</v>
      </c>
    </row>
    <row r="1271" spans="1:27" x14ac:dyDescent="0.25">
      <c r="A1271">
        <v>1271</v>
      </c>
      <c r="B1271" t="s">
        <v>24</v>
      </c>
      <c r="D1271" t="s">
        <v>19</v>
      </c>
      <c r="E1271" t="s">
        <v>20</v>
      </c>
      <c r="F1271" t="s">
        <v>4</v>
      </c>
      <c r="H1271" t="s">
        <v>21</v>
      </c>
      <c r="I1271">
        <v>1351625</v>
      </c>
      <c r="J1271">
        <v>1352188</v>
      </c>
      <c r="K1271" t="s">
        <v>22</v>
      </c>
      <c r="L1271" t="s">
        <v>3156</v>
      </c>
      <c r="M1271" t="s">
        <v>3156</v>
      </c>
      <c r="O1271" t="s">
        <v>3157</v>
      </c>
      <c r="R1271" t="s">
        <v>3155</v>
      </c>
      <c r="S1271">
        <v>564</v>
      </c>
      <c r="T1271">
        <v>187</v>
      </c>
      <c r="V1271">
        <f t="shared" si="98"/>
        <v>1</v>
      </c>
      <c r="X1271">
        <f t="shared" si="99"/>
        <v>1</v>
      </c>
      <c r="Y1271">
        <f t="shared" si="95"/>
        <v>0</v>
      </c>
      <c r="Z1271">
        <f t="shared" si="96"/>
        <v>0</v>
      </c>
      <c r="AA1271">
        <f t="shared" si="97"/>
        <v>0</v>
      </c>
    </row>
    <row r="1272" spans="1:27" x14ac:dyDescent="0.25">
      <c r="A1272">
        <v>1272</v>
      </c>
      <c r="B1272" t="s">
        <v>24</v>
      </c>
      <c r="D1272" t="s">
        <v>19</v>
      </c>
      <c r="E1272" t="s">
        <v>20</v>
      </c>
      <c r="F1272" t="s">
        <v>4</v>
      </c>
      <c r="H1272" t="s">
        <v>21</v>
      </c>
      <c r="I1272">
        <v>1352238</v>
      </c>
      <c r="J1272">
        <v>1354031</v>
      </c>
      <c r="K1272" t="s">
        <v>22</v>
      </c>
      <c r="L1272" t="s">
        <v>3159</v>
      </c>
      <c r="M1272" t="s">
        <v>3159</v>
      </c>
      <c r="O1272" t="s">
        <v>3160</v>
      </c>
      <c r="R1272" t="s">
        <v>3158</v>
      </c>
      <c r="S1272">
        <v>1794</v>
      </c>
      <c r="T1272">
        <v>597</v>
      </c>
      <c r="V1272">
        <f t="shared" si="98"/>
        <v>1</v>
      </c>
      <c r="X1272">
        <f t="shared" si="99"/>
        <v>0</v>
      </c>
      <c r="Y1272">
        <f t="shared" si="95"/>
        <v>0</v>
      </c>
      <c r="Z1272">
        <f t="shared" si="96"/>
        <v>0</v>
      </c>
      <c r="AA1272">
        <f t="shared" si="97"/>
        <v>0</v>
      </c>
    </row>
    <row r="1273" spans="1:27" x14ac:dyDescent="0.25">
      <c r="A1273">
        <v>1273</v>
      </c>
      <c r="B1273" t="s">
        <v>24</v>
      </c>
      <c r="D1273" t="s">
        <v>19</v>
      </c>
      <c r="E1273" t="s">
        <v>20</v>
      </c>
      <c r="F1273" t="s">
        <v>4</v>
      </c>
      <c r="H1273" t="s">
        <v>21</v>
      </c>
      <c r="I1273">
        <v>1354093</v>
      </c>
      <c r="J1273">
        <v>1354215</v>
      </c>
      <c r="K1273" t="s">
        <v>22</v>
      </c>
      <c r="L1273" t="s">
        <v>3162</v>
      </c>
      <c r="M1273" t="s">
        <v>3162</v>
      </c>
      <c r="O1273" t="s">
        <v>294</v>
      </c>
      <c r="R1273" t="s">
        <v>3161</v>
      </c>
      <c r="S1273">
        <v>123</v>
      </c>
      <c r="T1273">
        <v>40</v>
      </c>
      <c r="V1273">
        <f t="shared" si="98"/>
        <v>2</v>
      </c>
      <c r="X1273">
        <f t="shared" si="99"/>
        <v>0</v>
      </c>
      <c r="Y1273">
        <f t="shared" si="95"/>
        <v>0</v>
      </c>
      <c r="Z1273">
        <f t="shared" si="96"/>
        <v>0</v>
      </c>
      <c r="AA1273">
        <f t="shared" si="97"/>
        <v>0</v>
      </c>
    </row>
    <row r="1274" spans="1:27" x14ac:dyDescent="0.25">
      <c r="A1274">
        <v>1274</v>
      </c>
      <c r="B1274" t="s">
        <v>24</v>
      </c>
      <c r="D1274" t="s">
        <v>19</v>
      </c>
      <c r="E1274" t="s">
        <v>20</v>
      </c>
      <c r="F1274" t="s">
        <v>4</v>
      </c>
      <c r="H1274" t="s">
        <v>21</v>
      </c>
      <c r="I1274">
        <v>1354229</v>
      </c>
      <c r="J1274">
        <v>1355053</v>
      </c>
      <c r="K1274" t="s">
        <v>22</v>
      </c>
      <c r="L1274" t="s">
        <v>3164</v>
      </c>
      <c r="M1274" t="s">
        <v>3164</v>
      </c>
      <c r="O1274" t="s">
        <v>3165</v>
      </c>
      <c r="R1274" t="s">
        <v>3163</v>
      </c>
      <c r="S1274">
        <v>825</v>
      </c>
      <c r="T1274">
        <v>274</v>
      </c>
      <c r="V1274">
        <f t="shared" si="98"/>
        <v>3</v>
      </c>
      <c r="X1274">
        <f t="shared" si="99"/>
        <v>0</v>
      </c>
      <c r="Y1274">
        <f t="shared" si="95"/>
        <v>1</v>
      </c>
      <c r="Z1274">
        <f t="shared" si="96"/>
        <v>0</v>
      </c>
      <c r="AA1274">
        <f t="shared" si="97"/>
        <v>1</v>
      </c>
    </row>
    <row r="1275" spans="1:27" x14ac:dyDescent="0.25">
      <c r="A1275">
        <v>1275</v>
      </c>
      <c r="B1275" t="s">
        <v>24</v>
      </c>
      <c r="D1275" t="s">
        <v>19</v>
      </c>
      <c r="E1275" t="s">
        <v>20</v>
      </c>
      <c r="F1275" t="s">
        <v>4</v>
      </c>
      <c r="H1275" t="s">
        <v>21</v>
      </c>
      <c r="I1275">
        <v>1355050</v>
      </c>
      <c r="J1275">
        <v>1356024</v>
      </c>
      <c r="K1275" t="s">
        <v>22</v>
      </c>
      <c r="L1275" t="s">
        <v>3167</v>
      </c>
      <c r="M1275" t="s">
        <v>3167</v>
      </c>
      <c r="O1275" t="s">
        <v>3168</v>
      </c>
      <c r="R1275" t="s">
        <v>3166</v>
      </c>
      <c r="S1275">
        <v>975</v>
      </c>
      <c r="T1275">
        <v>324</v>
      </c>
      <c r="V1275">
        <f t="shared" si="98"/>
        <v>4</v>
      </c>
      <c r="X1275">
        <f t="shared" si="99"/>
        <v>0</v>
      </c>
      <c r="Y1275">
        <f t="shared" si="95"/>
        <v>0</v>
      </c>
      <c r="Z1275">
        <f t="shared" si="96"/>
        <v>0</v>
      </c>
      <c r="AA1275">
        <f t="shared" si="97"/>
        <v>0</v>
      </c>
    </row>
    <row r="1276" spans="1:27" x14ac:dyDescent="0.25">
      <c r="A1276">
        <v>1276</v>
      </c>
      <c r="B1276" t="s">
        <v>24</v>
      </c>
      <c r="D1276" t="s">
        <v>19</v>
      </c>
      <c r="E1276" t="s">
        <v>20</v>
      </c>
      <c r="F1276" t="s">
        <v>4</v>
      </c>
      <c r="H1276" t="s">
        <v>21</v>
      </c>
      <c r="I1276">
        <v>1356063</v>
      </c>
      <c r="J1276">
        <v>1356431</v>
      </c>
      <c r="K1276" t="s">
        <v>22</v>
      </c>
      <c r="L1276" t="s">
        <v>3170</v>
      </c>
      <c r="M1276" t="s">
        <v>3170</v>
      </c>
      <c r="O1276" t="s">
        <v>3171</v>
      </c>
      <c r="R1276" t="s">
        <v>3169</v>
      </c>
      <c r="S1276">
        <v>369</v>
      </c>
      <c r="T1276">
        <v>122</v>
      </c>
      <c r="V1276">
        <f t="shared" si="98"/>
        <v>5</v>
      </c>
      <c r="X1276">
        <f t="shared" si="99"/>
        <v>0</v>
      </c>
      <c r="Y1276">
        <f t="shared" si="95"/>
        <v>1</v>
      </c>
      <c r="Z1276">
        <f t="shared" si="96"/>
        <v>0</v>
      </c>
      <c r="AA1276">
        <f t="shared" si="97"/>
        <v>1</v>
      </c>
    </row>
    <row r="1277" spans="1:27" x14ac:dyDescent="0.25">
      <c r="A1277">
        <v>1277</v>
      </c>
      <c r="B1277" t="s">
        <v>24</v>
      </c>
      <c r="D1277" t="s">
        <v>19</v>
      </c>
      <c r="E1277" t="s">
        <v>20</v>
      </c>
      <c r="F1277" t="s">
        <v>4</v>
      </c>
      <c r="H1277" t="s">
        <v>21</v>
      </c>
      <c r="I1277">
        <v>1356428</v>
      </c>
      <c r="J1277">
        <v>1357042</v>
      </c>
      <c r="K1277" t="s">
        <v>22</v>
      </c>
      <c r="L1277" t="s">
        <v>3173</v>
      </c>
      <c r="M1277" t="s">
        <v>3173</v>
      </c>
      <c r="O1277" t="s">
        <v>3174</v>
      </c>
      <c r="R1277" t="s">
        <v>3172</v>
      </c>
      <c r="S1277">
        <v>615</v>
      </c>
      <c r="T1277">
        <v>204</v>
      </c>
      <c r="V1277">
        <f t="shared" si="98"/>
        <v>1</v>
      </c>
      <c r="X1277">
        <f t="shared" si="99"/>
        <v>0</v>
      </c>
      <c r="Y1277">
        <f t="shared" si="95"/>
        <v>0</v>
      </c>
      <c r="Z1277">
        <f t="shared" si="96"/>
        <v>0</v>
      </c>
      <c r="AA1277">
        <f t="shared" si="97"/>
        <v>0</v>
      </c>
    </row>
    <row r="1278" spans="1:27" x14ac:dyDescent="0.25">
      <c r="A1278">
        <v>1278</v>
      </c>
      <c r="B1278" t="s">
        <v>24</v>
      </c>
      <c r="D1278" t="s">
        <v>19</v>
      </c>
      <c r="E1278" t="s">
        <v>20</v>
      </c>
      <c r="F1278" t="s">
        <v>4</v>
      </c>
      <c r="H1278" t="s">
        <v>21</v>
      </c>
      <c r="I1278">
        <v>1357149</v>
      </c>
      <c r="J1278">
        <v>1357376</v>
      </c>
      <c r="K1278" t="s">
        <v>22</v>
      </c>
      <c r="L1278" t="s">
        <v>3176</v>
      </c>
      <c r="M1278" t="s">
        <v>3176</v>
      </c>
      <c r="O1278" t="s">
        <v>35</v>
      </c>
      <c r="R1278" t="s">
        <v>3175</v>
      </c>
      <c r="S1278">
        <v>228</v>
      </c>
      <c r="T1278">
        <v>75</v>
      </c>
      <c r="V1278">
        <f t="shared" si="98"/>
        <v>2</v>
      </c>
      <c r="X1278">
        <f t="shared" si="99"/>
        <v>0</v>
      </c>
      <c r="Y1278">
        <f t="shared" si="95"/>
        <v>0</v>
      </c>
      <c r="Z1278">
        <f t="shared" si="96"/>
        <v>0</v>
      </c>
      <c r="AA1278">
        <f t="shared" si="97"/>
        <v>0</v>
      </c>
    </row>
    <row r="1279" spans="1:27" x14ac:dyDescent="0.25">
      <c r="A1279">
        <v>1279</v>
      </c>
      <c r="B1279" t="s">
        <v>24</v>
      </c>
      <c r="D1279" t="s">
        <v>19</v>
      </c>
      <c r="E1279" t="s">
        <v>20</v>
      </c>
      <c r="F1279" t="s">
        <v>4</v>
      </c>
      <c r="H1279" t="s">
        <v>21</v>
      </c>
      <c r="I1279">
        <v>1357404</v>
      </c>
      <c r="J1279">
        <v>1358567</v>
      </c>
      <c r="K1279" t="s">
        <v>54</v>
      </c>
      <c r="L1279" t="s">
        <v>3178</v>
      </c>
      <c r="M1279" t="s">
        <v>3178</v>
      </c>
      <c r="O1279" t="s">
        <v>3179</v>
      </c>
      <c r="R1279" t="s">
        <v>3177</v>
      </c>
      <c r="S1279">
        <v>1164</v>
      </c>
      <c r="T1279">
        <v>387</v>
      </c>
      <c r="V1279">
        <f t="shared" si="98"/>
        <v>1</v>
      </c>
      <c r="X1279">
        <f t="shared" si="99"/>
        <v>1</v>
      </c>
      <c r="Y1279">
        <f t="shared" si="95"/>
        <v>0</v>
      </c>
      <c r="Z1279">
        <f t="shared" si="96"/>
        <v>0</v>
      </c>
      <c r="AA1279">
        <f t="shared" si="97"/>
        <v>0</v>
      </c>
    </row>
    <row r="1280" spans="1:27" x14ac:dyDescent="0.25">
      <c r="A1280">
        <v>1280</v>
      </c>
      <c r="B1280" t="s">
        <v>24</v>
      </c>
      <c r="D1280" t="s">
        <v>19</v>
      </c>
      <c r="E1280" t="s">
        <v>20</v>
      </c>
      <c r="F1280" t="s">
        <v>4</v>
      </c>
      <c r="H1280" t="s">
        <v>21</v>
      </c>
      <c r="I1280">
        <v>1358742</v>
      </c>
      <c r="J1280">
        <v>1359956</v>
      </c>
      <c r="K1280" t="s">
        <v>22</v>
      </c>
      <c r="L1280" t="s">
        <v>3181</v>
      </c>
      <c r="M1280" t="s">
        <v>3181</v>
      </c>
      <c r="O1280" t="s">
        <v>3182</v>
      </c>
      <c r="R1280" t="s">
        <v>3180</v>
      </c>
      <c r="S1280">
        <v>1215</v>
      </c>
      <c r="T1280">
        <v>404</v>
      </c>
      <c r="V1280">
        <f t="shared" si="98"/>
        <v>1</v>
      </c>
      <c r="X1280">
        <f t="shared" si="99"/>
        <v>1</v>
      </c>
      <c r="Y1280">
        <f t="shared" si="95"/>
        <v>0</v>
      </c>
      <c r="Z1280">
        <f t="shared" si="96"/>
        <v>0</v>
      </c>
      <c r="AA1280">
        <f t="shared" si="97"/>
        <v>0</v>
      </c>
    </row>
    <row r="1281" spans="1:27" x14ac:dyDescent="0.25">
      <c r="A1281">
        <v>1281</v>
      </c>
      <c r="B1281" t="s">
        <v>24</v>
      </c>
      <c r="D1281" t="s">
        <v>19</v>
      </c>
      <c r="E1281" t="s">
        <v>20</v>
      </c>
      <c r="F1281" t="s">
        <v>4</v>
      </c>
      <c r="H1281" t="s">
        <v>21</v>
      </c>
      <c r="I1281">
        <v>1360199</v>
      </c>
      <c r="J1281">
        <v>1360531</v>
      </c>
      <c r="K1281" t="s">
        <v>54</v>
      </c>
      <c r="L1281" t="s">
        <v>3184</v>
      </c>
      <c r="M1281" t="s">
        <v>3184</v>
      </c>
      <c r="O1281" t="s">
        <v>3185</v>
      </c>
      <c r="R1281" t="s">
        <v>3183</v>
      </c>
      <c r="S1281">
        <v>333</v>
      </c>
      <c r="T1281">
        <v>110</v>
      </c>
      <c r="V1281">
        <f t="shared" si="98"/>
        <v>1</v>
      </c>
      <c r="X1281">
        <f t="shared" si="99"/>
        <v>1</v>
      </c>
      <c r="Y1281">
        <f t="shared" si="95"/>
        <v>0</v>
      </c>
      <c r="Z1281">
        <f t="shared" si="96"/>
        <v>0</v>
      </c>
      <c r="AA1281">
        <f t="shared" si="97"/>
        <v>0</v>
      </c>
    </row>
    <row r="1282" spans="1:27" x14ac:dyDescent="0.25">
      <c r="A1282">
        <v>1282</v>
      </c>
      <c r="B1282" t="s">
        <v>24</v>
      </c>
      <c r="D1282" t="s">
        <v>19</v>
      </c>
      <c r="E1282" t="s">
        <v>20</v>
      </c>
      <c r="F1282" t="s">
        <v>4</v>
      </c>
      <c r="H1282" t="s">
        <v>21</v>
      </c>
      <c r="I1282">
        <v>1360665</v>
      </c>
      <c r="J1282">
        <v>1362350</v>
      </c>
      <c r="K1282" t="s">
        <v>54</v>
      </c>
      <c r="L1282" t="s">
        <v>3187</v>
      </c>
      <c r="M1282" t="s">
        <v>3187</v>
      </c>
      <c r="O1282" t="s">
        <v>153</v>
      </c>
      <c r="R1282" t="s">
        <v>3186</v>
      </c>
      <c r="S1282">
        <v>1686</v>
      </c>
      <c r="T1282">
        <v>561</v>
      </c>
      <c r="V1282">
        <f t="shared" si="98"/>
        <v>2</v>
      </c>
      <c r="X1282">
        <f t="shared" si="99"/>
        <v>0</v>
      </c>
      <c r="Y1282">
        <f t="shared" si="95"/>
        <v>0</v>
      </c>
      <c r="Z1282">
        <f t="shared" si="96"/>
        <v>0</v>
      </c>
      <c r="AA1282">
        <f t="shared" si="97"/>
        <v>0</v>
      </c>
    </row>
    <row r="1283" spans="1:27" x14ac:dyDescent="0.25">
      <c r="A1283">
        <v>1283</v>
      </c>
      <c r="B1283" t="s">
        <v>24</v>
      </c>
      <c r="D1283" t="s">
        <v>19</v>
      </c>
      <c r="E1283" t="s">
        <v>20</v>
      </c>
      <c r="F1283" t="s">
        <v>4</v>
      </c>
      <c r="H1283" t="s">
        <v>21</v>
      </c>
      <c r="I1283">
        <v>1362378</v>
      </c>
      <c r="J1283">
        <v>1363052</v>
      </c>
      <c r="K1283" t="s">
        <v>54</v>
      </c>
      <c r="L1283" t="s">
        <v>3189</v>
      </c>
      <c r="M1283" t="s">
        <v>3189</v>
      </c>
      <c r="O1283" t="s">
        <v>44</v>
      </c>
      <c r="R1283" t="s">
        <v>3188</v>
      </c>
      <c r="S1283">
        <v>675</v>
      </c>
      <c r="T1283">
        <v>224</v>
      </c>
      <c r="V1283">
        <f t="shared" si="98"/>
        <v>3</v>
      </c>
      <c r="X1283">
        <f t="shared" si="99"/>
        <v>0</v>
      </c>
      <c r="Y1283">
        <f t="shared" ref="Y1283:Y1346" si="100">IF(MIN(I1284:J1284)-MAX(I1283:J1283)&lt;0,1,0)</f>
        <v>0</v>
      </c>
      <c r="Z1283">
        <f t="shared" ref="Z1283:Z1346" si="101">IF(AND(X1283,Y1283),1,0)</f>
        <v>0</v>
      </c>
      <c r="AA1283">
        <f t="shared" ref="AA1283:AA1346" si="102">IF(AND(NOT(X1283),Y1283),1,0)</f>
        <v>0</v>
      </c>
    </row>
    <row r="1284" spans="1:27" x14ac:dyDescent="0.25">
      <c r="A1284">
        <v>1284</v>
      </c>
      <c r="B1284" t="s">
        <v>24</v>
      </c>
      <c r="D1284" t="s">
        <v>19</v>
      </c>
      <c r="E1284" t="s">
        <v>20</v>
      </c>
      <c r="F1284" t="s">
        <v>4</v>
      </c>
      <c r="H1284" t="s">
        <v>21</v>
      </c>
      <c r="I1284">
        <v>1363061</v>
      </c>
      <c r="J1284">
        <v>1364707</v>
      </c>
      <c r="K1284" t="s">
        <v>54</v>
      </c>
      <c r="L1284" t="s">
        <v>3191</v>
      </c>
      <c r="M1284" t="s">
        <v>3191</v>
      </c>
      <c r="O1284" t="s">
        <v>3192</v>
      </c>
      <c r="R1284" t="s">
        <v>3190</v>
      </c>
      <c r="S1284">
        <v>1647</v>
      </c>
      <c r="T1284">
        <v>548</v>
      </c>
      <c r="V1284">
        <f t="shared" ref="V1284:V1347" si="103">IF(K1284=K1283,IF((MIN(I1285:J1285)-MAX(I1284:J1284))&lt;=W$2,V1283+1,1),1)</f>
        <v>4</v>
      </c>
      <c r="X1284">
        <f t="shared" ref="X1284:X1347" si="104">IF(K1283=K1284,0,1)</f>
        <v>0</v>
      </c>
      <c r="Y1284">
        <f t="shared" si="100"/>
        <v>1</v>
      </c>
      <c r="Z1284">
        <f t="shared" si="101"/>
        <v>0</v>
      </c>
      <c r="AA1284">
        <f t="shared" si="102"/>
        <v>1</v>
      </c>
    </row>
    <row r="1285" spans="1:27" x14ac:dyDescent="0.25">
      <c r="A1285">
        <v>1285</v>
      </c>
      <c r="B1285" t="s">
        <v>24</v>
      </c>
      <c r="D1285" t="s">
        <v>19</v>
      </c>
      <c r="E1285" t="s">
        <v>20</v>
      </c>
      <c r="F1285" t="s">
        <v>4</v>
      </c>
      <c r="H1285" t="s">
        <v>21</v>
      </c>
      <c r="I1285">
        <v>1364704</v>
      </c>
      <c r="J1285">
        <v>1365639</v>
      </c>
      <c r="K1285" t="s">
        <v>54</v>
      </c>
      <c r="L1285" t="s">
        <v>3194</v>
      </c>
      <c r="M1285" t="s">
        <v>3194</v>
      </c>
      <c r="O1285" t="s">
        <v>3195</v>
      </c>
      <c r="R1285" t="s">
        <v>3193</v>
      </c>
      <c r="S1285">
        <v>936</v>
      </c>
      <c r="T1285">
        <v>311</v>
      </c>
      <c r="V1285">
        <f t="shared" si="103"/>
        <v>5</v>
      </c>
      <c r="X1285">
        <f t="shared" si="104"/>
        <v>0</v>
      </c>
      <c r="Y1285">
        <f t="shared" si="100"/>
        <v>1</v>
      </c>
      <c r="Z1285">
        <f t="shared" si="101"/>
        <v>0</v>
      </c>
      <c r="AA1285">
        <f t="shared" si="102"/>
        <v>1</v>
      </c>
    </row>
    <row r="1286" spans="1:27" x14ac:dyDescent="0.25">
      <c r="A1286">
        <v>1286</v>
      </c>
      <c r="B1286" t="s">
        <v>24</v>
      </c>
      <c r="D1286" t="s">
        <v>19</v>
      </c>
      <c r="E1286" t="s">
        <v>20</v>
      </c>
      <c r="F1286" t="s">
        <v>4</v>
      </c>
      <c r="H1286" t="s">
        <v>21</v>
      </c>
      <c r="I1286">
        <v>1365629</v>
      </c>
      <c r="J1286">
        <v>1366267</v>
      </c>
      <c r="K1286" t="s">
        <v>54</v>
      </c>
      <c r="L1286" t="s">
        <v>3197</v>
      </c>
      <c r="M1286" t="s">
        <v>3197</v>
      </c>
      <c r="O1286" t="s">
        <v>409</v>
      </c>
      <c r="R1286" t="s">
        <v>3196</v>
      </c>
      <c r="S1286">
        <v>639</v>
      </c>
      <c r="T1286">
        <v>212</v>
      </c>
      <c r="V1286">
        <f t="shared" si="103"/>
        <v>1</v>
      </c>
      <c r="X1286">
        <f t="shared" si="104"/>
        <v>0</v>
      </c>
      <c r="Y1286">
        <f t="shared" si="100"/>
        <v>0</v>
      </c>
      <c r="Z1286">
        <f t="shared" si="101"/>
        <v>0</v>
      </c>
      <c r="AA1286">
        <f t="shared" si="102"/>
        <v>0</v>
      </c>
    </row>
    <row r="1287" spans="1:27" x14ac:dyDescent="0.25">
      <c r="A1287">
        <v>1287</v>
      </c>
      <c r="B1287" t="s">
        <v>24</v>
      </c>
      <c r="D1287" t="s">
        <v>19</v>
      </c>
      <c r="E1287" t="s">
        <v>20</v>
      </c>
      <c r="F1287" t="s">
        <v>4</v>
      </c>
      <c r="H1287" t="s">
        <v>21</v>
      </c>
      <c r="I1287">
        <v>1366409</v>
      </c>
      <c r="J1287">
        <v>1367083</v>
      </c>
      <c r="K1287" t="s">
        <v>54</v>
      </c>
      <c r="L1287" t="s">
        <v>3199</v>
      </c>
      <c r="M1287" t="s">
        <v>3199</v>
      </c>
      <c r="O1287" t="s">
        <v>3018</v>
      </c>
      <c r="R1287" t="s">
        <v>3198</v>
      </c>
      <c r="S1287">
        <v>675</v>
      </c>
      <c r="T1287">
        <v>224</v>
      </c>
      <c r="V1287">
        <f t="shared" si="103"/>
        <v>1</v>
      </c>
      <c r="X1287">
        <f t="shared" si="104"/>
        <v>0</v>
      </c>
      <c r="Y1287">
        <f t="shared" si="100"/>
        <v>0</v>
      </c>
      <c r="Z1287">
        <f t="shared" si="101"/>
        <v>0</v>
      </c>
      <c r="AA1287">
        <f t="shared" si="102"/>
        <v>0</v>
      </c>
    </row>
    <row r="1288" spans="1:27" x14ac:dyDescent="0.25">
      <c r="A1288">
        <v>1288</v>
      </c>
      <c r="B1288" t="s">
        <v>24</v>
      </c>
      <c r="D1288" t="s">
        <v>19</v>
      </c>
      <c r="E1288" t="s">
        <v>20</v>
      </c>
      <c r="F1288" t="s">
        <v>4</v>
      </c>
      <c r="H1288" t="s">
        <v>21</v>
      </c>
      <c r="I1288">
        <v>1367319</v>
      </c>
      <c r="J1288">
        <v>1368092</v>
      </c>
      <c r="K1288" t="s">
        <v>22</v>
      </c>
      <c r="L1288" t="s">
        <v>3201</v>
      </c>
      <c r="M1288" t="s">
        <v>3201</v>
      </c>
      <c r="O1288" t="s">
        <v>3202</v>
      </c>
      <c r="R1288" t="s">
        <v>3200</v>
      </c>
      <c r="S1288">
        <v>774</v>
      </c>
      <c r="T1288">
        <v>257</v>
      </c>
      <c r="V1288">
        <f t="shared" si="103"/>
        <v>1</v>
      </c>
      <c r="X1288">
        <f t="shared" si="104"/>
        <v>1</v>
      </c>
      <c r="Y1288">
        <f t="shared" si="100"/>
        <v>0</v>
      </c>
      <c r="Z1288">
        <f t="shared" si="101"/>
        <v>0</v>
      </c>
      <c r="AA1288">
        <f t="shared" si="102"/>
        <v>0</v>
      </c>
    </row>
    <row r="1289" spans="1:27" x14ac:dyDescent="0.25">
      <c r="A1289">
        <v>1289</v>
      </c>
      <c r="B1289" t="s">
        <v>24</v>
      </c>
      <c r="D1289" t="s">
        <v>19</v>
      </c>
      <c r="E1289" t="s">
        <v>20</v>
      </c>
      <c r="F1289" t="s">
        <v>4</v>
      </c>
      <c r="H1289" t="s">
        <v>21</v>
      </c>
      <c r="I1289">
        <v>1368250</v>
      </c>
      <c r="J1289">
        <v>1368714</v>
      </c>
      <c r="K1289" t="s">
        <v>22</v>
      </c>
      <c r="L1289" t="s">
        <v>3204</v>
      </c>
      <c r="M1289" t="s">
        <v>3204</v>
      </c>
      <c r="O1289" t="s">
        <v>3205</v>
      </c>
      <c r="R1289" t="s">
        <v>3203</v>
      </c>
      <c r="S1289">
        <v>465</v>
      </c>
      <c r="T1289">
        <v>154</v>
      </c>
      <c r="V1289">
        <f t="shared" si="103"/>
        <v>1</v>
      </c>
      <c r="X1289">
        <f t="shared" si="104"/>
        <v>0</v>
      </c>
      <c r="Y1289">
        <f t="shared" si="100"/>
        <v>0</v>
      </c>
      <c r="Z1289">
        <f t="shared" si="101"/>
        <v>0</v>
      </c>
      <c r="AA1289">
        <f t="shared" si="102"/>
        <v>0</v>
      </c>
    </row>
    <row r="1290" spans="1:27" x14ac:dyDescent="0.25">
      <c r="A1290">
        <v>1290</v>
      </c>
      <c r="B1290" t="s">
        <v>24</v>
      </c>
      <c r="D1290" t="s">
        <v>19</v>
      </c>
      <c r="E1290" t="s">
        <v>20</v>
      </c>
      <c r="F1290" t="s">
        <v>4</v>
      </c>
      <c r="H1290" t="s">
        <v>21</v>
      </c>
      <c r="I1290">
        <v>1368855</v>
      </c>
      <c r="J1290">
        <v>1370369</v>
      </c>
      <c r="K1290" t="s">
        <v>22</v>
      </c>
      <c r="L1290" t="s">
        <v>3207</v>
      </c>
      <c r="M1290" t="s">
        <v>3207</v>
      </c>
      <c r="O1290" t="s">
        <v>2577</v>
      </c>
      <c r="R1290" t="s">
        <v>3206</v>
      </c>
      <c r="S1290">
        <v>1515</v>
      </c>
      <c r="T1290">
        <v>504</v>
      </c>
      <c r="V1290">
        <f t="shared" si="103"/>
        <v>2</v>
      </c>
      <c r="X1290">
        <f t="shared" si="104"/>
        <v>0</v>
      </c>
      <c r="Y1290">
        <f t="shared" si="100"/>
        <v>0</v>
      </c>
      <c r="Z1290">
        <f t="shared" si="101"/>
        <v>0</v>
      </c>
      <c r="AA1290">
        <f t="shared" si="102"/>
        <v>0</v>
      </c>
    </row>
    <row r="1291" spans="1:27" x14ac:dyDescent="0.25">
      <c r="A1291">
        <v>1291</v>
      </c>
      <c r="B1291" t="s">
        <v>24</v>
      </c>
      <c r="D1291" t="s">
        <v>19</v>
      </c>
      <c r="E1291" t="s">
        <v>20</v>
      </c>
      <c r="F1291" t="s">
        <v>4</v>
      </c>
      <c r="H1291" t="s">
        <v>21</v>
      </c>
      <c r="I1291">
        <v>1370371</v>
      </c>
      <c r="J1291">
        <v>1370766</v>
      </c>
      <c r="K1291" t="s">
        <v>22</v>
      </c>
      <c r="L1291" t="s">
        <v>3209</v>
      </c>
      <c r="M1291" t="s">
        <v>3209</v>
      </c>
      <c r="O1291" t="s">
        <v>3210</v>
      </c>
      <c r="R1291" t="s">
        <v>3208</v>
      </c>
      <c r="S1291">
        <v>396</v>
      </c>
      <c r="T1291">
        <v>131</v>
      </c>
      <c r="V1291">
        <f t="shared" si="103"/>
        <v>3</v>
      </c>
      <c r="X1291">
        <f t="shared" si="104"/>
        <v>0</v>
      </c>
      <c r="Y1291">
        <f t="shared" si="100"/>
        <v>0</v>
      </c>
      <c r="Z1291">
        <f t="shared" si="101"/>
        <v>0</v>
      </c>
      <c r="AA1291">
        <f t="shared" si="102"/>
        <v>0</v>
      </c>
    </row>
    <row r="1292" spans="1:27" x14ac:dyDescent="0.25">
      <c r="A1292">
        <v>1292</v>
      </c>
      <c r="B1292" t="s">
        <v>24</v>
      </c>
      <c r="D1292" t="s">
        <v>19</v>
      </c>
      <c r="E1292" t="s">
        <v>20</v>
      </c>
      <c r="F1292" t="s">
        <v>4</v>
      </c>
      <c r="H1292" t="s">
        <v>21</v>
      </c>
      <c r="I1292">
        <v>1370799</v>
      </c>
      <c r="J1292">
        <v>1371611</v>
      </c>
      <c r="K1292" t="s">
        <v>54</v>
      </c>
      <c r="L1292" t="s">
        <v>3212</v>
      </c>
      <c r="M1292" t="s">
        <v>3212</v>
      </c>
      <c r="O1292" t="s">
        <v>314</v>
      </c>
      <c r="R1292" t="s">
        <v>3211</v>
      </c>
      <c r="S1292">
        <v>813</v>
      </c>
      <c r="T1292">
        <v>270</v>
      </c>
      <c r="V1292">
        <f t="shared" si="103"/>
        <v>1</v>
      </c>
      <c r="X1292">
        <f t="shared" si="104"/>
        <v>1</v>
      </c>
      <c r="Y1292">
        <f t="shared" si="100"/>
        <v>0</v>
      </c>
      <c r="Z1292">
        <f t="shared" si="101"/>
        <v>0</v>
      </c>
      <c r="AA1292">
        <f t="shared" si="102"/>
        <v>0</v>
      </c>
    </row>
    <row r="1293" spans="1:27" x14ac:dyDescent="0.25">
      <c r="A1293">
        <v>1293</v>
      </c>
      <c r="B1293" t="s">
        <v>24</v>
      </c>
      <c r="D1293" t="s">
        <v>19</v>
      </c>
      <c r="E1293" t="s">
        <v>20</v>
      </c>
      <c r="F1293" t="s">
        <v>4</v>
      </c>
      <c r="H1293" t="s">
        <v>21</v>
      </c>
      <c r="I1293">
        <v>1371740</v>
      </c>
      <c r="J1293">
        <v>1373203</v>
      </c>
      <c r="K1293" t="s">
        <v>54</v>
      </c>
      <c r="L1293" t="s">
        <v>3214</v>
      </c>
      <c r="M1293" t="s">
        <v>3214</v>
      </c>
      <c r="O1293" t="s">
        <v>44</v>
      </c>
      <c r="R1293" t="s">
        <v>3213</v>
      </c>
      <c r="S1293">
        <v>1464</v>
      </c>
      <c r="T1293">
        <v>487</v>
      </c>
      <c r="V1293">
        <f t="shared" si="103"/>
        <v>2</v>
      </c>
      <c r="X1293">
        <f t="shared" si="104"/>
        <v>0</v>
      </c>
      <c r="Y1293">
        <f t="shared" si="100"/>
        <v>1</v>
      </c>
      <c r="Z1293">
        <f t="shared" si="101"/>
        <v>0</v>
      </c>
      <c r="AA1293">
        <f t="shared" si="102"/>
        <v>1</v>
      </c>
    </row>
    <row r="1294" spans="1:27" x14ac:dyDescent="0.25">
      <c r="A1294">
        <v>1294</v>
      </c>
      <c r="B1294" t="s">
        <v>24</v>
      </c>
      <c r="D1294" t="s">
        <v>19</v>
      </c>
      <c r="E1294" t="s">
        <v>20</v>
      </c>
      <c r="F1294" t="s">
        <v>4</v>
      </c>
      <c r="H1294" t="s">
        <v>21</v>
      </c>
      <c r="I1294">
        <v>1373200</v>
      </c>
      <c r="J1294">
        <v>1373634</v>
      </c>
      <c r="K1294" t="s">
        <v>54</v>
      </c>
      <c r="L1294" t="s">
        <v>3216</v>
      </c>
      <c r="M1294" t="s">
        <v>3216</v>
      </c>
      <c r="O1294" t="s">
        <v>44</v>
      </c>
      <c r="R1294" t="s">
        <v>3215</v>
      </c>
      <c r="S1294">
        <v>435</v>
      </c>
      <c r="T1294">
        <v>144</v>
      </c>
      <c r="V1294">
        <f t="shared" si="103"/>
        <v>1</v>
      </c>
      <c r="X1294">
        <f t="shared" si="104"/>
        <v>0</v>
      </c>
      <c r="Y1294">
        <f t="shared" si="100"/>
        <v>0</v>
      </c>
      <c r="Z1294">
        <f t="shared" si="101"/>
        <v>0</v>
      </c>
      <c r="AA1294">
        <f t="shared" si="102"/>
        <v>0</v>
      </c>
    </row>
    <row r="1295" spans="1:27" x14ac:dyDescent="0.25">
      <c r="A1295">
        <v>1295</v>
      </c>
      <c r="B1295" t="s">
        <v>24</v>
      </c>
      <c r="D1295" t="s">
        <v>19</v>
      </c>
      <c r="E1295" t="s">
        <v>20</v>
      </c>
      <c r="F1295" t="s">
        <v>4</v>
      </c>
      <c r="H1295" t="s">
        <v>21</v>
      </c>
      <c r="I1295">
        <v>1373828</v>
      </c>
      <c r="J1295">
        <v>1374385</v>
      </c>
      <c r="K1295" t="s">
        <v>22</v>
      </c>
      <c r="L1295" t="s">
        <v>3218</v>
      </c>
      <c r="M1295" t="s">
        <v>3218</v>
      </c>
      <c r="O1295" t="s">
        <v>35</v>
      </c>
      <c r="R1295" t="s">
        <v>3217</v>
      </c>
      <c r="S1295">
        <v>558</v>
      </c>
      <c r="T1295">
        <v>185</v>
      </c>
      <c r="V1295">
        <f t="shared" si="103"/>
        <v>1</v>
      </c>
      <c r="X1295">
        <f t="shared" si="104"/>
        <v>1</v>
      </c>
      <c r="Y1295">
        <f t="shared" si="100"/>
        <v>0</v>
      </c>
      <c r="Z1295">
        <f t="shared" si="101"/>
        <v>0</v>
      </c>
      <c r="AA1295">
        <f t="shared" si="102"/>
        <v>0</v>
      </c>
    </row>
    <row r="1296" spans="1:27" x14ac:dyDescent="0.25">
      <c r="A1296">
        <v>1296</v>
      </c>
      <c r="B1296" t="s">
        <v>24</v>
      </c>
      <c r="D1296" t="s">
        <v>19</v>
      </c>
      <c r="E1296" t="s">
        <v>20</v>
      </c>
      <c r="F1296" t="s">
        <v>4</v>
      </c>
      <c r="H1296" t="s">
        <v>21</v>
      </c>
      <c r="I1296">
        <v>1374685</v>
      </c>
      <c r="J1296">
        <v>1375830</v>
      </c>
      <c r="K1296" t="s">
        <v>54</v>
      </c>
      <c r="L1296" t="s">
        <v>3220</v>
      </c>
      <c r="M1296" t="s">
        <v>3220</v>
      </c>
      <c r="O1296" t="s">
        <v>3221</v>
      </c>
      <c r="R1296" t="s">
        <v>3219</v>
      </c>
      <c r="S1296">
        <v>1146</v>
      </c>
      <c r="T1296">
        <v>381</v>
      </c>
      <c r="V1296">
        <f t="shared" si="103"/>
        <v>1</v>
      </c>
      <c r="X1296">
        <f t="shared" si="104"/>
        <v>1</v>
      </c>
      <c r="Y1296">
        <f t="shared" si="100"/>
        <v>0</v>
      </c>
      <c r="Z1296">
        <f t="shared" si="101"/>
        <v>0</v>
      </c>
      <c r="AA1296">
        <f t="shared" si="102"/>
        <v>0</v>
      </c>
    </row>
    <row r="1297" spans="1:27" x14ac:dyDescent="0.25">
      <c r="A1297">
        <v>1297</v>
      </c>
      <c r="B1297" t="s">
        <v>24</v>
      </c>
      <c r="D1297" t="s">
        <v>19</v>
      </c>
      <c r="E1297" t="s">
        <v>20</v>
      </c>
      <c r="F1297" t="s">
        <v>4</v>
      </c>
      <c r="H1297" t="s">
        <v>21</v>
      </c>
      <c r="I1297">
        <v>1375870</v>
      </c>
      <c r="J1297">
        <v>1377105</v>
      </c>
      <c r="K1297" t="s">
        <v>54</v>
      </c>
      <c r="L1297" t="s">
        <v>3223</v>
      </c>
      <c r="M1297" t="s">
        <v>3223</v>
      </c>
      <c r="O1297" t="s">
        <v>44</v>
      </c>
      <c r="R1297" t="s">
        <v>3222</v>
      </c>
      <c r="S1297">
        <v>1236</v>
      </c>
      <c r="T1297">
        <v>411</v>
      </c>
      <c r="V1297">
        <f t="shared" si="103"/>
        <v>1</v>
      </c>
      <c r="X1297">
        <f t="shared" si="104"/>
        <v>0</v>
      </c>
      <c r="Y1297">
        <f t="shared" si="100"/>
        <v>0</v>
      </c>
      <c r="Z1297">
        <f t="shared" si="101"/>
        <v>0</v>
      </c>
      <c r="AA1297">
        <f t="shared" si="102"/>
        <v>0</v>
      </c>
    </row>
    <row r="1298" spans="1:27" x14ac:dyDescent="0.25">
      <c r="A1298">
        <v>1298</v>
      </c>
      <c r="B1298" t="s">
        <v>24</v>
      </c>
      <c r="D1298" t="s">
        <v>19</v>
      </c>
      <c r="E1298" t="s">
        <v>20</v>
      </c>
      <c r="F1298" t="s">
        <v>4</v>
      </c>
      <c r="H1298" t="s">
        <v>21</v>
      </c>
      <c r="I1298">
        <v>1377230</v>
      </c>
      <c r="J1298">
        <v>1377772</v>
      </c>
      <c r="K1298" t="s">
        <v>54</v>
      </c>
      <c r="L1298" t="s">
        <v>3225</v>
      </c>
      <c r="M1298" t="s">
        <v>3225</v>
      </c>
      <c r="O1298" t="s">
        <v>44</v>
      </c>
      <c r="R1298" t="s">
        <v>3224</v>
      </c>
      <c r="S1298">
        <v>543</v>
      </c>
      <c r="T1298">
        <v>180</v>
      </c>
      <c r="V1298">
        <f t="shared" si="103"/>
        <v>2</v>
      </c>
      <c r="X1298">
        <f t="shared" si="104"/>
        <v>0</v>
      </c>
      <c r="Y1298">
        <f t="shared" si="100"/>
        <v>1</v>
      </c>
      <c r="Z1298">
        <f t="shared" si="101"/>
        <v>0</v>
      </c>
      <c r="AA1298">
        <f t="shared" si="102"/>
        <v>1</v>
      </c>
    </row>
    <row r="1299" spans="1:27" x14ac:dyDescent="0.25">
      <c r="A1299">
        <v>1299</v>
      </c>
      <c r="B1299" t="s">
        <v>24</v>
      </c>
      <c r="D1299" t="s">
        <v>19</v>
      </c>
      <c r="E1299" t="s">
        <v>20</v>
      </c>
      <c r="F1299" t="s">
        <v>4</v>
      </c>
      <c r="H1299" t="s">
        <v>21</v>
      </c>
      <c r="I1299">
        <v>1377769</v>
      </c>
      <c r="J1299">
        <v>1379076</v>
      </c>
      <c r="K1299" t="s">
        <v>54</v>
      </c>
      <c r="L1299" t="s">
        <v>3227</v>
      </c>
      <c r="M1299" t="s">
        <v>3227</v>
      </c>
      <c r="O1299" t="s">
        <v>3228</v>
      </c>
      <c r="R1299" t="s">
        <v>3226</v>
      </c>
      <c r="S1299">
        <v>1308</v>
      </c>
      <c r="T1299">
        <v>435</v>
      </c>
      <c r="V1299">
        <f t="shared" si="103"/>
        <v>1</v>
      </c>
      <c r="X1299">
        <f t="shared" si="104"/>
        <v>0</v>
      </c>
      <c r="Y1299">
        <f t="shared" si="100"/>
        <v>0</v>
      </c>
      <c r="Z1299">
        <f t="shared" si="101"/>
        <v>0</v>
      </c>
      <c r="AA1299">
        <f t="shared" si="102"/>
        <v>0</v>
      </c>
    </row>
    <row r="1300" spans="1:27" x14ac:dyDescent="0.25">
      <c r="A1300">
        <v>1300</v>
      </c>
      <c r="B1300" t="s">
        <v>24</v>
      </c>
      <c r="D1300" t="s">
        <v>19</v>
      </c>
      <c r="E1300" t="s">
        <v>20</v>
      </c>
      <c r="F1300" t="s">
        <v>4</v>
      </c>
      <c r="H1300" t="s">
        <v>21</v>
      </c>
      <c r="I1300">
        <v>1379138</v>
      </c>
      <c r="J1300">
        <v>1379734</v>
      </c>
      <c r="K1300" t="s">
        <v>54</v>
      </c>
      <c r="L1300" t="s">
        <v>3230</v>
      </c>
      <c r="M1300" t="s">
        <v>3230</v>
      </c>
      <c r="O1300" t="s">
        <v>44</v>
      </c>
      <c r="R1300" t="s">
        <v>3229</v>
      </c>
      <c r="S1300">
        <v>597</v>
      </c>
      <c r="T1300">
        <v>198</v>
      </c>
      <c r="V1300">
        <f t="shared" si="103"/>
        <v>1</v>
      </c>
      <c r="X1300">
        <f t="shared" si="104"/>
        <v>0</v>
      </c>
      <c r="Y1300">
        <f t="shared" si="100"/>
        <v>0</v>
      </c>
      <c r="Z1300">
        <f t="shared" si="101"/>
        <v>0</v>
      </c>
      <c r="AA1300">
        <f t="shared" si="102"/>
        <v>0</v>
      </c>
    </row>
    <row r="1301" spans="1:27" x14ac:dyDescent="0.25">
      <c r="A1301">
        <v>1301</v>
      </c>
      <c r="B1301" t="s">
        <v>24</v>
      </c>
      <c r="D1301" t="s">
        <v>19</v>
      </c>
      <c r="E1301" t="s">
        <v>20</v>
      </c>
      <c r="F1301" t="s">
        <v>4</v>
      </c>
      <c r="H1301" t="s">
        <v>21</v>
      </c>
      <c r="I1301">
        <v>1379884</v>
      </c>
      <c r="J1301">
        <v>1380411</v>
      </c>
      <c r="K1301" t="s">
        <v>22</v>
      </c>
      <c r="L1301" t="s">
        <v>3232</v>
      </c>
      <c r="M1301" t="s">
        <v>3232</v>
      </c>
      <c r="O1301" t="s">
        <v>44</v>
      </c>
      <c r="R1301" t="s">
        <v>3231</v>
      </c>
      <c r="S1301">
        <v>528</v>
      </c>
      <c r="T1301">
        <v>175</v>
      </c>
      <c r="V1301">
        <f t="shared" si="103"/>
        <v>1</v>
      </c>
      <c r="X1301">
        <f t="shared" si="104"/>
        <v>1</v>
      </c>
      <c r="Y1301">
        <f t="shared" si="100"/>
        <v>0</v>
      </c>
      <c r="Z1301">
        <f t="shared" si="101"/>
        <v>0</v>
      </c>
      <c r="AA1301">
        <f t="shared" si="102"/>
        <v>0</v>
      </c>
    </row>
    <row r="1302" spans="1:27" x14ac:dyDescent="0.25">
      <c r="A1302">
        <v>1302</v>
      </c>
      <c r="B1302" t="s">
        <v>24</v>
      </c>
      <c r="D1302" t="s">
        <v>19</v>
      </c>
      <c r="E1302" t="s">
        <v>20</v>
      </c>
      <c r="F1302" t="s">
        <v>4</v>
      </c>
      <c r="H1302" t="s">
        <v>21</v>
      </c>
      <c r="I1302">
        <v>1380438</v>
      </c>
      <c r="J1302">
        <v>1381838</v>
      </c>
      <c r="K1302" t="s">
        <v>22</v>
      </c>
      <c r="L1302" t="s">
        <v>3234</v>
      </c>
      <c r="M1302" t="s">
        <v>3234</v>
      </c>
      <c r="O1302" t="s">
        <v>1078</v>
      </c>
      <c r="R1302" t="s">
        <v>3233</v>
      </c>
      <c r="S1302">
        <v>1401</v>
      </c>
      <c r="T1302">
        <v>466</v>
      </c>
      <c r="V1302">
        <f t="shared" si="103"/>
        <v>1</v>
      </c>
      <c r="X1302">
        <f t="shared" si="104"/>
        <v>0</v>
      </c>
      <c r="Y1302">
        <f t="shared" si="100"/>
        <v>0</v>
      </c>
      <c r="Z1302">
        <f t="shared" si="101"/>
        <v>0</v>
      </c>
      <c r="AA1302">
        <f t="shared" si="102"/>
        <v>0</v>
      </c>
    </row>
    <row r="1303" spans="1:27" x14ac:dyDescent="0.25">
      <c r="A1303">
        <v>1303</v>
      </c>
      <c r="B1303" t="s">
        <v>24</v>
      </c>
      <c r="D1303" t="s">
        <v>19</v>
      </c>
      <c r="E1303" t="s">
        <v>20</v>
      </c>
      <c r="F1303" t="s">
        <v>4</v>
      </c>
      <c r="H1303" t="s">
        <v>21</v>
      </c>
      <c r="I1303">
        <v>1381892</v>
      </c>
      <c r="J1303">
        <v>1382758</v>
      </c>
      <c r="K1303" t="s">
        <v>22</v>
      </c>
      <c r="L1303" t="s">
        <v>3236</v>
      </c>
      <c r="M1303" t="s">
        <v>3236</v>
      </c>
      <c r="O1303" t="s">
        <v>3237</v>
      </c>
      <c r="R1303" t="s">
        <v>3235</v>
      </c>
      <c r="S1303">
        <v>867</v>
      </c>
      <c r="T1303">
        <v>288</v>
      </c>
      <c r="V1303">
        <f t="shared" si="103"/>
        <v>2</v>
      </c>
      <c r="X1303">
        <f t="shared" si="104"/>
        <v>0</v>
      </c>
      <c r="Y1303">
        <f t="shared" si="100"/>
        <v>0</v>
      </c>
      <c r="Z1303">
        <f t="shared" si="101"/>
        <v>0</v>
      </c>
      <c r="AA1303">
        <f t="shared" si="102"/>
        <v>0</v>
      </c>
    </row>
    <row r="1304" spans="1:27" x14ac:dyDescent="0.25">
      <c r="A1304">
        <v>1304</v>
      </c>
      <c r="B1304" t="s">
        <v>24</v>
      </c>
      <c r="D1304" t="s">
        <v>19</v>
      </c>
      <c r="E1304" t="s">
        <v>20</v>
      </c>
      <c r="F1304" t="s">
        <v>4</v>
      </c>
      <c r="H1304" t="s">
        <v>21</v>
      </c>
      <c r="I1304">
        <v>1382763</v>
      </c>
      <c r="J1304">
        <v>1383587</v>
      </c>
      <c r="K1304" t="s">
        <v>22</v>
      </c>
      <c r="L1304" t="s">
        <v>3239</v>
      </c>
      <c r="M1304" t="s">
        <v>3239</v>
      </c>
      <c r="O1304" t="s">
        <v>3240</v>
      </c>
      <c r="R1304" t="s">
        <v>3238</v>
      </c>
      <c r="S1304">
        <v>825</v>
      </c>
      <c r="T1304">
        <v>274</v>
      </c>
      <c r="V1304">
        <f t="shared" si="103"/>
        <v>3</v>
      </c>
      <c r="X1304">
        <f t="shared" si="104"/>
        <v>0</v>
      </c>
      <c r="Y1304">
        <f t="shared" si="100"/>
        <v>0</v>
      </c>
      <c r="Z1304">
        <f t="shared" si="101"/>
        <v>0</v>
      </c>
      <c r="AA1304">
        <f t="shared" si="102"/>
        <v>0</v>
      </c>
    </row>
    <row r="1305" spans="1:27" x14ac:dyDescent="0.25">
      <c r="A1305">
        <v>1305</v>
      </c>
      <c r="B1305" t="s">
        <v>24</v>
      </c>
      <c r="D1305" t="s">
        <v>19</v>
      </c>
      <c r="E1305" t="s">
        <v>20</v>
      </c>
      <c r="F1305" t="s">
        <v>4</v>
      </c>
      <c r="H1305" t="s">
        <v>21</v>
      </c>
      <c r="I1305">
        <v>1383592</v>
      </c>
      <c r="J1305">
        <v>1384773</v>
      </c>
      <c r="K1305" t="s">
        <v>22</v>
      </c>
      <c r="L1305" t="s">
        <v>3242</v>
      </c>
      <c r="M1305" t="s">
        <v>3242</v>
      </c>
      <c r="O1305" t="s">
        <v>3243</v>
      </c>
      <c r="R1305" t="s">
        <v>3241</v>
      </c>
      <c r="S1305">
        <v>1182</v>
      </c>
      <c r="T1305">
        <v>393</v>
      </c>
      <c r="V1305">
        <f t="shared" si="103"/>
        <v>1</v>
      </c>
      <c r="X1305">
        <f t="shared" si="104"/>
        <v>0</v>
      </c>
      <c r="Y1305">
        <f t="shared" si="100"/>
        <v>0</v>
      </c>
      <c r="Z1305">
        <f t="shared" si="101"/>
        <v>0</v>
      </c>
      <c r="AA1305">
        <f t="shared" si="102"/>
        <v>0</v>
      </c>
    </row>
    <row r="1306" spans="1:27" x14ac:dyDescent="0.25">
      <c r="A1306">
        <v>1306</v>
      </c>
      <c r="B1306" t="s">
        <v>24</v>
      </c>
      <c r="D1306" t="s">
        <v>19</v>
      </c>
      <c r="E1306" t="s">
        <v>20</v>
      </c>
      <c r="F1306" t="s">
        <v>4</v>
      </c>
      <c r="H1306" t="s">
        <v>21</v>
      </c>
      <c r="I1306">
        <v>1384850</v>
      </c>
      <c r="J1306">
        <v>1385950</v>
      </c>
      <c r="K1306" t="s">
        <v>54</v>
      </c>
      <c r="L1306" t="s">
        <v>3245</v>
      </c>
      <c r="M1306" t="s">
        <v>3245</v>
      </c>
      <c r="O1306" t="s">
        <v>3246</v>
      </c>
      <c r="R1306" t="s">
        <v>3244</v>
      </c>
      <c r="S1306">
        <v>1101</v>
      </c>
      <c r="T1306">
        <v>366</v>
      </c>
      <c r="V1306">
        <f t="shared" si="103"/>
        <v>1</v>
      </c>
      <c r="X1306">
        <f t="shared" si="104"/>
        <v>1</v>
      </c>
      <c r="Y1306">
        <f t="shared" si="100"/>
        <v>0</v>
      </c>
      <c r="Z1306">
        <f t="shared" si="101"/>
        <v>0</v>
      </c>
      <c r="AA1306">
        <f t="shared" si="102"/>
        <v>0</v>
      </c>
    </row>
    <row r="1307" spans="1:27" x14ac:dyDescent="0.25">
      <c r="A1307">
        <v>1307</v>
      </c>
      <c r="B1307" t="s">
        <v>24</v>
      </c>
      <c r="D1307" t="s">
        <v>19</v>
      </c>
      <c r="E1307" t="s">
        <v>20</v>
      </c>
      <c r="F1307" t="s">
        <v>4</v>
      </c>
      <c r="H1307" t="s">
        <v>21</v>
      </c>
      <c r="I1307">
        <v>1386121</v>
      </c>
      <c r="J1307">
        <v>1387110</v>
      </c>
      <c r="K1307" t="s">
        <v>22</v>
      </c>
      <c r="L1307" t="s">
        <v>3248</v>
      </c>
      <c r="M1307" t="s">
        <v>3248</v>
      </c>
      <c r="O1307" t="s">
        <v>3249</v>
      </c>
      <c r="R1307" t="s">
        <v>3247</v>
      </c>
      <c r="S1307">
        <v>990</v>
      </c>
      <c r="T1307">
        <v>329</v>
      </c>
      <c r="V1307">
        <f t="shared" si="103"/>
        <v>1</v>
      </c>
      <c r="X1307">
        <f t="shared" si="104"/>
        <v>1</v>
      </c>
      <c r="Y1307">
        <f t="shared" si="100"/>
        <v>0</v>
      </c>
      <c r="Z1307">
        <f t="shared" si="101"/>
        <v>0</v>
      </c>
      <c r="AA1307">
        <f t="shared" si="102"/>
        <v>0</v>
      </c>
    </row>
    <row r="1308" spans="1:27" x14ac:dyDescent="0.25">
      <c r="A1308">
        <v>1308</v>
      </c>
      <c r="B1308" t="s">
        <v>24</v>
      </c>
      <c r="D1308" t="s">
        <v>19</v>
      </c>
      <c r="E1308" t="s">
        <v>20</v>
      </c>
      <c r="F1308" t="s">
        <v>4</v>
      </c>
      <c r="H1308" t="s">
        <v>21</v>
      </c>
      <c r="I1308">
        <v>1387186</v>
      </c>
      <c r="J1308">
        <v>1387446</v>
      </c>
      <c r="K1308" t="s">
        <v>22</v>
      </c>
      <c r="L1308" t="s">
        <v>3251</v>
      </c>
      <c r="M1308" t="s">
        <v>3251</v>
      </c>
      <c r="O1308" t="s">
        <v>3252</v>
      </c>
      <c r="R1308" t="s">
        <v>3250</v>
      </c>
      <c r="S1308">
        <v>261</v>
      </c>
      <c r="T1308">
        <v>86</v>
      </c>
      <c r="V1308">
        <f t="shared" si="103"/>
        <v>2</v>
      </c>
      <c r="X1308">
        <f t="shared" si="104"/>
        <v>0</v>
      </c>
      <c r="Y1308">
        <f t="shared" si="100"/>
        <v>1</v>
      </c>
      <c r="Z1308">
        <f t="shared" si="101"/>
        <v>0</v>
      </c>
      <c r="AA1308">
        <f t="shared" si="102"/>
        <v>1</v>
      </c>
    </row>
    <row r="1309" spans="1:27" x14ac:dyDescent="0.25">
      <c r="A1309">
        <v>1309</v>
      </c>
      <c r="B1309" t="s">
        <v>24</v>
      </c>
      <c r="D1309" t="s">
        <v>19</v>
      </c>
      <c r="E1309" t="s">
        <v>20</v>
      </c>
      <c r="F1309" t="s">
        <v>4</v>
      </c>
      <c r="H1309" t="s">
        <v>21</v>
      </c>
      <c r="I1309">
        <v>1387443</v>
      </c>
      <c r="J1309">
        <v>1387874</v>
      </c>
      <c r="K1309" t="s">
        <v>22</v>
      </c>
      <c r="L1309" t="s">
        <v>3254</v>
      </c>
      <c r="M1309" t="s">
        <v>3254</v>
      </c>
      <c r="O1309" t="s">
        <v>3255</v>
      </c>
      <c r="R1309" t="s">
        <v>3253</v>
      </c>
      <c r="S1309">
        <v>432</v>
      </c>
      <c r="T1309">
        <v>143</v>
      </c>
      <c r="V1309">
        <f t="shared" si="103"/>
        <v>3</v>
      </c>
      <c r="X1309">
        <f t="shared" si="104"/>
        <v>0</v>
      </c>
      <c r="Y1309">
        <f t="shared" si="100"/>
        <v>0</v>
      </c>
      <c r="Z1309">
        <f t="shared" si="101"/>
        <v>0</v>
      </c>
      <c r="AA1309">
        <f t="shared" si="102"/>
        <v>0</v>
      </c>
    </row>
    <row r="1310" spans="1:27" x14ac:dyDescent="0.25">
      <c r="A1310">
        <v>1310</v>
      </c>
      <c r="B1310" t="s">
        <v>24</v>
      </c>
      <c r="D1310" t="s">
        <v>19</v>
      </c>
      <c r="E1310" t="s">
        <v>20</v>
      </c>
      <c r="F1310" t="s">
        <v>4</v>
      </c>
      <c r="H1310" t="s">
        <v>21</v>
      </c>
      <c r="I1310">
        <v>1387897</v>
      </c>
      <c r="J1310">
        <v>1389585</v>
      </c>
      <c r="K1310" t="s">
        <v>54</v>
      </c>
      <c r="L1310" t="s">
        <v>3257</v>
      </c>
      <c r="M1310" t="s">
        <v>3257</v>
      </c>
      <c r="O1310" t="s">
        <v>35</v>
      </c>
      <c r="R1310" t="s">
        <v>3256</v>
      </c>
      <c r="S1310">
        <v>1689</v>
      </c>
      <c r="T1310">
        <v>562</v>
      </c>
      <c r="V1310">
        <f t="shared" si="103"/>
        <v>1</v>
      </c>
      <c r="X1310">
        <f t="shared" si="104"/>
        <v>1</v>
      </c>
      <c r="Y1310">
        <f t="shared" si="100"/>
        <v>0</v>
      </c>
      <c r="Z1310">
        <f t="shared" si="101"/>
        <v>0</v>
      </c>
      <c r="AA1310">
        <f t="shared" si="102"/>
        <v>0</v>
      </c>
    </row>
    <row r="1311" spans="1:27" x14ac:dyDescent="0.25">
      <c r="A1311">
        <v>1311</v>
      </c>
      <c r="B1311" t="s">
        <v>24</v>
      </c>
      <c r="D1311" t="s">
        <v>19</v>
      </c>
      <c r="E1311" t="s">
        <v>20</v>
      </c>
      <c r="F1311" t="s">
        <v>4</v>
      </c>
      <c r="H1311" t="s">
        <v>21</v>
      </c>
      <c r="I1311">
        <v>1389765</v>
      </c>
      <c r="J1311">
        <v>1390625</v>
      </c>
      <c r="K1311" t="s">
        <v>22</v>
      </c>
      <c r="L1311" t="s">
        <v>3259</v>
      </c>
      <c r="M1311" t="s">
        <v>3259</v>
      </c>
      <c r="O1311" t="s">
        <v>35</v>
      </c>
      <c r="R1311" t="s">
        <v>3258</v>
      </c>
      <c r="S1311">
        <v>861</v>
      </c>
      <c r="T1311">
        <v>286</v>
      </c>
      <c r="V1311">
        <f t="shared" si="103"/>
        <v>1</v>
      </c>
      <c r="X1311">
        <f t="shared" si="104"/>
        <v>1</v>
      </c>
      <c r="Y1311">
        <f t="shared" si="100"/>
        <v>0</v>
      </c>
      <c r="Z1311">
        <f t="shared" si="101"/>
        <v>0</v>
      </c>
      <c r="AA1311">
        <f t="shared" si="102"/>
        <v>0</v>
      </c>
    </row>
    <row r="1312" spans="1:27" x14ac:dyDescent="0.25">
      <c r="A1312">
        <v>1312</v>
      </c>
      <c r="B1312" t="s">
        <v>24</v>
      </c>
      <c r="D1312" t="s">
        <v>19</v>
      </c>
      <c r="E1312" t="s">
        <v>20</v>
      </c>
      <c r="F1312" t="s">
        <v>4</v>
      </c>
      <c r="H1312" t="s">
        <v>21</v>
      </c>
      <c r="I1312">
        <v>1390706</v>
      </c>
      <c r="J1312">
        <v>1391536</v>
      </c>
      <c r="K1312" t="s">
        <v>54</v>
      </c>
      <c r="L1312" t="s">
        <v>3261</v>
      </c>
      <c r="M1312" t="s">
        <v>3261</v>
      </c>
      <c r="O1312" t="s">
        <v>421</v>
      </c>
      <c r="R1312" t="s">
        <v>3260</v>
      </c>
      <c r="S1312">
        <v>831</v>
      </c>
      <c r="T1312">
        <v>276</v>
      </c>
      <c r="V1312">
        <f t="shared" si="103"/>
        <v>1</v>
      </c>
      <c r="X1312">
        <f t="shared" si="104"/>
        <v>1</v>
      </c>
      <c r="Y1312">
        <f t="shared" si="100"/>
        <v>0</v>
      </c>
      <c r="Z1312">
        <f t="shared" si="101"/>
        <v>0</v>
      </c>
      <c r="AA1312">
        <f t="shared" si="102"/>
        <v>0</v>
      </c>
    </row>
    <row r="1313" spans="1:27" x14ac:dyDescent="0.25">
      <c r="A1313">
        <v>1313</v>
      </c>
      <c r="B1313" t="s">
        <v>24</v>
      </c>
      <c r="D1313" t="s">
        <v>19</v>
      </c>
      <c r="E1313" t="s">
        <v>20</v>
      </c>
      <c r="F1313" t="s">
        <v>4</v>
      </c>
      <c r="H1313" t="s">
        <v>21</v>
      </c>
      <c r="I1313">
        <v>1391593</v>
      </c>
      <c r="J1313">
        <v>1391886</v>
      </c>
      <c r="K1313" t="s">
        <v>54</v>
      </c>
      <c r="L1313" t="s">
        <v>3263</v>
      </c>
      <c r="M1313" t="s">
        <v>3263</v>
      </c>
      <c r="O1313" t="s">
        <v>3264</v>
      </c>
      <c r="R1313" t="s">
        <v>3262</v>
      </c>
      <c r="S1313">
        <v>294</v>
      </c>
      <c r="T1313">
        <v>97</v>
      </c>
      <c r="V1313">
        <f t="shared" si="103"/>
        <v>2</v>
      </c>
      <c r="X1313">
        <f t="shared" si="104"/>
        <v>0</v>
      </c>
      <c r="Y1313">
        <f t="shared" si="100"/>
        <v>1</v>
      </c>
      <c r="Z1313">
        <f t="shared" si="101"/>
        <v>0</v>
      </c>
      <c r="AA1313">
        <f t="shared" si="102"/>
        <v>1</v>
      </c>
    </row>
    <row r="1314" spans="1:27" x14ac:dyDescent="0.25">
      <c r="A1314">
        <v>1314</v>
      </c>
      <c r="B1314" t="s">
        <v>24</v>
      </c>
      <c r="D1314" t="s">
        <v>19</v>
      </c>
      <c r="E1314" t="s">
        <v>20</v>
      </c>
      <c r="F1314" t="s">
        <v>4</v>
      </c>
      <c r="H1314" t="s">
        <v>21</v>
      </c>
      <c r="I1314">
        <v>1391883</v>
      </c>
      <c r="J1314">
        <v>1392152</v>
      </c>
      <c r="K1314" t="s">
        <v>54</v>
      </c>
      <c r="L1314" t="s">
        <v>3266</v>
      </c>
      <c r="M1314" t="s">
        <v>3266</v>
      </c>
      <c r="O1314" t="s">
        <v>3267</v>
      </c>
      <c r="R1314" t="s">
        <v>3265</v>
      </c>
      <c r="S1314">
        <v>270</v>
      </c>
      <c r="T1314">
        <v>89</v>
      </c>
      <c r="V1314">
        <f t="shared" si="103"/>
        <v>1</v>
      </c>
      <c r="X1314">
        <f t="shared" si="104"/>
        <v>0</v>
      </c>
      <c r="Y1314">
        <f t="shared" si="100"/>
        <v>0</v>
      </c>
      <c r="Z1314">
        <f t="shared" si="101"/>
        <v>0</v>
      </c>
      <c r="AA1314">
        <f t="shared" si="102"/>
        <v>0</v>
      </c>
    </row>
    <row r="1315" spans="1:27" x14ac:dyDescent="0.25">
      <c r="A1315">
        <v>1315</v>
      </c>
      <c r="B1315" t="s">
        <v>24</v>
      </c>
      <c r="D1315" t="s">
        <v>19</v>
      </c>
      <c r="E1315" t="s">
        <v>20</v>
      </c>
      <c r="F1315" t="s">
        <v>4</v>
      </c>
      <c r="H1315" t="s">
        <v>21</v>
      </c>
      <c r="I1315">
        <v>1392265</v>
      </c>
      <c r="J1315">
        <v>1395960</v>
      </c>
      <c r="K1315" t="s">
        <v>54</v>
      </c>
      <c r="L1315" t="s">
        <v>3270</v>
      </c>
      <c r="M1315" t="s">
        <v>3270</v>
      </c>
      <c r="O1315" t="s">
        <v>3271</v>
      </c>
      <c r="P1315" t="s">
        <v>3268</v>
      </c>
      <c r="R1315" t="s">
        <v>3269</v>
      </c>
      <c r="S1315">
        <v>3696</v>
      </c>
      <c r="T1315">
        <v>1231</v>
      </c>
      <c r="V1315">
        <f t="shared" si="103"/>
        <v>1</v>
      </c>
      <c r="X1315">
        <f t="shared" si="104"/>
        <v>0</v>
      </c>
      <c r="Y1315">
        <f t="shared" si="100"/>
        <v>0</v>
      </c>
      <c r="Z1315">
        <f t="shared" si="101"/>
        <v>0</v>
      </c>
      <c r="AA1315">
        <f t="shared" si="102"/>
        <v>0</v>
      </c>
    </row>
    <row r="1316" spans="1:27" x14ac:dyDescent="0.25">
      <c r="A1316">
        <v>1316</v>
      </c>
      <c r="B1316" t="s">
        <v>24</v>
      </c>
      <c r="D1316" t="s">
        <v>19</v>
      </c>
      <c r="E1316" t="s">
        <v>20</v>
      </c>
      <c r="F1316" t="s">
        <v>4</v>
      </c>
      <c r="H1316" t="s">
        <v>21</v>
      </c>
      <c r="I1316">
        <v>1396102</v>
      </c>
      <c r="J1316">
        <v>1396890</v>
      </c>
      <c r="K1316" t="s">
        <v>54</v>
      </c>
      <c r="L1316" t="s">
        <v>3273</v>
      </c>
      <c r="M1316" t="s">
        <v>3273</v>
      </c>
      <c r="O1316" t="s">
        <v>44</v>
      </c>
      <c r="R1316" t="s">
        <v>3272</v>
      </c>
      <c r="S1316">
        <v>789</v>
      </c>
      <c r="T1316">
        <v>262</v>
      </c>
      <c r="V1316">
        <f t="shared" si="103"/>
        <v>1</v>
      </c>
      <c r="X1316">
        <f t="shared" si="104"/>
        <v>0</v>
      </c>
      <c r="Y1316">
        <f t="shared" si="100"/>
        <v>0</v>
      </c>
      <c r="Z1316">
        <f t="shared" si="101"/>
        <v>0</v>
      </c>
      <c r="AA1316">
        <f t="shared" si="102"/>
        <v>0</v>
      </c>
    </row>
    <row r="1317" spans="1:27" x14ac:dyDescent="0.25">
      <c r="A1317">
        <v>1317</v>
      </c>
      <c r="B1317" t="s">
        <v>24</v>
      </c>
      <c r="D1317" t="s">
        <v>19</v>
      </c>
      <c r="E1317" t="s">
        <v>20</v>
      </c>
      <c r="F1317" t="s">
        <v>4</v>
      </c>
      <c r="H1317" t="s">
        <v>21</v>
      </c>
      <c r="I1317">
        <v>1397087</v>
      </c>
      <c r="J1317">
        <v>1398826</v>
      </c>
      <c r="K1317" t="s">
        <v>22</v>
      </c>
      <c r="L1317" t="s">
        <v>3275</v>
      </c>
      <c r="M1317" t="s">
        <v>3275</v>
      </c>
      <c r="O1317" t="s">
        <v>132</v>
      </c>
      <c r="R1317" t="s">
        <v>3274</v>
      </c>
      <c r="S1317">
        <v>1740</v>
      </c>
      <c r="T1317">
        <v>579</v>
      </c>
      <c r="V1317">
        <f t="shared" si="103"/>
        <v>1</v>
      </c>
      <c r="X1317">
        <f t="shared" si="104"/>
        <v>1</v>
      </c>
      <c r="Y1317">
        <f t="shared" si="100"/>
        <v>1</v>
      </c>
      <c r="Z1317">
        <f t="shared" si="101"/>
        <v>1</v>
      </c>
      <c r="AA1317">
        <f t="shared" si="102"/>
        <v>0</v>
      </c>
    </row>
    <row r="1318" spans="1:27" x14ac:dyDescent="0.25">
      <c r="A1318">
        <v>1318</v>
      </c>
      <c r="B1318" t="s">
        <v>24</v>
      </c>
      <c r="D1318" t="s">
        <v>19</v>
      </c>
      <c r="E1318" t="s">
        <v>20</v>
      </c>
      <c r="F1318" t="s">
        <v>4</v>
      </c>
      <c r="H1318" t="s">
        <v>21</v>
      </c>
      <c r="I1318">
        <v>1398729</v>
      </c>
      <c r="J1318">
        <v>1402148</v>
      </c>
      <c r="K1318" t="s">
        <v>54</v>
      </c>
      <c r="L1318" t="s">
        <v>3277</v>
      </c>
      <c r="M1318" t="s">
        <v>3277</v>
      </c>
      <c r="O1318" t="s">
        <v>35</v>
      </c>
      <c r="R1318" t="s">
        <v>3276</v>
      </c>
      <c r="S1318">
        <v>3420</v>
      </c>
      <c r="T1318">
        <v>1139</v>
      </c>
      <c r="V1318">
        <f t="shared" si="103"/>
        <v>1</v>
      </c>
      <c r="X1318">
        <f t="shared" si="104"/>
        <v>1</v>
      </c>
      <c r="Y1318">
        <f t="shared" si="100"/>
        <v>0</v>
      </c>
      <c r="Z1318">
        <f t="shared" si="101"/>
        <v>0</v>
      </c>
      <c r="AA1318">
        <f t="shared" si="102"/>
        <v>0</v>
      </c>
    </row>
    <row r="1319" spans="1:27" x14ac:dyDescent="0.25">
      <c r="A1319">
        <v>1319</v>
      </c>
      <c r="B1319" t="s">
        <v>24</v>
      </c>
      <c r="D1319" t="s">
        <v>19</v>
      </c>
      <c r="E1319" t="s">
        <v>20</v>
      </c>
      <c r="F1319" t="s">
        <v>4</v>
      </c>
      <c r="H1319" t="s">
        <v>21</v>
      </c>
      <c r="I1319">
        <v>1402204</v>
      </c>
      <c r="J1319">
        <v>1402812</v>
      </c>
      <c r="K1319" t="s">
        <v>54</v>
      </c>
      <c r="L1319" t="s">
        <v>3279</v>
      </c>
      <c r="M1319" t="s">
        <v>3279</v>
      </c>
      <c r="O1319" t="s">
        <v>35</v>
      </c>
      <c r="R1319" t="s">
        <v>3278</v>
      </c>
      <c r="S1319">
        <v>609</v>
      </c>
      <c r="T1319">
        <v>202</v>
      </c>
      <c r="V1319">
        <f t="shared" si="103"/>
        <v>1</v>
      </c>
      <c r="X1319">
        <f t="shared" si="104"/>
        <v>0</v>
      </c>
      <c r="Y1319">
        <f t="shared" si="100"/>
        <v>0</v>
      </c>
      <c r="Z1319">
        <f t="shared" si="101"/>
        <v>0</v>
      </c>
      <c r="AA1319">
        <f t="shared" si="102"/>
        <v>0</v>
      </c>
    </row>
    <row r="1320" spans="1:27" x14ac:dyDescent="0.25">
      <c r="A1320">
        <v>1320</v>
      </c>
      <c r="B1320" t="s">
        <v>24</v>
      </c>
      <c r="D1320" t="s">
        <v>19</v>
      </c>
      <c r="E1320" t="s">
        <v>20</v>
      </c>
      <c r="F1320" t="s">
        <v>4</v>
      </c>
      <c r="H1320" t="s">
        <v>21</v>
      </c>
      <c r="I1320">
        <v>1402878</v>
      </c>
      <c r="J1320">
        <v>1404569</v>
      </c>
      <c r="K1320" t="s">
        <v>22</v>
      </c>
      <c r="L1320" t="s">
        <v>3281</v>
      </c>
      <c r="M1320" t="s">
        <v>3281</v>
      </c>
      <c r="O1320" t="s">
        <v>2292</v>
      </c>
      <c r="R1320" t="s">
        <v>3280</v>
      </c>
      <c r="S1320">
        <v>1692</v>
      </c>
      <c r="T1320">
        <v>563</v>
      </c>
      <c r="V1320">
        <f t="shared" si="103"/>
        <v>1</v>
      </c>
      <c r="X1320">
        <f t="shared" si="104"/>
        <v>1</v>
      </c>
      <c r="Y1320">
        <f t="shared" si="100"/>
        <v>1</v>
      </c>
      <c r="Z1320">
        <f t="shared" si="101"/>
        <v>1</v>
      </c>
      <c r="AA1320">
        <f t="shared" si="102"/>
        <v>0</v>
      </c>
    </row>
    <row r="1321" spans="1:27" x14ac:dyDescent="0.25">
      <c r="A1321">
        <v>1321</v>
      </c>
      <c r="B1321" t="s">
        <v>24</v>
      </c>
      <c r="D1321" t="s">
        <v>19</v>
      </c>
      <c r="E1321" t="s">
        <v>20</v>
      </c>
      <c r="F1321" t="s">
        <v>4</v>
      </c>
      <c r="H1321" t="s">
        <v>21</v>
      </c>
      <c r="I1321">
        <v>1404566</v>
      </c>
      <c r="J1321">
        <v>1405717</v>
      </c>
      <c r="K1321" t="s">
        <v>22</v>
      </c>
      <c r="L1321" t="s">
        <v>3283</v>
      </c>
      <c r="M1321" t="s">
        <v>3283</v>
      </c>
      <c r="O1321" t="s">
        <v>616</v>
      </c>
      <c r="R1321" t="s">
        <v>3282</v>
      </c>
      <c r="S1321">
        <v>1152</v>
      </c>
      <c r="T1321">
        <v>383</v>
      </c>
      <c r="V1321">
        <f t="shared" si="103"/>
        <v>2</v>
      </c>
      <c r="X1321">
        <f t="shared" si="104"/>
        <v>0</v>
      </c>
      <c r="Y1321">
        <f t="shared" si="100"/>
        <v>1</v>
      </c>
      <c r="Z1321">
        <f t="shared" si="101"/>
        <v>0</v>
      </c>
      <c r="AA1321">
        <f t="shared" si="102"/>
        <v>1</v>
      </c>
    </row>
    <row r="1322" spans="1:27" x14ac:dyDescent="0.25">
      <c r="A1322">
        <v>1322</v>
      </c>
      <c r="B1322" t="s">
        <v>24</v>
      </c>
      <c r="D1322" t="s">
        <v>19</v>
      </c>
      <c r="E1322" t="s">
        <v>20</v>
      </c>
      <c r="F1322" t="s">
        <v>4</v>
      </c>
      <c r="H1322" t="s">
        <v>21</v>
      </c>
      <c r="I1322">
        <v>1405686</v>
      </c>
      <c r="J1322">
        <v>1405985</v>
      </c>
      <c r="K1322" t="s">
        <v>54</v>
      </c>
      <c r="L1322" t="s">
        <v>3285</v>
      </c>
      <c r="M1322" t="s">
        <v>3285</v>
      </c>
      <c r="O1322" t="s">
        <v>35</v>
      </c>
      <c r="R1322" t="s">
        <v>3284</v>
      </c>
      <c r="S1322">
        <v>300</v>
      </c>
      <c r="T1322">
        <v>99</v>
      </c>
      <c r="V1322">
        <f t="shared" si="103"/>
        <v>1</v>
      </c>
      <c r="X1322">
        <f t="shared" si="104"/>
        <v>1</v>
      </c>
      <c r="Y1322">
        <f t="shared" si="100"/>
        <v>1</v>
      </c>
      <c r="Z1322">
        <f t="shared" si="101"/>
        <v>1</v>
      </c>
      <c r="AA1322">
        <f t="shared" si="102"/>
        <v>0</v>
      </c>
    </row>
    <row r="1323" spans="1:27" x14ac:dyDescent="0.25">
      <c r="A1323">
        <v>1323</v>
      </c>
      <c r="B1323" t="s">
        <v>24</v>
      </c>
      <c r="D1323" t="s">
        <v>19</v>
      </c>
      <c r="E1323" t="s">
        <v>20</v>
      </c>
      <c r="F1323" t="s">
        <v>4</v>
      </c>
      <c r="H1323" t="s">
        <v>21</v>
      </c>
      <c r="I1323">
        <v>1405982</v>
      </c>
      <c r="J1323">
        <v>1407241</v>
      </c>
      <c r="K1323" t="s">
        <v>54</v>
      </c>
      <c r="L1323" t="s">
        <v>3287</v>
      </c>
      <c r="M1323" t="s">
        <v>3287</v>
      </c>
      <c r="O1323" t="s">
        <v>3288</v>
      </c>
      <c r="R1323" t="s">
        <v>3286</v>
      </c>
      <c r="S1323">
        <v>1260</v>
      </c>
      <c r="T1323">
        <v>419</v>
      </c>
      <c r="V1323">
        <f t="shared" si="103"/>
        <v>1</v>
      </c>
      <c r="X1323">
        <f t="shared" si="104"/>
        <v>0</v>
      </c>
      <c r="Y1323">
        <f t="shared" si="100"/>
        <v>0</v>
      </c>
      <c r="Z1323">
        <f t="shared" si="101"/>
        <v>0</v>
      </c>
      <c r="AA1323">
        <f t="shared" si="102"/>
        <v>0</v>
      </c>
    </row>
    <row r="1324" spans="1:27" x14ac:dyDescent="0.25">
      <c r="A1324">
        <v>1324</v>
      </c>
      <c r="B1324" t="s">
        <v>24</v>
      </c>
      <c r="D1324" t="s">
        <v>19</v>
      </c>
      <c r="E1324" t="s">
        <v>20</v>
      </c>
      <c r="F1324" t="s">
        <v>4</v>
      </c>
      <c r="H1324" t="s">
        <v>21</v>
      </c>
      <c r="I1324">
        <v>1407312</v>
      </c>
      <c r="J1324">
        <v>1408139</v>
      </c>
      <c r="K1324" t="s">
        <v>22</v>
      </c>
      <c r="L1324" t="s">
        <v>3290</v>
      </c>
      <c r="M1324" t="s">
        <v>3290</v>
      </c>
      <c r="O1324" t="s">
        <v>35</v>
      </c>
      <c r="R1324" t="s">
        <v>3289</v>
      </c>
      <c r="S1324">
        <v>828</v>
      </c>
      <c r="T1324">
        <v>275</v>
      </c>
      <c r="V1324">
        <f t="shared" si="103"/>
        <v>1</v>
      </c>
      <c r="X1324">
        <f t="shared" si="104"/>
        <v>1</v>
      </c>
      <c r="Y1324">
        <f t="shared" si="100"/>
        <v>0</v>
      </c>
      <c r="Z1324">
        <f t="shared" si="101"/>
        <v>0</v>
      </c>
      <c r="AA1324">
        <f t="shared" si="102"/>
        <v>0</v>
      </c>
    </row>
    <row r="1325" spans="1:27" x14ac:dyDescent="0.25">
      <c r="A1325">
        <v>1325</v>
      </c>
      <c r="B1325" t="s">
        <v>24</v>
      </c>
      <c r="D1325" t="s">
        <v>19</v>
      </c>
      <c r="E1325" t="s">
        <v>20</v>
      </c>
      <c r="F1325" t="s">
        <v>4</v>
      </c>
      <c r="H1325" t="s">
        <v>21</v>
      </c>
      <c r="I1325">
        <v>1409384</v>
      </c>
      <c r="J1325">
        <v>1409833</v>
      </c>
      <c r="K1325" t="s">
        <v>54</v>
      </c>
      <c r="L1325" t="s">
        <v>3292</v>
      </c>
      <c r="M1325" t="s">
        <v>3292</v>
      </c>
      <c r="O1325" t="s">
        <v>35</v>
      </c>
      <c r="R1325" t="s">
        <v>3291</v>
      </c>
      <c r="S1325">
        <v>450</v>
      </c>
      <c r="T1325">
        <v>149</v>
      </c>
      <c r="V1325">
        <f t="shared" si="103"/>
        <v>1</v>
      </c>
      <c r="X1325">
        <f t="shared" si="104"/>
        <v>1</v>
      </c>
      <c r="Y1325">
        <f t="shared" si="100"/>
        <v>0</v>
      </c>
      <c r="Z1325">
        <f t="shared" si="101"/>
        <v>0</v>
      </c>
      <c r="AA1325">
        <f t="shared" si="102"/>
        <v>0</v>
      </c>
    </row>
    <row r="1326" spans="1:27" x14ac:dyDescent="0.25">
      <c r="A1326">
        <v>1326</v>
      </c>
      <c r="B1326" t="s">
        <v>24</v>
      </c>
      <c r="D1326" t="s">
        <v>19</v>
      </c>
      <c r="E1326" t="s">
        <v>20</v>
      </c>
      <c r="F1326" t="s">
        <v>4</v>
      </c>
      <c r="H1326" t="s">
        <v>21</v>
      </c>
      <c r="I1326">
        <v>1409838</v>
      </c>
      <c r="J1326">
        <v>1410272</v>
      </c>
      <c r="K1326" t="s">
        <v>54</v>
      </c>
      <c r="L1326" t="s">
        <v>3294</v>
      </c>
      <c r="M1326" t="s">
        <v>3294</v>
      </c>
      <c r="O1326" t="s">
        <v>153</v>
      </c>
      <c r="R1326" t="s">
        <v>3293</v>
      </c>
      <c r="S1326">
        <v>435</v>
      </c>
      <c r="T1326">
        <v>144</v>
      </c>
      <c r="V1326">
        <f t="shared" si="103"/>
        <v>1</v>
      </c>
      <c r="X1326">
        <f t="shared" si="104"/>
        <v>0</v>
      </c>
      <c r="Y1326">
        <f t="shared" si="100"/>
        <v>0</v>
      </c>
      <c r="Z1326">
        <f t="shared" si="101"/>
        <v>0</v>
      </c>
      <c r="AA1326">
        <f t="shared" si="102"/>
        <v>0</v>
      </c>
    </row>
    <row r="1327" spans="1:27" x14ac:dyDescent="0.25">
      <c r="A1327">
        <v>1327</v>
      </c>
      <c r="B1327" t="s">
        <v>24</v>
      </c>
      <c r="D1327" t="s">
        <v>19</v>
      </c>
      <c r="E1327" t="s">
        <v>20</v>
      </c>
      <c r="F1327" t="s">
        <v>4</v>
      </c>
      <c r="H1327" t="s">
        <v>21</v>
      </c>
      <c r="I1327">
        <v>1410331</v>
      </c>
      <c r="J1327">
        <v>1411719</v>
      </c>
      <c r="K1327" t="s">
        <v>22</v>
      </c>
      <c r="L1327" t="s">
        <v>3296</v>
      </c>
      <c r="M1327" t="s">
        <v>3296</v>
      </c>
      <c r="O1327" t="s">
        <v>3297</v>
      </c>
      <c r="R1327" t="s">
        <v>3295</v>
      </c>
      <c r="S1327">
        <v>1389</v>
      </c>
      <c r="T1327">
        <v>462</v>
      </c>
      <c r="V1327">
        <f t="shared" si="103"/>
        <v>1</v>
      </c>
      <c r="X1327">
        <f t="shared" si="104"/>
        <v>1</v>
      </c>
      <c r="Y1327">
        <f t="shared" si="100"/>
        <v>0</v>
      </c>
      <c r="Z1327">
        <f t="shared" si="101"/>
        <v>0</v>
      </c>
      <c r="AA1327">
        <f t="shared" si="102"/>
        <v>0</v>
      </c>
    </row>
    <row r="1328" spans="1:27" x14ac:dyDescent="0.25">
      <c r="A1328">
        <v>1328</v>
      </c>
      <c r="B1328" t="s">
        <v>24</v>
      </c>
      <c r="D1328" t="s">
        <v>19</v>
      </c>
      <c r="E1328" t="s">
        <v>20</v>
      </c>
      <c r="F1328" t="s">
        <v>4</v>
      </c>
      <c r="H1328" t="s">
        <v>21</v>
      </c>
      <c r="I1328">
        <v>1411794</v>
      </c>
      <c r="J1328">
        <v>1412987</v>
      </c>
      <c r="K1328" t="s">
        <v>22</v>
      </c>
      <c r="L1328" t="s">
        <v>3299</v>
      </c>
      <c r="M1328" t="s">
        <v>3299</v>
      </c>
      <c r="O1328" t="s">
        <v>464</v>
      </c>
      <c r="R1328" t="s">
        <v>3298</v>
      </c>
      <c r="S1328">
        <v>1194</v>
      </c>
      <c r="T1328">
        <v>397</v>
      </c>
      <c r="V1328">
        <f t="shared" si="103"/>
        <v>1</v>
      </c>
      <c r="X1328">
        <f t="shared" si="104"/>
        <v>0</v>
      </c>
      <c r="Y1328">
        <f t="shared" si="100"/>
        <v>0</v>
      </c>
      <c r="Z1328">
        <f t="shared" si="101"/>
        <v>0</v>
      </c>
      <c r="AA1328">
        <f t="shared" si="102"/>
        <v>0</v>
      </c>
    </row>
    <row r="1329" spans="1:27" x14ac:dyDescent="0.25">
      <c r="A1329">
        <v>1329</v>
      </c>
      <c r="B1329" t="s">
        <v>24</v>
      </c>
      <c r="D1329" t="s">
        <v>19</v>
      </c>
      <c r="E1329" t="s">
        <v>20</v>
      </c>
      <c r="F1329" t="s">
        <v>4</v>
      </c>
      <c r="H1329" t="s">
        <v>21</v>
      </c>
      <c r="I1329">
        <v>1413271</v>
      </c>
      <c r="J1329">
        <v>1413840</v>
      </c>
      <c r="K1329" t="s">
        <v>22</v>
      </c>
      <c r="L1329" t="s">
        <v>3301</v>
      </c>
      <c r="M1329" t="s">
        <v>3301</v>
      </c>
      <c r="O1329" t="s">
        <v>35</v>
      </c>
      <c r="R1329" t="s">
        <v>3300</v>
      </c>
      <c r="S1329">
        <v>570</v>
      </c>
      <c r="T1329">
        <v>189</v>
      </c>
      <c r="V1329">
        <f t="shared" si="103"/>
        <v>2</v>
      </c>
      <c r="X1329">
        <f t="shared" si="104"/>
        <v>0</v>
      </c>
      <c r="Y1329">
        <f t="shared" si="100"/>
        <v>0</v>
      </c>
      <c r="Z1329">
        <f t="shared" si="101"/>
        <v>0</v>
      </c>
      <c r="AA1329">
        <f t="shared" si="102"/>
        <v>0</v>
      </c>
    </row>
    <row r="1330" spans="1:27" x14ac:dyDescent="0.25">
      <c r="A1330">
        <v>1330</v>
      </c>
      <c r="B1330" t="s">
        <v>24</v>
      </c>
      <c r="D1330" t="s">
        <v>19</v>
      </c>
      <c r="E1330" t="s">
        <v>20</v>
      </c>
      <c r="F1330" t="s">
        <v>4</v>
      </c>
      <c r="H1330" t="s">
        <v>21</v>
      </c>
      <c r="I1330">
        <v>1413860</v>
      </c>
      <c r="J1330">
        <v>1415650</v>
      </c>
      <c r="K1330" t="s">
        <v>54</v>
      </c>
      <c r="L1330" t="s">
        <v>3303</v>
      </c>
      <c r="M1330" t="s">
        <v>3303</v>
      </c>
      <c r="O1330" t="s">
        <v>71</v>
      </c>
      <c r="R1330" t="s">
        <v>3302</v>
      </c>
      <c r="S1330">
        <v>1791</v>
      </c>
      <c r="T1330">
        <v>596</v>
      </c>
      <c r="V1330">
        <f t="shared" si="103"/>
        <v>1</v>
      </c>
      <c r="X1330">
        <f t="shared" si="104"/>
        <v>1</v>
      </c>
      <c r="Y1330">
        <f t="shared" si="100"/>
        <v>0</v>
      </c>
      <c r="Z1330">
        <f t="shared" si="101"/>
        <v>0</v>
      </c>
      <c r="AA1330">
        <f t="shared" si="102"/>
        <v>0</v>
      </c>
    </row>
    <row r="1331" spans="1:27" x14ac:dyDescent="0.25">
      <c r="A1331">
        <v>1331</v>
      </c>
      <c r="B1331" t="s">
        <v>24</v>
      </c>
      <c r="D1331" t="s">
        <v>19</v>
      </c>
      <c r="E1331" t="s">
        <v>20</v>
      </c>
      <c r="F1331" t="s">
        <v>4</v>
      </c>
      <c r="H1331" t="s">
        <v>21</v>
      </c>
      <c r="I1331">
        <v>1415991</v>
      </c>
      <c r="J1331">
        <v>1417157</v>
      </c>
      <c r="K1331" t="s">
        <v>54</v>
      </c>
      <c r="L1331" t="s">
        <v>3305</v>
      </c>
      <c r="M1331" t="s">
        <v>3305</v>
      </c>
      <c r="O1331" t="s">
        <v>99</v>
      </c>
      <c r="R1331" t="s">
        <v>3304</v>
      </c>
      <c r="S1331">
        <v>1167</v>
      </c>
      <c r="T1331">
        <v>388</v>
      </c>
      <c r="V1331">
        <f t="shared" si="103"/>
        <v>1</v>
      </c>
      <c r="X1331">
        <f t="shared" si="104"/>
        <v>0</v>
      </c>
      <c r="Y1331">
        <f t="shared" si="100"/>
        <v>0</v>
      </c>
      <c r="Z1331">
        <f t="shared" si="101"/>
        <v>0</v>
      </c>
      <c r="AA1331">
        <f t="shared" si="102"/>
        <v>0</v>
      </c>
    </row>
    <row r="1332" spans="1:27" x14ac:dyDescent="0.25">
      <c r="A1332">
        <v>1332</v>
      </c>
      <c r="B1332" t="s">
        <v>24</v>
      </c>
      <c r="D1332" t="s">
        <v>19</v>
      </c>
      <c r="E1332" t="s">
        <v>20</v>
      </c>
      <c r="F1332" t="s">
        <v>4</v>
      </c>
      <c r="H1332" t="s">
        <v>21</v>
      </c>
      <c r="I1332">
        <v>1417468</v>
      </c>
      <c r="J1332">
        <v>1418166</v>
      </c>
      <c r="K1332" t="s">
        <v>54</v>
      </c>
      <c r="L1332" t="s">
        <v>3307</v>
      </c>
      <c r="M1332" t="s">
        <v>3307</v>
      </c>
      <c r="O1332" t="s">
        <v>35</v>
      </c>
      <c r="R1332" t="s">
        <v>3306</v>
      </c>
      <c r="S1332">
        <v>699</v>
      </c>
      <c r="T1332">
        <v>232</v>
      </c>
      <c r="V1332">
        <f t="shared" si="103"/>
        <v>1</v>
      </c>
      <c r="X1332">
        <f t="shared" si="104"/>
        <v>0</v>
      </c>
      <c r="Y1332">
        <f t="shared" si="100"/>
        <v>0</v>
      </c>
      <c r="Z1332">
        <f t="shared" si="101"/>
        <v>0</v>
      </c>
      <c r="AA1332">
        <f t="shared" si="102"/>
        <v>0</v>
      </c>
    </row>
    <row r="1333" spans="1:27" x14ac:dyDescent="0.25">
      <c r="A1333">
        <v>1333</v>
      </c>
      <c r="B1333" t="s">
        <v>24</v>
      </c>
      <c r="D1333" t="s">
        <v>19</v>
      </c>
      <c r="E1333" t="s">
        <v>20</v>
      </c>
      <c r="F1333" t="s">
        <v>4</v>
      </c>
      <c r="H1333" t="s">
        <v>21</v>
      </c>
      <c r="I1333">
        <v>1418389</v>
      </c>
      <c r="J1333">
        <v>1418763</v>
      </c>
      <c r="K1333" t="s">
        <v>54</v>
      </c>
      <c r="L1333" t="s">
        <v>3309</v>
      </c>
      <c r="M1333" t="s">
        <v>3309</v>
      </c>
      <c r="O1333" t="s">
        <v>35</v>
      </c>
      <c r="R1333" t="s">
        <v>3308</v>
      </c>
      <c r="S1333">
        <v>375</v>
      </c>
      <c r="T1333">
        <v>124</v>
      </c>
      <c r="V1333">
        <f t="shared" si="103"/>
        <v>1</v>
      </c>
      <c r="X1333">
        <f t="shared" si="104"/>
        <v>0</v>
      </c>
      <c r="Y1333">
        <f t="shared" si="100"/>
        <v>0</v>
      </c>
      <c r="Z1333">
        <f t="shared" si="101"/>
        <v>0</v>
      </c>
      <c r="AA1333">
        <f t="shared" si="102"/>
        <v>0</v>
      </c>
    </row>
    <row r="1334" spans="1:27" x14ac:dyDescent="0.25">
      <c r="A1334">
        <v>1334</v>
      </c>
      <c r="B1334" t="s">
        <v>24</v>
      </c>
      <c r="D1334" t="s">
        <v>19</v>
      </c>
      <c r="E1334" t="s">
        <v>20</v>
      </c>
      <c r="F1334" t="s">
        <v>4</v>
      </c>
      <c r="H1334" t="s">
        <v>21</v>
      </c>
      <c r="I1334">
        <v>1418824</v>
      </c>
      <c r="J1334">
        <v>1419558</v>
      </c>
      <c r="K1334" t="s">
        <v>54</v>
      </c>
      <c r="L1334" t="s">
        <v>3311</v>
      </c>
      <c r="M1334" t="s">
        <v>3311</v>
      </c>
      <c r="O1334" t="s">
        <v>35</v>
      </c>
      <c r="R1334" t="s">
        <v>3310</v>
      </c>
      <c r="S1334">
        <v>735</v>
      </c>
      <c r="T1334">
        <v>244</v>
      </c>
      <c r="V1334">
        <f t="shared" si="103"/>
        <v>1</v>
      </c>
      <c r="X1334">
        <f t="shared" si="104"/>
        <v>0</v>
      </c>
      <c r="Y1334">
        <f t="shared" si="100"/>
        <v>0</v>
      </c>
      <c r="Z1334">
        <f t="shared" si="101"/>
        <v>0</v>
      </c>
      <c r="AA1334">
        <f t="shared" si="102"/>
        <v>0</v>
      </c>
    </row>
    <row r="1335" spans="1:27" x14ac:dyDescent="0.25">
      <c r="A1335">
        <v>1335</v>
      </c>
      <c r="B1335" t="s">
        <v>24</v>
      </c>
      <c r="D1335" t="s">
        <v>19</v>
      </c>
      <c r="E1335" t="s">
        <v>20</v>
      </c>
      <c r="F1335" t="s">
        <v>4</v>
      </c>
      <c r="H1335" t="s">
        <v>21</v>
      </c>
      <c r="I1335">
        <v>1419771</v>
      </c>
      <c r="J1335">
        <v>1420112</v>
      </c>
      <c r="K1335" t="s">
        <v>54</v>
      </c>
      <c r="L1335" t="s">
        <v>3313</v>
      </c>
      <c r="M1335" t="s">
        <v>3313</v>
      </c>
      <c r="O1335" t="s">
        <v>35</v>
      </c>
      <c r="R1335" t="s">
        <v>3312</v>
      </c>
      <c r="S1335">
        <v>342</v>
      </c>
      <c r="T1335">
        <v>113</v>
      </c>
      <c r="V1335">
        <f t="shared" si="103"/>
        <v>1</v>
      </c>
      <c r="X1335">
        <f t="shared" si="104"/>
        <v>0</v>
      </c>
      <c r="Y1335">
        <f t="shared" si="100"/>
        <v>0</v>
      </c>
      <c r="Z1335">
        <f t="shared" si="101"/>
        <v>0</v>
      </c>
      <c r="AA1335">
        <f t="shared" si="102"/>
        <v>0</v>
      </c>
    </row>
    <row r="1336" spans="1:27" x14ac:dyDescent="0.25">
      <c r="A1336">
        <v>1336</v>
      </c>
      <c r="B1336" t="s">
        <v>24</v>
      </c>
      <c r="D1336" t="s">
        <v>19</v>
      </c>
      <c r="E1336" t="s">
        <v>20</v>
      </c>
      <c r="F1336" t="s">
        <v>4</v>
      </c>
      <c r="H1336" t="s">
        <v>21</v>
      </c>
      <c r="I1336">
        <v>1420220</v>
      </c>
      <c r="J1336">
        <v>1422064</v>
      </c>
      <c r="K1336" t="s">
        <v>54</v>
      </c>
      <c r="L1336" t="s">
        <v>3315</v>
      </c>
      <c r="M1336" t="s">
        <v>3315</v>
      </c>
      <c r="O1336" t="s">
        <v>3316</v>
      </c>
      <c r="R1336" t="s">
        <v>3314</v>
      </c>
      <c r="S1336">
        <v>1845</v>
      </c>
      <c r="T1336">
        <v>614</v>
      </c>
      <c r="V1336">
        <f t="shared" si="103"/>
        <v>2</v>
      </c>
      <c r="X1336">
        <f t="shared" si="104"/>
        <v>0</v>
      </c>
      <c r="Y1336">
        <f t="shared" si="100"/>
        <v>0</v>
      </c>
      <c r="Z1336">
        <f t="shared" si="101"/>
        <v>0</v>
      </c>
      <c r="AA1336">
        <f t="shared" si="102"/>
        <v>0</v>
      </c>
    </row>
    <row r="1337" spans="1:27" x14ac:dyDescent="0.25">
      <c r="A1337">
        <v>1337</v>
      </c>
      <c r="B1337" t="s">
        <v>24</v>
      </c>
      <c r="D1337" t="s">
        <v>19</v>
      </c>
      <c r="E1337" t="s">
        <v>20</v>
      </c>
      <c r="F1337" t="s">
        <v>4</v>
      </c>
      <c r="H1337" t="s">
        <v>21</v>
      </c>
      <c r="I1337">
        <v>1422112</v>
      </c>
      <c r="J1337">
        <v>1423860</v>
      </c>
      <c r="K1337" t="s">
        <v>54</v>
      </c>
      <c r="L1337" t="s">
        <v>3318</v>
      </c>
      <c r="M1337" t="s">
        <v>3318</v>
      </c>
      <c r="O1337" t="s">
        <v>3316</v>
      </c>
      <c r="R1337" t="s">
        <v>3317</v>
      </c>
      <c r="S1337">
        <v>1749</v>
      </c>
      <c r="T1337">
        <v>582</v>
      </c>
      <c r="V1337">
        <f t="shared" si="103"/>
        <v>1</v>
      </c>
      <c r="X1337">
        <f t="shared" si="104"/>
        <v>0</v>
      </c>
      <c r="Y1337">
        <f t="shared" si="100"/>
        <v>0</v>
      </c>
      <c r="Z1337">
        <f t="shared" si="101"/>
        <v>0</v>
      </c>
      <c r="AA1337">
        <f t="shared" si="102"/>
        <v>0</v>
      </c>
    </row>
    <row r="1338" spans="1:27" x14ac:dyDescent="0.25">
      <c r="A1338">
        <v>1338</v>
      </c>
      <c r="B1338" t="s">
        <v>24</v>
      </c>
      <c r="D1338" t="s">
        <v>19</v>
      </c>
      <c r="E1338" t="s">
        <v>20</v>
      </c>
      <c r="F1338" t="s">
        <v>4</v>
      </c>
      <c r="H1338" t="s">
        <v>21</v>
      </c>
      <c r="I1338">
        <v>1424007</v>
      </c>
      <c r="J1338">
        <v>1424564</v>
      </c>
      <c r="K1338" t="s">
        <v>22</v>
      </c>
      <c r="L1338" t="s">
        <v>3320</v>
      </c>
      <c r="M1338" t="s">
        <v>3320</v>
      </c>
      <c r="O1338" t="s">
        <v>35</v>
      </c>
      <c r="R1338" t="s">
        <v>3319</v>
      </c>
      <c r="S1338">
        <v>558</v>
      </c>
      <c r="T1338">
        <v>185</v>
      </c>
      <c r="V1338">
        <f t="shared" si="103"/>
        <v>1</v>
      </c>
      <c r="X1338">
        <f t="shared" si="104"/>
        <v>1</v>
      </c>
      <c r="Y1338">
        <f t="shared" si="100"/>
        <v>1</v>
      </c>
      <c r="Z1338">
        <f t="shared" si="101"/>
        <v>1</v>
      </c>
      <c r="AA1338">
        <f t="shared" si="102"/>
        <v>0</v>
      </c>
    </row>
    <row r="1339" spans="1:27" x14ac:dyDescent="0.25">
      <c r="A1339">
        <v>1339</v>
      </c>
      <c r="B1339" t="s">
        <v>24</v>
      </c>
      <c r="D1339" t="s">
        <v>19</v>
      </c>
      <c r="E1339" t="s">
        <v>20</v>
      </c>
      <c r="F1339" t="s">
        <v>4</v>
      </c>
      <c r="H1339" t="s">
        <v>21</v>
      </c>
      <c r="I1339">
        <v>1424561</v>
      </c>
      <c r="J1339">
        <v>1425103</v>
      </c>
      <c r="K1339" t="s">
        <v>22</v>
      </c>
      <c r="L1339" t="s">
        <v>3322</v>
      </c>
      <c r="M1339" t="s">
        <v>3322</v>
      </c>
      <c r="O1339" t="s">
        <v>35</v>
      </c>
      <c r="R1339" t="s">
        <v>3321</v>
      </c>
      <c r="S1339">
        <v>543</v>
      </c>
      <c r="T1339">
        <v>180</v>
      </c>
      <c r="V1339">
        <f t="shared" si="103"/>
        <v>1</v>
      </c>
      <c r="X1339">
        <f t="shared" si="104"/>
        <v>0</v>
      </c>
      <c r="Y1339">
        <f t="shared" si="100"/>
        <v>0</v>
      </c>
      <c r="Z1339">
        <f t="shared" si="101"/>
        <v>0</v>
      </c>
      <c r="AA1339">
        <f t="shared" si="102"/>
        <v>0</v>
      </c>
    </row>
    <row r="1340" spans="1:27" x14ac:dyDescent="0.25">
      <c r="A1340">
        <v>1340</v>
      </c>
      <c r="B1340" t="s">
        <v>24</v>
      </c>
      <c r="D1340" t="s">
        <v>19</v>
      </c>
      <c r="E1340" t="s">
        <v>20</v>
      </c>
      <c r="F1340" t="s">
        <v>4</v>
      </c>
      <c r="H1340" t="s">
        <v>21</v>
      </c>
      <c r="I1340">
        <v>1425248</v>
      </c>
      <c r="J1340">
        <v>1425754</v>
      </c>
      <c r="K1340" t="s">
        <v>54</v>
      </c>
      <c r="L1340" t="s">
        <v>3324</v>
      </c>
      <c r="M1340" t="s">
        <v>3324</v>
      </c>
      <c r="O1340" t="s">
        <v>35</v>
      </c>
      <c r="R1340" t="s">
        <v>3323</v>
      </c>
      <c r="S1340">
        <v>507</v>
      </c>
      <c r="T1340">
        <v>168</v>
      </c>
      <c r="V1340">
        <f t="shared" si="103"/>
        <v>1</v>
      </c>
      <c r="X1340">
        <f t="shared" si="104"/>
        <v>1</v>
      </c>
      <c r="Y1340">
        <f t="shared" si="100"/>
        <v>0</v>
      </c>
      <c r="Z1340">
        <f t="shared" si="101"/>
        <v>0</v>
      </c>
      <c r="AA1340">
        <f t="shared" si="102"/>
        <v>0</v>
      </c>
    </row>
    <row r="1341" spans="1:27" x14ac:dyDescent="0.25">
      <c r="A1341">
        <v>1341</v>
      </c>
      <c r="B1341" t="s">
        <v>24</v>
      </c>
      <c r="D1341" t="s">
        <v>19</v>
      </c>
      <c r="E1341" t="s">
        <v>20</v>
      </c>
      <c r="F1341" t="s">
        <v>4</v>
      </c>
      <c r="H1341" t="s">
        <v>21</v>
      </c>
      <c r="I1341">
        <v>1426076</v>
      </c>
      <c r="J1341">
        <v>1427227</v>
      </c>
      <c r="K1341" t="s">
        <v>22</v>
      </c>
      <c r="L1341" t="s">
        <v>3326</v>
      </c>
      <c r="M1341" t="s">
        <v>3326</v>
      </c>
      <c r="O1341" t="s">
        <v>35</v>
      </c>
      <c r="R1341" t="s">
        <v>3325</v>
      </c>
      <c r="S1341">
        <v>1152</v>
      </c>
      <c r="T1341">
        <v>383</v>
      </c>
      <c r="V1341">
        <f t="shared" si="103"/>
        <v>1</v>
      </c>
      <c r="X1341">
        <f t="shared" si="104"/>
        <v>1</v>
      </c>
      <c r="Y1341">
        <f t="shared" si="100"/>
        <v>1</v>
      </c>
      <c r="Z1341">
        <f t="shared" si="101"/>
        <v>1</v>
      </c>
      <c r="AA1341">
        <f t="shared" si="102"/>
        <v>0</v>
      </c>
    </row>
    <row r="1342" spans="1:27" x14ac:dyDescent="0.25">
      <c r="A1342">
        <v>1342</v>
      </c>
      <c r="B1342" t="s">
        <v>24</v>
      </c>
      <c r="D1342" t="s">
        <v>19</v>
      </c>
      <c r="E1342" t="s">
        <v>20</v>
      </c>
      <c r="F1342" t="s">
        <v>4</v>
      </c>
      <c r="H1342" t="s">
        <v>21</v>
      </c>
      <c r="I1342">
        <v>1427224</v>
      </c>
      <c r="J1342">
        <v>1429851</v>
      </c>
      <c r="K1342" t="s">
        <v>22</v>
      </c>
      <c r="L1342" t="s">
        <v>3328</v>
      </c>
      <c r="M1342" t="s">
        <v>3328</v>
      </c>
      <c r="O1342" t="s">
        <v>35</v>
      </c>
      <c r="R1342" t="s">
        <v>3327</v>
      </c>
      <c r="S1342">
        <v>2628</v>
      </c>
      <c r="T1342">
        <v>875</v>
      </c>
      <c r="V1342">
        <f t="shared" si="103"/>
        <v>2</v>
      </c>
      <c r="X1342">
        <f t="shared" si="104"/>
        <v>0</v>
      </c>
      <c r="Y1342">
        <f t="shared" si="100"/>
        <v>0</v>
      </c>
      <c r="Z1342">
        <f t="shared" si="101"/>
        <v>0</v>
      </c>
      <c r="AA1342">
        <f t="shared" si="102"/>
        <v>0</v>
      </c>
    </row>
    <row r="1343" spans="1:27" x14ac:dyDescent="0.25">
      <c r="A1343">
        <v>1343</v>
      </c>
      <c r="B1343" t="s">
        <v>24</v>
      </c>
      <c r="D1343" t="s">
        <v>19</v>
      </c>
      <c r="E1343" t="s">
        <v>20</v>
      </c>
      <c r="F1343" t="s">
        <v>4</v>
      </c>
      <c r="H1343" t="s">
        <v>21</v>
      </c>
      <c r="I1343">
        <v>1429872</v>
      </c>
      <c r="J1343">
        <v>1431458</v>
      </c>
      <c r="K1343" t="s">
        <v>22</v>
      </c>
      <c r="L1343" t="s">
        <v>3330</v>
      </c>
      <c r="M1343" t="s">
        <v>3330</v>
      </c>
      <c r="O1343" t="s">
        <v>93</v>
      </c>
      <c r="R1343" t="s">
        <v>3329</v>
      </c>
      <c r="S1343">
        <v>1587</v>
      </c>
      <c r="T1343">
        <v>528</v>
      </c>
      <c r="V1343">
        <f t="shared" si="103"/>
        <v>3</v>
      </c>
      <c r="X1343">
        <f t="shared" si="104"/>
        <v>0</v>
      </c>
      <c r="Y1343">
        <f t="shared" si="100"/>
        <v>0</v>
      </c>
      <c r="Z1343">
        <f t="shared" si="101"/>
        <v>0</v>
      </c>
      <c r="AA1343">
        <f t="shared" si="102"/>
        <v>0</v>
      </c>
    </row>
    <row r="1344" spans="1:27" x14ac:dyDescent="0.25">
      <c r="A1344">
        <v>1344</v>
      </c>
      <c r="B1344" t="s">
        <v>24</v>
      </c>
      <c r="D1344" t="s">
        <v>19</v>
      </c>
      <c r="E1344" t="s">
        <v>20</v>
      </c>
      <c r="F1344" t="s">
        <v>4</v>
      </c>
      <c r="H1344" t="s">
        <v>21</v>
      </c>
      <c r="I1344">
        <v>1431475</v>
      </c>
      <c r="J1344">
        <v>1433112</v>
      </c>
      <c r="K1344" t="s">
        <v>54</v>
      </c>
      <c r="L1344" t="s">
        <v>3332</v>
      </c>
      <c r="M1344" t="s">
        <v>3332</v>
      </c>
      <c r="O1344" t="s">
        <v>35</v>
      </c>
      <c r="R1344" t="s">
        <v>3331</v>
      </c>
      <c r="S1344">
        <v>1638</v>
      </c>
      <c r="T1344">
        <v>545</v>
      </c>
      <c r="V1344">
        <f t="shared" si="103"/>
        <v>1</v>
      </c>
      <c r="X1344">
        <f t="shared" si="104"/>
        <v>1</v>
      </c>
      <c r="Y1344">
        <f t="shared" si="100"/>
        <v>0</v>
      </c>
      <c r="Z1344">
        <f t="shared" si="101"/>
        <v>0</v>
      </c>
      <c r="AA1344">
        <f t="shared" si="102"/>
        <v>0</v>
      </c>
    </row>
    <row r="1345" spans="1:27" x14ac:dyDescent="0.25">
      <c r="A1345">
        <v>1345</v>
      </c>
      <c r="B1345" t="s">
        <v>24</v>
      </c>
      <c r="D1345" t="s">
        <v>19</v>
      </c>
      <c r="E1345" t="s">
        <v>20</v>
      </c>
      <c r="F1345" t="s">
        <v>4</v>
      </c>
      <c r="H1345" t="s">
        <v>21</v>
      </c>
      <c r="I1345">
        <v>1433243</v>
      </c>
      <c r="J1345">
        <v>1435081</v>
      </c>
      <c r="K1345" t="s">
        <v>54</v>
      </c>
      <c r="L1345" t="s">
        <v>3334</v>
      </c>
      <c r="M1345" t="s">
        <v>3334</v>
      </c>
      <c r="O1345" t="s">
        <v>3335</v>
      </c>
      <c r="R1345" t="s">
        <v>3333</v>
      </c>
      <c r="S1345">
        <v>1839</v>
      </c>
      <c r="T1345">
        <v>612</v>
      </c>
      <c r="V1345">
        <f t="shared" si="103"/>
        <v>2</v>
      </c>
      <c r="X1345">
        <f t="shared" si="104"/>
        <v>0</v>
      </c>
      <c r="Y1345">
        <f t="shared" si="100"/>
        <v>1</v>
      </c>
      <c r="Z1345">
        <f t="shared" si="101"/>
        <v>0</v>
      </c>
      <c r="AA1345">
        <f t="shared" si="102"/>
        <v>1</v>
      </c>
    </row>
    <row r="1346" spans="1:27" x14ac:dyDescent="0.25">
      <c r="A1346">
        <v>1346</v>
      </c>
      <c r="B1346" t="s">
        <v>24</v>
      </c>
      <c r="D1346" t="s">
        <v>19</v>
      </c>
      <c r="E1346" t="s">
        <v>20</v>
      </c>
      <c r="F1346" t="s">
        <v>4</v>
      </c>
      <c r="H1346" t="s">
        <v>21</v>
      </c>
      <c r="I1346">
        <v>1435078</v>
      </c>
      <c r="J1346">
        <v>1435953</v>
      </c>
      <c r="K1346" t="s">
        <v>54</v>
      </c>
      <c r="L1346" t="s">
        <v>3337</v>
      </c>
      <c r="M1346" t="s">
        <v>3337</v>
      </c>
      <c r="O1346" t="s">
        <v>3338</v>
      </c>
      <c r="R1346" t="s">
        <v>3336</v>
      </c>
      <c r="S1346">
        <v>876</v>
      </c>
      <c r="T1346">
        <v>291</v>
      </c>
      <c r="V1346">
        <f t="shared" si="103"/>
        <v>3</v>
      </c>
      <c r="X1346">
        <f t="shared" si="104"/>
        <v>0</v>
      </c>
      <c r="Y1346">
        <f t="shared" si="100"/>
        <v>1</v>
      </c>
      <c r="Z1346">
        <f t="shared" si="101"/>
        <v>0</v>
      </c>
      <c r="AA1346">
        <f t="shared" si="102"/>
        <v>1</v>
      </c>
    </row>
    <row r="1347" spans="1:27" x14ac:dyDescent="0.25">
      <c r="A1347">
        <v>1347</v>
      </c>
      <c r="B1347" t="s">
        <v>24</v>
      </c>
      <c r="D1347" t="s">
        <v>19</v>
      </c>
      <c r="E1347" t="s">
        <v>20</v>
      </c>
      <c r="F1347" t="s">
        <v>4</v>
      </c>
      <c r="H1347" t="s">
        <v>21</v>
      </c>
      <c r="I1347">
        <v>1435950</v>
      </c>
      <c r="J1347">
        <v>1436927</v>
      </c>
      <c r="K1347" t="s">
        <v>54</v>
      </c>
      <c r="L1347" t="s">
        <v>3340</v>
      </c>
      <c r="M1347" t="s">
        <v>3340</v>
      </c>
      <c r="O1347" t="s">
        <v>3338</v>
      </c>
      <c r="R1347" t="s">
        <v>3339</v>
      </c>
      <c r="S1347">
        <v>978</v>
      </c>
      <c r="T1347">
        <v>325</v>
      </c>
      <c r="V1347">
        <f t="shared" si="103"/>
        <v>1</v>
      </c>
      <c r="X1347">
        <f t="shared" si="104"/>
        <v>0</v>
      </c>
      <c r="Y1347">
        <f t="shared" ref="Y1347:Y1410" si="105">IF(MIN(I1348:J1348)-MAX(I1347:J1347)&lt;0,1,0)</f>
        <v>0</v>
      </c>
      <c r="Z1347">
        <f t="shared" ref="Z1347:Z1410" si="106">IF(AND(X1347,Y1347),1,0)</f>
        <v>0</v>
      </c>
      <c r="AA1347">
        <f t="shared" ref="AA1347:AA1410" si="107">IF(AND(NOT(X1347),Y1347),1,0)</f>
        <v>0</v>
      </c>
    </row>
    <row r="1348" spans="1:27" x14ac:dyDescent="0.25">
      <c r="A1348">
        <v>1348</v>
      </c>
      <c r="B1348" t="s">
        <v>24</v>
      </c>
      <c r="D1348" t="s">
        <v>19</v>
      </c>
      <c r="E1348" t="s">
        <v>20</v>
      </c>
      <c r="F1348" t="s">
        <v>4</v>
      </c>
      <c r="H1348" t="s">
        <v>21</v>
      </c>
      <c r="I1348">
        <v>1437134</v>
      </c>
      <c r="J1348">
        <v>1437625</v>
      </c>
      <c r="K1348" t="s">
        <v>22</v>
      </c>
      <c r="L1348" t="s">
        <v>3342</v>
      </c>
      <c r="M1348" t="s">
        <v>3342</v>
      </c>
      <c r="O1348" t="s">
        <v>3343</v>
      </c>
      <c r="R1348" t="s">
        <v>3341</v>
      </c>
      <c r="S1348">
        <v>492</v>
      </c>
      <c r="T1348">
        <v>163</v>
      </c>
      <c r="V1348">
        <f t="shared" ref="V1348:V1411" si="108">IF(K1348=K1347,IF((MIN(I1349:J1349)-MAX(I1348:J1348))&lt;=W$2,V1347+1,1),1)</f>
        <v>1</v>
      </c>
      <c r="X1348">
        <f t="shared" ref="X1348:X1411" si="109">IF(K1347=K1348,0,1)</f>
        <v>1</v>
      </c>
      <c r="Y1348">
        <f t="shared" si="105"/>
        <v>0</v>
      </c>
      <c r="Z1348">
        <f t="shared" si="106"/>
        <v>0</v>
      </c>
      <c r="AA1348">
        <f t="shared" si="107"/>
        <v>0</v>
      </c>
    </row>
    <row r="1349" spans="1:27" x14ac:dyDescent="0.25">
      <c r="A1349">
        <v>1349</v>
      </c>
      <c r="B1349" t="s">
        <v>24</v>
      </c>
      <c r="D1349" t="s">
        <v>19</v>
      </c>
      <c r="E1349" t="s">
        <v>20</v>
      </c>
      <c r="F1349" t="s">
        <v>4</v>
      </c>
      <c r="H1349" t="s">
        <v>21</v>
      </c>
      <c r="I1349">
        <v>1437788</v>
      </c>
      <c r="J1349">
        <v>1438717</v>
      </c>
      <c r="K1349" t="s">
        <v>22</v>
      </c>
      <c r="L1349" t="s">
        <v>3345</v>
      </c>
      <c r="M1349" t="s">
        <v>3345</v>
      </c>
      <c r="O1349" t="s">
        <v>3346</v>
      </c>
      <c r="R1349" t="s">
        <v>3344</v>
      </c>
      <c r="S1349">
        <v>930</v>
      </c>
      <c r="T1349">
        <v>309</v>
      </c>
      <c r="V1349">
        <f t="shared" si="108"/>
        <v>2</v>
      </c>
      <c r="X1349">
        <f t="shared" si="109"/>
        <v>0</v>
      </c>
      <c r="Y1349">
        <f t="shared" si="105"/>
        <v>0</v>
      </c>
      <c r="Z1349">
        <f t="shared" si="106"/>
        <v>0</v>
      </c>
      <c r="AA1349">
        <f t="shared" si="107"/>
        <v>0</v>
      </c>
    </row>
    <row r="1350" spans="1:27" x14ac:dyDescent="0.25">
      <c r="A1350">
        <v>1350</v>
      </c>
      <c r="B1350" t="s">
        <v>24</v>
      </c>
      <c r="D1350" t="s">
        <v>19</v>
      </c>
      <c r="E1350" t="s">
        <v>20</v>
      </c>
      <c r="F1350" t="s">
        <v>4</v>
      </c>
      <c r="H1350" t="s">
        <v>21</v>
      </c>
      <c r="I1350">
        <v>1438717</v>
      </c>
      <c r="J1350">
        <v>1440561</v>
      </c>
      <c r="K1350" t="s">
        <v>22</v>
      </c>
      <c r="L1350" t="s">
        <v>3348</v>
      </c>
      <c r="M1350" t="s">
        <v>3348</v>
      </c>
      <c r="O1350" t="s">
        <v>3349</v>
      </c>
      <c r="R1350" t="s">
        <v>3347</v>
      </c>
      <c r="S1350">
        <v>1845</v>
      </c>
      <c r="T1350">
        <v>614</v>
      </c>
      <c r="V1350">
        <f t="shared" si="108"/>
        <v>1</v>
      </c>
      <c r="X1350">
        <f t="shared" si="109"/>
        <v>0</v>
      </c>
      <c r="Y1350">
        <f t="shared" si="105"/>
        <v>0</v>
      </c>
      <c r="Z1350">
        <f t="shared" si="106"/>
        <v>0</v>
      </c>
      <c r="AA1350">
        <f t="shared" si="107"/>
        <v>0</v>
      </c>
    </row>
    <row r="1351" spans="1:27" x14ac:dyDescent="0.25">
      <c r="A1351">
        <v>1351</v>
      </c>
      <c r="B1351" t="s">
        <v>24</v>
      </c>
      <c r="D1351" t="s">
        <v>19</v>
      </c>
      <c r="E1351" t="s">
        <v>20</v>
      </c>
      <c r="F1351" t="s">
        <v>4</v>
      </c>
      <c r="H1351" t="s">
        <v>21</v>
      </c>
      <c r="I1351">
        <v>1440615</v>
      </c>
      <c r="J1351">
        <v>1441100</v>
      </c>
      <c r="K1351" t="s">
        <v>22</v>
      </c>
      <c r="L1351" t="s">
        <v>3351</v>
      </c>
      <c r="M1351" t="s">
        <v>3351</v>
      </c>
      <c r="O1351" t="s">
        <v>3352</v>
      </c>
      <c r="R1351" t="s">
        <v>3350</v>
      </c>
      <c r="S1351">
        <v>486</v>
      </c>
      <c r="T1351">
        <v>161</v>
      </c>
      <c r="V1351">
        <f t="shared" si="108"/>
        <v>1</v>
      </c>
      <c r="X1351">
        <f t="shared" si="109"/>
        <v>0</v>
      </c>
      <c r="Y1351">
        <f t="shared" si="105"/>
        <v>0</v>
      </c>
      <c r="Z1351">
        <f t="shared" si="106"/>
        <v>0</v>
      </c>
      <c r="AA1351">
        <f t="shared" si="107"/>
        <v>0</v>
      </c>
    </row>
    <row r="1352" spans="1:27" x14ac:dyDescent="0.25">
      <c r="A1352">
        <v>1352</v>
      </c>
      <c r="B1352" t="s">
        <v>24</v>
      </c>
      <c r="D1352" t="s">
        <v>19</v>
      </c>
      <c r="E1352" t="s">
        <v>20</v>
      </c>
      <c r="F1352" t="s">
        <v>4</v>
      </c>
      <c r="H1352" t="s">
        <v>21</v>
      </c>
      <c r="I1352">
        <v>1441158</v>
      </c>
      <c r="J1352">
        <v>1442375</v>
      </c>
      <c r="K1352" t="s">
        <v>22</v>
      </c>
      <c r="L1352" t="s">
        <v>3354</v>
      </c>
      <c r="M1352" t="s">
        <v>3354</v>
      </c>
      <c r="O1352" t="s">
        <v>35</v>
      </c>
      <c r="R1352" t="s">
        <v>3353</v>
      </c>
      <c r="S1352">
        <v>1218</v>
      </c>
      <c r="T1352">
        <v>405</v>
      </c>
      <c r="V1352">
        <f t="shared" si="108"/>
        <v>2</v>
      </c>
      <c r="X1352">
        <f t="shared" si="109"/>
        <v>0</v>
      </c>
      <c r="Y1352">
        <f t="shared" si="105"/>
        <v>0</v>
      </c>
      <c r="Z1352">
        <f t="shared" si="106"/>
        <v>0</v>
      </c>
      <c r="AA1352">
        <f t="shared" si="107"/>
        <v>0</v>
      </c>
    </row>
    <row r="1353" spans="1:27" x14ac:dyDescent="0.25">
      <c r="A1353">
        <v>1353</v>
      </c>
      <c r="B1353" t="s">
        <v>24</v>
      </c>
      <c r="D1353" t="s">
        <v>19</v>
      </c>
      <c r="E1353" t="s">
        <v>20</v>
      </c>
      <c r="F1353" t="s">
        <v>4</v>
      </c>
      <c r="H1353" t="s">
        <v>21</v>
      </c>
      <c r="I1353">
        <v>1442424</v>
      </c>
      <c r="J1353">
        <v>1443056</v>
      </c>
      <c r="K1353" t="s">
        <v>22</v>
      </c>
      <c r="L1353" t="s">
        <v>3356</v>
      </c>
      <c r="M1353" t="s">
        <v>3356</v>
      </c>
      <c r="O1353" t="s">
        <v>35</v>
      </c>
      <c r="R1353" t="s">
        <v>3355</v>
      </c>
      <c r="S1353">
        <v>633</v>
      </c>
      <c r="T1353">
        <v>210</v>
      </c>
      <c r="V1353">
        <f t="shared" si="108"/>
        <v>1</v>
      </c>
      <c r="X1353">
        <f t="shared" si="109"/>
        <v>0</v>
      </c>
      <c r="Y1353">
        <f t="shared" si="105"/>
        <v>0</v>
      </c>
      <c r="Z1353">
        <f t="shared" si="106"/>
        <v>0</v>
      </c>
      <c r="AA1353">
        <f t="shared" si="107"/>
        <v>0</v>
      </c>
    </row>
    <row r="1354" spans="1:27" x14ac:dyDescent="0.25">
      <c r="A1354">
        <v>1354</v>
      </c>
      <c r="B1354" t="s">
        <v>24</v>
      </c>
      <c r="D1354" t="s">
        <v>19</v>
      </c>
      <c r="E1354" t="s">
        <v>20</v>
      </c>
      <c r="F1354" t="s">
        <v>4</v>
      </c>
      <c r="H1354" t="s">
        <v>21</v>
      </c>
      <c r="I1354">
        <v>1443195</v>
      </c>
      <c r="J1354">
        <v>1444760</v>
      </c>
      <c r="K1354" t="s">
        <v>54</v>
      </c>
      <c r="L1354" t="s">
        <v>3358</v>
      </c>
      <c r="M1354" t="s">
        <v>3358</v>
      </c>
      <c r="O1354" t="s">
        <v>35</v>
      </c>
      <c r="R1354" t="s">
        <v>3357</v>
      </c>
      <c r="S1354">
        <v>1566</v>
      </c>
      <c r="T1354">
        <v>521</v>
      </c>
      <c r="V1354">
        <f t="shared" si="108"/>
        <v>1</v>
      </c>
      <c r="X1354">
        <f t="shared" si="109"/>
        <v>1</v>
      </c>
      <c r="Y1354">
        <f t="shared" si="105"/>
        <v>0</v>
      </c>
      <c r="Z1354">
        <f t="shared" si="106"/>
        <v>0</v>
      </c>
      <c r="AA1354">
        <f t="shared" si="107"/>
        <v>0</v>
      </c>
    </row>
    <row r="1355" spans="1:27" x14ac:dyDescent="0.25">
      <c r="A1355">
        <v>1355</v>
      </c>
      <c r="B1355" t="s">
        <v>24</v>
      </c>
      <c r="D1355" t="s">
        <v>19</v>
      </c>
      <c r="E1355" t="s">
        <v>20</v>
      </c>
      <c r="F1355" t="s">
        <v>4</v>
      </c>
      <c r="H1355" t="s">
        <v>21</v>
      </c>
      <c r="I1355">
        <v>1444771</v>
      </c>
      <c r="J1355">
        <v>1445085</v>
      </c>
      <c r="K1355" t="s">
        <v>22</v>
      </c>
      <c r="L1355" t="s">
        <v>3360</v>
      </c>
      <c r="M1355" t="s">
        <v>3360</v>
      </c>
      <c r="O1355" t="s">
        <v>35</v>
      </c>
      <c r="R1355" t="s">
        <v>3359</v>
      </c>
      <c r="S1355">
        <v>315</v>
      </c>
      <c r="T1355">
        <v>104</v>
      </c>
      <c r="V1355">
        <f t="shared" si="108"/>
        <v>1</v>
      </c>
      <c r="X1355">
        <f t="shared" si="109"/>
        <v>1</v>
      </c>
      <c r="Y1355">
        <f t="shared" si="105"/>
        <v>0</v>
      </c>
      <c r="Z1355">
        <f t="shared" si="106"/>
        <v>0</v>
      </c>
      <c r="AA1355">
        <f t="shared" si="107"/>
        <v>0</v>
      </c>
    </row>
    <row r="1356" spans="1:27" x14ac:dyDescent="0.25">
      <c r="A1356">
        <v>1356</v>
      </c>
      <c r="B1356" t="s">
        <v>24</v>
      </c>
      <c r="D1356" t="s">
        <v>19</v>
      </c>
      <c r="E1356" t="s">
        <v>20</v>
      </c>
      <c r="F1356" t="s">
        <v>4</v>
      </c>
      <c r="H1356" t="s">
        <v>21</v>
      </c>
      <c r="I1356">
        <v>1445212</v>
      </c>
      <c r="J1356">
        <v>1445547</v>
      </c>
      <c r="K1356" t="s">
        <v>54</v>
      </c>
      <c r="L1356" t="s">
        <v>3362</v>
      </c>
      <c r="M1356" t="s">
        <v>3362</v>
      </c>
      <c r="O1356" t="s">
        <v>35</v>
      </c>
      <c r="R1356" t="s">
        <v>3361</v>
      </c>
      <c r="S1356">
        <v>336</v>
      </c>
      <c r="T1356">
        <v>111</v>
      </c>
      <c r="V1356">
        <f t="shared" si="108"/>
        <v>1</v>
      </c>
      <c r="X1356">
        <f t="shared" si="109"/>
        <v>1</v>
      </c>
      <c r="Y1356">
        <f t="shared" si="105"/>
        <v>0</v>
      </c>
      <c r="Z1356">
        <f t="shared" si="106"/>
        <v>0</v>
      </c>
      <c r="AA1356">
        <f t="shared" si="107"/>
        <v>0</v>
      </c>
    </row>
    <row r="1357" spans="1:27" x14ac:dyDescent="0.25">
      <c r="A1357">
        <v>1357</v>
      </c>
      <c r="B1357" t="s">
        <v>45</v>
      </c>
      <c r="D1357" t="s">
        <v>19</v>
      </c>
      <c r="E1357" t="s">
        <v>20</v>
      </c>
      <c r="F1357" t="s">
        <v>4</v>
      </c>
      <c r="H1357" t="s">
        <v>21</v>
      </c>
      <c r="I1357">
        <v>1445903</v>
      </c>
      <c r="J1357">
        <v>1445978</v>
      </c>
      <c r="K1357" t="s">
        <v>54</v>
      </c>
      <c r="O1357" t="s">
        <v>2410</v>
      </c>
      <c r="R1357" t="s">
        <v>3363</v>
      </c>
      <c r="S1357">
        <v>76</v>
      </c>
      <c r="U1357" t="s">
        <v>3364</v>
      </c>
      <c r="V1357">
        <f t="shared" si="108"/>
        <v>1</v>
      </c>
      <c r="X1357">
        <f t="shared" si="109"/>
        <v>0</v>
      </c>
      <c r="Y1357">
        <f t="shared" si="105"/>
        <v>0</v>
      </c>
      <c r="Z1357">
        <f t="shared" si="106"/>
        <v>0</v>
      </c>
      <c r="AA1357">
        <f t="shared" si="107"/>
        <v>0</v>
      </c>
    </row>
    <row r="1358" spans="1:27" x14ac:dyDescent="0.25">
      <c r="A1358">
        <v>1358</v>
      </c>
      <c r="B1358" t="s">
        <v>24</v>
      </c>
      <c r="D1358" t="s">
        <v>19</v>
      </c>
      <c r="E1358" t="s">
        <v>20</v>
      </c>
      <c r="F1358" t="s">
        <v>4</v>
      </c>
      <c r="H1358" t="s">
        <v>21</v>
      </c>
      <c r="I1358">
        <v>1446092</v>
      </c>
      <c r="J1358">
        <v>1447744</v>
      </c>
      <c r="K1358" t="s">
        <v>22</v>
      </c>
      <c r="L1358" t="s">
        <v>3366</v>
      </c>
      <c r="M1358" t="s">
        <v>3366</v>
      </c>
      <c r="O1358" t="s">
        <v>3367</v>
      </c>
      <c r="R1358" t="s">
        <v>3365</v>
      </c>
      <c r="S1358">
        <v>1653</v>
      </c>
      <c r="T1358">
        <v>550</v>
      </c>
      <c r="V1358">
        <f t="shared" si="108"/>
        <v>1</v>
      </c>
      <c r="X1358">
        <f t="shared" si="109"/>
        <v>1</v>
      </c>
      <c r="Y1358">
        <f t="shared" si="105"/>
        <v>1</v>
      </c>
      <c r="Z1358">
        <f t="shared" si="106"/>
        <v>1</v>
      </c>
      <c r="AA1358">
        <f t="shared" si="107"/>
        <v>0</v>
      </c>
    </row>
    <row r="1359" spans="1:27" x14ac:dyDescent="0.25">
      <c r="A1359">
        <v>1359</v>
      </c>
      <c r="B1359" t="s">
        <v>24</v>
      </c>
      <c r="D1359" t="s">
        <v>19</v>
      </c>
      <c r="E1359" t="s">
        <v>20</v>
      </c>
      <c r="F1359" t="s">
        <v>4</v>
      </c>
      <c r="H1359" t="s">
        <v>21</v>
      </c>
      <c r="I1359">
        <v>1447741</v>
      </c>
      <c r="J1359">
        <v>1449084</v>
      </c>
      <c r="K1359" t="s">
        <v>22</v>
      </c>
      <c r="L1359" t="s">
        <v>3369</v>
      </c>
      <c r="M1359" t="s">
        <v>3369</v>
      </c>
      <c r="O1359" t="s">
        <v>3370</v>
      </c>
      <c r="R1359" t="s">
        <v>3368</v>
      </c>
      <c r="S1359">
        <v>1344</v>
      </c>
      <c r="T1359">
        <v>447</v>
      </c>
      <c r="V1359">
        <f t="shared" si="108"/>
        <v>2</v>
      </c>
      <c r="X1359">
        <f t="shared" si="109"/>
        <v>0</v>
      </c>
      <c r="Y1359">
        <f t="shared" si="105"/>
        <v>0</v>
      </c>
      <c r="Z1359">
        <f t="shared" si="106"/>
        <v>0</v>
      </c>
      <c r="AA1359">
        <f t="shared" si="107"/>
        <v>0</v>
      </c>
    </row>
    <row r="1360" spans="1:27" x14ac:dyDescent="0.25">
      <c r="A1360">
        <v>1360</v>
      </c>
      <c r="B1360" t="s">
        <v>24</v>
      </c>
      <c r="D1360" t="s">
        <v>19</v>
      </c>
      <c r="E1360" t="s">
        <v>20</v>
      </c>
      <c r="F1360" t="s">
        <v>4</v>
      </c>
      <c r="H1360" t="s">
        <v>21</v>
      </c>
      <c r="I1360">
        <v>1449088</v>
      </c>
      <c r="J1360">
        <v>1450413</v>
      </c>
      <c r="K1360" t="s">
        <v>22</v>
      </c>
      <c r="L1360" t="s">
        <v>3372</v>
      </c>
      <c r="M1360" t="s">
        <v>3372</v>
      </c>
      <c r="O1360" t="s">
        <v>3373</v>
      </c>
      <c r="R1360" t="s">
        <v>3371</v>
      </c>
      <c r="S1360">
        <v>1326</v>
      </c>
      <c r="T1360">
        <v>441</v>
      </c>
      <c r="V1360">
        <f t="shared" si="108"/>
        <v>3</v>
      </c>
      <c r="X1360">
        <f t="shared" si="109"/>
        <v>0</v>
      </c>
      <c r="Y1360">
        <f t="shared" si="105"/>
        <v>1</v>
      </c>
      <c r="Z1360">
        <f t="shared" si="106"/>
        <v>0</v>
      </c>
      <c r="AA1360">
        <f t="shared" si="107"/>
        <v>1</v>
      </c>
    </row>
    <row r="1361" spans="1:27" x14ac:dyDescent="0.25">
      <c r="A1361">
        <v>1361</v>
      </c>
      <c r="B1361" t="s">
        <v>24</v>
      </c>
      <c r="D1361" t="s">
        <v>19</v>
      </c>
      <c r="E1361" t="s">
        <v>20</v>
      </c>
      <c r="F1361" t="s">
        <v>4</v>
      </c>
      <c r="H1361" t="s">
        <v>21</v>
      </c>
      <c r="I1361">
        <v>1450410</v>
      </c>
      <c r="J1361">
        <v>1451492</v>
      </c>
      <c r="K1361" t="s">
        <v>22</v>
      </c>
      <c r="L1361" t="s">
        <v>3375</v>
      </c>
      <c r="M1361" t="s">
        <v>3375</v>
      </c>
      <c r="O1361" t="s">
        <v>3376</v>
      </c>
      <c r="R1361" t="s">
        <v>3374</v>
      </c>
      <c r="S1361">
        <v>1083</v>
      </c>
      <c r="T1361">
        <v>360</v>
      </c>
      <c r="V1361">
        <f t="shared" si="108"/>
        <v>4</v>
      </c>
      <c r="X1361">
        <f t="shared" si="109"/>
        <v>0</v>
      </c>
      <c r="Y1361">
        <f t="shared" si="105"/>
        <v>0</v>
      </c>
      <c r="Z1361">
        <f t="shared" si="106"/>
        <v>0</v>
      </c>
      <c r="AA1361">
        <f t="shared" si="107"/>
        <v>0</v>
      </c>
    </row>
    <row r="1362" spans="1:27" x14ac:dyDescent="0.25">
      <c r="A1362">
        <v>1362</v>
      </c>
      <c r="B1362" t="s">
        <v>24</v>
      </c>
      <c r="D1362" t="s">
        <v>19</v>
      </c>
      <c r="E1362" t="s">
        <v>20</v>
      </c>
      <c r="F1362" t="s">
        <v>4</v>
      </c>
      <c r="H1362" t="s">
        <v>21</v>
      </c>
      <c r="I1362">
        <v>1451492</v>
      </c>
      <c r="J1362">
        <v>1451716</v>
      </c>
      <c r="K1362" t="s">
        <v>22</v>
      </c>
      <c r="L1362" t="s">
        <v>3378</v>
      </c>
      <c r="M1362" t="s">
        <v>3378</v>
      </c>
      <c r="O1362" t="s">
        <v>3379</v>
      </c>
      <c r="R1362" t="s">
        <v>3377</v>
      </c>
      <c r="S1362">
        <v>225</v>
      </c>
      <c r="T1362">
        <v>74</v>
      </c>
      <c r="V1362">
        <f t="shared" si="108"/>
        <v>5</v>
      </c>
      <c r="X1362">
        <f t="shared" si="109"/>
        <v>0</v>
      </c>
      <c r="Y1362">
        <f t="shared" si="105"/>
        <v>1</v>
      </c>
      <c r="Z1362">
        <f t="shared" si="106"/>
        <v>0</v>
      </c>
      <c r="AA1362">
        <f t="shared" si="107"/>
        <v>1</v>
      </c>
    </row>
    <row r="1363" spans="1:27" x14ac:dyDescent="0.25">
      <c r="A1363">
        <v>1363</v>
      </c>
      <c r="B1363" t="s">
        <v>24</v>
      </c>
      <c r="D1363" t="s">
        <v>19</v>
      </c>
      <c r="E1363" t="s">
        <v>20</v>
      </c>
      <c r="F1363" t="s">
        <v>4</v>
      </c>
      <c r="H1363" t="s">
        <v>21</v>
      </c>
      <c r="I1363">
        <v>1451710</v>
      </c>
      <c r="J1363">
        <v>1452660</v>
      </c>
      <c r="K1363" t="s">
        <v>22</v>
      </c>
      <c r="L1363" t="s">
        <v>3381</v>
      </c>
      <c r="M1363" t="s">
        <v>3381</v>
      </c>
      <c r="O1363" t="s">
        <v>3382</v>
      </c>
      <c r="R1363" t="s">
        <v>3380</v>
      </c>
      <c r="S1363">
        <v>951</v>
      </c>
      <c r="T1363">
        <v>316</v>
      </c>
      <c r="V1363">
        <f t="shared" si="108"/>
        <v>1</v>
      </c>
      <c r="X1363">
        <f t="shared" si="109"/>
        <v>0</v>
      </c>
      <c r="Y1363">
        <f t="shared" si="105"/>
        <v>0</v>
      </c>
      <c r="Z1363">
        <f t="shared" si="106"/>
        <v>0</v>
      </c>
      <c r="AA1363">
        <f t="shared" si="107"/>
        <v>0</v>
      </c>
    </row>
    <row r="1364" spans="1:27" x14ac:dyDescent="0.25">
      <c r="A1364">
        <v>1364</v>
      </c>
      <c r="B1364" t="s">
        <v>24</v>
      </c>
      <c r="D1364" t="s">
        <v>19</v>
      </c>
      <c r="E1364" t="s">
        <v>20</v>
      </c>
      <c r="F1364" t="s">
        <v>4</v>
      </c>
      <c r="H1364" t="s">
        <v>21</v>
      </c>
      <c r="I1364">
        <v>1452813</v>
      </c>
      <c r="J1364">
        <v>1452920</v>
      </c>
      <c r="K1364" t="s">
        <v>22</v>
      </c>
      <c r="L1364" t="s">
        <v>3384</v>
      </c>
      <c r="M1364" t="s">
        <v>3384</v>
      </c>
      <c r="O1364" t="s">
        <v>3385</v>
      </c>
      <c r="R1364" t="s">
        <v>3383</v>
      </c>
      <c r="S1364">
        <v>108</v>
      </c>
      <c r="T1364">
        <v>35</v>
      </c>
      <c r="V1364">
        <f t="shared" si="108"/>
        <v>2</v>
      </c>
      <c r="X1364">
        <f t="shared" si="109"/>
        <v>0</v>
      </c>
      <c r="Y1364">
        <f t="shared" si="105"/>
        <v>1</v>
      </c>
      <c r="Z1364">
        <f t="shared" si="106"/>
        <v>0</v>
      </c>
      <c r="AA1364">
        <f t="shared" si="107"/>
        <v>1</v>
      </c>
    </row>
    <row r="1365" spans="1:27" x14ac:dyDescent="0.25">
      <c r="A1365">
        <v>1365</v>
      </c>
      <c r="B1365" t="s">
        <v>24</v>
      </c>
      <c r="D1365" t="s">
        <v>19</v>
      </c>
      <c r="E1365" t="s">
        <v>20</v>
      </c>
      <c r="F1365" t="s">
        <v>4</v>
      </c>
      <c r="H1365" t="s">
        <v>21</v>
      </c>
      <c r="I1365">
        <v>1452917</v>
      </c>
      <c r="J1365">
        <v>1454725</v>
      </c>
      <c r="K1365" t="s">
        <v>22</v>
      </c>
      <c r="L1365" t="s">
        <v>3387</v>
      </c>
      <c r="M1365" t="s">
        <v>3387</v>
      </c>
      <c r="O1365" t="s">
        <v>3385</v>
      </c>
      <c r="R1365" t="s">
        <v>3386</v>
      </c>
      <c r="S1365">
        <v>1809</v>
      </c>
      <c r="T1365">
        <v>602</v>
      </c>
      <c r="V1365">
        <f t="shared" si="108"/>
        <v>1</v>
      </c>
      <c r="X1365">
        <f t="shared" si="109"/>
        <v>0</v>
      </c>
      <c r="Y1365">
        <f t="shared" si="105"/>
        <v>0</v>
      </c>
      <c r="Z1365">
        <f t="shared" si="106"/>
        <v>0</v>
      </c>
      <c r="AA1365">
        <f t="shared" si="107"/>
        <v>0</v>
      </c>
    </row>
    <row r="1366" spans="1:27" x14ac:dyDescent="0.25">
      <c r="A1366">
        <v>1366</v>
      </c>
      <c r="B1366" t="s">
        <v>24</v>
      </c>
      <c r="D1366" t="s">
        <v>19</v>
      </c>
      <c r="E1366" t="s">
        <v>20</v>
      </c>
      <c r="F1366" t="s">
        <v>4</v>
      </c>
      <c r="H1366" t="s">
        <v>21</v>
      </c>
      <c r="I1366">
        <v>1454876</v>
      </c>
      <c r="J1366">
        <v>1455118</v>
      </c>
      <c r="K1366" t="s">
        <v>22</v>
      </c>
      <c r="L1366" t="s">
        <v>3389</v>
      </c>
      <c r="M1366" t="s">
        <v>3389</v>
      </c>
      <c r="O1366" t="s">
        <v>3390</v>
      </c>
      <c r="R1366" t="s">
        <v>3388</v>
      </c>
      <c r="S1366">
        <v>243</v>
      </c>
      <c r="T1366">
        <v>80</v>
      </c>
      <c r="V1366">
        <f t="shared" si="108"/>
        <v>1</v>
      </c>
      <c r="X1366">
        <f t="shared" si="109"/>
        <v>0</v>
      </c>
      <c r="Y1366">
        <f t="shared" si="105"/>
        <v>0</v>
      </c>
      <c r="Z1366">
        <f t="shared" si="106"/>
        <v>0</v>
      </c>
      <c r="AA1366">
        <f t="shared" si="107"/>
        <v>0</v>
      </c>
    </row>
    <row r="1367" spans="1:27" x14ac:dyDescent="0.25">
      <c r="A1367">
        <v>1367</v>
      </c>
      <c r="B1367" t="s">
        <v>24</v>
      </c>
      <c r="D1367" t="s">
        <v>19</v>
      </c>
      <c r="E1367" t="s">
        <v>20</v>
      </c>
      <c r="F1367" t="s">
        <v>4</v>
      </c>
      <c r="H1367" t="s">
        <v>21</v>
      </c>
      <c r="I1367">
        <v>1455208</v>
      </c>
      <c r="J1367">
        <v>1456281</v>
      </c>
      <c r="K1367" t="s">
        <v>22</v>
      </c>
      <c r="L1367" t="s">
        <v>3392</v>
      </c>
      <c r="M1367" t="s">
        <v>3392</v>
      </c>
      <c r="O1367" t="s">
        <v>3393</v>
      </c>
      <c r="R1367" t="s">
        <v>3391</v>
      </c>
      <c r="S1367">
        <v>1074</v>
      </c>
      <c r="T1367">
        <v>357</v>
      </c>
      <c r="V1367">
        <f t="shared" si="108"/>
        <v>1</v>
      </c>
      <c r="X1367">
        <f t="shared" si="109"/>
        <v>0</v>
      </c>
      <c r="Y1367">
        <f t="shared" si="105"/>
        <v>0</v>
      </c>
      <c r="Z1367">
        <f t="shared" si="106"/>
        <v>0</v>
      </c>
      <c r="AA1367">
        <f t="shared" si="107"/>
        <v>0</v>
      </c>
    </row>
    <row r="1368" spans="1:27" x14ac:dyDescent="0.25">
      <c r="A1368">
        <v>1368</v>
      </c>
      <c r="B1368" t="s">
        <v>24</v>
      </c>
      <c r="D1368" t="s">
        <v>19</v>
      </c>
      <c r="E1368" t="s">
        <v>20</v>
      </c>
      <c r="F1368" t="s">
        <v>4</v>
      </c>
      <c r="H1368" t="s">
        <v>21</v>
      </c>
      <c r="I1368">
        <v>1456341</v>
      </c>
      <c r="J1368">
        <v>1457255</v>
      </c>
      <c r="K1368" t="s">
        <v>22</v>
      </c>
      <c r="L1368" t="s">
        <v>3395</v>
      </c>
      <c r="M1368" t="s">
        <v>3395</v>
      </c>
      <c r="O1368" t="s">
        <v>415</v>
      </c>
      <c r="R1368" t="s">
        <v>3394</v>
      </c>
      <c r="S1368">
        <v>915</v>
      </c>
      <c r="T1368">
        <v>304</v>
      </c>
      <c r="V1368">
        <f t="shared" si="108"/>
        <v>2</v>
      </c>
      <c r="X1368">
        <f t="shared" si="109"/>
        <v>0</v>
      </c>
      <c r="Y1368">
        <f t="shared" si="105"/>
        <v>0</v>
      </c>
      <c r="Z1368">
        <f t="shared" si="106"/>
        <v>0</v>
      </c>
      <c r="AA1368">
        <f t="shared" si="107"/>
        <v>0</v>
      </c>
    </row>
    <row r="1369" spans="1:27" x14ac:dyDescent="0.25">
      <c r="A1369">
        <v>1369</v>
      </c>
      <c r="B1369" t="s">
        <v>24</v>
      </c>
      <c r="D1369" t="s">
        <v>19</v>
      </c>
      <c r="E1369" t="s">
        <v>20</v>
      </c>
      <c r="F1369" t="s">
        <v>4</v>
      </c>
      <c r="H1369" t="s">
        <v>21</v>
      </c>
      <c r="I1369">
        <v>1457271</v>
      </c>
      <c r="J1369">
        <v>1457924</v>
      </c>
      <c r="K1369" t="s">
        <v>22</v>
      </c>
      <c r="L1369" t="s">
        <v>3397</v>
      </c>
      <c r="M1369" t="s">
        <v>3397</v>
      </c>
      <c r="O1369" t="s">
        <v>3398</v>
      </c>
      <c r="R1369" t="s">
        <v>3396</v>
      </c>
      <c r="S1369">
        <v>654</v>
      </c>
      <c r="T1369">
        <v>217</v>
      </c>
      <c r="V1369">
        <f t="shared" si="108"/>
        <v>1</v>
      </c>
      <c r="X1369">
        <f t="shared" si="109"/>
        <v>0</v>
      </c>
      <c r="Y1369">
        <f t="shared" si="105"/>
        <v>0</v>
      </c>
      <c r="Z1369">
        <f t="shared" si="106"/>
        <v>0</v>
      </c>
      <c r="AA1369">
        <f t="shared" si="107"/>
        <v>0</v>
      </c>
    </row>
    <row r="1370" spans="1:27" x14ac:dyDescent="0.25">
      <c r="A1370">
        <v>1370</v>
      </c>
      <c r="B1370" t="s">
        <v>24</v>
      </c>
      <c r="D1370" t="s">
        <v>19</v>
      </c>
      <c r="E1370" t="s">
        <v>20</v>
      </c>
      <c r="F1370" t="s">
        <v>4</v>
      </c>
      <c r="H1370" t="s">
        <v>21</v>
      </c>
      <c r="I1370">
        <v>1458026</v>
      </c>
      <c r="J1370">
        <v>1459222</v>
      </c>
      <c r="K1370" t="s">
        <v>22</v>
      </c>
      <c r="L1370" t="s">
        <v>3400</v>
      </c>
      <c r="M1370" t="s">
        <v>3400</v>
      </c>
      <c r="O1370" t="s">
        <v>3401</v>
      </c>
      <c r="R1370" t="s">
        <v>3399</v>
      </c>
      <c r="S1370">
        <v>1197</v>
      </c>
      <c r="T1370">
        <v>398</v>
      </c>
      <c r="V1370">
        <f t="shared" si="108"/>
        <v>1</v>
      </c>
      <c r="X1370">
        <f t="shared" si="109"/>
        <v>0</v>
      </c>
      <c r="Y1370">
        <f t="shared" si="105"/>
        <v>0</v>
      </c>
      <c r="Z1370">
        <f t="shared" si="106"/>
        <v>0</v>
      </c>
      <c r="AA1370">
        <f t="shared" si="107"/>
        <v>0</v>
      </c>
    </row>
    <row r="1371" spans="1:27" x14ac:dyDescent="0.25">
      <c r="A1371">
        <v>1371</v>
      </c>
      <c r="B1371" t="s">
        <v>24</v>
      </c>
      <c r="D1371" t="s">
        <v>19</v>
      </c>
      <c r="E1371" t="s">
        <v>20</v>
      </c>
      <c r="F1371" t="s">
        <v>4</v>
      </c>
      <c r="H1371" t="s">
        <v>21</v>
      </c>
      <c r="I1371">
        <v>1459479</v>
      </c>
      <c r="J1371">
        <v>1459964</v>
      </c>
      <c r="K1371" t="s">
        <v>22</v>
      </c>
      <c r="L1371" t="s">
        <v>3403</v>
      </c>
      <c r="M1371" t="s">
        <v>3403</v>
      </c>
      <c r="O1371" t="s">
        <v>35</v>
      </c>
      <c r="R1371" t="s">
        <v>3402</v>
      </c>
      <c r="S1371">
        <v>486</v>
      </c>
      <c r="T1371">
        <v>161</v>
      </c>
      <c r="V1371">
        <f t="shared" si="108"/>
        <v>2</v>
      </c>
      <c r="X1371">
        <f t="shared" si="109"/>
        <v>0</v>
      </c>
      <c r="Y1371">
        <f t="shared" si="105"/>
        <v>1</v>
      </c>
      <c r="Z1371">
        <f t="shared" si="106"/>
        <v>0</v>
      </c>
      <c r="AA1371">
        <f t="shared" si="107"/>
        <v>1</v>
      </c>
    </row>
    <row r="1372" spans="1:27" x14ac:dyDescent="0.25">
      <c r="A1372">
        <v>1372</v>
      </c>
      <c r="B1372" t="s">
        <v>24</v>
      </c>
      <c r="D1372" t="s">
        <v>19</v>
      </c>
      <c r="E1372" t="s">
        <v>20</v>
      </c>
      <c r="F1372" t="s">
        <v>4</v>
      </c>
      <c r="H1372" t="s">
        <v>21</v>
      </c>
      <c r="I1372">
        <v>1459957</v>
      </c>
      <c r="J1372">
        <v>1460709</v>
      </c>
      <c r="K1372" t="s">
        <v>22</v>
      </c>
      <c r="L1372" t="s">
        <v>3405</v>
      </c>
      <c r="M1372" t="s">
        <v>3405</v>
      </c>
      <c r="O1372" t="s">
        <v>3406</v>
      </c>
      <c r="R1372" t="s">
        <v>3404</v>
      </c>
      <c r="S1372">
        <v>753</v>
      </c>
      <c r="T1372">
        <v>250</v>
      </c>
      <c r="V1372">
        <f t="shared" si="108"/>
        <v>3</v>
      </c>
      <c r="X1372">
        <f t="shared" si="109"/>
        <v>0</v>
      </c>
      <c r="Y1372">
        <f t="shared" si="105"/>
        <v>0</v>
      </c>
      <c r="Z1372">
        <f t="shared" si="106"/>
        <v>0</v>
      </c>
      <c r="AA1372">
        <f t="shared" si="107"/>
        <v>0</v>
      </c>
    </row>
    <row r="1373" spans="1:27" x14ac:dyDescent="0.25">
      <c r="A1373">
        <v>1373</v>
      </c>
      <c r="B1373" t="s">
        <v>24</v>
      </c>
      <c r="D1373" t="s">
        <v>19</v>
      </c>
      <c r="E1373" t="s">
        <v>20</v>
      </c>
      <c r="F1373" t="s">
        <v>4</v>
      </c>
      <c r="H1373" t="s">
        <v>21</v>
      </c>
      <c r="I1373">
        <v>1460758</v>
      </c>
      <c r="J1373">
        <v>1461003</v>
      </c>
      <c r="K1373" t="s">
        <v>22</v>
      </c>
      <c r="L1373" t="s">
        <v>3408</v>
      </c>
      <c r="M1373" t="s">
        <v>3408</v>
      </c>
      <c r="O1373" t="s">
        <v>3409</v>
      </c>
      <c r="R1373" t="s">
        <v>3407</v>
      </c>
      <c r="S1373">
        <v>246</v>
      </c>
      <c r="T1373">
        <v>81</v>
      </c>
      <c r="V1373">
        <f t="shared" si="108"/>
        <v>4</v>
      </c>
      <c r="X1373">
        <f t="shared" si="109"/>
        <v>0</v>
      </c>
      <c r="Y1373">
        <f t="shared" si="105"/>
        <v>0</v>
      </c>
      <c r="Z1373">
        <f t="shared" si="106"/>
        <v>0</v>
      </c>
      <c r="AA1373">
        <f t="shared" si="107"/>
        <v>0</v>
      </c>
    </row>
    <row r="1374" spans="1:27" x14ac:dyDescent="0.25">
      <c r="A1374">
        <v>1374</v>
      </c>
      <c r="B1374" t="s">
        <v>24</v>
      </c>
      <c r="D1374" t="s">
        <v>19</v>
      </c>
      <c r="E1374" t="s">
        <v>20</v>
      </c>
      <c r="F1374" t="s">
        <v>4</v>
      </c>
      <c r="H1374" t="s">
        <v>21</v>
      </c>
      <c r="I1374">
        <v>1461034</v>
      </c>
      <c r="J1374">
        <v>1461549</v>
      </c>
      <c r="K1374" t="s">
        <v>22</v>
      </c>
      <c r="L1374" t="s">
        <v>3411</v>
      </c>
      <c r="M1374" t="s">
        <v>3411</v>
      </c>
      <c r="O1374" t="s">
        <v>3412</v>
      </c>
      <c r="R1374" t="s">
        <v>3410</v>
      </c>
      <c r="S1374">
        <v>516</v>
      </c>
      <c r="T1374">
        <v>171</v>
      </c>
      <c r="V1374">
        <f t="shared" si="108"/>
        <v>5</v>
      </c>
      <c r="X1374">
        <f t="shared" si="109"/>
        <v>0</v>
      </c>
      <c r="Y1374">
        <f t="shared" si="105"/>
        <v>0</v>
      </c>
      <c r="Z1374">
        <f t="shared" si="106"/>
        <v>0</v>
      </c>
      <c r="AA1374">
        <f t="shared" si="107"/>
        <v>0</v>
      </c>
    </row>
    <row r="1375" spans="1:27" x14ac:dyDescent="0.25">
      <c r="A1375">
        <v>1375</v>
      </c>
      <c r="B1375" t="s">
        <v>24</v>
      </c>
      <c r="D1375" t="s">
        <v>19</v>
      </c>
      <c r="E1375" t="s">
        <v>20</v>
      </c>
      <c r="F1375" t="s">
        <v>4</v>
      </c>
      <c r="H1375" t="s">
        <v>21</v>
      </c>
      <c r="I1375">
        <v>1461556</v>
      </c>
      <c r="J1375">
        <v>1462896</v>
      </c>
      <c r="K1375" t="s">
        <v>22</v>
      </c>
      <c r="L1375" t="s">
        <v>3414</v>
      </c>
      <c r="M1375" t="s">
        <v>3414</v>
      </c>
      <c r="O1375" t="s">
        <v>3415</v>
      </c>
      <c r="R1375" t="s">
        <v>3413</v>
      </c>
      <c r="S1375">
        <v>1341</v>
      </c>
      <c r="T1375">
        <v>446</v>
      </c>
      <c r="V1375">
        <f t="shared" si="108"/>
        <v>6</v>
      </c>
      <c r="X1375">
        <f t="shared" si="109"/>
        <v>0</v>
      </c>
      <c r="Y1375">
        <f t="shared" si="105"/>
        <v>0</v>
      </c>
      <c r="Z1375">
        <f t="shared" si="106"/>
        <v>0</v>
      </c>
      <c r="AA1375">
        <f t="shared" si="107"/>
        <v>0</v>
      </c>
    </row>
    <row r="1376" spans="1:27" x14ac:dyDescent="0.25">
      <c r="A1376">
        <v>1376</v>
      </c>
      <c r="B1376" t="s">
        <v>24</v>
      </c>
      <c r="D1376" t="s">
        <v>19</v>
      </c>
      <c r="E1376" t="s">
        <v>20</v>
      </c>
      <c r="F1376" t="s">
        <v>4</v>
      </c>
      <c r="H1376" t="s">
        <v>21</v>
      </c>
      <c r="I1376">
        <v>1462941</v>
      </c>
      <c r="J1376">
        <v>1464590</v>
      </c>
      <c r="K1376" t="s">
        <v>22</v>
      </c>
      <c r="L1376" t="s">
        <v>3417</v>
      </c>
      <c r="M1376" t="s">
        <v>3417</v>
      </c>
      <c r="O1376" t="s">
        <v>3418</v>
      </c>
      <c r="R1376" t="s">
        <v>3416</v>
      </c>
      <c r="S1376">
        <v>1650</v>
      </c>
      <c r="T1376">
        <v>549</v>
      </c>
      <c r="V1376">
        <f t="shared" si="108"/>
        <v>7</v>
      </c>
      <c r="X1376">
        <f t="shared" si="109"/>
        <v>0</v>
      </c>
      <c r="Y1376">
        <f t="shared" si="105"/>
        <v>0</v>
      </c>
      <c r="Z1376">
        <f t="shared" si="106"/>
        <v>0</v>
      </c>
      <c r="AA1376">
        <f t="shared" si="107"/>
        <v>0</v>
      </c>
    </row>
    <row r="1377" spans="1:27" x14ac:dyDescent="0.25">
      <c r="A1377">
        <v>1377</v>
      </c>
      <c r="B1377" t="s">
        <v>24</v>
      </c>
      <c r="D1377" t="s">
        <v>19</v>
      </c>
      <c r="E1377" t="s">
        <v>20</v>
      </c>
      <c r="F1377" t="s">
        <v>4</v>
      </c>
      <c r="H1377" t="s">
        <v>21</v>
      </c>
      <c r="I1377">
        <v>1464597</v>
      </c>
      <c r="J1377">
        <v>1465514</v>
      </c>
      <c r="K1377" t="s">
        <v>22</v>
      </c>
      <c r="L1377" t="s">
        <v>3420</v>
      </c>
      <c r="M1377" t="s">
        <v>3420</v>
      </c>
      <c r="O1377" t="s">
        <v>3421</v>
      </c>
      <c r="R1377" t="s">
        <v>3419</v>
      </c>
      <c r="S1377">
        <v>918</v>
      </c>
      <c r="T1377">
        <v>305</v>
      </c>
      <c r="V1377">
        <f t="shared" si="108"/>
        <v>8</v>
      </c>
      <c r="X1377">
        <f t="shared" si="109"/>
        <v>0</v>
      </c>
      <c r="Y1377">
        <f t="shared" si="105"/>
        <v>0</v>
      </c>
      <c r="Z1377">
        <f t="shared" si="106"/>
        <v>0</v>
      </c>
      <c r="AA1377">
        <f t="shared" si="107"/>
        <v>0</v>
      </c>
    </row>
    <row r="1378" spans="1:27" x14ac:dyDescent="0.25">
      <c r="A1378">
        <v>1378</v>
      </c>
      <c r="B1378" t="s">
        <v>24</v>
      </c>
      <c r="D1378" t="s">
        <v>19</v>
      </c>
      <c r="E1378" t="s">
        <v>20</v>
      </c>
      <c r="F1378" t="s">
        <v>4</v>
      </c>
      <c r="H1378" t="s">
        <v>21</v>
      </c>
      <c r="I1378">
        <v>1465554</v>
      </c>
      <c r="J1378">
        <v>1467014</v>
      </c>
      <c r="K1378" t="s">
        <v>22</v>
      </c>
      <c r="L1378" t="s">
        <v>3423</v>
      </c>
      <c r="M1378" t="s">
        <v>3423</v>
      </c>
      <c r="O1378" t="s">
        <v>3424</v>
      </c>
      <c r="R1378" t="s">
        <v>3422</v>
      </c>
      <c r="S1378">
        <v>1461</v>
      </c>
      <c r="T1378">
        <v>486</v>
      </c>
      <c r="V1378">
        <f t="shared" si="108"/>
        <v>9</v>
      </c>
      <c r="X1378">
        <f t="shared" si="109"/>
        <v>0</v>
      </c>
      <c r="Y1378">
        <f t="shared" si="105"/>
        <v>0</v>
      </c>
      <c r="Z1378">
        <f t="shared" si="106"/>
        <v>0</v>
      </c>
      <c r="AA1378">
        <f t="shared" si="107"/>
        <v>0</v>
      </c>
    </row>
    <row r="1379" spans="1:27" x14ac:dyDescent="0.25">
      <c r="A1379">
        <v>1379</v>
      </c>
      <c r="B1379" t="s">
        <v>24</v>
      </c>
      <c r="D1379" t="s">
        <v>19</v>
      </c>
      <c r="E1379" t="s">
        <v>20</v>
      </c>
      <c r="F1379" t="s">
        <v>4</v>
      </c>
      <c r="H1379" t="s">
        <v>21</v>
      </c>
      <c r="I1379">
        <v>1467028</v>
      </c>
      <c r="J1379">
        <v>1467393</v>
      </c>
      <c r="K1379" t="s">
        <v>22</v>
      </c>
      <c r="L1379" t="s">
        <v>3426</v>
      </c>
      <c r="M1379" t="s">
        <v>3426</v>
      </c>
      <c r="O1379" t="s">
        <v>3427</v>
      </c>
      <c r="R1379" t="s">
        <v>3425</v>
      </c>
      <c r="S1379">
        <v>366</v>
      </c>
      <c r="T1379">
        <v>121</v>
      </c>
      <c r="V1379">
        <f t="shared" si="108"/>
        <v>10</v>
      </c>
      <c r="X1379">
        <f t="shared" si="109"/>
        <v>0</v>
      </c>
      <c r="Y1379">
        <f t="shared" si="105"/>
        <v>0</v>
      </c>
      <c r="Z1379">
        <f t="shared" si="106"/>
        <v>0</v>
      </c>
      <c r="AA1379">
        <f t="shared" si="107"/>
        <v>0</v>
      </c>
    </row>
    <row r="1380" spans="1:27" x14ac:dyDescent="0.25">
      <c r="A1380">
        <v>1380</v>
      </c>
      <c r="B1380" t="s">
        <v>24</v>
      </c>
      <c r="D1380" t="s">
        <v>19</v>
      </c>
      <c r="E1380" t="s">
        <v>20</v>
      </c>
      <c r="F1380" t="s">
        <v>4</v>
      </c>
      <c r="H1380" t="s">
        <v>21</v>
      </c>
      <c r="I1380">
        <v>1467401</v>
      </c>
      <c r="J1380">
        <v>1467835</v>
      </c>
      <c r="K1380" t="s">
        <v>22</v>
      </c>
      <c r="L1380" t="s">
        <v>3429</v>
      </c>
      <c r="M1380" t="s">
        <v>3429</v>
      </c>
      <c r="O1380" t="s">
        <v>35</v>
      </c>
      <c r="R1380" t="s">
        <v>3428</v>
      </c>
      <c r="S1380">
        <v>435</v>
      </c>
      <c r="T1380">
        <v>144</v>
      </c>
      <c r="V1380">
        <f t="shared" si="108"/>
        <v>11</v>
      </c>
      <c r="X1380">
        <f t="shared" si="109"/>
        <v>0</v>
      </c>
      <c r="Y1380">
        <f t="shared" si="105"/>
        <v>0</v>
      </c>
      <c r="Z1380">
        <f t="shared" si="106"/>
        <v>0</v>
      </c>
      <c r="AA1380">
        <f t="shared" si="107"/>
        <v>0</v>
      </c>
    </row>
    <row r="1381" spans="1:27" x14ac:dyDescent="0.25">
      <c r="A1381">
        <v>1381</v>
      </c>
      <c r="B1381" t="s">
        <v>24</v>
      </c>
      <c r="D1381" t="s">
        <v>19</v>
      </c>
      <c r="E1381" t="s">
        <v>20</v>
      </c>
      <c r="F1381" t="s">
        <v>4</v>
      </c>
      <c r="H1381" t="s">
        <v>21</v>
      </c>
      <c r="I1381">
        <v>1467882</v>
      </c>
      <c r="J1381">
        <v>1468196</v>
      </c>
      <c r="K1381" t="s">
        <v>54</v>
      </c>
      <c r="L1381" t="s">
        <v>3431</v>
      </c>
      <c r="M1381" t="s">
        <v>3431</v>
      </c>
      <c r="O1381" t="s">
        <v>116</v>
      </c>
      <c r="R1381" t="s">
        <v>3430</v>
      </c>
      <c r="S1381">
        <v>315</v>
      </c>
      <c r="T1381">
        <v>104</v>
      </c>
      <c r="V1381">
        <f t="shared" si="108"/>
        <v>1</v>
      </c>
      <c r="X1381">
        <f t="shared" si="109"/>
        <v>1</v>
      </c>
      <c r="Y1381">
        <f t="shared" si="105"/>
        <v>0</v>
      </c>
      <c r="Z1381">
        <f t="shared" si="106"/>
        <v>0</v>
      </c>
      <c r="AA1381">
        <f t="shared" si="107"/>
        <v>0</v>
      </c>
    </row>
    <row r="1382" spans="1:27" x14ac:dyDescent="0.25">
      <c r="A1382">
        <v>1382</v>
      </c>
      <c r="B1382" t="s">
        <v>24</v>
      </c>
      <c r="D1382" t="s">
        <v>19</v>
      </c>
      <c r="E1382" t="s">
        <v>20</v>
      </c>
      <c r="F1382" t="s">
        <v>4</v>
      </c>
      <c r="H1382" t="s">
        <v>21</v>
      </c>
      <c r="I1382">
        <v>1469371</v>
      </c>
      <c r="J1382">
        <v>1469952</v>
      </c>
      <c r="K1382" t="s">
        <v>54</v>
      </c>
      <c r="L1382" t="s">
        <v>3433</v>
      </c>
      <c r="M1382" t="s">
        <v>3433</v>
      </c>
      <c r="O1382" t="s">
        <v>3434</v>
      </c>
      <c r="R1382" t="s">
        <v>3432</v>
      </c>
      <c r="S1382">
        <v>582</v>
      </c>
      <c r="T1382">
        <v>193</v>
      </c>
      <c r="V1382">
        <f t="shared" si="108"/>
        <v>1</v>
      </c>
      <c r="X1382">
        <f t="shared" si="109"/>
        <v>0</v>
      </c>
      <c r="Y1382">
        <f t="shared" si="105"/>
        <v>0</v>
      </c>
      <c r="Z1382">
        <f t="shared" si="106"/>
        <v>0</v>
      </c>
      <c r="AA1382">
        <f t="shared" si="107"/>
        <v>0</v>
      </c>
    </row>
    <row r="1383" spans="1:27" x14ac:dyDescent="0.25">
      <c r="A1383">
        <v>1383</v>
      </c>
      <c r="B1383" t="s">
        <v>24</v>
      </c>
      <c r="D1383" t="s">
        <v>19</v>
      </c>
      <c r="E1383" t="s">
        <v>20</v>
      </c>
      <c r="F1383" t="s">
        <v>4</v>
      </c>
      <c r="H1383" t="s">
        <v>21</v>
      </c>
      <c r="I1383">
        <v>1470021</v>
      </c>
      <c r="J1383">
        <v>1471277</v>
      </c>
      <c r="K1383" t="s">
        <v>22</v>
      </c>
      <c r="L1383" t="s">
        <v>3436</v>
      </c>
      <c r="M1383" t="s">
        <v>3436</v>
      </c>
      <c r="O1383" t="s">
        <v>3437</v>
      </c>
      <c r="R1383" t="s">
        <v>3435</v>
      </c>
      <c r="S1383">
        <v>1257</v>
      </c>
      <c r="T1383">
        <v>418</v>
      </c>
      <c r="V1383">
        <f t="shared" si="108"/>
        <v>1</v>
      </c>
      <c r="X1383">
        <f t="shared" si="109"/>
        <v>1</v>
      </c>
      <c r="Y1383">
        <f t="shared" si="105"/>
        <v>0</v>
      </c>
      <c r="Z1383">
        <f t="shared" si="106"/>
        <v>0</v>
      </c>
      <c r="AA1383">
        <f t="shared" si="107"/>
        <v>0</v>
      </c>
    </row>
    <row r="1384" spans="1:27" x14ac:dyDescent="0.25">
      <c r="A1384">
        <v>1384</v>
      </c>
      <c r="B1384" t="s">
        <v>3438</v>
      </c>
      <c r="D1384" t="s">
        <v>19</v>
      </c>
      <c r="E1384" t="s">
        <v>20</v>
      </c>
      <c r="F1384" t="s">
        <v>4</v>
      </c>
      <c r="H1384" t="s">
        <v>21</v>
      </c>
      <c r="I1384">
        <v>1471546</v>
      </c>
      <c r="J1384">
        <v>1473088</v>
      </c>
      <c r="K1384" t="s">
        <v>22</v>
      </c>
      <c r="O1384" t="s">
        <v>3440</v>
      </c>
      <c r="R1384" t="s">
        <v>3439</v>
      </c>
      <c r="S1384">
        <v>1543</v>
      </c>
      <c r="V1384">
        <f t="shared" si="108"/>
        <v>1</v>
      </c>
      <c r="X1384">
        <f t="shared" si="109"/>
        <v>0</v>
      </c>
      <c r="Y1384">
        <f t="shared" si="105"/>
        <v>0</v>
      </c>
      <c r="Z1384">
        <f t="shared" si="106"/>
        <v>0</v>
      </c>
      <c r="AA1384">
        <f t="shared" si="107"/>
        <v>0</v>
      </c>
    </row>
    <row r="1385" spans="1:27" x14ac:dyDescent="0.25">
      <c r="A1385">
        <v>1385</v>
      </c>
      <c r="B1385" t="s">
        <v>3438</v>
      </c>
      <c r="D1385" t="s">
        <v>19</v>
      </c>
      <c r="E1385" t="s">
        <v>20</v>
      </c>
      <c r="F1385" t="s">
        <v>4</v>
      </c>
      <c r="H1385" t="s">
        <v>21</v>
      </c>
      <c r="I1385">
        <v>1473358</v>
      </c>
      <c r="J1385">
        <v>1476498</v>
      </c>
      <c r="K1385" t="s">
        <v>22</v>
      </c>
      <c r="O1385" t="s">
        <v>3442</v>
      </c>
      <c r="R1385" t="s">
        <v>3441</v>
      </c>
      <c r="S1385">
        <v>3141</v>
      </c>
      <c r="V1385">
        <f t="shared" si="108"/>
        <v>1</v>
      </c>
      <c r="X1385">
        <f t="shared" si="109"/>
        <v>0</v>
      </c>
      <c r="Y1385">
        <f t="shared" si="105"/>
        <v>0</v>
      </c>
      <c r="Z1385">
        <f t="shared" si="106"/>
        <v>0</v>
      </c>
      <c r="AA1385">
        <f t="shared" si="107"/>
        <v>0</v>
      </c>
    </row>
    <row r="1386" spans="1:27" x14ac:dyDescent="0.25">
      <c r="A1386">
        <v>1386</v>
      </c>
      <c r="B1386" t="s">
        <v>3438</v>
      </c>
      <c r="D1386" t="s">
        <v>19</v>
      </c>
      <c r="E1386" t="s">
        <v>20</v>
      </c>
      <c r="F1386" t="s">
        <v>4</v>
      </c>
      <c r="H1386" t="s">
        <v>21</v>
      </c>
      <c r="I1386">
        <v>1476600</v>
      </c>
      <c r="J1386">
        <v>1476712</v>
      </c>
      <c r="K1386" t="s">
        <v>22</v>
      </c>
      <c r="O1386" t="s">
        <v>3444</v>
      </c>
      <c r="R1386" t="s">
        <v>3443</v>
      </c>
      <c r="S1386">
        <v>113</v>
      </c>
      <c r="V1386">
        <f t="shared" si="108"/>
        <v>1</v>
      </c>
      <c r="X1386">
        <f t="shared" si="109"/>
        <v>0</v>
      </c>
      <c r="Y1386">
        <f t="shared" si="105"/>
        <v>0</v>
      </c>
      <c r="Z1386">
        <f t="shared" si="106"/>
        <v>0</v>
      </c>
      <c r="AA1386">
        <f t="shared" si="107"/>
        <v>0</v>
      </c>
    </row>
    <row r="1387" spans="1:27" x14ac:dyDescent="0.25">
      <c r="A1387">
        <v>1387</v>
      </c>
      <c r="B1387" t="s">
        <v>24</v>
      </c>
      <c r="D1387" t="s">
        <v>19</v>
      </c>
      <c r="E1387" t="s">
        <v>20</v>
      </c>
      <c r="F1387" t="s">
        <v>4</v>
      </c>
      <c r="H1387" t="s">
        <v>21</v>
      </c>
      <c r="I1387">
        <v>1476834</v>
      </c>
      <c r="J1387">
        <v>1477331</v>
      </c>
      <c r="K1387" t="s">
        <v>54</v>
      </c>
      <c r="L1387" t="s">
        <v>3446</v>
      </c>
      <c r="M1387" t="s">
        <v>3446</v>
      </c>
      <c r="O1387" t="s">
        <v>3447</v>
      </c>
      <c r="R1387" t="s">
        <v>3445</v>
      </c>
      <c r="S1387">
        <v>498</v>
      </c>
      <c r="T1387">
        <v>165</v>
      </c>
      <c r="V1387">
        <f t="shared" si="108"/>
        <v>1</v>
      </c>
      <c r="X1387">
        <f t="shared" si="109"/>
        <v>1</v>
      </c>
      <c r="Y1387">
        <f t="shared" si="105"/>
        <v>1</v>
      </c>
      <c r="Z1387">
        <f t="shared" si="106"/>
        <v>1</v>
      </c>
      <c r="AA1387">
        <f t="shared" si="107"/>
        <v>0</v>
      </c>
    </row>
    <row r="1388" spans="1:27" x14ac:dyDescent="0.25">
      <c r="A1388">
        <v>1388</v>
      </c>
      <c r="B1388" t="s">
        <v>24</v>
      </c>
      <c r="D1388" t="s">
        <v>19</v>
      </c>
      <c r="E1388" t="s">
        <v>20</v>
      </c>
      <c r="F1388" t="s">
        <v>4</v>
      </c>
      <c r="H1388" t="s">
        <v>21</v>
      </c>
      <c r="I1388">
        <v>1477328</v>
      </c>
      <c r="J1388">
        <v>1478818</v>
      </c>
      <c r="K1388" t="s">
        <v>54</v>
      </c>
      <c r="L1388" t="s">
        <v>3449</v>
      </c>
      <c r="M1388" t="s">
        <v>3449</v>
      </c>
      <c r="O1388" t="s">
        <v>3450</v>
      </c>
      <c r="R1388" t="s">
        <v>3448</v>
      </c>
      <c r="S1388">
        <v>1491</v>
      </c>
      <c r="T1388">
        <v>496</v>
      </c>
      <c r="V1388">
        <f t="shared" si="108"/>
        <v>1</v>
      </c>
      <c r="X1388">
        <f t="shared" si="109"/>
        <v>0</v>
      </c>
      <c r="Y1388">
        <f t="shared" si="105"/>
        <v>0</v>
      </c>
      <c r="Z1388">
        <f t="shared" si="106"/>
        <v>0</v>
      </c>
      <c r="AA1388">
        <f t="shared" si="107"/>
        <v>0</v>
      </c>
    </row>
    <row r="1389" spans="1:27" x14ac:dyDescent="0.25">
      <c r="A1389">
        <v>1389</v>
      </c>
      <c r="B1389" t="s">
        <v>24</v>
      </c>
      <c r="D1389" t="s">
        <v>19</v>
      </c>
      <c r="E1389" t="s">
        <v>20</v>
      </c>
      <c r="F1389" t="s">
        <v>4</v>
      </c>
      <c r="H1389" t="s">
        <v>21</v>
      </c>
      <c r="I1389">
        <v>1478899</v>
      </c>
      <c r="J1389">
        <v>1480524</v>
      </c>
      <c r="K1389" t="s">
        <v>54</v>
      </c>
      <c r="L1389" t="s">
        <v>3452</v>
      </c>
      <c r="M1389" t="s">
        <v>3452</v>
      </c>
      <c r="O1389" t="s">
        <v>3453</v>
      </c>
      <c r="R1389" t="s">
        <v>3451</v>
      </c>
      <c r="S1389">
        <v>1626</v>
      </c>
      <c r="T1389">
        <v>541</v>
      </c>
      <c r="V1389">
        <f t="shared" si="108"/>
        <v>1</v>
      </c>
      <c r="X1389">
        <f t="shared" si="109"/>
        <v>0</v>
      </c>
      <c r="Y1389">
        <f t="shared" si="105"/>
        <v>0</v>
      </c>
      <c r="Z1389">
        <f t="shared" si="106"/>
        <v>0</v>
      </c>
      <c r="AA1389">
        <f t="shared" si="107"/>
        <v>0</v>
      </c>
    </row>
    <row r="1390" spans="1:27" x14ac:dyDescent="0.25">
      <c r="A1390">
        <v>1390</v>
      </c>
      <c r="B1390" t="s">
        <v>24</v>
      </c>
      <c r="D1390" t="s">
        <v>19</v>
      </c>
      <c r="E1390" t="s">
        <v>20</v>
      </c>
      <c r="F1390" t="s">
        <v>4</v>
      </c>
      <c r="H1390" t="s">
        <v>21</v>
      </c>
      <c r="I1390">
        <v>1480594</v>
      </c>
      <c r="J1390">
        <v>1482201</v>
      </c>
      <c r="K1390" t="s">
        <v>54</v>
      </c>
      <c r="L1390" t="s">
        <v>3455</v>
      </c>
      <c r="M1390" t="s">
        <v>3455</v>
      </c>
      <c r="O1390" t="s">
        <v>3453</v>
      </c>
      <c r="R1390" t="s">
        <v>3454</v>
      </c>
      <c r="S1390">
        <v>1608</v>
      </c>
      <c r="T1390">
        <v>535</v>
      </c>
      <c r="V1390">
        <f t="shared" si="108"/>
        <v>2</v>
      </c>
      <c r="X1390">
        <f t="shared" si="109"/>
        <v>0</v>
      </c>
      <c r="Y1390">
        <f t="shared" si="105"/>
        <v>0</v>
      </c>
      <c r="Z1390">
        <f t="shared" si="106"/>
        <v>0</v>
      </c>
      <c r="AA1390">
        <f t="shared" si="107"/>
        <v>0</v>
      </c>
    </row>
    <row r="1391" spans="1:27" x14ac:dyDescent="0.25">
      <c r="A1391">
        <v>1391</v>
      </c>
      <c r="B1391" t="s">
        <v>24</v>
      </c>
      <c r="D1391" t="s">
        <v>19</v>
      </c>
      <c r="E1391" t="s">
        <v>20</v>
      </c>
      <c r="F1391" t="s">
        <v>4</v>
      </c>
      <c r="H1391" t="s">
        <v>21</v>
      </c>
      <c r="I1391">
        <v>1482214</v>
      </c>
      <c r="J1391">
        <v>1483917</v>
      </c>
      <c r="K1391" t="s">
        <v>54</v>
      </c>
      <c r="L1391" t="s">
        <v>3457</v>
      </c>
      <c r="M1391" t="s">
        <v>3457</v>
      </c>
      <c r="O1391" t="s">
        <v>3453</v>
      </c>
      <c r="R1391" t="s">
        <v>3456</v>
      </c>
      <c r="S1391">
        <v>1704</v>
      </c>
      <c r="T1391">
        <v>567</v>
      </c>
      <c r="V1391">
        <f t="shared" si="108"/>
        <v>1</v>
      </c>
      <c r="X1391">
        <f t="shared" si="109"/>
        <v>0</v>
      </c>
      <c r="Y1391">
        <f t="shared" si="105"/>
        <v>0</v>
      </c>
      <c r="Z1391">
        <f t="shared" si="106"/>
        <v>0</v>
      </c>
      <c r="AA1391">
        <f t="shared" si="107"/>
        <v>0</v>
      </c>
    </row>
    <row r="1392" spans="1:27" x14ac:dyDescent="0.25">
      <c r="A1392">
        <v>1392</v>
      </c>
      <c r="B1392" t="s">
        <v>24</v>
      </c>
      <c r="D1392" t="s">
        <v>19</v>
      </c>
      <c r="E1392" t="s">
        <v>20</v>
      </c>
      <c r="F1392" t="s">
        <v>4</v>
      </c>
      <c r="H1392" t="s">
        <v>21</v>
      </c>
      <c r="I1392">
        <v>1483988</v>
      </c>
      <c r="J1392">
        <v>1484659</v>
      </c>
      <c r="K1392" t="s">
        <v>22</v>
      </c>
      <c r="L1392" t="s">
        <v>3459</v>
      </c>
      <c r="M1392" t="s">
        <v>3459</v>
      </c>
      <c r="O1392" t="s">
        <v>1764</v>
      </c>
      <c r="R1392" t="s">
        <v>3458</v>
      </c>
      <c r="S1392">
        <v>672</v>
      </c>
      <c r="T1392">
        <v>223</v>
      </c>
      <c r="V1392">
        <f t="shared" si="108"/>
        <v>1</v>
      </c>
      <c r="X1392">
        <f t="shared" si="109"/>
        <v>1</v>
      </c>
      <c r="Y1392">
        <f t="shared" si="105"/>
        <v>0</v>
      </c>
      <c r="Z1392">
        <f t="shared" si="106"/>
        <v>0</v>
      </c>
      <c r="AA1392">
        <f t="shared" si="107"/>
        <v>0</v>
      </c>
    </row>
    <row r="1393" spans="1:27" x14ac:dyDescent="0.25">
      <c r="A1393">
        <v>1393</v>
      </c>
      <c r="B1393" t="s">
        <v>24</v>
      </c>
      <c r="D1393" t="s">
        <v>19</v>
      </c>
      <c r="E1393" t="s">
        <v>20</v>
      </c>
      <c r="F1393" t="s">
        <v>4</v>
      </c>
      <c r="H1393" t="s">
        <v>21</v>
      </c>
      <c r="I1393">
        <v>1484682</v>
      </c>
      <c r="J1393">
        <v>1484978</v>
      </c>
      <c r="K1393" t="s">
        <v>22</v>
      </c>
      <c r="L1393" t="s">
        <v>3461</v>
      </c>
      <c r="M1393" t="s">
        <v>3461</v>
      </c>
      <c r="O1393" t="s">
        <v>35</v>
      </c>
      <c r="R1393" t="s">
        <v>3460</v>
      </c>
      <c r="S1393">
        <v>297</v>
      </c>
      <c r="T1393">
        <v>98</v>
      </c>
      <c r="V1393">
        <f t="shared" si="108"/>
        <v>2</v>
      </c>
      <c r="X1393">
        <f t="shared" si="109"/>
        <v>0</v>
      </c>
      <c r="Y1393">
        <f t="shared" si="105"/>
        <v>0</v>
      </c>
      <c r="Z1393">
        <f t="shared" si="106"/>
        <v>0</v>
      </c>
      <c r="AA1393">
        <f t="shared" si="107"/>
        <v>0</v>
      </c>
    </row>
    <row r="1394" spans="1:27" x14ac:dyDescent="0.25">
      <c r="A1394">
        <v>1394</v>
      </c>
      <c r="B1394" t="s">
        <v>24</v>
      </c>
      <c r="D1394" t="s">
        <v>19</v>
      </c>
      <c r="E1394" t="s">
        <v>20</v>
      </c>
      <c r="F1394" t="s">
        <v>4</v>
      </c>
      <c r="H1394" t="s">
        <v>21</v>
      </c>
      <c r="I1394">
        <v>1485013</v>
      </c>
      <c r="J1394">
        <v>1485468</v>
      </c>
      <c r="K1394" t="s">
        <v>54</v>
      </c>
      <c r="L1394" t="s">
        <v>3463</v>
      </c>
      <c r="M1394" t="s">
        <v>3463</v>
      </c>
      <c r="O1394" t="s">
        <v>3464</v>
      </c>
      <c r="R1394" t="s">
        <v>3462</v>
      </c>
      <c r="S1394">
        <v>456</v>
      </c>
      <c r="T1394">
        <v>151</v>
      </c>
      <c r="V1394">
        <f t="shared" si="108"/>
        <v>1</v>
      </c>
      <c r="X1394">
        <f t="shared" si="109"/>
        <v>1</v>
      </c>
      <c r="Y1394">
        <f t="shared" si="105"/>
        <v>0</v>
      </c>
      <c r="Z1394">
        <f t="shared" si="106"/>
        <v>0</v>
      </c>
      <c r="AA1394">
        <f t="shared" si="107"/>
        <v>0</v>
      </c>
    </row>
    <row r="1395" spans="1:27" x14ac:dyDescent="0.25">
      <c r="A1395">
        <v>1395</v>
      </c>
      <c r="B1395" t="s">
        <v>24</v>
      </c>
      <c r="D1395" t="s">
        <v>19</v>
      </c>
      <c r="E1395" t="s">
        <v>20</v>
      </c>
      <c r="F1395" t="s">
        <v>4</v>
      </c>
      <c r="H1395" t="s">
        <v>21</v>
      </c>
      <c r="I1395">
        <v>1485550</v>
      </c>
      <c r="J1395">
        <v>1486731</v>
      </c>
      <c r="K1395" t="s">
        <v>22</v>
      </c>
      <c r="L1395" t="s">
        <v>3466</v>
      </c>
      <c r="M1395" t="s">
        <v>3466</v>
      </c>
      <c r="O1395" t="s">
        <v>660</v>
      </c>
      <c r="R1395" t="s">
        <v>3465</v>
      </c>
      <c r="S1395">
        <v>1182</v>
      </c>
      <c r="T1395">
        <v>393</v>
      </c>
      <c r="V1395">
        <f t="shared" si="108"/>
        <v>1</v>
      </c>
      <c r="X1395">
        <f t="shared" si="109"/>
        <v>1</v>
      </c>
      <c r="Y1395">
        <f t="shared" si="105"/>
        <v>0</v>
      </c>
      <c r="Z1395">
        <f t="shared" si="106"/>
        <v>0</v>
      </c>
      <c r="AA1395">
        <f t="shared" si="107"/>
        <v>0</v>
      </c>
    </row>
    <row r="1396" spans="1:27" x14ac:dyDescent="0.25">
      <c r="A1396">
        <v>1396</v>
      </c>
      <c r="B1396" t="s">
        <v>24</v>
      </c>
      <c r="D1396" t="s">
        <v>19</v>
      </c>
      <c r="E1396" t="s">
        <v>20</v>
      </c>
      <c r="F1396" t="s">
        <v>4</v>
      </c>
      <c r="H1396" t="s">
        <v>21</v>
      </c>
      <c r="I1396">
        <v>1486861</v>
      </c>
      <c r="J1396">
        <v>1487775</v>
      </c>
      <c r="K1396" t="s">
        <v>22</v>
      </c>
      <c r="L1396" t="s">
        <v>3468</v>
      </c>
      <c r="M1396" t="s">
        <v>3468</v>
      </c>
      <c r="O1396" t="s">
        <v>3469</v>
      </c>
      <c r="R1396" t="s">
        <v>3467</v>
      </c>
      <c r="S1396">
        <v>915</v>
      </c>
      <c r="T1396">
        <v>304</v>
      </c>
      <c r="V1396">
        <f t="shared" si="108"/>
        <v>1</v>
      </c>
      <c r="X1396">
        <f t="shared" si="109"/>
        <v>0</v>
      </c>
      <c r="Y1396">
        <f t="shared" si="105"/>
        <v>0</v>
      </c>
      <c r="Z1396">
        <f t="shared" si="106"/>
        <v>0</v>
      </c>
      <c r="AA1396">
        <f t="shared" si="107"/>
        <v>0</v>
      </c>
    </row>
    <row r="1397" spans="1:27" x14ac:dyDescent="0.25">
      <c r="A1397">
        <v>1397</v>
      </c>
      <c r="B1397" t="s">
        <v>24</v>
      </c>
      <c r="D1397" t="s">
        <v>19</v>
      </c>
      <c r="E1397" t="s">
        <v>20</v>
      </c>
      <c r="F1397" t="s">
        <v>4</v>
      </c>
      <c r="H1397" t="s">
        <v>21</v>
      </c>
      <c r="I1397">
        <v>1487854</v>
      </c>
      <c r="J1397">
        <v>1489665</v>
      </c>
      <c r="K1397" t="s">
        <v>54</v>
      </c>
      <c r="L1397" t="s">
        <v>3471</v>
      </c>
      <c r="M1397" t="s">
        <v>3471</v>
      </c>
      <c r="O1397" t="s">
        <v>35</v>
      </c>
      <c r="R1397" t="s">
        <v>3470</v>
      </c>
      <c r="S1397">
        <v>1812</v>
      </c>
      <c r="T1397">
        <v>603</v>
      </c>
      <c r="V1397">
        <f t="shared" si="108"/>
        <v>1</v>
      </c>
      <c r="X1397">
        <f t="shared" si="109"/>
        <v>1</v>
      </c>
      <c r="Y1397">
        <f t="shared" si="105"/>
        <v>0</v>
      </c>
      <c r="Z1397">
        <f t="shared" si="106"/>
        <v>0</v>
      </c>
      <c r="AA1397">
        <f t="shared" si="107"/>
        <v>0</v>
      </c>
    </row>
    <row r="1398" spans="1:27" x14ac:dyDescent="0.25">
      <c r="A1398">
        <v>1398</v>
      </c>
      <c r="B1398" t="s">
        <v>24</v>
      </c>
      <c r="D1398" t="s">
        <v>19</v>
      </c>
      <c r="E1398" t="s">
        <v>20</v>
      </c>
      <c r="F1398" t="s">
        <v>4</v>
      </c>
      <c r="H1398" t="s">
        <v>21</v>
      </c>
      <c r="I1398">
        <v>1489817</v>
      </c>
      <c r="J1398">
        <v>1492012</v>
      </c>
      <c r="K1398" t="s">
        <v>54</v>
      </c>
      <c r="L1398" t="s">
        <v>3473</v>
      </c>
      <c r="M1398" t="s">
        <v>3473</v>
      </c>
      <c r="O1398" t="s">
        <v>3474</v>
      </c>
      <c r="R1398" t="s">
        <v>3472</v>
      </c>
      <c r="S1398">
        <v>2196</v>
      </c>
      <c r="T1398">
        <v>731</v>
      </c>
      <c r="V1398">
        <f t="shared" si="108"/>
        <v>2</v>
      </c>
      <c r="X1398">
        <f t="shared" si="109"/>
        <v>0</v>
      </c>
      <c r="Y1398">
        <f t="shared" si="105"/>
        <v>0</v>
      </c>
      <c r="Z1398">
        <f t="shared" si="106"/>
        <v>0</v>
      </c>
      <c r="AA1398">
        <f t="shared" si="107"/>
        <v>0</v>
      </c>
    </row>
    <row r="1399" spans="1:27" x14ac:dyDescent="0.25">
      <c r="A1399">
        <v>1399</v>
      </c>
      <c r="B1399" t="s">
        <v>24</v>
      </c>
      <c r="D1399" t="s">
        <v>19</v>
      </c>
      <c r="E1399" t="s">
        <v>20</v>
      </c>
      <c r="F1399" t="s">
        <v>4</v>
      </c>
      <c r="H1399" t="s">
        <v>21</v>
      </c>
      <c r="I1399">
        <v>1492020</v>
      </c>
      <c r="J1399">
        <v>1494086</v>
      </c>
      <c r="K1399" t="s">
        <v>54</v>
      </c>
      <c r="L1399" t="s">
        <v>3476</v>
      </c>
      <c r="M1399" t="s">
        <v>3476</v>
      </c>
      <c r="O1399" t="s">
        <v>3477</v>
      </c>
      <c r="R1399" t="s">
        <v>3475</v>
      </c>
      <c r="S1399">
        <v>2067</v>
      </c>
      <c r="T1399">
        <v>688</v>
      </c>
      <c r="V1399">
        <f t="shared" si="108"/>
        <v>1</v>
      </c>
      <c r="X1399">
        <f t="shared" si="109"/>
        <v>0</v>
      </c>
      <c r="Y1399">
        <f t="shared" si="105"/>
        <v>0</v>
      </c>
      <c r="Z1399">
        <f t="shared" si="106"/>
        <v>0</v>
      </c>
      <c r="AA1399">
        <f t="shared" si="107"/>
        <v>0</v>
      </c>
    </row>
    <row r="1400" spans="1:27" x14ac:dyDescent="0.25">
      <c r="A1400">
        <v>1400</v>
      </c>
      <c r="B1400" t="s">
        <v>24</v>
      </c>
      <c r="D1400" t="s">
        <v>19</v>
      </c>
      <c r="E1400" t="s">
        <v>20</v>
      </c>
      <c r="F1400" t="s">
        <v>4</v>
      </c>
      <c r="H1400" t="s">
        <v>21</v>
      </c>
      <c r="I1400">
        <v>1494264</v>
      </c>
      <c r="J1400">
        <v>1496855</v>
      </c>
      <c r="K1400" t="s">
        <v>22</v>
      </c>
      <c r="L1400" t="s">
        <v>3479</v>
      </c>
      <c r="M1400" t="s">
        <v>3479</v>
      </c>
      <c r="O1400" t="s">
        <v>3480</v>
      </c>
      <c r="R1400" t="s">
        <v>3478</v>
      </c>
      <c r="S1400">
        <v>2592</v>
      </c>
      <c r="T1400">
        <v>863</v>
      </c>
      <c r="V1400">
        <f t="shared" si="108"/>
        <v>1</v>
      </c>
      <c r="X1400">
        <f t="shared" si="109"/>
        <v>1</v>
      </c>
      <c r="Y1400">
        <f t="shared" si="105"/>
        <v>0</v>
      </c>
      <c r="Z1400">
        <f t="shared" si="106"/>
        <v>0</v>
      </c>
      <c r="AA1400">
        <f t="shared" si="107"/>
        <v>0</v>
      </c>
    </row>
    <row r="1401" spans="1:27" x14ac:dyDescent="0.25">
      <c r="A1401">
        <v>1401</v>
      </c>
      <c r="B1401" t="s">
        <v>24</v>
      </c>
      <c r="D1401" t="s">
        <v>19</v>
      </c>
      <c r="E1401" t="s">
        <v>20</v>
      </c>
      <c r="F1401" t="s">
        <v>4</v>
      </c>
      <c r="H1401" t="s">
        <v>21</v>
      </c>
      <c r="I1401">
        <v>1496895</v>
      </c>
      <c r="J1401">
        <v>1498889</v>
      </c>
      <c r="K1401" t="s">
        <v>54</v>
      </c>
      <c r="L1401" t="s">
        <v>3482</v>
      </c>
      <c r="M1401" t="s">
        <v>3482</v>
      </c>
      <c r="O1401" t="s">
        <v>3483</v>
      </c>
      <c r="R1401" t="s">
        <v>3481</v>
      </c>
      <c r="S1401">
        <v>1995</v>
      </c>
      <c r="T1401">
        <v>664</v>
      </c>
      <c r="V1401">
        <f t="shared" si="108"/>
        <v>1</v>
      </c>
      <c r="X1401">
        <f t="shared" si="109"/>
        <v>1</v>
      </c>
      <c r="Y1401">
        <f t="shared" si="105"/>
        <v>0</v>
      </c>
      <c r="Z1401">
        <f t="shared" si="106"/>
        <v>0</v>
      </c>
      <c r="AA1401">
        <f t="shared" si="107"/>
        <v>0</v>
      </c>
    </row>
    <row r="1402" spans="1:27" x14ac:dyDescent="0.25">
      <c r="A1402">
        <v>1402</v>
      </c>
      <c r="B1402" t="s">
        <v>24</v>
      </c>
      <c r="D1402" t="s">
        <v>19</v>
      </c>
      <c r="E1402" t="s">
        <v>20</v>
      </c>
      <c r="F1402" t="s">
        <v>4</v>
      </c>
      <c r="H1402" t="s">
        <v>21</v>
      </c>
      <c r="I1402">
        <v>1498913</v>
      </c>
      <c r="J1402">
        <v>1500259</v>
      </c>
      <c r="K1402" t="s">
        <v>54</v>
      </c>
      <c r="L1402" t="s">
        <v>3485</v>
      </c>
      <c r="M1402" t="s">
        <v>3485</v>
      </c>
      <c r="O1402" t="s">
        <v>1499</v>
      </c>
      <c r="R1402" t="s">
        <v>3484</v>
      </c>
      <c r="S1402">
        <v>1347</v>
      </c>
      <c r="T1402">
        <v>448</v>
      </c>
      <c r="V1402">
        <f t="shared" si="108"/>
        <v>1</v>
      </c>
      <c r="X1402">
        <f t="shared" si="109"/>
        <v>0</v>
      </c>
      <c r="Y1402">
        <f t="shared" si="105"/>
        <v>0</v>
      </c>
      <c r="Z1402">
        <f t="shared" si="106"/>
        <v>0</v>
      </c>
      <c r="AA1402">
        <f t="shared" si="107"/>
        <v>0</v>
      </c>
    </row>
    <row r="1403" spans="1:27" x14ac:dyDescent="0.25">
      <c r="A1403">
        <v>1403</v>
      </c>
      <c r="B1403" t="s">
        <v>24</v>
      </c>
      <c r="D1403" t="s">
        <v>19</v>
      </c>
      <c r="E1403" t="s">
        <v>20</v>
      </c>
      <c r="F1403" t="s">
        <v>4</v>
      </c>
      <c r="H1403" t="s">
        <v>21</v>
      </c>
      <c r="I1403">
        <v>1500361</v>
      </c>
      <c r="J1403">
        <v>1500666</v>
      </c>
      <c r="K1403" t="s">
        <v>22</v>
      </c>
      <c r="L1403" t="s">
        <v>3487</v>
      </c>
      <c r="M1403" t="s">
        <v>3487</v>
      </c>
      <c r="O1403" t="s">
        <v>3488</v>
      </c>
      <c r="R1403" t="s">
        <v>3486</v>
      </c>
      <c r="S1403">
        <v>306</v>
      </c>
      <c r="T1403">
        <v>101</v>
      </c>
      <c r="V1403">
        <f t="shared" si="108"/>
        <v>1</v>
      </c>
      <c r="X1403">
        <f t="shared" si="109"/>
        <v>1</v>
      </c>
      <c r="Y1403">
        <f t="shared" si="105"/>
        <v>0</v>
      </c>
      <c r="Z1403">
        <f t="shared" si="106"/>
        <v>0</v>
      </c>
      <c r="AA1403">
        <f t="shared" si="107"/>
        <v>0</v>
      </c>
    </row>
    <row r="1404" spans="1:27" x14ac:dyDescent="0.25">
      <c r="A1404">
        <v>1404</v>
      </c>
      <c r="B1404" t="s">
        <v>24</v>
      </c>
      <c r="D1404" t="s">
        <v>19</v>
      </c>
      <c r="E1404" t="s">
        <v>20</v>
      </c>
      <c r="F1404" t="s">
        <v>4</v>
      </c>
      <c r="H1404" t="s">
        <v>21</v>
      </c>
      <c r="I1404">
        <v>1500692</v>
      </c>
      <c r="J1404">
        <v>1501282</v>
      </c>
      <c r="K1404" t="s">
        <v>22</v>
      </c>
      <c r="L1404" t="s">
        <v>3490</v>
      </c>
      <c r="M1404" t="s">
        <v>3490</v>
      </c>
      <c r="O1404" t="s">
        <v>35</v>
      </c>
      <c r="R1404" t="s">
        <v>3489</v>
      </c>
      <c r="S1404">
        <v>591</v>
      </c>
      <c r="T1404">
        <v>196</v>
      </c>
      <c r="V1404">
        <f t="shared" si="108"/>
        <v>2</v>
      </c>
      <c r="X1404">
        <f t="shared" si="109"/>
        <v>0</v>
      </c>
      <c r="Y1404">
        <f t="shared" si="105"/>
        <v>0</v>
      </c>
      <c r="Z1404">
        <f t="shared" si="106"/>
        <v>0</v>
      </c>
      <c r="AA1404">
        <f t="shared" si="107"/>
        <v>0</v>
      </c>
    </row>
    <row r="1405" spans="1:27" x14ac:dyDescent="0.25">
      <c r="A1405">
        <v>1405</v>
      </c>
      <c r="B1405" t="s">
        <v>24</v>
      </c>
      <c r="D1405" t="s">
        <v>19</v>
      </c>
      <c r="E1405" t="s">
        <v>20</v>
      </c>
      <c r="F1405" t="s">
        <v>4</v>
      </c>
      <c r="H1405" t="s">
        <v>21</v>
      </c>
      <c r="I1405">
        <v>1501299</v>
      </c>
      <c r="J1405">
        <v>1502333</v>
      </c>
      <c r="K1405" t="s">
        <v>22</v>
      </c>
      <c r="L1405" t="s">
        <v>3492</v>
      </c>
      <c r="M1405" t="s">
        <v>3492</v>
      </c>
      <c r="O1405" t="s">
        <v>153</v>
      </c>
      <c r="R1405" t="s">
        <v>3491</v>
      </c>
      <c r="S1405">
        <v>1035</v>
      </c>
      <c r="T1405">
        <v>344</v>
      </c>
      <c r="V1405">
        <f t="shared" si="108"/>
        <v>3</v>
      </c>
      <c r="X1405">
        <f t="shared" si="109"/>
        <v>0</v>
      </c>
      <c r="Y1405">
        <f t="shared" si="105"/>
        <v>0</v>
      </c>
      <c r="Z1405">
        <f t="shared" si="106"/>
        <v>0</v>
      </c>
      <c r="AA1405">
        <f t="shared" si="107"/>
        <v>0</v>
      </c>
    </row>
    <row r="1406" spans="1:27" x14ac:dyDescent="0.25">
      <c r="A1406">
        <v>1406</v>
      </c>
      <c r="B1406" t="s">
        <v>24</v>
      </c>
      <c r="D1406" t="s">
        <v>19</v>
      </c>
      <c r="E1406" t="s">
        <v>20</v>
      </c>
      <c r="F1406" t="s">
        <v>4</v>
      </c>
      <c r="H1406" t="s">
        <v>21</v>
      </c>
      <c r="I1406">
        <v>1502368</v>
      </c>
      <c r="J1406">
        <v>1502781</v>
      </c>
      <c r="K1406" t="s">
        <v>22</v>
      </c>
      <c r="L1406" t="s">
        <v>3494</v>
      </c>
      <c r="M1406" t="s">
        <v>3494</v>
      </c>
      <c r="O1406" t="s">
        <v>795</v>
      </c>
      <c r="R1406" t="s">
        <v>3493</v>
      </c>
      <c r="S1406">
        <v>414</v>
      </c>
      <c r="T1406">
        <v>137</v>
      </c>
      <c r="V1406">
        <f t="shared" si="108"/>
        <v>4</v>
      </c>
      <c r="X1406">
        <f t="shared" si="109"/>
        <v>0</v>
      </c>
      <c r="Y1406">
        <f t="shared" si="105"/>
        <v>0</v>
      </c>
      <c r="Z1406">
        <f t="shared" si="106"/>
        <v>0</v>
      </c>
      <c r="AA1406">
        <f t="shared" si="107"/>
        <v>0</v>
      </c>
    </row>
    <row r="1407" spans="1:27" x14ac:dyDescent="0.25">
      <c r="A1407">
        <v>1407</v>
      </c>
      <c r="B1407" t="s">
        <v>24</v>
      </c>
      <c r="D1407" t="s">
        <v>19</v>
      </c>
      <c r="E1407" t="s">
        <v>20</v>
      </c>
      <c r="F1407" t="s">
        <v>4</v>
      </c>
      <c r="H1407" t="s">
        <v>21</v>
      </c>
      <c r="I1407">
        <v>1502803</v>
      </c>
      <c r="J1407">
        <v>1503084</v>
      </c>
      <c r="K1407" t="s">
        <v>22</v>
      </c>
      <c r="L1407" t="s">
        <v>3496</v>
      </c>
      <c r="M1407" t="s">
        <v>3496</v>
      </c>
      <c r="O1407" t="s">
        <v>2284</v>
      </c>
      <c r="R1407" t="s">
        <v>3495</v>
      </c>
      <c r="S1407">
        <v>282</v>
      </c>
      <c r="T1407">
        <v>93</v>
      </c>
      <c r="V1407">
        <f t="shared" si="108"/>
        <v>5</v>
      </c>
      <c r="X1407">
        <f t="shared" si="109"/>
        <v>0</v>
      </c>
      <c r="Y1407">
        <f t="shared" si="105"/>
        <v>0</v>
      </c>
      <c r="Z1407">
        <f t="shared" si="106"/>
        <v>0</v>
      </c>
      <c r="AA1407">
        <f t="shared" si="107"/>
        <v>0</v>
      </c>
    </row>
    <row r="1408" spans="1:27" x14ac:dyDescent="0.25">
      <c r="A1408">
        <v>1408</v>
      </c>
      <c r="B1408" t="s">
        <v>24</v>
      </c>
      <c r="D1408" t="s">
        <v>19</v>
      </c>
      <c r="E1408" t="s">
        <v>20</v>
      </c>
      <c r="F1408" t="s">
        <v>4</v>
      </c>
      <c r="H1408" t="s">
        <v>21</v>
      </c>
      <c r="I1408">
        <v>1503094</v>
      </c>
      <c r="J1408">
        <v>1504065</v>
      </c>
      <c r="K1408" t="s">
        <v>22</v>
      </c>
      <c r="L1408" t="s">
        <v>3499</v>
      </c>
      <c r="M1408" t="s">
        <v>3499</v>
      </c>
      <c r="O1408" t="s">
        <v>3500</v>
      </c>
      <c r="P1408" t="s">
        <v>3497</v>
      </c>
      <c r="R1408" t="s">
        <v>3498</v>
      </c>
      <c r="S1408">
        <v>972</v>
      </c>
      <c r="T1408">
        <v>323</v>
      </c>
      <c r="V1408">
        <f t="shared" si="108"/>
        <v>6</v>
      </c>
      <c r="X1408">
        <f t="shared" si="109"/>
        <v>0</v>
      </c>
      <c r="Y1408">
        <f t="shared" si="105"/>
        <v>1</v>
      </c>
      <c r="Z1408">
        <f t="shared" si="106"/>
        <v>0</v>
      </c>
      <c r="AA1408">
        <f t="shared" si="107"/>
        <v>1</v>
      </c>
    </row>
    <row r="1409" spans="1:27" x14ac:dyDescent="0.25">
      <c r="A1409">
        <v>1409</v>
      </c>
      <c r="B1409" t="s">
        <v>24</v>
      </c>
      <c r="D1409" t="s">
        <v>19</v>
      </c>
      <c r="E1409" t="s">
        <v>20</v>
      </c>
      <c r="F1409" t="s">
        <v>4</v>
      </c>
      <c r="H1409" t="s">
        <v>21</v>
      </c>
      <c r="I1409">
        <v>1504056</v>
      </c>
      <c r="J1409">
        <v>1504778</v>
      </c>
      <c r="K1409" t="s">
        <v>22</v>
      </c>
      <c r="L1409" t="s">
        <v>3502</v>
      </c>
      <c r="M1409" t="s">
        <v>3502</v>
      </c>
      <c r="O1409" t="s">
        <v>321</v>
      </c>
      <c r="R1409" t="s">
        <v>3501</v>
      </c>
      <c r="S1409">
        <v>723</v>
      </c>
      <c r="T1409">
        <v>240</v>
      </c>
      <c r="V1409">
        <f t="shared" si="108"/>
        <v>7</v>
      </c>
      <c r="X1409">
        <f t="shared" si="109"/>
        <v>0</v>
      </c>
      <c r="Y1409">
        <f t="shared" si="105"/>
        <v>1</v>
      </c>
      <c r="Z1409">
        <f t="shared" si="106"/>
        <v>0</v>
      </c>
      <c r="AA1409">
        <f t="shared" si="107"/>
        <v>1</v>
      </c>
    </row>
    <row r="1410" spans="1:27" x14ac:dyDescent="0.25">
      <c r="A1410">
        <v>1410</v>
      </c>
      <c r="B1410" t="s">
        <v>24</v>
      </c>
      <c r="D1410" t="s">
        <v>19</v>
      </c>
      <c r="E1410" t="s">
        <v>20</v>
      </c>
      <c r="F1410" t="s">
        <v>4</v>
      </c>
      <c r="H1410" t="s">
        <v>21</v>
      </c>
      <c r="I1410">
        <v>1504775</v>
      </c>
      <c r="J1410">
        <v>1505590</v>
      </c>
      <c r="K1410" t="s">
        <v>22</v>
      </c>
      <c r="L1410" t="s">
        <v>3504</v>
      </c>
      <c r="M1410" t="s">
        <v>3504</v>
      </c>
      <c r="O1410" t="s">
        <v>3505</v>
      </c>
      <c r="R1410" t="s">
        <v>3503</v>
      </c>
      <c r="S1410">
        <v>816</v>
      </c>
      <c r="T1410">
        <v>271</v>
      </c>
      <c r="V1410">
        <f t="shared" si="108"/>
        <v>1</v>
      </c>
      <c r="X1410">
        <f t="shared" si="109"/>
        <v>0</v>
      </c>
      <c r="Y1410">
        <f t="shared" si="105"/>
        <v>0</v>
      </c>
      <c r="Z1410">
        <f t="shared" si="106"/>
        <v>0</v>
      </c>
      <c r="AA1410">
        <f t="shared" si="107"/>
        <v>0</v>
      </c>
    </row>
    <row r="1411" spans="1:27" x14ac:dyDescent="0.25">
      <c r="A1411">
        <v>1411</v>
      </c>
      <c r="B1411" t="s">
        <v>24</v>
      </c>
      <c r="D1411" t="s">
        <v>19</v>
      </c>
      <c r="E1411" t="s">
        <v>20</v>
      </c>
      <c r="F1411" t="s">
        <v>4</v>
      </c>
      <c r="H1411" t="s">
        <v>21</v>
      </c>
      <c r="I1411">
        <v>1505662</v>
      </c>
      <c r="J1411">
        <v>1506438</v>
      </c>
      <c r="K1411" t="s">
        <v>22</v>
      </c>
      <c r="L1411" t="s">
        <v>3507</v>
      </c>
      <c r="M1411" t="s">
        <v>3507</v>
      </c>
      <c r="O1411" t="s">
        <v>35</v>
      </c>
      <c r="R1411" t="s">
        <v>3506</v>
      </c>
      <c r="S1411">
        <v>777</v>
      </c>
      <c r="T1411">
        <v>258</v>
      </c>
      <c r="V1411">
        <f t="shared" si="108"/>
        <v>2</v>
      </c>
      <c r="X1411">
        <f t="shared" si="109"/>
        <v>0</v>
      </c>
      <c r="Y1411">
        <f t="shared" ref="Y1411:Y1474" si="110">IF(MIN(I1412:J1412)-MAX(I1411:J1411)&lt;0,1,0)</f>
        <v>0</v>
      </c>
      <c r="Z1411">
        <f t="shared" ref="Z1411:Z1474" si="111">IF(AND(X1411,Y1411),1,0)</f>
        <v>0</v>
      </c>
      <c r="AA1411">
        <f t="shared" ref="AA1411:AA1474" si="112">IF(AND(NOT(X1411),Y1411),1,0)</f>
        <v>0</v>
      </c>
    </row>
    <row r="1412" spans="1:27" x14ac:dyDescent="0.25">
      <c r="A1412">
        <v>1412</v>
      </c>
      <c r="B1412" t="s">
        <v>24</v>
      </c>
      <c r="D1412" t="s">
        <v>19</v>
      </c>
      <c r="E1412" t="s">
        <v>20</v>
      </c>
      <c r="F1412" t="s">
        <v>4</v>
      </c>
      <c r="H1412" t="s">
        <v>21</v>
      </c>
      <c r="I1412">
        <v>1506455</v>
      </c>
      <c r="J1412">
        <v>1507234</v>
      </c>
      <c r="K1412" t="s">
        <v>22</v>
      </c>
      <c r="L1412" t="s">
        <v>3510</v>
      </c>
      <c r="M1412" t="s">
        <v>3510</v>
      </c>
      <c r="O1412" t="s">
        <v>3511</v>
      </c>
      <c r="P1412" t="s">
        <v>3508</v>
      </c>
      <c r="R1412" t="s">
        <v>3509</v>
      </c>
      <c r="S1412">
        <v>780</v>
      </c>
      <c r="T1412">
        <v>259</v>
      </c>
      <c r="V1412">
        <f t="shared" ref="V1412:V1475" si="113">IF(K1412=K1411,IF((MIN(I1413:J1413)-MAX(I1412:J1412))&lt;=W$2,V1411+1,1),1)</f>
        <v>3</v>
      </c>
      <c r="X1412">
        <f t="shared" ref="X1412:X1475" si="114">IF(K1411=K1412,0,1)</f>
        <v>0</v>
      </c>
      <c r="Y1412">
        <f t="shared" si="110"/>
        <v>0</v>
      </c>
      <c r="Z1412">
        <f t="shared" si="111"/>
        <v>0</v>
      </c>
      <c r="AA1412">
        <f t="shared" si="112"/>
        <v>0</v>
      </c>
    </row>
    <row r="1413" spans="1:27" x14ac:dyDescent="0.25">
      <c r="A1413">
        <v>1413</v>
      </c>
      <c r="B1413" t="s">
        <v>24</v>
      </c>
      <c r="D1413" t="s">
        <v>19</v>
      </c>
      <c r="E1413" t="s">
        <v>20</v>
      </c>
      <c r="F1413" t="s">
        <v>4</v>
      </c>
      <c r="H1413" t="s">
        <v>21</v>
      </c>
      <c r="I1413">
        <v>1507282</v>
      </c>
      <c r="J1413">
        <v>1507887</v>
      </c>
      <c r="K1413" t="s">
        <v>22</v>
      </c>
      <c r="L1413" t="s">
        <v>3513</v>
      </c>
      <c r="M1413" t="s">
        <v>3513</v>
      </c>
      <c r="O1413" t="s">
        <v>3514</v>
      </c>
      <c r="R1413" t="s">
        <v>3512</v>
      </c>
      <c r="S1413">
        <v>606</v>
      </c>
      <c r="T1413">
        <v>201</v>
      </c>
      <c r="V1413">
        <f t="shared" si="113"/>
        <v>4</v>
      </c>
      <c r="X1413">
        <f t="shared" si="114"/>
        <v>0</v>
      </c>
      <c r="Y1413">
        <f t="shared" si="110"/>
        <v>1</v>
      </c>
      <c r="Z1413">
        <f t="shared" si="111"/>
        <v>0</v>
      </c>
      <c r="AA1413">
        <f t="shared" si="112"/>
        <v>1</v>
      </c>
    </row>
    <row r="1414" spans="1:27" x14ac:dyDescent="0.25">
      <c r="A1414">
        <v>1414</v>
      </c>
      <c r="B1414" t="s">
        <v>24</v>
      </c>
      <c r="D1414" t="s">
        <v>19</v>
      </c>
      <c r="E1414" t="s">
        <v>20</v>
      </c>
      <c r="F1414" t="s">
        <v>4</v>
      </c>
      <c r="H1414" t="s">
        <v>21</v>
      </c>
      <c r="I1414">
        <v>1507884</v>
      </c>
      <c r="J1414">
        <v>1508246</v>
      </c>
      <c r="K1414" t="s">
        <v>54</v>
      </c>
      <c r="L1414" t="s">
        <v>3516</v>
      </c>
      <c r="M1414" t="s">
        <v>3516</v>
      </c>
      <c r="O1414" t="s">
        <v>44</v>
      </c>
      <c r="R1414" t="s">
        <v>3515</v>
      </c>
      <c r="S1414">
        <v>363</v>
      </c>
      <c r="T1414">
        <v>120</v>
      </c>
      <c r="V1414">
        <f t="shared" si="113"/>
        <v>1</v>
      </c>
      <c r="X1414">
        <f t="shared" si="114"/>
        <v>1</v>
      </c>
      <c r="Y1414">
        <f t="shared" si="110"/>
        <v>1</v>
      </c>
      <c r="Z1414">
        <f t="shared" si="111"/>
        <v>1</v>
      </c>
      <c r="AA1414">
        <f t="shared" si="112"/>
        <v>0</v>
      </c>
    </row>
    <row r="1415" spans="1:27" x14ac:dyDescent="0.25">
      <c r="A1415">
        <v>1415</v>
      </c>
      <c r="B1415" t="s">
        <v>24</v>
      </c>
      <c r="D1415" t="s">
        <v>19</v>
      </c>
      <c r="E1415" t="s">
        <v>20</v>
      </c>
      <c r="F1415" t="s">
        <v>4</v>
      </c>
      <c r="H1415" t="s">
        <v>21</v>
      </c>
      <c r="I1415">
        <v>1508243</v>
      </c>
      <c r="J1415">
        <v>1508623</v>
      </c>
      <c r="K1415" t="s">
        <v>54</v>
      </c>
      <c r="L1415" t="s">
        <v>3518</v>
      </c>
      <c r="M1415" t="s">
        <v>3518</v>
      </c>
      <c r="O1415" t="s">
        <v>35</v>
      </c>
      <c r="R1415" t="s">
        <v>3517</v>
      </c>
      <c r="S1415">
        <v>381</v>
      </c>
      <c r="T1415">
        <v>126</v>
      </c>
      <c r="V1415">
        <f t="shared" si="113"/>
        <v>1</v>
      </c>
      <c r="X1415">
        <f t="shared" si="114"/>
        <v>0</v>
      </c>
      <c r="Y1415">
        <f t="shared" si="110"/>
        <v>0</v>
      </c>
      <c r="Z1415">
        <f t="shared" si="111"/>
        <v>0</v>
      </c>
      <c r="AA1415">
        <f t="shared" si="112"/>
        <v>0</v>
      </c>
    </row>
    <row r="1416" spans="1:27" x14ac:dyDescent="0.25">
      <c r="A1416">
        <v>1416</v>
      </c>
      <c r="B1416" t="s">
        <v>24</v>
      </c>
      <c r="D1416" t="s">
        <v>19</v>
      </c>
      <c r="E1416" t="s">
        <v>20</v>
      </c>
      <c r="F1416" t="s">
        <v>4</v>
      </c>
      <c r="H1416" t="s">
        <v>21</v>
      </c>
      <c r="I1416">
        <v>1508734</v>
      </c>
      <c r="J1416">
        <v>1508988</v>
      </c>
      <c r="K1416" t="s">
        <v>22</v>
      </c>
      <c r="L1416" t="s">
        <v>3520</v>
      </c>
      <c r="M1416" t="s">
        <v>3520</v>
      </c>
      <c r="O1416" t="s">
        <v>122</v>
      </c>
      <c r="R1416" t="s">
        <v>3519</v>
      </c>
      <c r="S1416">
        <v>255</v>
      </c>
      <c r="T1416">
        <v>84</v>
      </c>
      <c r="V1416">
        <f t="shared" si="113"/>
        <v>1</v>
      </c>
      <c r="X1416">
        <f t="shared" si="114"/>
        <v>1</v>
      </c>
      <c r="Y1416">
        <f t="shared" si="110"/>
        <v>1</v>
      </c>
      <c r="Z1416">
        <f t="shared" si="111"/>
        <v>1</v>
      </c>
      <c r="AA1416">
        <f t="shared" si="112"/>
        <v>0</v>
      </c>
    </row>
    <row r="1417" spans="1:27" x14ac:dyDescent="0.25">
      <c r="A1417">
        <v>1417</v>
      </c>
      <c r="B1417" t="s">
        <v>24</v>
      </c>
      <c r="D1417" t="s">
        <v>19</v>
      </c>
      <c r="E1417" t="s">
        <v>20</v>
      </c>
      <c r="F1417" t="s">
        <v>4</v>
      </c>
      <c r="H1417" t="s">
        <v>21</v>
      </c>
      <c r="I1417">
        <v>1508981</v>
      </c>
      <c r="J1417">
        <v>1510546</v>
      </c>
      <c r="K1417" t="s">
        <v>22</v>
      </c>
      <c r="L1417" t="s">
        <v>3522</v>
      </c>
      <c r="M1417" t="s">
        <v>3522</v>
      </c>
      <c r="O1417" t="s">
        <v>3523</v>
      </c>
      <c r="R1417" t="s">
        <v>3521</v>
      </c>
      <c r="S1417">
        <v>1566</v>
      </c>
      <c r="T1417">
        <v>521</v>
      </c>
      <c r="V1417">
        <f t="shared" si="113"/>
        <v>2</v>
      </c>
      <c r="X1417">
        <f t="shared" si="114"/>
        <v>0</v>
      </c>
      <c r="Y1417">
        <f t="shared" si="110"/>
        <v>0</v>
      </c>
      <c r="Z1417">
        <f t="shared" si="111"/>
        <v>0</v>
      </c>
      <c r="AA1417">
        <f t="shared" si="112"/>
        <v>0</v>
      </c>
    </row>
    <row r="1418" spans="1:27" x14ac:dyDescent="0.25">
      <c r="A1418">
        <v>1418</v>
      </c>
      <c r="B1418" t="s">
        <v>24</v>
      </c>
      <c r="D1418" t="s">
        <v>19</v>
      </c>
      <c r="E1418" t="s">
        <v>20</v>
      </c>
      <c r="F1418" t="s">
        <v>4</v>
      </c>
      <c r="H1418" t="s">
        <v>21</v>
      </c>
      <c r="I1418">
        <v>1510546</v>
      </c>
      <c r="J1418">
        <v>1511706</v>
      </c>
      <c r="K1418" t="s">
        <v>22</v>
      </c>
      <c r="L1418" t="s">
        <v>3525</v>
      </c>
      <c r="M1418" t="s">
        <v>3525</v>
      </c>
      <c r="O1418" t="s">
        <v>3526</v>
      </c>
      <c r="R1418" t="s">
        <v>3524</v>
      </c>
      <c r="S1418">
        <v>1161</v>
      </c>
      <c r="T1418">
        <v>386</v>
      </c>
      <c r="V1418">
        <f t="shared" si="113"/>
        <v>3</v>
      </c>
      <c r="X1418">
        <f t="shared" si="114"/>
        <v>0</v>
      </c>
      <c r="Y1418">
        <f t="shared" si="110"/>
        <v>1</v>
      </c>
      <c r="Z1418">
        <f t="shared" si="111"/>
        <v>0</v>
      </c>
      <c r="AA1418">
        <f t="shared" si="112"/>
        <v>1</v>
      </c>
    </row>
    <row r="1419" spans="1:27" x14ac:dyDescent="0.25">
      <c r="A1419">
        <v>1419</v>
      </c>
      <c r="B1419" t="s">
        <v>24</v>
      </c>
      <c r="D1419" t="s">
        <v>19</v>
      </c>
      <c r="E1419" t="s">
        <v>20</v>
      </c>
      <c r="F1419" t="s">
        <v>4</v>
      </c>
      <c r="H1419" t="s">
        <v>21</v>
      </c>
      <c r="I1419">
        <v>1511673</v>
      </c>
      <c r="J1419">
        <v>1512305</v>
      </c>
      <c r="K1419" t="s">
        <v>54</v>
      </c>
      <c r="L1419" t="s">
        <v>3528</v>
      </c>
      <c r="M1419" t="s">
        <v>3528</v>
      </c>
      <c r="O1419" t="s">
        <v>3529</v>
      </c>
      <c r="R1419" t="s">
        <v>3527</v>
      </c>
      <c r="S1419">
        <v>633</v>
      </c>
      <c r="T1419">
        <v>210</v>
      </c>
      <c r="V1419">
        <f t="shared" si="113"/>
        <v>1</v>
      </c>
      <c r="X1419">
        <f t="shared" si="114"/>
        <v>1</v>
      </c>
      <c r="Y1419">
        <f t="shared" si="110"/>
        <v>0</v>
      </c>
      <c r="Z1419">
        <f t="shared" si="111"/>
        <v>0</v>
      </c>
      <c r="AA1419">
        <f t="shared" si="112"/>
        <v>0</v>
      </c>
    </row>
    <row r="1420" spans="1:27" x14ac:dyDescent="0.25">
      <c r="A1420">
        <v>1420</v>
      </c>
      <c r="B1420" t="s">
        <v>45</v>
      </c>
      <c r="D1420" t="s">
        <v>19</v>
      </c>
      <c r="E1420" t="s">
        <v>20</v>
      </c>
      <c r="F1420" t="s">
        <v>4</v>
      </c>
      <c r="H1420" t="s">
        <v>21</v>
      </c>
      <c r="I1420">
        <v>1512428</v>
      </c>
      <c r="J1420">
        <v>1512511</v>
      </c>
      <c r="K1420" t="s">
        <v>22</v>
      </c>
      <c r="O1420" t="s">
        <v>89</v>
      </c>
      <c r="R1420" t="s">
        <v>3530</v>
      </c>
      <c r="S1420">
        <v>84</v>
      </c>
      <c r="U1420" t="s">
        <v>3531</v>
      </c>
      <c r="V1420">
        <f t="shared" si="113"/>
        <v>1</v>
      </c>
      <c r="X1420">
        <f t="shared" si="114"/>
        <v>1</v>
      </c>
      <c r="Y1420">
        <f t="shared" si="110"/>
        <v>0</v>
      </c>
      <c r="Z1420">
        <f t="shared" si="111"/>
        <v>0</v>
      </c>
      <c r="AA1420">
        <f t="shared" si="112"/>
        <v>0</v>
      </c>
    </row>
    <row r="1421" spans="1:27" x14ac:dyDescent="0.25">
      <c r="A1421">
        <v>1421</v>
      </c>
      <c r="B1421" t="s">
        <v>24</v>
      </c>
      <c r="D1421" t="s">
        <v>19</v>
      </c>
      <c r="E1421" t="s">
        <v>20</v>
      </c>
      <c r="F1421" t="s">
        <v>4</v>
      </c>
      <c r="H1421" t="s">
        <v>21</v>
      </c>
      <c r="I1421">
        <v>1512747</v>
      </c>
      <c r="J1421">
        <v>1515326</v>
      </c>
      <c r="K1421" t="s">
        <v>22</v>
      </c>
      <c r="L1421" t="s">
        <v>3533</v>
      </c>
      <c r="M1421" t="s">
        <v>3533</v>
      </c>
      <c r="O1421" t="s">
        <v>3534</v>
      </c>
      <c r="R1421" t="s">
        <v>3532</v>
      </c>
      <c r="S1421">
        <v>2580</v>
      </c>
      <c r="T1421">
        <v>859</v>
      </c>
      <c r="V1421">
        <f t="shared" si="113"/>
        <v>2</v>
      </c>
      <c r="X1421">
        <f t="shared" si="114"/>
        <v>0</v>
      </c>
      <c r="Y1421">
        <f t="shared" si="110"/>
        <v>1</v>
      </c>
      <c r="Z1421">
        <f t="shared" si="111"/>
        <v>0</v>
      </c>
      <c r="AA1421">
        <f t="shared" si="112"/>
        <v>1</v>
      </c>
    </row>
    <row r="1422" spans="1:27" x14ac:dyDescent="0.25">
      <c r="A1422">
        <v>1422</v>
      </c>
      <c r="B1422" t="s">
        <v>24</v>
      </c>
      <c r="D1422" t="s">
        <v>19</v>
      </c>
      <c r="E1422" t="s">
        <v>20</v>
      </c>
      <c r="F1422" t="s">
        <v>4</v>
      </c>
      <c r="H1422" t="s">
        <v>21</v>
      </c>
      <c r="I1422">
        <v>1515323</v>
      </c>
      <c r="J1422">
        <v>1517062</v>
      </c>
      <c r="K1422" t="s">
        <v>22</v>
      </c>
      <c r="L1422" t="s">
        <v>3536</v>
      </c>
      <c r="M1422" t="s">
        <v>3536</v>
      </c>
      <c r="O1422" t="s">
        <v>3537</v>
      </c>
      <c r="R1422" t="s">
        <v>3535</v>
      </c>
      <c r="S1422">
        <v>1740</v>
      </c>
      <c r="T1422">
        <v>579</v>
      </c>
      <c r="V1422">
        <f t="shared" si="113"/>
        <v>1</v>
      </c>
      <c r="X1422">
        <f t="shared" si="114"/>
        <v>0</v>
      </c>
      <c r="Y1422">
        <f t="shared" si="110"/>
        <v>0</v>
      </c>
      <c r="Z1422">
        <f t="shared" si="111"/>
        <v>0</v>
      </c>
      <c r="AA1422">
        <f t="shared" si="112"/>
        <v>0</v>
      </c>
    </row>
    <row r="1423" spans="1:27" x14ac:dyDescent="0.25">
      <c r="A1423">
        <v>1423</v>
      </c>
      <c r="B1423" t="s">
        <v>24</v>
      </c>
      <c r="D1423" t="s">
        <v>19</v>
      </c>
      <c r="E1423" t="s">
        <v>20</v>
      </c>
      <c r="F1423" t="s">
        <v>4</v>
      </c>
      <c r="H1423" t="s">
        <v>21</v>
      </c>
      <c r="I1423">
        <v>1517191</v>
      </c>
      <c r="J1423">
        <v>1517934</v>
      </c>
      <c r="K1423" t="s">
        <v>22</v>
      </c>
      <c r="L1423" t="s">
        <v>3539</v>
      </c>
      <c r="M1423" t="s">
        <v>3539</v>
      </c>
      <c r="O1423" t="s">
        <v>3540</v>
      </c>
      <c r="R1423" t="s">
        <v>3538</v>
      </c>
      <c r="S1423">
        <v>744</v>
      </c>
      <c r="T1423">
        <v>247</v>
      </c>
      <c r="V1423">
        <f t="shared" si="113"/>
        <v>2</v>
      </c>
      <c r="X1423">
        <f t="shared" si="114"/>
        <v>0</v>
      </c>
      <c r="Y1423">
        <f t="shared" si="110"/>
        <v>1</v>
      </c>
      <c r="Z1423">
        <f t="shared" si="111"/>
        <v>0</v>
      </c>
      <c r="AA1423">
        <f t="shared" si="112"/>
        <v>1</v>
      </c>
    </row>
    <row r="1424" spans="1:27" x14ac:dyDescent="0.25">
      <c r="A1424">
        <v>1424</v>
      </c>
      <c r="B1424" t="s">
        <v>24</v>
      </c>
      <c r="D1424" t="s">
        <v>19</v>
      </c>
      <c r="E1424" t="s">
        <v>20</v>
      </c>
      <c r="F1424" t="s">
        <v>4</v>
      </c>
      <c r="H1424" t="s">
        <v>21</v>
      </c>
      <c r="I1424">
        <v>1517931</v>
      </c>
      <c r="J1424">
        <v>1518260</v>
      </c>
      <c r="K1424" t="s">
        <v>22</v>
      </c>
      <c r="L1424" t="s">
        <v>3542</v>
      </c>
      <c r="M1424" t="s">
        <v>3542</v>
      </c>
      <c r="O1424" t="s">
        <v>35</v>
      </c>
      <c r="R1424" t="s">
        <v>3541</v>
      </c>
      <c r="S1424">
        <v>330</v>
      </c>
      <c r="T1424">
        <v>109</v>
      </c>
      <c r="V1424">
        <f t="shared" si="113"/>
        <v>1</v>
      </c>
      <c r="X1424">
        <f t="shared" si="114"/>
        <v>0</v>
      </c>
      <c r="Y1424">
        <f t="shared" si="110"/>
        <v>0</v>
      </c>
      <c r="Z1424">
        <f t="shared" si="111"/>
        <v>0</v>
      </c>
      <c r="AA1424">
        <f t="shared" si="112"/>
        <v>0</v>
      </c>
    </row>
    <row r="1425" spans="1:27" x14ac:dyDescent="0.25">
      <c r="A1425">
        <v>1425</v>
      </c>
      <c r="B1425" t="s">
        <v>24</v>
      </c>
      <c r="D1425" t="s">
        <v>19</v>
      </c>
      <c r="E1425" t="s">
        <v>20</v>
      </c>
      <c r="F1425" t="s">
        <v>4</v>
      </c>
      <c r="H1425" t="s">
        <v>21</v>
      </c>
      <c r="I1425">
        <v>1518463</v>
      </c>
      <c r="J1425">
        <v>1518834</v>
      </c>
      <c r="K1425" t="s">
        <v>22</v>
      </c>
      <c r="L1425" t="s">
        <v>3544</v>
      </c>
      <c r="M1425" t="s">
        <v>3544</v>
      </c>
      <c r="O1425" t="s">
        <v>35</v>
      </c>
      <c r="R1425" t="s">
        <v>3543</v>
      </c>
      <c r="S1425">
        <v>372</v>
      </c>
      <c r="T1425">
        <v>123</v>
      </c>
      <c r="V1425">
        <f t="shared" si="113"/>
        <v>1</v>
      </c>
      <c r="X1425">
        <f t="shared" si="114"/>
        <v>0</v>
      </c>
      <c r="Y1425">
        <f t="shared" si="110"/>
        <v>0</v>
      </c>
      <c r="Z1425">
        <f t="shared" si="111"/>
        <v>0</v>
      </c>
      <c r="AA1425">
        <f t="shared" si="112"/>
        <v>0</v>
      </c>
    </row>
    <row r="1426" spans="1:27" x14ac:dyDescent="0.25">
      <c r="A1426">
        <v>1426</v>
      </c>
      <c r="B1426" t="s">
        <v>24</v>
      </c>
      <c r="D1426" t="s">
        <v>19</v>
      </c>
      <c r="E1426" t="s">
        <v>20</v>
      </c>
      <c r="F1426" t="s">
        <v>4</v>
      </c>
      <c r="H1426" t="s">
        <v>21</v>
      </c>
      <c r="I1426">
        <v>1518900</v>
      </c>
      <c r="J1426">
        <v>1519685</v>
      </c>
      <c r="K1426" t="s">
        <v>54</v>
      </c>
      <c r="L1426" t="s">
        <v>3546</v>
      </c>
      <c r="M1426" t="s">
        <v>3546</v>
      </c>
      <c r="O1426" t="s">
        <v>99</v>
      </c>
      <c r="R1426" t="s">
        <v>3545</v>
      </c>
      <c r="S1426">
        <v>786</v>
      </c>
      <c r="T1426">
        <v>261</v>
      </c>
      <c r="V1426">
        <f t="shared" si="113"/>
        <v>1</v>
      </c>
      <c r="X1426">
        <f t="shared" si="114"/>
        <v>1</v>
      </c>
      <c r="Y1426">
        <f t="shared" si="110"/>
        <v>0</v>
      </c>
      <c r="Z1426">
        <f t="shared" si="111"/>
        <v>0</v>
      </c>
      <c r="AA1426">
        <f t="shared" si="112"/>
        <v>0</v>
      </c>
    </row>
    <row r="1427" spans="1:27" x14ac:dyDescent="0.25">
      <c r="A1427">
        <v>1427</v>
      </c>
      <c r="B1427" t="s">
        <v>24</v>
      </c>
      <c r="D1427" t="s">
        <v>19</v>
      </c>
      <c r="E1427" t="s">
        <v>20</v>
      </c>
      <c r="F1427" t="s">
        <v>4</v>
      </c>
      <c r="H1427" t="s">
        <v>21</v>
      </c>
      <c r="I1427">
        <v>1519705</v>
      </c>
      <c r="J1427">
        <v>1521576</v>
      </c>
      <c r="K1427" t="s">
        <v>54</v>
      </c>
      <c r="L1427" t="s">
        <v>3548</v>
      </c>
      <c r="M1427" t="s">
        <v>3548</v>
      </c>
      <c r="O1427" t="s">
        <v>35</v>
      </c>
      <c r="R1427" t="s">
        <v>3547</v>
      </c>
      <c r="S1427">
        <v>1872</v>
      </c>
      <c r="T1427">
        <v>623</v>
      </c>
      <c r="V1427">
        <f t="shared" si="113"/>
        <v>2</v>
      </c>
      <c r="X1427">
        <f t="shared" si="114"/>
        <v>0</v>
      </c>
      <c r="Y1427">
        <f t="shared" si="110"/>
        <v>0</v>
      </c>
      <c r="Z1427">
        <f t="shared" si="111"/>
        <v>0</v>
      </c>
      <c r="AA1427">
        <f t="shared" si="112"/>
        <v>0</v>
      </c>
    </row>
    <row r="1428" spans="1:27" x14ac:dyDescent="0.25">
      <c r="A1428">
        <v>1428</v>
      </c>
      <c r="B1428" t="s">
        <v>24</v>
      </c>
      <c r="D1428" t="s">
        <v>19</v>
      </c>
      <c r="E1428" t="s">
        <v>20</v>
      </c>
      <c r="F1428" t="s">
        <v>4</v>
      </c>
      <c r="H1428" t="s">
        <v>21</v>
      </c>
      <c r="I1428">
        <v>1521585</v>
      </c>
      <c r="J1428">
        <v>1523732</v>
      </c>
      <c r="K1428" t="s">
        <v>54</v>
      </c>
      <c r="L1428" t="s">
        <v>3550</v>
      </c>
      <c r="M1428" t="s">
        <v>3550</v>
      </c>
      <c r="O1428" t="s">
        <v>35</v>
      </c>
      <c r="R1428" t="s">
        <v>3549</v>
      </c>
      <c r="S1428">
        <v>2148</v>
      </c>
      <c r="T1428">
        <v>715</v>
      </c>
      <c r="V1428">
        <f t="shared" si="113"/>
        <v>3</v>
      </c>
      <c r="X1428">
        <f t="shared" si="114"/>
        <v>0</v>
      </c>
      <c r="Y1428">
        <f t="shared" si="110"/>
        <v>1</v>
      </c>
      <c r="Z1428">
        <f t="shared" si="111"/>
        <v>0</v>
      </c>
      <c r="AA1428">
        <f t="shared" si="112"/>
        <v>1</v>
      </c>
    </row>
    <row r="1429" spans="1:27" x14ac:dyDescent="0.25">
      <c r="A1429">
        <v>1429</v>
      </c>
      <c r="B1429" t="s">
        <v>24</v>
      </c>
      <c r="D1429" t="s">
        <v>19</v>
      </c>
      <c r="E1429" t="s">
        <v>20</v>
      </c>
      <c r="F1429" t="s">
        <v>4</v>
      </c>
      <c r="H1429" t="s">
        <v>21</v>
      </c>
      <c r="I1429">
        <v>1523729</v>
      </c>
      <c r="J1429">
        <v>1524484</v>
      </c>
      <c r="K1429" t="s">
        <v>54</v>
      </c>
      <c r="L1429" t="s">
        <v>3552</v>
      </c>
      <c r="M1429" t="s">
        <v>3552</v>
      </c>
      <c r="O1429" t="s">
        <v>35</v>
      </c>
      <c r="R1429" t="s">
        <v>3551</v>
      </c>
      <c r="S1429">
        <v>756</v>
      </c>
      <c r="T1429">
        <v>251</v>
      </c>
      <c r="V1429">
        <f t="shared" si="113"/>
        <v>1</v>
      </c>
      <c r="X1429">
        <f t="shared" si="114"/>
        <v>0</v>
      </c>
      <c r="Y1429">
        <f t="shared" si="110"/>
        <v>0</v>
      </c>
      <c r="Z1429">
        <f t="shared" si="111"/>
        <v>0</v>
      </c>
      <c r="AA1429">
        <f t="shared" si="112"/>
        <v>0</v>
      </c>
    </row>
    <row r="1430" spans="1:27" x14ac:dyDescent="0.25">
      <c r="A1430">
        <v>1430</v>
      </c>
      <c r="B1430" t="s">
        <v>24</v>
      </c>
      <c r="D1430" t="s">
        <v>19</v>
      </c>
      <c r="E1430" t="s">
        <v>20</v>
      </c>
      <c r="F1430" t="s">
        <v>4</v>
      </c>
      <c r="H1430" t="s">
        <v>21</v>
      </c>
      <c r="I1430">
        <v>1524993</v>
      </c>
      <c r="J1430">
        <v>1525916</v>
      </c>
      <c r="K1430" t="s">
        <v>54</v>
      </c>
      <c r="L1430" t="s">
        <v>3554</v>
      </c>
      <c r="M1430" t="s">
        <v>3554</v>
      </c>
      <c r="O1430" t="s">
        <v>3555</v>
      </c>
      <c r="R1430" t="s">
        <v>3553</v>
      </c>
      <c r="S1430">
        <v>924</v>
      </c>
      <c r="T1430">
        <v>307</v>
      </c>
      <c r="V1430">
        <f t="shared" si="113"/>
        <v>1</v>
      </c>
      <c r="X1430">
        <f t="shared" si="114"/>
        <v>0</v>
      </c>
      <c r="Y1430">
        <f t="shared" si="110"/>
        <v>0</v>
      </c>
      <c r="Z1430">
        <f t="shared" si="111"/>
        <v>0</v>
      </c>
      <c r="AA1430">
        <f t="shared" si="112"/>
        <v>0</v>
      </c>
    </row>
    <row r="1431" spans="1:27" x14ac:dyDescent="0.25">
      <c r="A1431">
        <v>1431</v>
      </c>
      <c r="B1431" t="s">
        <v>24</v>
      </c>
      <c r="D1431" t="s">
        <v>19</v>
      </c>
      <c r="E1431" t="s">
        <v>20</v>
      </c>
      <c r="F1431" t="s">
        <v>4</v>
      </c>
      <c r="H1431" t="s">
        <v>21</v>
      </c>
      <c r="I1431">
        <v>1526312</v>
      </c>
      <c r="J1431">
        <v>1529791</v>
      </c>
      <c r="K1431" t="s">
        <v>22</v>
      </c>
      <c r="L1431" t="s">
        <v>3557</v>
      </c>
      <c r="M1431" t="s">
        <v>3557</v>
      </c>
      <c r="O1431" t="s">
        <v>99</v>
      </c>
      <c r="R1431" t="s">
        <v>3556</v>
      </c>
      <c r="S1431">
        <v>3480</v>
      </c>
      <c r="T1431">
        <v>1159</v>
      </c>
      <c r="V1431">
        <f t="shared" si="113"/>
        <v>1</v>
      </c>
      <c r="X1431">
        <f t="shared" si="114"/>
        <v>1</v>
      </c>
      <c r="Y1431">
        <f t="shared" si="110"/>
        <v>0</v>
      </c>
      <c r="Z1431">
        <f t="shared" si="111"/>
        <v>0</v>
      </c>
      <c r="AA1431">
        <f t="shared" si="112"/>
        <v>0</v>
      </c>
    </row>
    <row r="1432" spans="1:27" x14ac:dyDescent="0.25">
      <c r="A1432">
        <v>1432</v>
      </c>
      <c r="B1432" t="s">
        <v>24</v>
      </c>
      <c r="D1432" t="s">
        <v>19</v>
      </c>
      <c r="E1432" t="s">
        <v>20</v>
      </c>
      <c r="F1432" t="s">
        <v>4</v>
      </c>
      <c r="H1432" t="s">
        <v>21</v>
      </c>
      <c r="I1432">
        <v>1529873</v>
      </c>
      <c r="J1432">
        <v>1530625</v>
      </c>
      <c r="K1432" t="s">
        <v>22</v>
      </c>
      <c r="L1432" t="s">
        <v>3559</v>
      </c>
      <c r="M1432" t="s">
        <v>3559</v>
      </c>
      <c r="O1432" t="s">
        <v>99</v>
      </c>
      <c r="R1432" t="s">
        <v>3558</v>
      </c>
      <c r="S1432">
        <v>753</v>
      </c>
      <c r="T1432">
        <v>250</v>
      </c>
      <c r="V1432">
        <f t="shared" si="113"/>
        <v>2</v>
      </c>
      <c r="X1432">
        <f t="shared" si="114"/>
        <v>0</v>
      </c>
      <c r="Y1432">
        <f t="shared" si="110"/>
        <v>0</v>
      </c>
      <c r="Z1432">
        <f t="shared" si="111"/>
        <v>0</v>
      </c>
      <c r="AA1432">
        <f t="shared" si="112"/>
        <v>0</v>
      </c>
    </row>
    <row r="1433" spans="1:27" x14ac:dyDescent="0.25">
      <c r="A1433">
        <v>1433</v>
      </c>
      <c r="B1433" t="s">
        <v>24</v>
      </c>
      <c r="D1433" t="s">
        <v>19</v>
      </c>
      <c r="E1433" t="s">
        <v>20</v>
      </c>
      <c r="F1433" t="s">
        <v>4</v>
      </c>
      <c r="H1433" t="s">
        <v>21</v>
      </c>
      <c r="I1433">
        <v>1530673</v>
      </c>
      <c r="J1433">
        <v>1530909</v>
      </c>
      <c r="K1433" t="s">
        <v>54</v>
      </c>
      <c r="L1433" t="s">
        <v>3561</v>
      </c>
      <c r="M1433" t="s">
        <v>3561</v>
      </c>
      <c r="O1433" t="s">
        <v>35</v>
      </c>
      <c r="R1433" t="s">
        <v>3560</v>
      </c>
      <c r="S1433">
        <v>237</v>
      </c>
      <c r="T1433">
        <v>78</v>
      </c>
      <c r="V1433">
        <f t="shared" si="113"/>
        <v>1</v>
      </c>
      <c r="X1433">
        <f t="shared" si="114"/>
        <v>1</v>
      </c>
      <c r="Y1433">
        <f t="shared" si="110"/>
        <v>0</v>
      </c>
      <c r="Z1433">
        <f t="shared" si="111"/>
        <v>0</v>
      </c>
      <c r="AA1433">
        <f t="shared" si="112"/>
        <v>0</v>
      </c>
    </row>
    <row r="1434" spans="1:27" x14ac:dyDescent="0.25">
      <c r="A1434">
        <v>1434</v>
      </c>
      <c r="B1434" t="s">
        <v>24</v>
      </c>
      <c r="D1434" t="s">
        <v>19</v>
      </c>
      <c r="E1434" t="s">
        <v>20</v>
      </c>
      <c r="F1434" t="s">
        <v>4</v>
      </c>
      <c r="H1434" t="s">
        <v>21</v>
      </c>
      <c r="I1434">
        <v>1531048</v>
      </c>
      <c r="J1434">
        <v>1532070</v>
      </c>
      <c r="K1434" t="s">
        <v>22</v>
      </c>
      <c r="L1434" t="s">
        <v>3563</v>
      </c>
      <c r="M1434" t="s">
        <v>3563</v>
      </c>
      <c r="O1434" t="s">
        <v>150</v>
      </c>
      <c r="R1434" t="s">
        <v>3562</v>
      </c>
      <c r="S1434">
        <v>1023</v>
      </c>
      <c r="T1434">
        <v>340</v>
      </c>
      <c r="V1434">
        <f t="shared" si="113"/>
        <v>1</v>
      </c>
      <c r="X1434">
        <f t="shared" si="114"/>
        <v>1</v>
      </c>
      <c r="Y1434">
        <f t="shared" si="110"/>
        <v>0</v>
      </c>
      <c r="Z1434">
        <f t="shared" si="111"/>
        <v>0</v>
      </c>
      <c r="AA1434">
        <f t="shared" si="112"/>
        <v>0</v>
      </c>
    </row>
    <row r="1435" spans="1:27" x14ac:dyDescent="0.25">
      <c r="A1435">
        <v>1435</v>
      </c>
      <c r="B1435" t="s">
        <v>24</v>
      </c>
      <c r="D1435" t="s">
        <v>19</v>
      </c>
      <c r="E1435" t="s">
        <v>20</v>
      </c>
      <c r="F1435" t="s">
        <v>4</v>
      </c>
      <c r="H1435" t="s">
        <v>21</v>
      </c>
      <c r="I1435">
        <v>1532143</v>
      </c>
      <c r="J1435">
        <v>1533333</v>
      </c>
      <c r="K1435" t="s">
        <v>54</v>
      </c>
      <c r="L1435" t="s">
        <v>3565</v>
      </c>
      <c r="M1435" t="s">
        <v>3565</v>
      </c>
      <c r="O1435" t="s">
        <v>35</v>
      </c>
      <c r="R1435" t="s">
        <v>3564</v>
      </c>
      <c r="S1435">
        <v>1191</v>
      </c>
      <c r="T1435">
        <v>396</v>
      </c>
      <c r="V1435">
        <f t="shared" si="113"/>
        <v>1</v>
      </c>
      <c r="X1435">
        <f t="shared" si="114"/>
        <v>1</v>
      </c>
      <c r="Y1435">
        <f t="shared" si="110"/>
        <v>0</v>
      </c>
      <c r="Z1435">
        <f t="shared" si="111"/>
        <v>0</v>
      </c>
      <c r="AA1435">
        <f t="shared" si="112"/>
        <v>0</v>
      </c>
    </row>
    <row r="1436" spans="1:27" x14ac:dyDescent="0.25">
      <c r="A1436">
        <v>1436</v>
      </c>
      <c r="B1436" t="s">
        <v>24</v>
      </c>
      <c r="D1436" t="s">
        <v>19</v>
      </c>
      <c r="E1436" t="s">
        <v>20</v>
      </c>
      <c r="F1436" t="s">
        <v>4</v>
      </c>
      <c r="H1436" t="s">
        <v>21</v>
      </c>
      <c r="I1436">
        <v>1533648</v>
      </c>
      <c r="J1436">
        <v>1534250</v>
      </c>
      <c r="K1436" t="s">
        <v>54</v>
      </c>
      <c r="L1436" t="s">
        <v>3567</v>
      </c>
      <c r="M1436" t="s">
        <v>3567</v>
      </c>
      <c r="O1436" t="s">
        <v>35</v>
      </c>
      <c r="R1436" t="s">
        <v>3566</v>
      </c>
      <c r="S1436">
        <v>603</v>
      </c>
      <c r="T1436">
        <v>200</v>
      </c>
      <c r="V1436">
        <f t="shared" si="113"/>
        <v>1</v>
      </c>
      <c r="X1436">
        <f t="shared" si="114"/>
        <v>0</v>
      </c>
      <c r="Y1436">
        <f t="shared" si="110"/>
        <v>0</v>
      </c>
      <c r="Z1436">
        <f t="shared" si="111"/>
        <v>0</v>
      </c>
      <c r="AA1436">
        <f t="shared" si="112"/>
        <v>0</v>
      </c>
    </row>
    <row r="1437" spans="1:27" x14ac:dyDescent="0.25">
      <c r="A1437">
        <v>1437</v>
      </c>
      <c r="B1437" t="s">
        <v>24</v>
      </c>
      <c r="D1437" t="s">
        <v>19</v>
      </c>
      <c r="E1437" t="s">
        <v>20</v>
      </c>
      <c r="F1437" t="s">
        <v>4</v>
      </c>
      <c r="H1437" t="s">
        <v>21</v>
      </c>
      <c r="I1437">
        <v>1534307</v>
      </c>
      <c r="J1437">
        <v>1535092</v>
      </c>
      <c r="K1437" t="s">
        <v>54</v>
      </c>
      <c r="L1437" t="s">
        <v>3569</v>
      </c>
      <c r="M1437" t="s">
        <v>3569</v>
      </c>
      <c r="O1437" t="s">
        <v>44</v>
      </c>
      <c r="R1437" t="s">
        <v>3568</v>
      </c>
      <c r="S1437">
        <v>786</v>
      </c>
      <c r="T1437">
        <v>261</v>
      </c>
      <c r="V1437">
        <f t="shared" si="113"/>
        <v>1</v>
      </c>
      <c r="X1437">
        <f t="shared" si="114"/>
        <v>0</v>
      </c>
      <c r="Y1437">
        <f t="shared" si="110"/>
        <v>0</v>
      </c>
      <c r="Z1437">
        <f t="shared" si="111"/>
        <v>0</v>
      </c>
      <c r="AA1437">
        <f t="shared" si="112"/>
        <v>0</v>
      </c>
    </row>
    <row r="1438" spans="1:27" x14ac:dyDescent="0.25">
      <c r="A1438">
        <v>1438</v>
      </c>
      <c r="B1438" t="s">
        <v>24</v>
      </c>
      <c r="D1438" t="s">
        <v>19</v>
      </c>
      <c r="E1438" t="s">
        <v>20</v>
      </c>
      <c r="F1438" t="s">
        <v>4</v>
      </c>
      <c r="H1438" t="s">
        <v>21</v>
      </c>
      <c r="I1438">
        <v>1535383</v>
      </c>
      <c r="J1438">
        <v>1537344</v>
      </c>
      <c r="K1438" t="s">
        <v>54</v>
      </c>
      <c r="L1438" t="s">
        <v>3571</v>
      </c>
      <c r="M1438" t="s">
        <v>3571</v>
      </c>
      <c r="O1438" t="s">
        <v>35</v>
      </c>
      <c r="R1438" t="s">
        <v>3570</v>
      </c>
      <c r="S1438">
        <v>1962</v>
      </c>
      <c r="T1438">
        <v>653</v>
      </c>
      <c r="V1438">
        <f t="shared" si="113"/>
        <v>1</v>
      </c>
      <c r="X1438">
        <f t="shared" si="114"/>
        <v>0</v>
      </c>
      <c r="Y1438">
        <f t="shared" si="110"/>
        <v>0</v>
      </c>
      <c r="Z1438">
        <f t="shared" si="111"/>
        <v>0</v>
      </c>
      <c r="AA1438">
        <f t="shared" si="112"/>
        <v>0</v>
      </c>
    </row>
    <row r="1439" spans="1:27" x14ac:dyDescent="0.25">
      <c r="A1439">
        <v>1439</v>
      </c>
      <c r="B1439" t="s">
        <v>24</v>
      </c>
      <c r="D1439" t="s">
        <v>19</v>
      </c>
      <c r="E1439" t="s">
        <v>20</v>
      </c>
      <c r="F1439" t="s">
        <v>4</v>
      </c>
      <c r="H1439" t="s">
        <v>21</v>
      </c>
      <c r="I1439">
        <v>1537483</v>
      </c>
      <c r="J1439">
        <v>1537869</v>
      </c>
      <c r="K1439" t="s">
        <v>54</v>
      </c>
      <c r="L1439" t="s">
        <v>3573</v>
      </c>
      <c r="M1439" t="s">
        <v>3573</v>
      </c>
      <c r="O1439" t="s">
        <v>35</v>
      </c>
      <c r="R1439" t="s">
        <v>3572</v>
      </c>
      <c r="S1439">
        <v>387</v>
      </c>
      <c r="T1439">
        <v>128</v>
      </c>
      <c r="V1439">
        <f t="shared" si="113"/>
        <v>1</v>
      </c>
      <c r="X1439">
        <f t="shared" si="114"/>
        <v>0</v>
      </c>
      <c r="Y1439">
        <f t="shared" si="110"/>
        <v>0</v>
      </c>
      <c r="Z1439">
        <f t="shared" si="111"/>
        <v>0</v>
      </c>
      <c r="AA1439">
        <f t="shared" si="112"/>
        <v>0</v>
      </c>
    </row>
    <row r="1440" spans="1:27" x14ac:dyDescent="0.25">
      <c r="A1440">
        <v>1440</v>
      </c>
      <c r="B1440" t="s">
        <v>24</v>
      </c>
      <c r="D1440" t="s">
        <v>19</v>
      </c>
      <c r="E1440" t="s">
        <v>20</v>
      </c>
      <c r="F1440" t="s">
        <v>4</v>
      </c>
      <c r="H1440" t="s">
        <v>21</v>
      </c>
      <c r="I1440">
        <v>1538090</v>
      </c>
      <c r="J1440">
        <v>1538911</v>
      </c>
      <c r="K1440" t="s">
        <v>22</v>
      </c>
      <c r="L1440" t="s">
        <v>3575</v>
      </c>
      <c r="M1440" t="s">
        <v>3575</v>
      </c>
      <c r="O1440" t="s">
        <v>35</v>
      </c>
      <c r="R1440" t="s">
        <v>3574</v>
      </c>
      <c r="S1440">
        <v>822</v>
      </c>
      <c r="T1440">
        <v>273</v>
      </c>
      <c r="V1440">
        <f t="shared" si="113"/>
        <v>1</v>
      </c>
      <c r="X1440">
        <f t="shared" si="114"/>
        <v>1</v>
      </c>
      <c r="Y1440">
        <f t="shared" si="110"/>
        <v>1</v>
      </c>
      <c r="Z1440">
        <f t="shared" si="111"/>
        <v>1</v>
      </c>
      <c r="AA1440">
        <f t="shared" si="112"/>
        <v>0</v>
      </c>
    </row>
    <row r="1441" spans="1:27" x14ac:dyDescent="0.25">
      <c r="A1441">
        <v>1441</v>
      </c>
      <c r="B1441" t="s">
        <v>24</v>
      </c>
      <c r="D1441" t="s">
        <v>19</v>
      </c>
      <c r="E1441" t="s">
        <v>20</v>
      </c>
      <c r="F1441" t="s">
        <v>4</v>
      </c>
      <c r="H1441" t="s">
        <v>21</v>
      </c>
      <c r="I1441">
        <v>1538904</v>
      </c>
      <c r="J1441">
        <v>1539140</v>
      </c>
      <c r="K1441" t="s">
        <v>22</v>
      </c>
      <c r="L1441" t="s">
        <v>3577</v>
      </c>
      <c r="M1441" t="s">
        <v>3577</v>
      </c>
      <c r="O1441" t="s">
        <v>35</v>
      </c>
      <c r="R1441" t="s">
        <v>3576</v>
      </c>
      <c r="S1441">
        <v>237</v>
      </c>
      <c r="T1441">
        <v>78</v>
      </c>
      <c r="V1441">
        <f t="shared" si="113"/>
        <v>1</v>
      </c>
      <c r="X1441">
        <f t="shared" si="114"/>
        <v>0</v>
      </c>
      <c r="Y1441">
        <f t="shared" si="110"/>
        <v>0</v>
      </c>
      <c r="Z1441">
        <f t="shared" si="111"/>
        <v>0</v>
      </c>
      <c r="AA1441">
        <f t="shared" si="112"/>
        <v>0</v>
      </c>
    </row>
    <row r="1442" spans="1:27" x14ac:dyDescent="0.25">
      <c r="A1442">
        <v>1442</v>
      </c>
      <c r="B1442" t="s">
        <v>24</v>
      </c>
      <c r="D1442" t="s">
        <v>19</v>
      </c>
      <c r="E1442" t="s">
        <v>20</v>
      </c>
      <c r="F1442" t="s">
        <v>4</v>
      </c>
      <c r="H1442" t="s">
        <v>21</v>
      </c>
      <c r="I1442">
        <v>1539212</v>
      </c>
      <c r="J1442">
        <v>1540417</v>
      </c>
      <c r="K1442" t="s">
        <v>54</v>
      </c>
      <c r="L1442" t="s">
        <v>3579</v>
      </c>
      <c r="M1442" t="s">
        <v>3579</v>
      </c>
      <c r="O1442" t="s">
        <v>35</v>
      </c>
      <c r="R1442" t="s">
        <v>3578</v>
      </c>
      <c r="S1442">
        <v>1206</v>
      </c>
      <c r="T1442">
        <v>401</v>
      </c>
      <c r="V1442">
        <f t="shared" si="113"/>
        <v>1</v>
      </c>
      <c r="X1442">
        <f t="shared" si="114"/>
        <v>1</v>
      </c>
      <c r="Y1442">
        <f t="shared" si="110"/>
        <v>0</v>
      </c>
      <c r="Z1442">
        <f t="shared" si="111"/>
        <v>0</v>
      </c>
      <c r="AA1442">
        <f t="shared" si="112"/>
        <v>0</v>
      </c>
    </row>
    <row r="1443" spans="1:27" x14ac:dyDescent="0.25">
      <c r="A1443">
        <v>1443</v>
      </c>
      <c r="B1443" t="s">
        <v>24</v>
      </c>
      <c r="D1443" t="s">
        <v>19</v>
      </c>
      <c r="E1443" t="s">
        <v>20</v>
      </c>
      <c r="F1443" t="s">
        <v>4</v>
      </c>
      <c r="H1443" t="s">
        <v>21</v>
      </c>
      <c r="I1443">
        <v>1540720</v>
      </c>
      <c r="J1443">
        <v>1541505</v>
      </c>
      <c r="K1443" t="s">
        <v>22</v>
      </c>
      <c r="L1443" t="s">
        <v>3581</v>
      </c>
      <c r="M1443" t="s">
        <v>3581</v>
      </c>
      <c r="O1443" t="s">
        <v>35</v>
      </c>
      <c r="R1443" t="s">
        <v>3580</v>
      </c>
      <c r="S1443">
        <v>786</v>
      </c>
      <c r="T1443">
        <v>261</v>
      </c>
      <c r="V1443">
        <f t="shared" si="113"/>
        <v>1</v>
      </c>
      <c r="X1443">
        <f t="shared" si="114"/>
        <v>1</v>
      </c>
      <c r="Y1443">
        <f t="shared" si="110"/>
        <v>0</v>
      </c>
      <c r="Z1443">
        <f t="shared" si="111"/>
        <v>0</v>
      </c>
      <c r="AA1443">
        <f t="shared" si="112"/>
        <v>0</v>
      </c>
    </row>
    <row r="1444" spans="1:27" x14ac:dyDescent="0.25">
      <c r="A1444">
        <v>1444</v>
      </c>
      <c r="B1444" t="s">
        <v>24</v>
      </c>
      <c r="D1444" t="s">
        <v>19</v>
      </c>
      <c r="E1444" t="s">
        <v>20</v>
      </c>
      <c r="F1444" t="s">
        <v>4</v>
      </c>
      <c r="H1444" t="s">
        <v>21</v>
      </c>
      <c r="I1444">
        <v>1542176</v>
      </c>
      <c r="J1444">
        <v>1543171</v>
      </c>
      <c r="K1444" t="s">
        <v>22</v>
      </c>
      <c r="L1444" t="s">
        <v>3583</v>
      </c>
      <c r="M1444" t="s">
        <v>3583</v>
      </c>
      <c r="O1444" t="s">
        <v>35</v>
      </c>
      <c r="R1444" t="s">
        <v>3582</v>
      </c>
      <c r="S1444">
        <v>996</v>
      </c>
      <c r="T1444">
        <v>331</v>
      </c>
      <c r="V1444">
        <f t="shared" si="113"/>
        <v>2</v>
      </c>
      <c r="X1444">
        <f t="shared" si="114"/>
        <v>0</v>
      </c>
      <c r="Y1444">
        <f t="shared" si="110"/>
        <v>1</v>
      </c>
      <c r="Z1444">
        <f t="shared" si="111"/>
        <v>0</v>
      </c>
      <c r="AA1444">
        <f t="shared" si="112"/>
        <v>1</v>
      </c>
    </row>
    <row r="1445" spans="1:27" x14ac:dyDescent="0.25">
      <c r="A1445">
        <v>1445</v>
      </c>
      <c r="B1445" t="s">
        <v>24</v>
      </c>
      <c r="D1445" t="s">
        <v>19</v>
      </c>
      <c r="E1445" t="s">
        <v>20</v>
      </c>
      <c r="F1445" t="s">
        <v>4</v>
      </c>
      <c r="H1445" t="s">
        <v>21</v>
      </c>
      <c r="I1445">
        <v>1543168</v>
      </c>
      <c r="J1445">
        <v>1544349</v>
      </c>
      <c r="K1445" t="s">
        <v>22</v>
      </c>
      <c r="L1445" t="s">
        <v>3585</v>
      </c>
      <c r="M1445" t="s">
        <v>3585</v>
      </c>
      <c r="O1445" t="s">
        <v>1059</v>
      </c>
      <c r="R1445" t="s">
        <v>3584</v>
      </c>
      <c r="S1445">
        <v>1182</v>
      </c>
      <c r="T1445">
        <v>393</v>
      </c>
      <c r="V1445">
        <f t="shared" si="113"/>
        <v>1</v>
      </c>
      <c r="X1445">
        <f t="shared" si="114"/>
        <v>0</v>
      </c>
      <c r="Y1445">
        <f t="shared" si="110"/>
        <v>0</v>
      </c>
      <c r="Z1445">
        <f t="shared" si="111"/>
        <v>0</v>
      </c>
      <c r="AA1445">
        <f t="shared" si="112"/>
        <v>0</v>
      </c>
    </row>
    <row r="1446" spans="1:27" x14ac:dyDescent="0.25">
      <c r="A1446">
        <v>1446</v>
      </c>
      <c r="B1446" t="s">
        <v>24</v>
      </c>
      <c r="D1446" t="s">
        <v>19</v>
      </c>
      <c r="E1446" t="s">
        <v>20</v>
      </c>
      <c r="F1446" t="s">
        <v>4</v>
      </c>
      <c r="H1446" t="s">
        <v>21</v>
      </c>
      <c r="I1446">
        <v>1545417</v>
      </c>
      <c r="J1446">
        <v>1545875</v>
      </c>
      <c r="K1446" t="s">
        <v>54</v>
      </c>
      <c r="L1446" t="s">
        <v>3587</v>
      </c>
      <c r="M1446" t="s">
        <v>3587</v>
      </c>
      <c r="O1446" t="s">
        <v>35</v>
      </c>
      <c r="R1446" t="s">
        <v>3586</v>
      </c>
      <c r="S1446">
        <v>459</v>
      </c>
      <c r="T1446">
        <v>152</v>
      </c>
      <c r="V1446">
        <f t="shared" si="113"/>
        <v>1</v>
      </c>
      <c r="X1446">
        <f t="shared" si="114"/>
        <v>1</v>
      </c>
      <c r="Y1446">
        <f t="shared" si="110"/>
        <v>0</v>
      </c>
      <c r="Z1446">
        <f t="shared" si="111"/>
        <v>0</v>
      </c>
      <c r="AA1446">
        <f t="shared" si="112"/>
        <v>0</v>
      </c>
    </row>
    <row r="1447" spans="1:27" x14ac:dyDescent="0.25">
      <c r="A1447">
        <v>1447</v>
      </c>
      <c r="B1447" t="s">
        <v>24</v>
      </c>
      <c r="D1447" t="s">
        <v>19</v>
      </c>
      <c r="E1447" t="s">
        <v>20</v>
      </c>
      <c r="F1447" t="s">
        <v>4</v>
      </c>
      <c r="H1447" t="s">
        <v>21</v>
      </c>
      <c r="I1447">
        <v>1546276</v>
      </c>
      <c r="J1447">
        <v>1547496</v>
      </c>
      <c r="K1447" t="s">
        <v>22</v>
      </c>
      <c r="L1447" t="s">
        <v>3589</v>
      </c>
      <c r="M1447" t="s">
        <v>3589</v>
      </c>
      <c r="O1447" t="s">
        <v>35</v>
      </c>
      <c r="R1447" t="s">
        <v>3588</v>
      </c>
      <c r="S1447">
        <v>1221</v>
      </c>
      <c r="T1447">
        <v>406</v>
      </c>
      <c r="V1447">
        <f t="shared" si="113"/>
        <v>1</v>
      </c>
      <c r="X1447">
        <f t="shared" si="114"/>
        <v>1</v>
      </c>
      <c r="Y1447">
        <f t="shared" si="110"/>
        <v>1</v>
      </c>
      <c r="Z1447">
        <f t="shared" si="111"/>
        <v>1</v>
      </c>
      <c r="AA1447">
        <f t="shared" si="112"/>
        <v>0</v>
      </c>
    </row>
    <row r="1448" spans="1:27" x14ac:dyDescent="0.25">
      <c r="A1448">
        <v>1448</v>
      </c>
      <c r="B1448" t="s">
        <v>24</v>
      </c>
      <c r="D1448" t="s">
        <v>19</v>
      </c>
      <c r="E1448" t="s">
        <v>20</v>
      </c>
      <c r="F1448" t="s">
        <v>4</v>
      </c>
      <c r="H1448" t="s">
        <v>21</v>
      </c>
      <c r="I1448">
        <v>1547493</v>
      </c>
      <c r="J1448">
        <v>1548986</v>
      </c>
      <c r="K1448" t="s">
        <v>22</v>
      </c>
      <c r="L1448" t="s">
        <v>3591</v>
      </c>
      <c r="M1448" t="s">
        <v>3591</v>
      </c>
      <c r="O1448" t="s">
        <v>35</v>
      </c>
      <c r="R1448" t="s">
        <v>3590</v>
      </c>
      <c r="S1448">
        <v>1494</v>
      </c>
      <c r="T1448">
        <v>497</v>
      </c>
      <c r="V1448">
        <f t="shared" si="113"/>
        <v>2</v>
      </c>
      <c r="X1448">
        <f t="shared" si="114"/>
        <v>0</v>
      </c>
      <c r="Y1448">
        <f t="shared" si="110"/>
        <v>1</v>
      </c>
      <c r="Z1448">
        <f t="shared" si="111"/>
        <v>0</v>
      </c>
      <c r="AA1448">
        <f t="shared" si="112"/>
        <v>1</v>
      </c>
    </row>
    <row r="1449" spans="1:27" x14ac:dyDescent="0.25">
      <c r="A1449">
        <v>1449</v>
      </c>
      <c r="B1449" t="s">
        <v>24</v>
      </c>
      <c r="D1449" t="s">
        <v>19</v>
      </c>
      <c r="E1449" t="s">
        <v>20</v>
      </c>
      <c r="F1449" t="s">
        <v>4</v>
      </c>
      <c r="H1449" t="s">
        <v>21</v>
      </c>
      <c r="I1449">
        <v>1548924</v>
      </c>
      <c r="J1449">
        <v>1549562</v>
      </c>
      <c r="K1449" t="s">
        <v>54</v>
      </c>
      <c r="L1449" t="s">
        <v>3593</v>
      </c>
      <c r="M1449" t="s">
        <v>3593</v>
      </c>
      <c r="O1449" t="s">
        <v>3594</v>
      </c>
      <c r="R1449" t="s">
        <v>3592</v>
      </c>
      <c r="S1449">
        <v>639</v>
      </c>
      <c r="T1449">
        <v>212</v>
      </c>
      <c r="V1449">
        <f t="shared" si="113"/>
        <v>1</v>
      </c>
      <c r="X1449">
        <f t="shared" si="114"/>
        <v>1</v>
      </c>
      <c r="Y1449">
        <f t="shared" si="110"/>
        <v>0</v>
      </c>
      <c r="Z1449">
        <f t="shared" si="111"/>
        <v>0</v>
      </c>
      <c r="AA1449">
        <f t="shared" si="112"/>
        <v>0</v>
      </c>
    </row>
    <row r="1450" spans="1:27" x14ac:dyDescent="0.25">
      <c r="A1450">
        <v>1450</v>
      </c>
      <c r="B1450" t="s">
        <v>24</v>
      </c>
      <c r="D1450" t="s">
        <v>19</v>
      </c>
      <c r="E1450" t="s">
        <v>20</v>
      </c>
      <c r="F1450" t="s">
        <v>4</v>
      </c>
      <c r="H1450" t="s">
        <v>21</v>
      </c>
      <c r="I1450">
        <v>1549573</v>
      </c>
      <c r="J1450">
        <v>1550862</v>
      </c>
      <c r="K1450" t="s">
        <v>54</v>
      </c>
      <c r="L1450" t="s">
        <v>3596</v>
      </c>
      <c r="M1450" t="s">
        <v>3596</v>
      </c>
      <c r="O1450" t="s">
        <v>3597</v>
      </c>
      <c r="R1450" t="s">
        <v>3595</v>
      </c>
      <c r="S1450">
        <v>1290</v>
      </c>
      <c r="T1450">
        <v>429</v>
      </c>
      <c r="V1450">
        <f t="shared" si="113"/>
        <v>1</v>
      </c>
      <c r="X1450">
        <f t="shared" si="114"/>
        <v>0</v>
      </c>
      <c r="Y1450">
        <f t="shared" si="110"/>
        <v>0</v>
      </c>
      <c r="Z1450">
        <f t="shared" si="111"/>
        <v>0</v>
      </c>
      <c r="AA1450">
        <f t="shared" si="112"/>
        <v>0</v>
      </c>
    </row>
    <row r="1451" spans="1:27" x14ac:dyDescent="0.25">
      <c r="A1451">
        <v>1451</v>
      </c>
      <c r="B1451" t="s">
        <v>24</v>
      </c>
      <c r="D1451" t="s">
        <v>19</v>
      </c>
      <c r="E1451" t="s">
        <v>20</v>
      </c>
      <c r="F1451" t="s">
        <v>4</v>
      </c>
      <c r="H1451" t="s">
        <v>21</v>
      </c>
      <c r="I1451">
        <v>1550999</v>
      </c>
      <c r="J1451">
        <v>1551580</v>
      </c>
      <c r="K1451" t="s">
        <v>22</v>
      </c>
      <c r="L1451" t="s">
        <v>3599</v>
      </c>
      <c r="M1451" t="s">
        <v>3599</v>
      </c>
      <c r="O1451" t="s">
        <v>3600</v>
      </c>
      <c r="R1451" t="s">
        <v>3598</v>
      </c>
      <c r="S1451">
        <v>582</v>
      </c>
      <c r="T1451">
        <v>193</v>
      </c>
      <c r="V1451">
        <f t="shared" si="113"/>
        <v>1</v>
      </c>
      <c r="X1451">
        <f t="shared" si="114"/>
        <v>1</v>
      </c>
      <c r="Y1451">
        <f t="shared" si="110"/>
        <v>1</v>
      </c>
      <c r="Z1451">
        <f t="shared" si="111"/>
        <v>1</v>
      </c>
      <c r="AA1451">
        <f t="shared" si="112"/>
        <v>0</v>
      </c>
    </row>
    <row r="1452" spans="1:27" x14ac:dyDescent="0.25">
      <c r="A1452">
        <v>1452</v>
      </c>
      <c r="B1452" t="s">
        <v>24</v>
      </c>
      <c r="D1452" t="s">
        <v>19</v>
      </c>
      <c r="E1452" t="s">
        <v>20</v>
      </c>
      <c r="F1452" t="s">
        <v>4</v>
      </c>
      <c r="H1452" t="s">
        <v>21</v>
      </c>
      <c r="I1452">
        <v>1551577</v>
      </c>
      <c r="J1452">
        <v>1552536</v>
      </c>
      <c r="K1452" t="s">
        <v>22</v>
      </c>
      <c r="L1452" t="s">
        <v>3602</v>
      </c>
      <c r="M1452" t="s">
        <v>3602</v>
      </c>
      <c r="O1452" t="s">
        <v>3603</v>
      </c>
      <c r="R1452" t="s">
        <v>3601</v>
      </c>
      <c r="S1452">
        <v>960</v>
      </c>
      <c r="T1452">
        <v>319</v>
      </c>
      <c r="V1452">
        <f t="shared" si="113"/>
        <v>2</v>
      </c>
      <c r="X1452">
        <f t="shared" si="114"/>
        <v>0</v>
      </c>
      <c r="Y1452">
        <f t="shared" si="110"/>
        <v>1</v>
      </c>
      <c r="Z1452">
        <f t="shared" si="111"/>
        <v>0</v>
      </c>
      <c r="AA1452">
        <f t="shared" si="112"/>
        <v>1</v>
      </c>
    </row>
    <row r="1453" spans="1:27" x14ac:dyDescent="0.25">
      <c r="A1453">
        <v>1453</v>
      </c>
      <c r="B1453" t="s">
        <v>24</v>
      </c>
      <c r="D1453" t="s">
        <v>19</v>
      </c>
      <c r="E1453" t="s">
        <v>20</v>
      </c>
      <c r="F1453" t="s">
        <v>4</v>
      </c>
      <c r="H1453" t="s">
        <v>21</v>
      </c>
      <c r="I1453">
        <v>1552533</v>
      </c>
      <c r="J1453">
        <v>1553825</v>
      </c>
      <c r="K1453" t="s">
        <v>22</v>
      </c>
      <c r="L1453" t="s">
        <v>3606</v>
      </c>
      <c r="M1453" t="s">
        <v>3606</v>
      </c>
      <c r="O1453" t="s">
        <v>3607</v>
      </c>
      <c r="P1453" t="s">
        <v>3604</v>
      </c>
      <c r="R1453" t="s">
        <v>3605</v>
      </c>
      <c r="S1453">
        <v>1293</v>
      </c>
      <c r="T1453">
        <v>430</v>
      </c>
      <c r="V1453">
        <f t="shared" si="113"/>
        <v>3</v>
      </c>
      <c r="X1453">
        <f t="shared" si="114"/>
        <v>0</v>
      </c>
      <c r="Y1453">
        <f t="shared" si="110"/>
        <v>1</v>
      </c>
      <c r="Z1453">
        <f t="shared" si="111"/>
        <v>0</v>
      </c>
      <c r="AA1453">
        <f t="shared" si="112"/>
        <v>1</v>
      </c>
    </row>
    <row r="1454" spans="1:27" x14ac:dyDescent="0.25">
      <c r="A1454">
        <v>1454</v>
      </c>
      <c r="B1454" t="s">
        <v>24</v>
      </c>
      <c r="D1454" t="s">
        <v>19</v>
      </c>
      <c r="E1454" t="s">
        <v>20</v>
      </c>
      <c r="F1454" t="s">
        <v>4</v>
      </c>
      <c r="H1454" t="s">
        <v>21</v>
      </c>
      <c r="I1454">
        <v>1553822</v>
      </c>
      <c r="J1454">
        <v>1554319</v>
      </c>
      <c r="K1454" t="s">
        <v>22</v>
      </c>
      <c r="L1454" t="s">
        <v>3609</v>
      </c>
      <c r="M1454" t="s">
        <v>3609</v>
      </c>
      <c r="O1454" t="s">
        <v>3144</v>
      </c>
      <c r="R1454" t="s">
        <v>3608</v>
      </c>
      <c r="S1454">
        <v>498</v>
      </c>
      <c r="T1454">
        <v>165</v>
      </c>
      <c r="V1454">
        <f t="shared" si="113"/>
        <v>4</v>
      </c>
      <c r="X1454">
        <f t="shared" si="114"/>
        <v>0</v>
      </c>
      <c r="Y1454">
        <f t="shared" si="110"/>
        <v>1</v>
      </c>
      <c r="Z1454">
        <f t="shared" si="111"/>
        <v>0</v>
      </c>
      <c r="AA1454">
        <f t="shared" si="112"/>
        <v>1</v>
      </c>
    </row>
    <row r="1455" spans="1:27" x14ac:dyDescent="0.25">
      <c r="A1455">
        <v>1455</v>
      </c>
      <c r="B1455" t="s">
        <v>24</v>
      </c>
      <c r="D1455" t="s">
        <v>19</v>
      </c>
      <c r="E1455" t="s">
        <v>20</v>
      </c>
      <c r="F1455" t="s">
        <v>4</v>
      </c>
      <c r="H1455" t="s">
        <v>21</v>
      </c>
      <c r="I1455">
        <v>1554316</v>
      </c>
      <c r="J1455">
        <v>1555446</v>
      </c>
      <c r="K1455" t="s">
        <v>22</v>
      </c>
      <c r="L1455" t="s">
        <v>3611</v>
      </c>
      <c r="M1455" t="s">
        <v>3611</v>
      </c>
      <c r="O1455" t="s">
        <v>3612</v>
      </c>
      <c r="R1455" t="s">
        <v>3610</v>
      </c>
      <c r="S1455">
        <v>1131</v>
      </c>
      <c r="T1455">
        <v>376</v>
      </c>
      <c r="V1455">
        <f t="shared" si="113"/>
        <v>5</v>
      </c>
      <c r="X1455">
        <f t="shared" si="114"/>
        <v>0</v>
      </c>
      <c r="Y1455">
        <f t="shared" si="110"/>
        <v>0</v>
      </c>
      <c r="Z1455">
        <f t="shared" si="111"/>
        <v>0</v>
      </c>
      <c r="AA1455">
        <f t="shared" si="112"/>
        <v>0</v>
      </c>
    </row>
    <row r="1456" spans="1:27" x14ac:dyDescent="0.25">
      <c r="A1456">
        <v>1456</v>
      </c>
      <c r="B1456" t="s">
        <v>24</v>
      </c>
      <c r="D1456" t="s">
        <v>19</v>
      </c>
      <c r="E1456" t="s">
        <v>20</v>
      </c>
      <c r="F1456" t="s">
        <v>4</v>
      </c>
      <c r="H1456" t="s">
        <v>21</v>
      </c>
      <c r="I1456">
        <v>1555446</v>
      </c>
      <c r="J1456">
        <v>1558793</v>
      </c>
      <c r="K1456" t="s">
        <v>22</v>
      </c>
      <c r="L1456" t="s">
        <v>3615</v>
      </c>
      <c r="M1456" t="s">
        <v>3615</v>
      </c>
      <c r="O1456" t="s">
        <v>3616</v>
      </c>
      <c r="P1456" t="s">
        <v>3613</v>
      </c>
      <c r="R1456" t="s">
        <v>3614</v>
      </c>
      <c r="S1456">
        <v>3348</v>
      </c>
      <c r="T1456">
        <v>1115</v>
      </c>
      <c r="V1456">
        <f t="shared" si="113"/>
        <v>6</v>
      </c>
      <c r="X1456">
        <f t="shared" si="114"/>
        <v>0</v>
      </c>
      <c r="Y1456">
        <f t="shared" si="110"/>
        <v>1</v>
      </c>
      <c r="Z1456">
        <f t="shared" si="111"/>
        <v>0</v>
      </c>
      <c r="AA1456">
        <f t="shared" si="112"/>
        <v>1</v>
      </c>
    </row>
    <row r="1457" spans="1:27" x14ac:dyDescent="0.25">
      <c r="A1457">
        <v>1457</v>
      </c>
      <c r="B1457" t="s">
        <v>24</v>
      </c>
      <c r="D1457" t="s">
        <v>19</v>
      </c>
      <c r="E1457" t="s">
        <v>20</v>
      </c>
      <c r="F1457" t="s">
        <v>4</v>
      </c>
      <c r="H1457" t="s">
        <v>21</v>
      </c>
      <c r="I1457">
        <v>1558790</v>
      </c>
      <c r="J1457">
        <v>1559614</v>
      </c>
      <c r="K1457" t="s">
        <v>22</v>
      </c>
      <c r="L1457" t="s">
        <v>3618</v>
      </c>
      <c r="M1457" t="s">
        <v>3618</v>
      </c>
      <c r="O1457" t="s">
        <v>3619</v>
      </c>
      <c r="R1457" t="s">
        <v>3617</v>
      </c>
      <c r="S1457">
        <v>825</v>
      </c>
      <c r="T1457">
        <v>274</v>
      </c>
      <c r="V1457">
        <f t="shared" si="113"/>
        <v>1</v>
      </c>
      <c r="X1457">
        <f t="shared" si="114"/>
        <v>0</v>
      </c>
      <c r="Y1457">
        <f t="shared" si="110"/>
        <v>0</v>
      </c>
      <c r="Z1457">
        <f t="shared" si="111"/>
        <v>0</v>
      </c>
      <c r="AA1457">
        <f t="shared" si="112"/>
        <v>0</v>
      </c>
    </row>
    <row r="1458" spans="1:27" x14ac:dyDescent="0.25">
      <c r="A1458">
        <v>1458</v>
      </c>
      <c r="B1458" t="s">
        <v>24</v>
      </c>
      <c r="D1458" t="s">
        <v>19</v>
      </c>
      <c r="E1458" t="s">
        <v>20</v>
      </c>
      <c r="F1458" t="s">
        <v>4</v>
      </c>
      <c r="H1458" t="s">
        <v>21</v>
      </c>
      <c r="I1458">
        <v>1559809</v>
      </c>
      <c r="J1458">
        <v>1560117</v>
      </c>
      <c r="K1458" t="s">
        <v>22</v>
      </c>
      <c r="L1458" t="s">
        <v>3621</v>
      </c>
      <c r="M1458" t="s">
        <v>3621</v>
      </c>
      <c r="O1458" t="s">
        <v>772</v>
      </c>
      <c r="R1458" t="s">
        <v>3620</v>
      </c>
      <c r="S1458">
        <v>309</v>
      </c>
      <c r="T1458">
        <v>102</v>
      </c>
      <c r="V1458">
        <f t="shared" si="113"/>
        <v>2</v>
      </c>
      <c r="X1458">
        <f t="shared" si="114"/>
        <v>0</v>
      </c>
      <c r="Y1458">
        <f t="shared" si="110"/>
        <v>1</v>
      </c>
      <c r="Z1458">
        <f t="shared" si="111"/>
        <v>0</v>
      </c>
      <c r="AA1458">
        <f t="shared" si="112"/>
        <v>1</v>
      </c>
    </row>
    <row r="1459" spans="1:27" x14ac:dyDescent="0.25">
      <c r="A1459">
        <v>1459</v>
      </c>
      <c r="B1459" t="s">
        <v>24</v>
      </c>
      <c r="D1459" t="s">
        <v>19</v>
      </c>
      <c r="E1459" t="s">
        <v>20</v>
      </c>
      <c r="F1459" t="s">
        <v>4</v>
      </c>
      <c r="H1459" t="s">
        <v>21</v>
      </c>
      <c r="I1459">
        <v>1560114</v>
      </c>
      <c r="J1459">
        <v>1561733</v>
      </c>
      <c r="K1459" t="s">
        <v>22</v>
      </c>
      <c r="L1459" t="s">
        <v>3623</v>
      </c>
      <c r="M1459" t="s">
        <v>3623</v>
      </c>
      <c r="O1459" t="s">
        <v>35</v>
      </c>
      <c r="R1459" t="s">
        <v>3622</v>
      </c>
      <c r="S1459">
        <v>1620</v>
      </c>
      <c r="T1459">
        <v>539</v>
      </c>
      <c r="V1459">
        <f t="shared" si="113"/>
        <v>1</v>
      </c>
      <c r="X1459">
        <f t="shared" si="114"/>
        <v>0</v>
      </c>
      <c r="Y1459">
        <f t="shared" si="110"/>
        <v>0</v>
      </c>
      <c r="Z1459">
        <f t="shared" si="111"/>
        <v>0</v>
      </c>
      <c r="AA1459">
        <f t="shared" si="112"/>
        <v>0</v>
      </c>
    </row>
    <row r="1460" spans="1:27" x14ac:dyDescent="0.25">
      <c r="A1460">
        <v>1460</v>
      </c>
      <c r="B1460" t="s">
        <v>24</v>
      </c>
      <c r="D1460" t="s">
        <v>19</v>
      </c>
      <c r="E1460" t="s">
        <v>20</v>
      </c>
      <c r="F1460" t="s">
        <v>4</v>
      </c>
      <c r="H1460" t="s">
        <v>21</v>
      </c>
      <c r="I1460">
        <v>1561831</v>
      </c>
      <c r="J1460">
        <v>1562052</v>
      </c>
      <c r="K1460" t="s">
        <v>54</v>
      </c>
      <c r="L1460" t="s">
        <v>3625</v>
      </c>
      <c r="M1460" t="s">
        <v>3625</v>
      </c>
      <c r="O1460" t="s">
        <v>35</v>
      </c>
      <c r="R1460" t="s">
        <v>3624</v>
      </c>
      <c r="S1460">
        <v>222</v>
      </c>
      <c r="T1460">
        <v>73</v>
      </c>
      <c r="V1460">
        <f t="shared" si="113"/>
        <v>1</v>
      </c>
      <c r="X1460">
        <f t="shared" si="114"/>
        <v>1</v>
      </c>
      <c r="Y1460">
        <f t="shared" si="110"/>
        <v>0</v>
      </c>
      <c r="Z1460">
        <f t="shared" si="111"/>
        <v>0</v>
      </c>
      <c r="AA1460">
        <f t="shared" si="112"/>
        <v>0</v>
      </c>
    </row>
    <row r="1461" spans="1:27" x14ac:dyDescent="0.25">
      <c r="A1461">
        <v>1461</v>
      </c>
      <c r="B1461" t="s">
        <v>24</v>
      </c>
      <c r="D1461" t="s">
        <v>19</v>
      </c>
      <c r="E1461" t="s">
        <v>20</v>
      </c>
      <c r="F1461" t="s">
        <v>4</v>
      </c>
      <c r="H1461" t="s">
        <v>21</v>
      </c>
      <c r="I1461">
        <v>1562294</v>
      </c>
      <c r="J1461">
        <v>1562611</v>
      </c>
      <c r="K1461" t="s">
        <v>22</v>
      </c>
      <c r="L1461" t="s">
        <v>3627</v>
      </c>
      <c r="M1461" t="s">
        <v>3627</v>
      </c>
      <c r="O1461" t="s">
        <v>35</v>
      </c>
      <c r="R1461" t="s">
        <v>3626</v>
      </c>
      <c r="S1461">
        <v>318</v>
      </c>
      <c r="T1461">
        <v>105</v>
      </c>
      <c r="V1461">
        <f t="shared" si="113"/>
        <v>1</v>
      </c>
      <c r="X1461">
        <f t="shared" si="114"/>
        <v>1</v>
      </c>
      <c r="Y1461">
        <f t="shared" si="110"/>
        <v>0</v>
      </c>
      <c r="Z1461">
        <f t="shared" si="111"/>
        <v>0</v>
      </c>
      <c r="AA1461">
        <f t="shared" si="112"/>
        <v>0</v>
      </c>
    </row>
    <row r="1462" spans="1:27" x14ac:dyDescent="0.25">
      <c r="A1462">
        <v>1462</v>
      </c>
      <c r="B1462" t="s">
        <v>24</v>
      </c>
      <c r="D1462" t="s">
        <v>19</v>
      </c>
      <c r="E1462" t="s">
        <v>20</v>
      </c>
      <c r="F1462" t="s">
        <v>4</v>
      </c>
      <c r="H1462" t="s">
        <v>21</v>
      </c>
      <c r="I1462">
        <v>1562746</v>
      </c>
      <c r="J1462">
        <v>1563372</v>
      </c>
      <c r="K1462" t="s">
        <v>22</v>
      </c>
      <c r="L1462" t="s">
        <v>3629</v>
      </c>
      <c r="M1462" t="s">
        <v>3629</v>
      </c>
      <c r="O1462" t="s">
        <v>3630</v>
      </c>
      <c r="R1462" t="s">
        <v>3628</v>
      </c>
      <c r="S1462">
        <v>627</v>
      </c>
      <c r="T1462">
        <v>208</v>
      </c>
      <c r="V1462">
        <f t="shared" si="113"/>
        <v>1</v>
      </c>
      <c r="X1462">
        <f t="shared" si="114"/>
        <v>0</v>
      </c>
      <c r="Y1462">
        <f t="shared" si="110"/>
        <v>0</v>
      </c>
      <c r="Z1462">
        <f t="shared" si="111"/>
        <v>0</v>
      </c>
      <c r="AA1462">
        <f t="shared" si="112"/>
        <v>0</v>
      </c>
    </row>
    <row r="1463" spans="1:27" x14ac:dyDescent="0.25">
      <c r="A1463">
        <v>1463</v>
      </c>
      <c r="B1463" t="s">
        <v>24</v>
      </c>
      <c r="D1463" t="s">
        <v>19</v>
      </c>
      <c r="E1463" t="s">
        <v>20</v>
      </c>
      <c r="F1463" t="s">
        <v>4</v>
      </c>
      <c r="H1463" t="s">
        <v>21</v>
      </c>
      <c r="I1463">
        <v>1563438</v>
      </c>
      <c r="J1463">
        <v>1563770</v>
      </c>
      <c r="K1463" t="s">
        <v>22</v>
      </c>
      <c r="L1463" t="s">
        <v>3632</v>
      </c>
      <c r="M1463" t="s">
        <v>3632</v>
      </c>
      <c r="O1463" t="s">
        <v>3633</v>
      </c>
      <c r="R1463" t="s">
        <v>3631</v>
      </c>
      <c r="S1463">
        <v>333</v>
      </c>
      <c r="T1463">
        <v>110</v>
      </c>
      <c r="V1463">
        <f t="shared" si="113"/>
        <v>2</v>
      </c>
      <c r="X1463">
        <f t="shared" si="114"/>
        <v>0</v>
      </c>
      <c r="Y1463">
        <f t="shared" si="110"/>
        <v>0</v>
      </c>
      <c r="Z1463">
        <f t="shared" si="111"/>
        <v>0</v>
      </c>
      <c r="AA1463">
        <f t="shared" si="112"/>
        <v>0</v>
      </c>
    </row>
    <row r="1464" spans="1:27" x14ac:dyDescent="0.25">
      <c r="A1464">
        <v>1464</v>
      </c>
      <c r="B1464" t="s">
        <v>24</v>
      </c>
      <c r="D1464" t="s">
        <v>19</v>
      </c>
      <c r="E1464" t="s">
        <v>20</v>
      </c>
      <c r="F1464" t="s">
        <v>4</v>
      </c>
      <c r="H1464" t="s">
        <v>21</v>
      </c>
      <c r="I1464">
        <v>1563789</v>
      </c>
      <c r="J1464">
        <v>1565042</v>
      </c>
      <c r="K1464" t="s">
        <v>22</v>
      </c>
      <c r="L1464" t="s">
        <v>3635</v>
      </c>
      <c r="M1464" t="s">
        <v>3635</v>
      </c>
      <c r="O1464" t="s">
        <v>3636</v>
      </c>
      <c r="R1464" t="s">
        <v>3634</v>
      </c>
      <c r="S1464">
        <v>1254</v>
      </c>
      <c r="T1464">
        <v>417</v>
      </c>
      <c r="V1464">
        <f t="shared" si="113"/>
        <v>1</v>
      </c>
      <c r="X1464">
        <f t="shared" si="114"/>
        <v>0</v>
      </c>
      <c r="Y1464">
        <f t="shared" si="110"/>
        <v>0</v>
      </c>
      <c r="Z1464">
        <f t="shared" si="111"/>
        <v>0</v>
      </c>
      <c r="AA1464">
        <f t="shared" si="112"/>
        <v>0</v>
      </c>
    </row>
    <row r="1465" spans="1:27" x14ac:dyDescent="0.25">
      <c r="A1465">
        <v>1465</v>
      </c>
      <c r="B1465" t="s">
        <v>24</v>
      </c>
      <c r="D1465" t="s">
        <v>19</v>
      </c>
      <c r="E1465" t="s">
        <v>20</v>
      </c>
      <c r="F1465" t="s">
        <v>4</v>
      </c>
      <c r="H1465" t="s">
        <v>21</v>
      </c>
      <c r="I1465">
        <v>1565170</v>
      </c>
      <c r="J1465">
        <v>1566381</v>
      </c>
      <c r="K1465" t="s">
        <v>22</v>
      </c>
      <c r="L1465" t="s">
        <v>3638</v>
      </c>
      <c r="M1465" t="s">
        <v>3638</v>
      </c>
      <c r="O1465" t="s">
        <v>3639</v>
      </c>
      <c r="R1465" t="s">
        <v>3637</v>
      </c>
      <c r="S1465">
        <v>1212</v>
      </c>
      <c r="T1465">
        <v>403</v>
      </c>
      <c r="V1465">
        <f t="shared" si="113"/>
        <v>1</v>
      </c>
      <c r="X1465">
        <f t="shared" si="114"/>
        <v>0</v>
      </c>
      <c r="Y1465">
        <f t="shared" si="110"/>
        <v>0</v>
      </c>
      <c r="Z1465">
        <f t="shared" si="111"/>
        <v>0</v>
      </c>
      <c r="AA1465">
        <f t="shared" si="112"/>
        <v>0</v>
      </c>
    </row>
    <row r="1466" spans="1:27" x14ac:dyDescent="0.25">
      <c r="A1466">
        <v>1466</v>
      </c>
      <c r="B1466" t="s">
        <v>24</v>
      </c>
      <c r="D1466" t="s">
        <v>19</v>
      </c>
      <c r="E1466" t="s">
        <v>20</v>
      </c>
      <c r="F1466" t="s">
        <v>4</v>
      </c>
      <c r="H1466" t="s">
        <v>21</v>
      </c>
      <c r="I1466">
        <v>1566454</v>
      </c>
      <c r="J1466">
        <v>1567932</v>
      </c>
      <c r="K1466" t="s">
        <v>54</v>
      </c>
      <c r="L1466" t="s">
        <v>3641</v>
      </c>
      <c r="M1466" t="s">
        <v>3641</v>
      </c>
      <c r="O1466" t="s">
        <v>3642</v>
      </c>
      <c r="R1466" t="s">
        <v>3640</v>
      </c>
      <c r="S1466">
        <v>1479</v>
      </c>
      <c r="T1466">
        <v>492</v>
      </c>
      <c r="V1466">
        <f t="shared" si="113"/>
        <v>1</v>
      </c>
      <c r="X1466">
        <f t="shared" si="114"/>
        <v>1</v>
      </c>
      <c r="Y1466">
        <f t="shared" si="110"/>
        <v>1</v>
      </c>
      <c r="Z1466">
        <f t="shared" si="111"/>
        <v>1</v>
      </c>
      <c r="AA1466">
        <f t="shared" si="112"/>
        <v>0</v>
      </c>
    </row>
    <row r="1467" spans="1:27" x14ac:dyDescent="0.25">
      <c r="A1467">
        <v>1467</v>
      </c>
      <c r="B1467" t="s">
        <v>24</v>
      </c>
      <c r="D1467" t="s">
        <v>19</v>
      </c>
      <c r="E1467" t="s">
        <v>20</v>
      </c>
      <c r="F1467" t="s">
        <v>4</v>
      </c>
      <c r="H1467" t="s">
        <v>21</v>
      </c>
      <c r="I1467">
        <v>1567929</v>
      </c>
      <c r="J1467">
        <v>1569314</v>
      </c>
      <c r="K1467" t="s">
        <v>54</v>
      </c>
      <c r="L1467" t="s">
        <v>3644</v>
      </c>
      <c r="M1467" t="s">
        <v>3644</v>
      </c>
      <c r="O1467" t="s">
        <v>390</v>
      </c>
      <c r="R1467" t="s">
        <v>3643</v>
      </c>
      <c r="S1467">
        <v>1386</v>
      </c>
      <c r="T1467">
        <v>461</v>
      </c>
      <c r="V1467">
        <f t="shared" si="113"/>
        <v>1</v>
      </c>
      <c r="X1467">
        <f t="shared" si="114"/>
        <v>0</v>
      </c>
      <c r="Y1467">
        <f t="shared" si="110"/>
        <v>0</v>
      </c>
      <c r="Z1467">
        <f t="shared" si="111"/>
        <v>0</v>
      </c>
      <c r="AA1467">
        <f t="shared" si="112"/>
        <v>0</v>
      </c>
    </row>
    <row r="1468" spans="1:27" x14ac:dyDescent="0.25">
      <c r="A1468">
        <v>1468</v>
      </c>
      <c r="B1468" t="s">
        <v>24</v>
      </c>
      <c r="D1468" t="s">
        <v>19</v>
      </c>
      <c r="E1468" t="s">
        <v>20</v>
      </c>
      <c r="F1468" t="s">
        <v>4</v>
      </c>
      <c r="H1468" t="s">
        <v>21</v>
      </c>
      <c r="I1468">
        <v>1569392</v>
      </c>
      <c r="J1468">
        <v>1570426</v>
      </c>
      <c r="K1468" t="s">
        <v>22</v>
      </c>
      <c r="L1468" t="s">
        <v>3646</v>
      </c>
      <c r="M1468" t="s">
        <v>3646</v>
      </c>
      <c r="O1468" t="s">
        <v>99</v>
      </c>
      <c r="R1468" t="s">
        <v>3645</v>
      </c>
      <c r="S1468">
        <v>1035</v>
      </c>
      <c r="T1468">
        <v>344</v>
      </c>
      <c r="V1468">
        <f t="shared" si="113"/>
        <v>1</v>
      </c>
      <c r="X1468">
        <f t="shared" si="114"/>
        <v>1</v>
      </c>
      <c r="Y1468">
        <f t="shared" si="110"/>
        <v>0</v>
      </c>
      <c r="Z1468">
        <f t="shared" si="111"/>
        <v>0</v>
      </c>
      <c r="AA1468">
        <f t="shared" si="112"/>
        <v>0</v>
      </c>
    </row>
    <row r="1469" spans="1:27" x14ac:dyDescent="0.25">
      <c r="A1469">
        <v>1469</v>
      </c>
      <c r="B1469" t="s">
        <v>24</v>
      </c>
      <c r="D1469" t="s">
        <v>19</v>
      </c>
      <c r="E1469" t="s">
        <v>20</v>
      </c>
      <c r="F1469" t="s">
        <v>4</v>
      </c>
      <c r="H1469" t="s">
        <v>21</v>
      </c>
      <c r="I1469">
        <v>1570472</v>
      </c>
      <c r="J1469">
        <v>1571830</v>
      </c>
      <c r="K1469" t="s">
        <v>54</v>
      </c>
      <c r="L1469" t="s">
        <v>3648</v>
      </c>
      <c r="M1469" t="s">
        <v>3648</v>
      </c>
      <c r="O1469" t="s">
        <v>35</v>
      </c>
      <c r="R1469" t="s">
        <v>3647</v>
      </c>
      <c r="S1469">
        <v>1359</v>
      </c>
      <c r="T1469">
        <v>452</v>
      </c>
      <c r="V1469">
        <f t="shared" si="113"/>
        <v>1</v>
      </c>
      <c r="X1469">
        <f t="shared" si="114"/>
        <v>1</v>
      </c>
      <c r="Y1469">
        <f t="shared" si="110"/>
        <v>0</v>
      </c>
      <c r="Z1469">
        <f t="shared" si="111"/>
        <v>0</v>
      </c>
      <c r="AA1469">
        <f t="shared" si="112"/>
        <v>0</v>
      </c>
    </row>
    <row r="1470" spans="1:27" x14ac:dyDescent="0.25">
      <c r="A1470">
        <v>1470</v>
      </c>
      <c r="B1470" t="s">
        <v>24</v>
      </c>
      <c r="D1470" t="s">
        <v>19</v>
      </c>
      <c r="E1470" t="s">
        <v>20</v>
      </c>
      <c r="F1470" t="s">
        <v>4</v>
      </c>
      <c r="H1470" t="s">
        <v>21</v>
      </c>
      <c r="I1470">
        <v>1572085</v>
      </c>
      <c r="J1470">
        <v>1572486</v>
      </c>
      <c r="K1470" t="s">
        <v>54</v>
      </c>
      <c r="L1470" t="s">
        <v>3650</v>
      </c>
      <c r="M1470" t="s">
        <v>3650</v>
      </c>
      <c r="O1470" t="s">
        <v>650</v>
      </c>
      <c r="R1470" t="s">
        <v>3649</v>
      </c>
      <c r="S1470">
        <v>402</v>
      </c>
      <c r="T1470">
        <v>133</v>
      </c>
      <c r="V1470">
        <f t="shared" si="113"/>
        <v>2</v>
      </c>
      <c r="X1470">
        <f t="shared" si="114"/>
        <v>0</v>
      </c>
      <c r="Y1470">
        <f t="shared" si="110"/>
        <v>1</v>
      </c>
      <c r="Z1470">
        <f t="shared" si="111"/>
        <v>0</v>
      </c>
      <c r="AA1470">
        <f t="shared" si="112"/>
        <v>1</v>
      </c>
    </row>
    <row r="1471" spans="1:27" x14ac:dyDescent="0.25">
      <c r="A1471">
        <v>1471</v>
      </c>
      <c r="B1471" t="s">
        <v>24</v>
      </c>
      <c r="D1471" t="s">
        <v>19</v>
      </c>
      <c r="E1471" t="s">
        <v>20</v>
      </c>
      <c r="F1471" t="s">
        <v>4</v>
      </c>
      <c r="H1471" t="s">
        <v>21</v>
      </c>
      <c r="I1471">
        <v>1572483</v>
      </c>
      <c r="J1471">
        <v>1572740</v>
      </c>
      <c r="K1471" t="s">
        <v>54</v>
      </c>
      <c r="L1471" t="s">
        <v>3652</v>
      </c>
      <c r="M1471" t="s">
        <v>3652</v>
      </c>
      <c r="O1471" t="s">
        <v>204</v>
      </c>
      <c r="R1471" t="s">
        <v>3651</v>
      </c>
      <c r="S1471">
        <v>258</v>
      </c>
      <c r="T1471">
        <v>85</v>
      </c>
      <c r="V1471">
        <f t="shared" si="113"/>
        <v>1</v>
      </c>
      <c r="X1471">
        <f t="shared" si="114"/>
        <v>0</v>
      </c>
      <c r="Y1471">
        <f t="shared" si="110"/>
        <v>0</v>
      </c>
      <c r="Z1471">
        <f t="shared" si="111"/>
        <v>0</v>
      </c>
      <c r="AA1471">
        <f t="shared" si="112"/>
        <v>0</v>
      </c>
    </row>
    <row r="1472" spans="1:27" x14ac:dyDescent="0.25">
      <c r="A1472">
        <v>1472</v>
      </c>
      <c r="B1472" t="s">
        <v>24</v>
      </c>
      <c r="D1472" t="s">
        <v>19</v>
      </c>
      <c r="E1472" t="s">
        <v>20</v>
      </c>
      <c r="F1472" t="s">
        <v>4</v>
      </c>
      <c r="H1472" t="s">
        <v>21</v>
      </c>
      <c r="I1472">
        <v>1572823</v>
      </c>
      <c r="J1472">
        <v>1573782</v>
      </c>
      <c r="K1472" t="s">
        <v>54</v>
      </c>
      <c r="L1472" t="s">
        <v>3654</v>
      </c>
      <c r="M1472" t="s">
        <v>3654</v>
      </c>
      <c r="O1472" t="s">
        <v>3655</v>
      </c>
      <c r="R1472" t="s">
        <v>3653</v>
      </c>
      <c r="S1472">
        <v>960</v>
      </c>
      <c r="T1472">
        <v>319</v>
      </c>
      <c r="V1472">
        <f t="shared" si="113"/>
        <v>2</v>
      </c>
      <c r="X1472">
        <f t="shared" si="114"/>
        <v>0</v>
      </c>
      <c r="Y1472">
        <f t="shared" si="110"/>
        <v>0</v>
      </c>
      <c r="Z1472">
        <f t="shared" si="111"/>
        <v>0</v>
      </c>
      <c r="AA1472">
        <f t="shared" si="112"/>
        <v>0</v>
      </c>
    </row>
    <row r="1473" spans="1:27" x14ac:dyDescent="0.25">
      <c r="A1473">
        <v>1473</v>
      </c>
      <c r="B1473" t="s">
        <v>24</v>
      </c>
      <c r="D1473" t="s">
        <v>19</v>
      </c>
      <c r="E1473" t="s">
        <v>20</v>
      </c>
      <c r="F1473" t="s">
        <v>4</v>
      </c>
      <c r="H1473" t="s">
        <v>21</v>
      </c>
      <c r="I1473">
        <v>1573807</v>
      </c>
      <c r="J1473">
        <v>1574769</v>
      </c>
      <c r="K1473" t="s">
        <v>54</v>
      </c>
      <c r="L1473" t="s">
        <v>3657</v>
      </c>
      <c r="M1473" t="s">
        <v>3657</v>
      </c>
      <c r="O1473" t="s">
        <v>3655</v>
      </c>
      <c r="R1473" t="s">
        <v>3656</v>
      </c>
      <c r="S1473">
        <v>963</v>
      </c>
      <c r="T1473">
        <v>320</v>
      </c>
      <c r="V1473">
        <f t="shared" si="113"/>
        <v>3</v>
      </c>
      <c r="X1473">
        <f t="shared" si="114"/>
        <v>0</v>
      </c>
      <c r="Y1473">
        <f t="shared" si="110"/>
        <v>1</v>
      </c>
      <c r="Z1473">
        <f t="shared" si="111"/>
        <v>0</v>
      </c>
      <c r="AA1473">
        <f t="shared" si="112"/>
        <v>1</v>
      </c>
    </row>
    <row r="1474" spans="1:27" x14ac:dyDescent="0.25">
      <c r="A1474">
        <v>1474</v>
      </c>
      <c r="B1474" t="s">
        <v>24</v>
      </c>
      <c r="D1474" t="s">
        <v>19</v>
      </c>
      <c r="E1474" t="s">
        <v>20</v>
      </c>
      <c r="F1474" t="s">
        <v>4</v>
      </c>
      <c r="H1474" t="s">
        <v>21</v>
      </c>
      <c r="I1474">
        <v>1574768</v>
      </c>
      <c r="J1474">
        <v>1575505</v>
      </c>
      <c r="K1474" t="s">
        <v>22</v>
      </c>
      <c r="L1474" t="s">
        <v>3659</v>
      </c>
      <c r="M1474" t="s">
        <v>3659</v>
      </c>
      <c r="O1474" t="s">
        <v>44</v>
      </c>
      <c r="R1474" t="s">
        <v>3658</v>
      </c>
      <c r="S1474">
        <v>738</v>
      </c>
      <c r="T1474">
        <v>245</v>
      </c>
      <c r="V1474">
        <f t="shared" si="113"/>
        <v>1</v>
      </c>
      <c r="X1474">
        <f t="shared" si="114"/>
        <v>1</v>
      </c>
      <c r="Y1474">
        <f t="shared" si="110"/>
        <v>0</v>
      </c>
      <c r="Z1474">
        <f t="shared" si="111"/>
        <v>0</v>
      </c>
      <c r="AA1474">
        <f t="shared" si="112"/>
        <v>0</v>
      </c>
    </row>
    <row r="1475" spans="1:27" x14ac:dyDescent="0.25">
      <c r="A1475">
        <v>1475</v>
      </c>
      <c r="B1475" t="s">
        <v>24</v>
      </c>
      <c r="D1475" t="s">
        <v>19</v>
      </c>
      <c r="E1475" t="s">
        <v>20</v>
      </c>
      <c r="F1475" t="s">
        <v>4</v>
      </c>
      <c r="H1475" t="s">
        <v>21</v>
      </c>
      <c r="I1475">
        <v>1575586</v>
      </c>
      <c r="J1475">
        <v>1577553</v>
      </c>
      <c r="K1475" t="s">
        <v>22</v>
      </c>
      <c r="L1475" t="s">
        <v>3661</v>
      </c>
      <c r="M1475" t="s">
        <v>3661</v>
      </c>
      <c r="O1475" t="s">
        <v>3662</v>
      </c>
      <c r="R1475" t="s">
        <v>3660</v>
      </c>
      <c r="S1475">
        <v>1968</v>
      </c>
      <c r="T1475">
        <v>655</v>
      </c>
      <c r="V1475">
        <f t="shared" si="113"/>
        <v>2</v>
      </c>
      <c r="X1475">
        <f t="shared" si="114"/>
        <v>0</v>
      </c>
      <c r="Y1475">
        <f t="shared" ref="Y1475:Y1538" si="115">IF(MIN(I1476:J1476)-MAX(I1475:J1475)&lt;0,1,0)</f>
        <v>0</v>
      </c>
      <c r="Z1475">
        <f t="shared" ref="Z1475:Z1538" si="116">IF(AND(X1475,Y1475),1,0)</f>
        <v>0</v>
      </c>
      <c r="AA1475">
        <f t="shared" ref="AA1475:AA1538" si="117">IF(AND(NOT(X1475),Y1475),1,0)</f>
        <v>0</v>
      </c>
    </row>
    <row r="1476" spans="1:27" x14ac:dyDescent="0.25">
      <c r="A1476">
        <v>1476</v>
      </c>
      <c r="B1476" t="s">
        <v>24</v>
      </c>
      <c r="D1476" t="s">
        <v>19</v>
      </c>
      <c r="E1476" t="s">
        <v>20</v>
      </c>
      <c r="F1476" t="s">
        <v>4</v>
      </c>
      <c r="H1476" t="s">
        <v>21</v>
      </c>
      <c r="I1476">
        <v>1577571</v>
      </c>
      <c r="J1476">
        <v>1578395</v>
      </c>
      <c r="K1476" t="s">
        <v>54</v>
      </c>
      <c r="L1476" t="s">
        <v>3664</v>
      </c>
      <c r="M1476" t="s">
        <v>3664</v>
      </c>
      <c r="O1476" t="s">
        <v>272</v>
      </c>
      <c r="R1476" t="s">
        <v>3663</v>
      </c>
      <c r="S1476">
        <v>825</v>
      </c>
      <c r="T1476">
        <v>274</v>
      </c>
      <c r="V1476">
        <f t="shared" ref="V1476:V1539" si="118">IF(K1476=K1475,IF((MIN(I1477:J1477)-MAX(I1476:J1476))&lt;=W$2,V1475+1,1),1)</f>
        <v>1</v>
      </c>
      <c r="X1476">
        <f t="shared" ref="X1476:X1539" si="119">IF(K1475=K1476,0,1)</f>
        <v>1</v>
      </c>
      <c r="Y1476">
        <f t="shared" si="115"/>
        <v>0</v>
      </c>
      <c r="Z1476">
        <f t="shared" si="116"/>
        <v>0</v>
      </c>
      <c r="AA1476">
        <f t="shared" si="117"/>
        <v>0</v>
      </c>
    </row>
    <row r="1477" spans="1:27" x14ac:dyDescent="0.25">
      <c r="A1477">
        <v>1477</v>
      </c>
      <c r="B1477" t="s">
        <v>24</v>
      </c>
      <c r="D1477" t="s">
        <v>19</v>
      </c>
      <c r="E1477" t="s">
        <v>20</v>
      </c>
      <c r="F1477" t="s">
        <v>4</v>
      </c>
      <c r="H1477" t="s">
        <v>21</v>
      </c>
      <c r="I1477">
        <v>1578567</v>
      </c>
      <c r="J1477">
        <v>1579046</v>
      </c>
      <c r="K1477" t="s">
        <v>22</v>
      </c>
      <c r="L1477" t="s">
        <v>3666</v>
      </c>
      <c r="M1477" t="s">
        <v>3666</v>
      </c>
      <c r="O1477" t="s">
        <v>144</v>
      </c>
      <c r="R1477" t="s">
        <v>3665</v>
      </c>
      <c r="S1477">
        <v>480</v>
      </c>
      <c r="T1477">
        <v>159</v>
      </c>
      <c r="V1477">
        <f t="shared" si="118"/>
        <v>1</v>
      </c>
      <c r="X1477">
        <f t="shared" si="119"/>
        <v>1</v>
      </c>
      <c r="Y1477">
        <f t="shared" si="115"/>
        <v>0</v>
      </c>
      <c r="Z1477">
        <f t="shared" si="116"/>
        <v>0</v>
      </c>
      <c r="AA1477">
        <f t="shared" si="117"/>
        <v>0</v>
      </c>
    </row>
    <row r="1478" spans="1:27" x14ac:dyDescent="0.25">
      <c r="A1478">
        <v>1478</v>
      </c>
      <c r="B1478" t="s">
        <v>24</v>
      </c>
      <c r="D1478" t="s">
        <v>19</v>
      </c>
      <c r="E1478" t="s">
        <v>20</v>
      </c>
      <c r="F1478" t="s">
        <v>4</v>
      </c>
      <c r="H1478" t="s">
        <v>21</v>
      </c>
      <c r="I1478">
        <v>1579118</v>
      </c>
      <c r="J1478">
        <v>1579942</v>
      </c>
      <c r="K1478" t="s">
        <v>54</v>
      </c>
      <c r="L1478" t="s">
        <v>3668</v>
      </c>
      <c r="M1478" t="s">
        <v>3668</v>
      </c>
      <c r="O1478" t="s">
        <v>272</v>
      </c>
      <c r="R1478" t="s">
        <v>3667</v>
      </c>
      <c r="S1478">
        <v>825</v>
      </c>
      <c r="T1478">
        <v>274</v>
      </c>
      <c r="V1478">
        <f t="shared" si="118"/>
        <v>1</v>
      </c>
      <c r="X1478">
        <f t="shared" si="119"/>
        <v>1</v>
      </c>
      <c r="Y1478">
        <f t="shared" si="115"/>
        <v>0</v>
      </c>
      <c r="Z1478">
        <f t="shared" si="116"/>
        <v>0</v>
      </c>
      <c r="AA1478">
        <f t="shared" si="117"/>
        <v>0</v>
      </c>
    </row>
    <row r="1479" spans="1:27" x14ac:dyDescent="0.25">
      <c r="A1479">
        <v>1479</v>
      </c>
      <c r="B1479" t="s">
        <v>24</v>
      </c>
      <c r="D1479" t="s">
        <v>19</v>
      </c>
      <c r="E1479" t="s">
        <v>20</v>
      </c>
      <c r="F1479" t="s">
        <v>4</v>
      </c>
      <c r="H1479" t="s">
        <v>21</v>
      </c>
      <c r="I1479">
        <v>1580139</v>
      </c>
      <c r="J1479">
        <v>1581077</v>
      </c>
      <c r="K1479" t="s">
        <v>22</v>
      </c>
      <c r="L1479" t="s">
        <v>3670</v>
      </c>
      <c r="M1479" t="s">
        <v>3670</v>
      </c>
      <c r="O1479" t="s">
        <v>3671</v>
      </c>
      <c r="R1479" t="s">
        <v>3669</v>
      </c>
      <c r="S1479">
        <v>939</v>
      </c>
      <c r="T1479">
        <v>312</v>
      </c>
      <c r="V1479">
        <f t="shared" si="118"/>
        <v>1</v>
      </c>
      <c r="X1479">
        <f t="shared" si="119"/>
        <v>1</v>
      </c>
      <c r="Y1479">
        <f t="shared" si="115"/>
        <v>1</v>
      </c>
      <c r="Z1479">
        <f t="shared" si="116"/>
        <v>1</v>
      </c>
      <c r="AA1479">
        <f t="shared" si="117"/>
        <v>0</v>
      </c>
    </row>
    <row r="1480" spans="1:27" x14ac:dyDescent="0.25">
      <c r="A1480">
        <v>1480</v>
      </c>
      <c r="B1480" t="s">
        <v>24</v>
      </c>
      <c r="D1480" t="s">
        <v>19</v>
      </c>
      <c r="E1480" t="s">
        <v>20</v>
      </c>
      <c r="F1480" t="s">
        <v>4</v>
      </c>
      <c r="H1480" t="s">
        <v>21</v>
      </c>
      <c r="I1480">
        <v>1581074</v>
      </c>
      <c r="J1480">
        <v>1582447</v>
      </c>
      <c r="K1480" t="s">
        <v>22</v>
      </c>
      <c r="L1480" t="s">
        <v>3673</v>
      </c>
      <c r="M1480" t="s">
        <v>3673</v>
      </c>
      <c r="O1480" t="s">
        <v>3674</v>
      </c>
      <c r="R1480" t="s">
        <v>3672</v>
      </c>
      <c r="S1480">
        <v>1374</v>
      </c>
      <c r="T1480">
        <v>457</v>
      </c>
      <c r="V1480">
        <f t="shared" si="118"/>
        <v>2</v>
      </c>
      <c r="X1480">
        <f t="shared" si="119"/>
        <v>0</v>
      </c>
      <c r="Y1480">
        <f t="shared" si="115"/>
        <v>0</v>
      </c>
      <c r="Z1480">
        <f t="shared" si="116"/>
        <v>0</v>
      </c>
      <c r="AA1480">
        <f t="shared" si="117"/>
        <v>0</v>
      </c>
    </row>
    <row r="1481" spans="1:27" x14ac:dyDescent="0.25">
      <c r="A1481">
        <v>1481</v>
      </c>
      <c r="B1481" t="s">
        <v>24</v>
      </c>
      <c r="D1481" t="s">
        <v>19</v>
      </c>
      <c r="E1481" t="s">
        <v>20</v>
      </c>
      <c r="F1481" t="s">
        <v>4</v>
      </c>
      <c r="H1481" t="s">
        <v>21</v>
      </c>
      <c r="I1481">
        <v>1582481</v>
      </c>
      <c r="J1481">
        <v>1583170</v>
      </c>
      <c r="K1481" t="s">
        <v>22</v>
      </c>
      <c r="L1481" t="s">
        <v>3676</v>
      </c>
      <c r="M1481" t="s">
        <v>3676</v>
      </c>
      <c r="O1481" t="s">
        <v>3677</v>
      </c>
      <c r="R1481" t="s">
        <v>3675</v>
      </c>
      <c r="S1481">
        <v>690</v>
      </c>
      <c r="T1481">
        <v>229</v>
      </c>
      <c r="V1481">
        <f t="shared" si="118"/>
        <v>3</v>
      </c>
      <c r="X1481">
        <f t="shared" si="119"/>
        <v>0</v>
      </c>
      <c r="Y1481">
        <f t="shared" si="115"/>
        <v>1</v>
      </c>
      <c r="Z1481">
        <f t="shared" si="116"/>
        <v>0</v>
      </c>
      <c r="AA1481">
        <f t="shared" si="117"/>
        <v>1</v>
      </c>
    </row>
    <row r="1482" spans="1:27" x14ac:dyDescent="0.25">
      <c r="A1482">
        <v>1482</v>
      </c>
      <c r="B1482" t="s">
        <v>24</v>
      </c>
      <c r="D1482" t="s">
        <v>19</v>
      </c>
      <c r="E1482" t="s">
        <v>20</v>
      </c>
      <c r="F1482" t="s">
        <v>4</v>
      </c>
      <c r="H1482" t="s">
        <v>21</v>
      </c>
      <c r="I1482">
        <v>1583167</v>
      </c>
      <c r="J1482">
        <v>1584186</v>
      </c>
      <c r="K1482" t="s">
        <v>22</v>
      </c>
      <c r="L1482" t="s">
        <v>3679</v>
      </c>
      <c r="M1482" t="s">
        <v>3679</v>
      </c>
      <c r="O1482" t="s">
        <v>3680</v>
      </c>
      <c r="R1482" t="s">
        <v>3678</v>
      </c>
      <c r="S1482">
        <v>1020</v>
      </c>
      <c r="T1482">
        <v>339</v>
      </c>
      <c r="V1482">
        <f t="shared" si="118"/>
        <v>4</v>
      </c>
      <c r="X1482">
        <f t="shared" si="119"/>
        <v>0</v>
      </c>
      <c r="Y1482">
        <f t="shared" si="115"/>
        <v>1</v>
      </c>
      <c r="Z1482">
        <f t="shared" si="116"/>
        <v>0</v>
      </c>
      <c r="AA1482">
        <f t="shared" si="117"/>
        <v>1</v>
      </c>
    </row>
    <row r="1483" spans="1:27" x14ac:dyDescent="0.25">
      <c r="A1483">
        <v>1483</v>
      </c>
      <c r="B1483" t="s">
        <v>24</v>
      </c>
      <c r="D1483" t="s">
        <v>19</v>
      </c>
      <c r="E1483" t="s">
        <v>20</v>
      </c>
      <c r="F1483" t="s">
        <v>4</v>
      </c>
      <c r="H1483" t="s">
        <v>21</v>
      </c>
      <c r="I1483">
        <v>1584183</v>
      </c>
      <c r="J1483">
        <v>1585745</v>
      </c>
      <c r="K1483" t="s">
        <v>54</v>
      </c>
      <c r="L1483" t="s">
        <v>3682</v>
      </c>
      <c r="M1483" t="s">
        <v>3682</v>
      </c>
      <c r="O1483" t="s">
        <v>132</v>
      </c>
      <c r="R1483" t="s">
        <v>3681</v>
      </c>
      <c r="S1483">
        <v>1563</v>
      </c>
      <c r="T1483">
        <v>520</v>
      </c>
      <c r="V1483">
        <f t="shared" si="118"/>
        <v>1</v>
      </c>
      <c r="X1483">
        <f t="shared" si="119"/>
        <v>1</v>
      </c>
      <c r="Y1483">
        <f t="shared" si="115"/>
        <v>0</v>
      </c>
      <c r="Z1483">
        <f t="shared" si="116"/>
        <v>0</v>
      </c>
      <c r="AA1483">
        <f t="shared" si="117"/>
        <v>0</v>
      </c>
    </row>
    <row r="1484" spans="1:27" x14ac:dyDescent="0.25">
      <c r="A1484">
        <v>1484</v>
      </c>
      <c r="B1484" t="s">
        <v>24</v>
      </c>
      <c r="D1484" t="s">
        <v>19</v>
      </c>
      <c r="E1484" t="s">
        <v>20</v>
      </c>
      <c r="F1484" t="s">
        <v>4</v>
      </c>
      <c r="H1484" t="s">
        <v>21</v>
      </c>
      <c r="I1484">
        <v>1585745</v>
      </c>
      <c r="J1484">
        <v>1586455</v>
      </c>
      <c r="K1484" t="s">
        <v>54</v>
      </c>
      <c r="L1484" t="s">
        <v>3684</v>
      </c>
      <c r="M1484" t="s">
        <v>3684</v>
      </c>
      <c r="O1484" t="s">
        <v>35</v>
      </c>
      <c r="R1484" t="s">
        <v>3683</v>
      </c>
      <c r="S1484">
        <v>711</v>
      </c>
      <c r="T1484">
        <v>236</v>
      </c>
      <c r="V1484">
        <f t="shared" si="118"/>
        <v>1</v>
      </c>
      <c r="X1484">
        <f t="shared" si="119"/>
        <v>0</v>
      </c>
      <c r="Y1484">
        <f t="shared" si="115"/>
        <v>0</v>
      </c>
      <c r="Z1484">
        <f t="shared" si="116"/>
        <v>0</v>
      </c>
      <c r="AA1484">
        <f t="shared" si="117"/>
        <v>0</v>
      </c>
    </row>
    <row r="1485" spans="1:27" x14ac:dyDescent="0.25">
      <c r="A1485">
        <v>1485</v>
      </c>
      <c r="B1485" t="s">
        <v>24</v>
      </c>
      <c r="D1485" t="s">
        <v>19</v>
      </c>
      <c r="E1485" t="s">
        <v>20</v>
      </c>
      <c r="F1485" t="s">
        <v>4</v>
      </c>
      <c r="H1485" t="s">
        <v>21</v>
      </c>
      <c r="I1485">
        <v>1586540</v>
      </c>
      <c r="J1485">
        <v>1587145</v>
      </c>
      <c r="K1485" t="s">
        <v>22</v>
      </c>
      <c r="L1485" t="s">
        <v>3686</v>
      </c>
      <c r="M1485" t="s">
        <v>3686</v>
      </c>
      <c r="O1485" t="s">
        <v>3687</v>
      </c>
      <c r="R1485" t="s">
        <v>3685</v>
      </c>
      <c r="S1485">
        <v>606</v>
      </c>
      <c r="T1485">
        <v>201</v>
      </c>
      <c r="V1485">
        <f t="shared" si="118"/>
        <v>1</v>
      </c>
      <c r="X1485">
        <f t="shared" si="119"/>
        <v>1</v>
      </c>
      <c r="Y1485">
        <f t="shared" si="115"/>
        <v>0</v>
      </c>
      <c r="Z1485">
        <f t="shared" si="116"/>
        <v>0</v>
      </c>
      <c r="AA1485">
        <f t="shared" si="117"/>
        <v>0</v>
      </c>
    </row>
    <row r="1486" spans="1:27" x14ac:dyDescent="0.25">
      <c r="A1486">
        <v>1486</v>
      </c>
      <c r="B1486" t="s">
        <v>24</v>
      </c>
      <c r="D1486" t="s">
        <v>19</v>
      </c>
      <c r="E1486" t="s">
        <v>20</v>
      </c>
      <c r="F1486" t="s">
        <v>4</v>
      </c>
      <c r="H1486" t="s">
        <v>21</v>
      </c>
      <c r="I1486">
        <v>1587359</v>
      </c>
      <c r="J1486">
        <v>1587874</v>
      </c>
      <c r="K1486" t="s">
        <v>22</v>
      </c>
      <c r="L1486" t="s">
        <v>3689</v>
      </c>
      <c r="M1486" t="s">
        <v>3689</v>
      </c>
      <c r="O1486" t="s">
        <v>35</v>
      </c>
      <c r="R1486" t="s">
        <v>3688</v>
      </c>
      <c r="S1486">
        <v>516</v>
      </c>
      <c r="T1486">
        <v>171</v>
      </c>
      <c r="V1486">
        <f t="shared" si="118"/>
        <v>2</v>
      </c>
      <c r="X1486">
        <f t="shared" si="119"/>
        <v>0</v>
      </c>
      <c r="Y1486">
        <f t="shared" si="115"/>
        <v>1</v>
      </c>
      <c r="Z1486">
        <f t="shared" si="116"/>
        <v>0</v>
      </c>
      <c r="AA1486">
        <f t="shared" si="117"/>
        <v>1</v>
      </c>
    </row>
    <row r="1487" spans="1:27" x14ac:dyDescent="0.25">
      <c r="A1487">
        <v>1487</v>
      </c>
      <c r="B1487" t="s">
        <v>24</v>
      </c>
      <c r="D1487" t="s">
        <v>19</v>
      </c>
      <c r="E1487" t="s">
        <v>20</v>
      </c>
      <c r="F1487" t="s">
        <v>4</v>
      </c>
      <c r="H1487" t="s">
        <v>21</v>
      </c>
      <c r="I1487">
        <v>1587864</v>
      </c>
      <c r="J1487">
        <v>1588265</v>
      </c>
      <c r="K1487" t="s">
        <v>22</v>
      </c>
      <c r="L1487" t="s">
        <v>3691</v>
      </c>
      <c r="M1487" t="s">
        <v>3691</v>
      </c>
      <c r="O1487" t="s">
        <v>35</v>
      </c>
      <c r="R1487" t="s">
        <v>3690</v>
      </c>
      <c r="S1487">
        <v>402</v>
      </c>
      <c r="T1487">
        <v>133</v>
      </c>
      <c r="V1487">
        <f t="shared" si="118"/>
        <v>1</v>
      </c>
      <c r="X1487">
        <f t="shared" si="119"/>
        <v>0</v>
      </c>
      <c r="Y1487">
        <f t="shared" si="115"/>
        <v>0</v>
      </c>
      <c r="Z1487">
        <f t="shared" si="116"/>
        <v>0</v>
      </c>
      <c r="AA1487">
        <f t="shared" si="117"/>
        <v>0</v>
      </c>
    </row>
    <row r="1488" spans="1:27" x14ac:dyDescent="0.25">
      <c r="A1488">
        <v>1488</v>
      </c>
      <c r="B1488" t="s">
        <v>24</v>
      </c>
      <c r="D1488" t="s">
        <v>19</v>
      </c>
      <c r="E1488" t="s">
        <v>20</v>
      </c>
      <c r="F1488" t="s">
        <v>4</v>
      </c>
      <c r="H1488" t="s">
        <v>21</v>
      </c>
      <c r="I1488">
        <v>1588370</v>
      </c>
      <c r="J1488">
        <v>1589647</v>
      </c>
      <c r="K1488" t="s">
        <v>22</v>
      </c>
      <c r="L1488" t="s">
        <v>3693</v>
      </c>
      <c r="M1488" t="s">
        <v>3693</v>
      </c>
      <c r="O1488" t="s">
        <v>3694</v>
      </c>
      <c r="R1488" t="s">
        <v>3692</v>
      </c>
      <c r="S1488">
        <v>1278</v>
      </c>
      <c r="T1488">
        <v>425</v>
      </c>
      <c r="V1488">
        <f t="shared" si="118"/>
        <v>2</v>
      </c>
      <c r="X1488">
        <f t="shared" si="119"/>
        <v>0</v>
      </c>
      <c r="Y1488">
        <f t="shared" si="115"/>
        <v>1</v>
      </c>
      <c r="Z1488">
        <f t="shared" si="116"/>
        <v>0</v>
      </c>
      <c r="AA1488">
        <f t="shared" si="117"/>
        <v>1</v>
      </c>
    </row>
    <row r="1489" spans="1:27" x14ac:dyDescent="0.25">
      <c r="A1489">
        <v>1489</v>
      </c>
      <c r="B1489" t="s">
        <v>24</v>
      </c>
      <c r="D1489" t="s">
        <v>19</v>
      </c>
      <c r="E1489" t="s">
        <v>20</v>
      </c>
      <c r="F1489" t="s">
        <v>4</v>
      </c>
      <c r="H1489" t="s">
        <v>21</v>
      </c>
      <c r="I1489">
        <v>1589644</v>
      </c>
      <c r="J1489">
        <v>1590126</v>
      </c>
      <c r="K1489" t="s">
        <v>22</v>
      </c>
      <c r="L1489" t="s">
        <v>3696</v>
      </c>
      <c r="M1489" t="s">
        <v>3696</v>
      </c>
      <c r="O1489" t="s">
        <v>3697</v>
      </c>
      <c r="R1489" t="s">
        <v>3695</v>
      </c>
      <c r="S1489">
        <v>483</v>
      </c>
      <c r="T1489">
        <v>160</v>
      </c>
      <c r="V1489">
        <f t="shared" si="118"/>
        <v>3</v>
      </c>
      <c r="X1489">
        <f t="shared" si="119"/>
        <v>0</v>
      </c>
      <c r="Y1489">
        <f t="shared" si="115"/>
        <v>1</v>
      </c>
      <c r="Z1489">
        <f t="shared" si="116"/>
        <v>0</v>
      </c>
      <c r="AA1489">
        <f t="shared" si="117"/>
        <v>1</v>
      </c>
    </row>
    <row r="1490" spans="1:27" x14ac:dyDescent="0.25">
      <c r="A1490">
        <v>1490</v>
      </c>
      <c r="B1490" t="s">
        <v>24</v>
      </c>
      <c r="D1490" t="s">
        <v>19</v>
      </c>
      <c r="E1490" t="s">
        <v>20</v>
      </c>
      <c r="F1490" t="s">
        <v>4</v>
      </c>
      <c r="H1490" t="s">
        <v>21</v>
      </c>
      <c r="I1490">
        <v>1590123</v>
      </c>
      <c r="J1490">
        <v>1590587</v>
      </c>
      <c r="K1490" t="s">
        <v>22</v>
      </c>
      <c r="L1490" t="s">
        <v>3699</v>
      </c>
      <c r="M1490" t="s">
        <v>3699</v>
      </c>
      <c r="O1490" t="s">
        <v>44</v>
      </c>
      <c r="R1490" t="s">
        <v>3698</v>
      </c>
      <c r="S1490">
        <v>465</v>
      </c>
      <c r="T1490">
        <v>154</v>
      </c>
      <c r="V1490">
        <f t="shared" si="118"/>
        <v>4</v>
      </c>
      <c r="X1490">
        <f t="shared" si="119"/>
        <v>0</v>
      </c>
      <c r="Y1490">
        <f t="shared" si="115"/>
        <v>0</v>
      </c>
      <c r="Z1490">
        <f t="shared" si="116"/>
        <v>0</v>
      </c>
      <c r="AA1490">
        <f t="shared" si="117"/>
        <v>0</v>
      </c>
    </row>
    <row r="1491" spans="1:27" x14ac:dyDescent="0.25">
      <c r="A1491">
        <v>1491</v>
      </c>
      <c r="B1491" t="s">
        <v>24</v>
      </c>
      <c r="D1491" t="s">
        <v>19</v>
      </c>
      <c r="E1491" t="s">
        <v>20</v>
      </c>
      <c r="F1491" t="s">
        <v>4</v>
      </c>
      <c r="H1491" t="s">
        <v>21</v>
      </c>
      <c r="I1491">
        <v>1590612</v>
      </c>
      <c r="J1491">
        <v>1591298</v>
      </c>
      <c r="K1491" t="s">
        <v>22</v>
      </c>
      <c r="L1491" t="s">
        <v>3701</v>
      </c>
      <c r="M1491" t="s">
        <v>3701</v>
      </c>
      <c r="O1491" t="s">
        <v>35</v>
      </c>
      <c r="R1491" t="s">
        <v>3700</v>
      </c>
      <c r="S1491">
        <v>687</v>
      </c>
      <c r="T1491">
        <v>228</v>
      </c>
      <c r="V1491">
        <f t="shared" si="118"/>
        <v>1</v>
      </c>
      <c r="X1491">
        <f t="shared" si="119"/>
        <v>0</v>
      </c>
      <c r="Y1491">
        <f t="shared" si="115"/>
        <v>0</v>
      </c>
      <c r="Z1491">
        <f t="shared" si="116"/>
        <v>0</v>
      </c>
      <c r="AA1491">
        <f t="shared" si="117"/>
        <v>0</v>
      </c>
    </row>
    <row r="1492" spans="1:27" x14ac:dyDescent="0.25">
      <c r="A1492">
        <v>1492</v>
      </c>
      <c r="B1492" t="s">
        <v>24</v>
      </c>
      <c r="D1492" t="s">
        <v>19</v>
      </c>
      <c r="E1492" t="s">
        <v>20</v>
      </c>
      <c r="F1492" t="s">
        <v>4</v>
      </c>
      <c r="H1492" t="s">
        <v>21</v>
      </c>
      <c r="I1492">
        <v>1591478</v>
      </c>
      <c r="J1492">
        <v>1591951</v>
      </c>
      <c r="K1492" t="s">
        <v>22</v>
      </c>
      <c r="L1492" t="s">
        <v>3703</v>
      </c>
      <c r="M1492" t="s">
        <v>3703</v>
      </c>
      <c r="O1492" t="s">
        <v>35</v>
      </c>
      <c r="R1492" t="s">
        <v>3702</v>
      </c>
      <c r="S1492">
        <v>474</v>
      </c>
      <c r="T1492">
        <v>157</v>
      </c>
      <c r="V1492">
        <f t="shared" si="118"/>
        <v>1</v>
      </c>
      <c r="X1492">
        <f t="shared" si="119"/>
        <v>0</v>
      </c>
      <c r="Y1492">
        <f t="shared" si="115"/>
        <v>0</v>
      </c>
      <c r="Z1492">
        <f t="shared" si="116"/>
        <v>0</v>
      </c>
      <c r="AA1492">
        <f t="shared" si="117"/>
        <v>0</v>
      </c>
    </row>
    <row r="1493" spans="1:27" x14ac:dyDescent="0.25">
      <c r="A1493">
        <v>1493</v>
      </c>
      <c r="B1493" t="s">
        <v>24</v>
      </c>
      <c r="D1493" t="s">
        <v>19</v>
      </c>
      <c r="E1493" t="s">
        <v>20</v>
      </c>
      <c r="F1493" t="s">
        <v>4</v>
      </c>
      <c r="H1493" t="s">
        <v>21</v>
      </c>
      <c r="I1493">
        <v>1592015</v>
      </c>
      <c r="J1493">
        <v>1593955</v>
      </c>
      <c r="K1493" t="s">
        <v>22</v>
      </c>
      <c r="L1493" t="s">
        <v>3705</v>
      </c>
      <c r="M1493" t="s">
        <v>3705</v>
      </c>
      <c r="O1493" t="s">
        <v>3706</v>
      </c>
      <c r="R1493" t="s">
        <v>3704</v>
      </c>
      <c r="S1493">
        <v>1941</v>
      </c>
      <c r="T1493">
        <v>646</v>
      </c>
      <c r="V1493">
        <f t="shared" si="118"/>
        <v>2</v>
      </c>
      <c r="X1493">
        <f t="shared" si="119"/>
        <v>0</v>
      </c>
      <c r="Y1493">
        <f t="shared" si="115"/>
        <v>1</v>
      </c>
      <c r="Z1493">
        <f t="shared" si="116"/>
        <v>0</v>
      </c>
      <c r="AA1493">
        <f t="shared" si="117"/>
        <v>1</v>
      </c>
    </row>
    <row r="1494" spans="1:27" x14ac:dyDescent="0.25">
      <c r="A1494">
        <v>1494</v>
      </c>
      <c r="B1494" t="s">
        <v>24</v>
      </c>
      <c r="D1494" t="s">
        <v>19</v>
      </c>
      <c r="E1494" t="s">
        <v>20</v>
      </c>
      <c r="F1494" t="s">
        <v>4</v>
      </c>
      <c r="H1494" t="s">
        <v>21</v>
      </c>
      <c r="I1494">
        <v>1593952</v>
      </c>
      <c r="J1494">
        <v>1594857</v>
      </c>
      <c r="K1494" t="s">
        <v>22</v>
      </c>
      <c r="L1494" t="s">
        <v>3708</v>
      </c>
      <c r="M1494" t="s">
        <v>3708</v>
      </c>
      <c r="O1494" t="s">
        <v>3709</v>
      </c>
      <c r="R1494" t="s">
        <v>3707</v>
      </c>
      <c r="S1494">
        <v>906</v>
      </c>
      <c r="T1494">
        <v>301</v>
      </c>
      <c r="V1494">
        <f t="shared" si="118"/>
        <v>3</v>
      </c>
      <c r="X1494">
        <f t="shared" si="119"/>
        <v>0</v>
      </c>
      <c r="Y1494">
        <f t="shared" si="115"/>
        <v>1</v>
      </c>
      <c r="Z1494">
        <f t="shared" si="116"/>
        <v>0</v>
      </c>
      <c r="AA1494">
        <f t="shared" si="117"/>
        <v>1</v>
      </c>
    </row>
    <row r="1495" spans="1:27" x14ac:dyDescent="0.25">
      <c r="A1495">
        <v>1495</v>
      </c>
      <c r="B1495" t="s">
        <v>24</v>
      </c>
      <c r="D1495" t="s">
        <v>19</v>
      </c>
      <c r="E1495" t="s">
        <v>20</v>
      </c>
      <c r="F1495" t="s">
        <v>4</v>
      </c>
      <c r="H1495" t="s">
        <v>21</v>
      </c>
      <c r="I1495">
        <v>1594854</v>
      </c>
      <c r="J1495">
        <v>1595882</v>
      </c>
      <c r="K1495" t="s">
        <v>22</v>
      </c>
      <c r="L1495" t="s">
        <v>3711</v>
      </c>
      <c r="M1495" t="s">
        <v>3711</v>
      </c>
      <c r="O1495" t="s">
        <v>35</v>
      </c>
      <c r="R1495" t="s">
        <v>3710</v>
      </c>
      <c r="S1495">
        <v>1029</v>
      </c>
      <c r="T1495">
        <v>342</v>
      </c>
      <c r="V1495">
        <f t="shared" si="118"/>
        <v>4</v>
      </c>
      <c r="X1495">
        <f t="shared" si="119"/>
        <v>0</v>
      </c>
      <c r="Y1495">
        <f t="shared" si="115"/>
        <v>1</v>
      </c>
      <c r="Z1495">
        <f t="shared" si="116"/>
        <v>0</v>
      </c>
      <c r="AA1495">
        <f t="shared" si="117"/>
        <v>1</v>
      </c>
    </row>
    <row r="1496" spans="1:27" x14ac:dyDescent="0.25">
      <c r="A1496">
        <v>1496</v>
      </c>
      <c r="B1496" t="s">
        <v>24</v>
      </c>
      <c r="D1496" t="s">
        <v>19</v>
      </c>
      <c r="E1496" t="s">
        <v>20</v>
      </c>
      <c r="F1496" t="s">
        <v>4</v>
      </c>
      <c r="H1496" t="s">
        <v>21</v>
      </c>
      <c r="I1496">
        <v>1595873</v>
      </c>
      <c r="J1496">
        <v>1596856</v>
      </c>
      <c r="K1496" t="s">
        <v>22</v>
      </c>
      <c r="L1496" t="s">
        <v>3713</v>
      </c>
      <c r="M1496" t="s">
        <v>3713</v>
      </c>
      <c r="O1496" t="s">
        <v>3714</v>
      </c>
      <c r="R1496" t="s">
        <v>3712</v>
      </c>
      <c r="S1496">
        <v>984</v>
      </c>
      <c r="T1496">
        <v>327</v>
      </c>
      <c r="V1496">
        <f t="shared" si="118"/>
        <v>5</v>
      </c>
      <c r="X1496">
        <f t="shared" si="119"/>
        <v>0</v>
      </c>
      <c r="Y1496">
        <f t="shared" si="115"/>
        <v>0</v>
      </c>
      <c r="Z1496">
        <f t="shared" si="116"/>
        <v>0</v>
      </c>
      <c r="AA1496">
        <f t="shared" si="117"/>
        <v>0</v>
      </c>
    </row>
    <row r="1497" spans="1:27" x14ac:dyDescent="0.25">
      <c r="A1497">
        <v>1497</v>
      </c>
      <c r="B1497" t="s">
        <v>24</v>
      </c>
      <c r="D1497" t="s">
        <v>19</v>
      </c>
      <c r="E1497" t="s">
        <v>20</v>
      </c>
      <c r="F1497" t="s">
        <v>4</v>
      </c>
      <c r="H1497" t="s">
        <v>21</v>
      </c>
      <c r="I1497">
        <v>1596866</v>
      </c>
      <c r="J1497">
        <v>1597627</v>
      </c>
      <c r="K1497" t="s">
        <v>54</v>
      </c>
      <c r="L1497" t="s">
        <v>3716</v>
      </c>
      <c r="M1497" t="s">
        <v>3716</v>
      </c>
      <c r="O1497" t="s">
        <v>44</v>
      </c>
      <c r="R1497" t="s">
        <v>3715</v>
      </c>
      <c r="S1497">
        <v>762</v>
      </c>
      <c r="T1497">
        <v>253</v>
      </c>
      <c r="V1497">
        <f t="shared" si="118"/>
        <v>1</v>
      </c>
      <c r="X1497">
        <f t="shared" si="119"/>
        <v>1</v>
      </c>
      <c r="Y1497">
        <f t="shared" si="115"/>
        <v>0</v>
      </c>
      <c r="Z1497">
        <f t="shared" si="116"/>
        <v>0</v>
      </c>
      <c r="AA1497">
        <f t="shared" si="117"/>
        <v>0</v>
      </c>
    </row>
    <row r="1498" spans="1:27" x14ac:dyDescent="0.25">
      <c r="A1498">
        <v>1498</v>
      </c>
      <c r="B1498" t="s">
        <v>24</v>
      </c>
      <c r="D1498" t="s">
        <v>19</v>
      </c>
      <c r="E1498" t="s">
        <v>20</v>
      </c>
      <c r="F1498" t="s">
        <v>4</v>
      </c>
      <c r="H1498" t="s">
        <v>21</v>
      </c>
      <c r="I1498">
        <v>1597631</v>
      </c>
      <c r="J1498">
        <v>1599010</v>
      </c>
      <c r="K1498" t="s">
        <v>22</v>
      </c>
      <c r="L1498" t="s">
        <v>3718</v>
      </c>
      <c r="M1498" t="s">
        <v>3718</v>
      </c>
      <c r="O1498" t="s">
        <v>2347</v>
      </c>
      <c r="R1498" t="s">
        <v>3717</v>
      </c>
      <c r="S1498">
        <v>1380</v>
      </c>
      <c r="T1498">
        <v>459</v>
      </c>
      <c r="V1498">
        <f t="shared" si="118"/>
        <v>1</v>
      </c>
      <c r="X1498">
        <f t="shared" si="119"/>
        <v>1</v>
      </c>
      <c r="Y1498">
        <f t="shared" si="115"/>
        <v>0</v>
      </c>
      <c r="Z1498">
        <f t="shared" si="116"/>
        <v>0</v>
      </c>
      <c r="AA1498">
        <f t="shared" si="117"/>
        <v>0</v>
      </c>
    </row>
    <row r="1499" spans="1:27" x14ac:dyDescent="0.25">
      <c r="A1499">
        <v>1499</v>
      </c>
      <c r="B1499" t="s">
        <v>24</v>
      </c>
      <c r="D1499" t="s">
        <v>19</v>
      </c>
      <c r="E1499" t="s">
        <v>20</v>
      </c>
      <c r="F1499" t="s">
        <v>4</v>
      </c>
      <c r="H1499" t="s">
        <v>21</v>
      </c>
      <c r="I1499">
        <v>1599032</v>
      </c>
      <c r="J1499">
        <v>1600294</v>
      </c>
      <c r="K1499" t="s">
        <v>54</v>
      </c>
      <c r="L1499" t="s">
        <v>3720</v>
      </c>
      <c r="M1499" t="s">
        <v>3720</v>
      </c>
      <c r="O1499" t="s">
        <v>593</v>
      </c>
      <c r="R1499" t="s">
        <v>3719</v>
      </c>
      <c r="S1499">
        <v>1263</v>
      </c>
      <c r="T1499">
        <v>420</v>
      </c>
      <c r="V1499">
        <f t="shared" si="118"/>
        <v>1</v>
      </c>
      <c r="X1499">
        <f t="shared" si="119"/>
        <v>1</v>
      </c>
      <c r="Y1499">
        <f t="shared" si="115"/>
        <v>0</v>
      </c>
      <c r="Z1499">
        <f t="shared" si="116"/>
        <v>0</v>
      </c>
      <c r="AA1499">
        <f t="shared" si="117"/>
        <v>0</v>
      </c>
    </row>
    <row r="1500" spans="1:27" x14ac:dyDescent="0.25">
      <c r="A1500">
        <v>1500</v>
      </c>
      <c r="B1500" t="s">
        <v>24</v>
      </c>
      <c r="D1500" t="s">
        <v>19</v>
      </c>
      <c r="E1500" t="s">
        <v>20</v>
      </c>
      <c r="F1500" t="s">
        <v>4</v>
      </c>
      <c r="H1500" t="s">
        <v>21</v>
      </c>
      <c r="I1500">
        <v>1600294</v>
      </c>
      <c r="J1500">
        <v>1601901</v>
      </c>
      <c r="K1500" t="s">
        <v>54</v>
      </c>
      <c r="L1500" t="s">
        <v>3722</v>
      </c>
      <c r="M1500" t="s">
        <v>3722</v>
      </c>
      <c r="O1500" t="s">
        <v>294</v>
      </c>
      <c r="R1500" t="s">
        <v>3721</v>
      </c>
      <c r="S1500">
        <v>1608</v>
      </c>
      <c r="T1500">
        <v>535</v>
      </c>
      <c r="V1500">
        <f t="shared" si="118"/>
        <v>2</v>
      </c>
      <c r="X1500">
        <f t="shared" si="119"/>
        <v>0</v>
      </c>
      <c r="Y1500">
        <f t="shared" si="115"/>
        <v>0</v>
      </c>
      <c r="Z1500">
        <f t="shared" si="116"/>
        <v>0</v>
      </c>
      <c r="AA1500">
        <f t="shared" si="117"/>
        <v>0</v>
      </c>
    </row>
    <row r="1501" spans="1:27" x14ac:dyDescent="0.25">
      <c r="A1501">
        <v>1501</v>
      </c>
      <c r="B1501" t="s">
        <v>24</v>
      </c>
      <c r="D1501" t="s">
        <v>19</v>
      </c>
      <c r="E1501" t="s">
        <v>20</v>
      </c>
      <c r="F1501" t="s">
        <v>4</v>
      </c>
      <c r="H1501" t="s">
        <v>21</v>
      </c>
      <c r="I1501">
        <v>1601905</v>
      </c>
      <c r="J1501">
        <v>1602732</v>
      </c>
      <c r="K1501" t="s">
        <v>54</v>
      </c>
      <c r="L1501" t="s">
        <v>3724</v>
      </c>
      <c r="M1501" t="s">
        <v>3724</v>
      </c>
      <c r="O1501" t="s">
        <v>35</v>
      </c>
      <c r="R1501" t="s">
        <v>3723</v>
      </c>
      <c r="S1501">
        <v>828</v>
      </c>
      <c r="T1501">
        <v>275</v>
      </c>
      <c r="V1501">
        <f t="shared" si="118"/>
        <v>1</v>
      </c>
      <c r="X1501">
        <f t="shared" si="119"/>
        <v>0</v>
      </c>
      <c r="Y1501">
        <f t="shared" si="115"/>
        <v>0</v>
      </c>
      <c r="Z1501">
        <f t="shared" si="116"/>
        <v>0</v>
      </c>
      <c r="AA1501">
        <f t="shared" si="117"/>
        <v>0</v>
      </c>
    </row>
    <row r="1502" spans="1:27" x14ac:dyDescent="0.25">
      <c r="A1502">
        <v>1502</v>
      </c>
      <c r="B1502" t="s">
        <v>24</v>
      </c>
      <c r="D1502" t="s">
        <v>19</v>
      </c>
      <c r="E1502" t="s">
        <v>20</v>
      </c>
      <c r="F1502" t="s">
        <v>4</v>
      </c>
      <c r="H1502" t="s">
        <v>21</v>
      </c>
      <c r="I1502">
        <v>1602851</v>
      </c>
      <c r="J1502">
        <v>1604119</v>
      </c>
      <c r="K1502" t="s">
        <v>22</v>
      </c>
      <c r="L1502" t="s">
        <v>3726</v>
      </c>
      <c r="M1502" t="s">
        <v>3726</v>
      </c>
      <c r="O1502" t="s">
        <v>35</v>
      </c>
      <c r="R1502" t="s">
        <v>3725</v>
      </c>
      <c r="S1502">
        <v>1269</v>
      </c>
      <c r="T1502">
        <v>422</v>
      </c>
      <c r="V1502">
        <f t="shared" si="118"/>
        <v>1</v>
      </c>
      <c r="X1502">
        <f t="shared" si="119"/>
        <v>1</v>
      </c>
      <c r="Y1502">
        <f t="shared" si="115"/>
        <v>0</v>
      </c>
      <c r="Z1502">
        <f t="shared" si="116"/>
        <v>0</v>
      </c>
      <c r="AA1502">
        <f t="shared" si="117"/>
        <v>0</v>
      </c>
    </row>
    <row r="1503" spans="1:27" x14ac:dyDescent="0.25">
      <c r="A1503">
        <v>1503</v>
      </c>
      <c r="B1503" t="s">
        <v>24</v>
      </c>
      <c r="D1503" t="s">
        <v>19</v>
      </c>
      <c r="E1503" t="s">
        <v>20</v>
      </c>
      <c r="F1503" t="s">
        <v>4</v>
      </c>
      <c r="H1503" t="s">
        <v>21</v>
      </c>
      <c r="I1503">
        <v>1604359</v>
      </c>
      <c r="J1503">
        <v>1605945</v>
      </c>
      <c r="K1503" t="s">
        <v>22</v>
      </c>
      <c r="L1503" t="s">
        <v>3728</v>
      </c>
      <c r="M1503" t="s">
        <v>3728</v>
      </c>
      <c r="O1503" t="s">
        <v>429</v>
      </c>
      <c r="R1503" t="s">
        <v>3727</v>
      </c>
      <c r="S1503">
        <v>1587</v>
      </c>
      <c r="T1503">
        <v>528</v>
      </c>
      <c r="V1503">
        <f t="shared" si="118"/>
        <v>1</v>
      </c>
      <c r="X1503">
        <f t="shared" si="119"/>
        <v>0</v>
      </c>
      <c r="Y1503">
        <f t="shared" si="115"/>
        <v>0</v>
      </c>
      <c r="Z1503">
        <f t="shared" si="116"/>
        <v>0</v>
      </c>
      <c r="AA1503">
        <f t="shared" si="117"/>
        <v>0</v>
      </c>
    </row>
    <row r="1504" spans="1:27" x14ac:dyDescent="0.25">
      <c r="A1504">
        <v>1504</v>
      </c>
      <c r="B1504" t="s">
        <v>24</v>
      </c>
      <c r="D1504" t="s">
        <v>19</v>
      </c>
      <c r="E1504" t="s">
        <v>20</v>
      </c>
      <c r="F1504" t="s">
        <v>4</v>
      </c>
      <c r="H1504" t="s">
        <v>21</v>
      </c>
      <c r="I1504">
        <v>1606056</v>
      </c>
      <c r="J1504">
        <v>1607825</v>
      </c>
      <c r="K1504" t="s">
        <v>22</v>
      </c>
      <c r="L1504" t="s">
        <v>3730</v>
      </c>
      <c r="M1504" t="s">
        <v>3730</v>
      </c>
      <c r="O1504" t="s">
        <v>44</v>
      </c>
      <c r="R1504" t="s">
        <v>3729</v>
      </c>
      <c r="S1504">
        <v>1770</v>
      </c>
      <c r="T1504">
        <v>589</v>
      </c>
      <c r="V1504">
        <f t="shared" si="118"/>
        <v>2</v>
      </c>
      <c r="X1504">
        <f t="shared" si="119"/>
        <v>0</v>
      </c>
      <c r="Y1504">
        <f t="shared" si="115"/>
        <v>1</v>
      </c>
      <c r="Z1504">
        <f t="shared" si="116"/>
        <v>0</v>
      </c>
      <c r="AA1504">
        <f t="shared" si="117"/>
        <v>1</v>
      </c>
    </row>
    <row r="1505" spans="1:27" x14ac:dyDescent="0.25">
      <c r="A1505">
        <v>1505</v>
      </c>
      <c r="B1505" t="s">
        <v>24</v>
      </c>
      <c r="D1505" t="s">
        <v>19</v>
      </c>
      <c r="E1505" t="s">
        <v>20</v>
      </c>
      <c r="F1505" t="s">
        <v>4</v>
      </c>
      <c r="H1505" t="s">
        <v>21</v>
      </c>
      <c r="I1505">
        <v>1607822</v>
      </c>
      <c r="J1505">
        <v>1609243</v>
      </c>
      <c r="K1505" t="s">
        <v>22</v>
      </c>
      <c r="L1505" t="s">
        <v>3732</v>
      </c>
      <c r="M1505" t="s">
        <v>3732</v>
      </c>
      <c r="O1505" t="s">
        <v>1833</v>
      </c>
      <c r="R1505" t="s">
        <v>3731</v>
      </c>
      <c r="S1505">
        <v>1422</v>
      </c>
      <c r="T1505">
        <v>473</v>
      </c>
      <c r="V1505">
        <f t="shared" si="118"/>
        <v>1</v>
      </c>
      <c r="X1505">
        <f t="shared" si="119"/>
        <v>0</v>
      </c>
      <c r="Y1505">
        <f t="shared" si="115"/>
        <v>0</v>
      </c>
      <c r="Z1505">
        <f t="shared" si="116"/>
        <v>0</v>
      </c>
      <c r="AA1505">
        <f t="shared" si="117"/>
        <v>0</v>
      </c>
    </row>
    <row r="1506" spans="1:27" x14ac:dyDescent="0.25">
      <c r="A1506">
        <v>1506</v>
      </c>
      <c r="B1506" t="s">
        <v>24</v>
      </c>
      <c r="D1506" t="s">
        <v>19</v>
      </c>
      <c r="E1506" t="s">
        <v>20</v>
      </c>
      <c r="F1506" t="s">
        <v>4</v>
      </c>
      <c r="H1506" t="s">
        <v>21</v>
      </c>
      <c r="I1506">
        <v>1609407</v>
      </c>
      <c r="J1506">
        <v>1610228</v>
      </c>
      <c r="K1506" t="s">
        <v>22</v>
      </c>
      <c r="L1506" t="s">
        <v>3734</v>
      </c>
      <c r="M1506" t="s">
        <v>3734</v>
      </c>
      <c r="O1506" t="s">
        <v>35</v>
      </c>
      <c r="R1506" t="s">
        <v>3733</v>
      </c>
      <c r="S1506">
        <v>822</v>
      </c>
      <c r="T1506">
        <v>273</v>
      </c>
      <c r="V1506">
        <f t="shared" si="118"/>
        <v>2</v>
      </c>
      <c r="X1506">
        <f t="shared" si="119"/>
        <v>0</v>
      </c>
      <c r="Y1506">
        <f t="shared" si="115"/>
        <v>0</v>
      </c>
      <c r="Z1506">
        <f t="shared" si="116"/>
        <v>0</v>
      </c>
      <c r="AA1506">
        <f t="shared" si="117"/>
        <v>0</v>
      </c>
    </row>
    <row r="1507" spans="1:27" x14ac:dyDescent="0.25">
      <c r="A1507">
        <v>1507</v>
      </c>
      <c r="B1507" t="s">
        <v>24</v>
      </c>
      <c r="D1507" t="s">
        <v>19</v>
      </c>
      <c r="E1507" t="s">
        <v>20</v>
      </c>
      <c r="F1507" t="s">
        <v>4</v>
      </c>
      <c r="H1507" t="s">
        <v>21</v>
      </c>
      <c r="I1507">
        <v>1610228</v>
      </c>
      <c r="J1507">
        <v>1610365</v>
      </c>
      <c r="K1507" t="s">
        <v>22</v>
      </c>
      <c r="L1507" t="s">
        <v>3736</v>
      </c>
      <c r="M1507" t="s">
        <v>3736</v>
      </c>
      <c r="O1507" t="s">
        <v>35</v>
      </c>
      <c r="R1507" t="s">
        <v>3735</v>
      </c>
      <c r="S1507">
        <v>138</v>
      </c>
      <c r="T1507">
        <v>45</v>
      </c>
      <c r="V1507">
        <f t="shared" si="118"/>
        <v>3</v>
      </c>
      <c r="X1507">
        <f t="shared" si="119"/>
        <v>0</v>
      </c>
      <c r="Y1507">
        <f t="shared" si="115"/>
        <v>1</v>
      </c>
      <c r="Z1507">
        <f t="shared" si="116"/>
        <v>0</v>
      </c>
      <c r="AA1507">
        <f t="shared" si="117"/>
        <v>1</v>
      </c>
    </row>
    <row r="1508" spans="1:27" x14ac:dyDescent="0.25">
      <c r="A1508">
        <v>1508</v>
      </c>
      <c r="B1508" t="s">
        <v>24</v>
      </c>
      <c r="D1508" t="s">
        <v>19</v>
      </c>
      <c r="E1508" t="s">
        <v>20</v>
      </c>
      <c r="F1508" t="s">
        <v>4</v>
      </c>
      <c r="H1508" t="s">
        <v>21</v>
      </c>
      <c r="I1508">
        <v>1610314</v>
      </c>
      <c r="J1508">
        <v>1610934</v>
      </c>
      <c r="K1508" t="s">
        <v>54</v>
      </c>
      <c r="L1508" t="s">
        <v>3738</v>
      </c>
      <c r="M1508" t="s">
        <v>3738</v>
      </c>
      <c r="O1508" t="s">
        <v>35</v>
      </c>
      <c r="R1508" t="s">
        <v>3737</v>
      </c>
      <c r="S1508">
        <v>621</v>
      </c>
      <c r="T1508">
        <v>206</v>
      </c>
      <c r="V1508">
        <f t="shared" si="118"/>
        <v>1</v>
      </c>
      <c r="X1508">
        <f t="shared" si="119"/>
        <v>1</v>
      </c>
      <c r="Y1508">
        <f t="shared" si="115"/>
        <v>0</v>
      </c>
      <c r="Z1508">
        <f t="shared" si="116"/>
        <v>0</v>
      </c>
      <c r="AA1508">
        <f t="shared" si="117"/>
        <v>0</v>
      </c>
    </row>
    <row r="1509" spans="1:27" x14ac:dyDescent="0.25">
      <c r="A1509">
        <v>1509</v>
      </c>
      <c r="B1509" t="s">
        <v>24</v>
      </c>
      <c r="D1509" t="s">
        <v>19</v>
      </c>
      <c r="E1509" t="s">
        <v>20</v>
      </c>
      <c r="F1509" t="s">
        <v>4</v>
      </c>
      <c r="H1509" t="s">
        <v>21</v>
      </c>
      <c r="I1509">
        <v>1611300</v>
      </c>
      <c r="J1509">
        <v>1612319</v>
      </c>
      <c r="K1509" t="s">
        <v>22</v>
      </c>
      <c r="L1509" t="s">
        <v>3740</v>
      </c>
      <c r="M1509" t="s">
        <v>3740</v>
      </c>
      <c r="O1509" t="s">
        <v>3741</v>
      </c>
      <c r="R1509" t="s">
        <v>3739</v>
      </c>
      <c r="S1509">
        <v>1020</v>
      </c>
      <c r="T1509">
        <v>339</v>
      </c>
      <c r="V1509">
        <f t="shared" si="118"/>
        <v>1</v>
      </c>
      <c r="X1509">
        <f t="shared" si="119"/>
        <v>1</v>
      </c>
      <c r="Y1509">
        <f t="shared" si="115"/>
        <v>0</v>
      </c>
      <c r="Z1509">
        <f t="shared" si="116"/>
        <v>0</v>
      </c>
      <c r="AA1509">
        <f t="shared" si="117"/>
        <v>0</v>
      </c>
    </row>
    <row r="1510" spans="1:27" x14ac:dyDescent="0.25">
      <c r="A1510">
        <v>1510</v>
      </c>
      <c r="B1510" t="s">
        <v>24</v>
      </c>
      <c r="D1510" t="s">
        <v>19</v>
      </c>
      <c r="E1510" t="s">
        <v>20</v>
      </c>
      <c r="F1510" t="s">
        <v>4</v>
      </c>
      <c r="H1510" t="s">
        <v>21</v>
      </c>
      <c r="I1510">
        <v>1612322</v>
      </c>
      <c r="J1510">
        <v>1613560</v>
      </c>
      <c r="K1510" t="s">
        <v>22</v>
      </c>
      <c r="L1510" t="s">
        <v>3744</v>
      </c>
      <c r="M1510" t="s">
        <v>3744</v>
      </c>
      <c r="O1510" t="s">
        <v>3745</v>
      </c>
      <c r="P1510" t="s">
        <v>3742</v>
      </c>
      <c r="R1510" t="s">
        <v>3743</v>
      </c>
      <c r="S1510">
        <v>1239</v>
      </c>
      <c r="T1510">
        <v>412</v>
      </c>
      <c r="V1510">
        <f t="shared" si="118"/>
        <v>2</v>
      </c>
      <c r="X1510">
        <f t="shared" si="119"/>
        <v>0</v>
      </c>
      <c r="Y1510">
        <f t="shared" si="115"/>
        <v>1</v>
      </c>
      <c r="Z1510">
        <f t="shared" si="116"/>
        <v>0</v>
      </c>
      <c r="AA1510">
        <f t="shared" si="117"/>
        <v>1</v>
      </c>
    </row>
    <row r="1511" spans="1:27" x14ac:dyDescent="0.25">
      <c r="A1511">
        <v>1511</v>
      </c>
      <c r="B1511" t="s">
        <v>24</v>
      </c>
      <c r="D1511" t="s">
        <v>19</v>
      </c>
      <c r="E1511" t="s">
        <v>20</v>
      </c>
      <c r="F1511" t="s">
        <v>4</v>
      </c>
      <c r="H1511" t="s">
        <v>21</v>
      </c>
      <c r="I1511">
        <v>1613557</v>
      </c>
      <c r="J1511">
        <v>1614342</v>
      </c>
      <c r="K1511" t="s">
        <v>22</v>
      </c>
      <c r="L1511" t="s">
        <v>3747</v>
      </c>
      <c r="M1511" t="s">
        <v>3747</v>
      </c>
      <c r="O1511" t="s">
        <v>3748</v>
      </c>
      <c r="R1511" t="s">
        <v>3746</v>
      </c>
      <c r="S1511">
        <v>786</v>
      </c>
      <c r="T1511">
        <v>261</v>
      </c>
      <c r="V1511">
        <f t="shared" si="118"/>
        <v>3</v>
      </c>
      <c r="X1511">
        <f t="shared" si="119"/>
        <v>0</v>
      </c>
      <c r="Y1511">
        <f t="shared" si="115"/>
        <v>0</v>
      </c>
      <c r="Z1511">
        <f t="shared" si="116"/>
        <v>0</v>
      </c>
      <c r="AA1511">
        <f t="shared" si="117"/>
        <v>0</v>
      </c>
    </row>
    <row r="1512" spans="1:27" x14ac:dyDescent="0.25">
      <c r="A1512">
        <v>1512</v>
      </c>
      <c r="B1512" t="s">
        <v>24</v>
      </c>
      <c r="D1512" t="s">
        <v>19</v>
      </c>
      <c r="E1512" t="s">
        <v>20</v>
      </c>
      <c r="F1512" t="s">
        <v>4</v>
      </c>
      <c r="H1512" t="s">
        <v>21</v>
      </c>
      <c r="I1512">
        <v>1614358</v>
      </c>
      <c r="J1512">
        <v>1614585</v>
      </c>
      <c r="K1512" t="s">
        <v>54</v>
      </c>
      <c r="L1512" t="s">
        <v>3750</v>
      </c>
      <c r="M1512" t="s">
        <v>3750</v>
      </c>
      <c r="O1512" t="s">
        <v>99</v>
      </c>
      <c r="R1512" t="s">
        <v>3749</v>
      </c>
      <c r="S1512">
        <v>228</v>
      </c>
      <c r="T1512">
        <v>75</v>
      </c>
      <c r="V1512">
        <f t="shared" si="118"/>
        <v>1</v>
      </c>
      <c r="X1512">
        <f t="shared" si="119"/>
        <v>1</v>
      </c>
      <c r="Y1512">
        <f t="shared" si="115"/>
        <v>0</v>
      </c>
      <c r="Z1512">
        <f t="shared" si="116"/>
        <v>0</v>
      </c>
      <c r="AA1512">
        <f t="shared" si="117"/>
        <v>0</v>
      </c>
    </row>
    <row r="1513" spans="1:27" x14ac:dyDescent="0.25">
      <c r="A1513">
        <v>1513</v>
      </c>
      <c r="B1513" t="s">
        <v>24</v>
      </c>
      <c r="D1513" t="s">
        <v>19</v>
      </c>
      <c r="E1513" t="s">
        <v>20</v>
      </c>
      <c r="F1513" t="s">
        <v>4</v>
      </c>
      <c r="H1513" t="s">
        <v>21</v>
      </c>
      <c r="I1513">
        <v>1614954</v>
      </c>
      <c r="J1513">
        <v>1615379</v>
      </c>
      <c r="K1513" t="s">
        <v>54</v>
      </c>
      <c r="L1513" t="s">
        <v>3752</v>
      </c>
      <c r="M1513" t="s">
        <v>3752</v>
      </c>
      <c r="O1513" t="s">
        <v>35</v>
      </c>
      <c r="R1513" t="s">
        <v>3751</v>
      </c>
      <c r="S1513">
        <v>426</v>
      </c>
      <c r="T1513">
        <v>141</v>
      </c>
      <c r="V1513">
        <f t="shared" si="118"/>
        <v>1</v>
      </c>
      <c r="X1513">
        <f t="shared" si="119"/>
        <v>0</v>
      </c>
      <c r="Y1513">
        <f t="shared" si="115"/>
        <v>0</v>
      </c>
      <c r="Z1513">
        <f t="shared" si="116"/>
        <v>0</v>
      </c>
      <c r="AA1513">
        <f t="shared" si="117"/>
        <v>0</v>
      </c>
    </row>
    <row r="1514" spans="1:27" x14ac:dyDescent="0.25">
      <c r="A1514">
        <v>1514</v>
      </c>
      <c r="B1514" t="s">
        <v>24</v>
      </c>
      <c r="D1514" t="s">
        <v>19</v>
      </c>
      <c r="E1514" t="s">
        <v>20</v>
      </c>
      <c r="F1514" t="s">
        <v>4</v>
      </c>
      <c r="H1514" t="s">
        <v>21</v>
      </c>
      <c r="I1514">
        <v>1615830</v>
      </c>
      <c r="J1514">
        <v>1616063</v>
      </c>
      <c r="K1514" t="s">
        <v>22</v>
      </c>
      <c r="L1514" t="s">
        <v>3754</v>
      </c>
      <c r="M1514" t="s">
        <v>3754</v>
      </c>
      <c r="O1514" t="s">
        <v>3755</v>
      </c>
      <c r="R1514" t="s">
        <v>3753</v>
      </c>
      <c r="S1514">
        <v>234</v>
      </c>
      <c r="T1514">
        <v>77</v>
      </c>
      <c r="V1514">
        <f t="shared" si="118"/>
        <v>1</v>
      </c>
      <c r="X1514">
        <f t="shared" si="119"/>
        <v>1</v>
      </c>
      <c r="Y1514">
        <f t="shared" si="115"/>
        <v>0</v>
      </c>
      <c r="Z1514">
        <f t="shared" si="116"/>
        <v>0</v>
      </c>
      <c r="AA1514">
        <f t="shared" si="117"/>
        <v>0</v>
      </c>
    </row>
    <row r="1515" spans="1:27" x14ac:dyDescent="0.25">
      <c r="A1515">
        <v>1515</v>
      </c>
      <c r="B1515" t="s">
        <v>24</v>
      </c>
      <c r="D1515" t="s">
        <v>19</v>
      </c>
      <c r="E1515" t="s">
        <v>20</v>
      </c>
      <c r="F1515" t="s">
        <v>4</v>
      </c>
      <c r="H1515" t="s">
        <v>21</v>
      </c>
      <c r="I1515">
        <v>1616202</v>
      </c>
      <c r="J1515">
        <v>1617677</v>
      </c>
      <c r="K1515" t="s">
        <v>54</v>
      </c>
      <c r="L1515" t="s">
        <v>3757</v>
      </c>
      <c r="M1515" t="s">
        <v>3757</v>
      </c>
      <c r="O1515" t="s">
        <v>35</v>
      </c>
      <c r="R1515" t="s">
        <v>3756</v>
      </c>
      <c r="S1515">
        <v>1476</v>
      </c>
      <c r="T1515">
        <v>491</v>
      </c>
      <c r="V1515">
        <f t="shared" si="118"/>
        <v>1</v>
      </c>
      <c r="X1515">
        <f t="shared" si="119"/>
        <v>1</v>
      </c>
      <c r="Y1515">
        <f t="shared" si="115"/>
        <v>0</v>
      </c>
      <c r="Z1515">
        <f t="shared" si="116"/>
        <v>0</v>
      </c>
      <c r="AA1515">
        <f t="shared" si="117"/>
        <v>0</v>
      </c>
    </row>
    <row r="1516" spans="1:27" x14ac:dyDescent="0.25">
      <c r="A1516">
        <v>1516</v>
      </c>
      <c r="B1516" t="s">
        <v>24</v>
      </c>
      <c r="D1516" t="s">
        <v>19</v>
      </c>
      <c r="E1516" t="s">
        <v>20</v>
      </c>
      <c r="F1516" t="s">
        <v>4</v>
      </c>
      <c r="H1516" t="s">
        <v>21</v>
      </c>
      <c r="I1516">
        <v>1617784</v>
      </c>
      <c r="J1516">
        <v>1620084</v>
      </c>
      <c r="K1516" t="s">
        <v>22</v>
      </c>
      <c r="L1516" t="s">
        <v>3759</v>
      </c>
      <c r="M1516" t="s">
        <v>3759</v>
      </c>
      <c r="O1516" t="s">
        <v>3760</v>
      </c>
      <c r="R1516" t="s">
        <v>3758</v>
      </c>
      <c r="S1516">
        <v>2301</v>
      </c>
      <c r="T1516">
        <v>766</v>
      </c>
      <c r="V1516">
        <f t="shared" si="118"/>
        <v>1</v>
      </c>
      <c r="X1516">
        <f t="shared" si="119"/>
        <v>1</v>
      </c>
      <c r="Y1516">
        <f t="shared" si="115"/>
        <v>0</v>
      </c>
      <c r="Z1516">
        <f t="shared" si="116"/>
        <v>0</v>
      </c>
      <c r="AA1516">
        <f t="shared" si="117"/>
        <v>0</v>
      </c>
    </row>
    <row r="1517" spans="1:27" x14ac:dyDescent="0.25">
      <c r="A1517">
        <v>1517</v>
      </c>
      <c r="B1517" t="s">
        <v>24</v>
      </c>
      <c r="D1517" t="s">
        <v>19</v>
      </c>
      <c r="E1517" t="s">
        <v>20</v>
      </c>
      <c r="F1517" t="s">
        <v>4</v>
      </c>
      <c r="H1517" t="s">
        <v>21</v>
      </c>
      <c r="I1517">
        <v>1620200</v>
      </c>
      <c r="J1517">
        <v>1620664</v>
      </c>
      <c r="K1517" t="s">
        <v>54</v>
      </c>
      <c r="L1517" t="s">
        <v>3762</v>
      </c>
      <c r="M1517" t="s">
        <v>3762</v>
      </c>
      <c r="O1517" t="s">
        <v>35</v>
      </c>
      <c r="R1517" t="s">
        <v>3761</v>
      </c>
      <c r="S1517">
        <v>465</v>
      </c>
      <c r="T1517">
        <v>154</v>
      </c>
      <c r="V1517">
        <f t="shared" si="118"/>
        <v>1</v>
      </c>
      <c r="X1517">
        <f t="shared" si="119"/>
        <v>1</v>
      </c>
      <c r="Y1517">
        <f t="shared" si="115"/>
        <v>0</v>
      </c>
      <c r="Z1517">
        <f t="shared" si="116"/>
        <v>0</v>
      </c>
      <c r="AA1517">
        <f t="shared" si="117"/>
        <v>0</v>
      </c>
    </row>
    <row r="1518" spans="1:27" x14ac:dyDescent="0.25">
      <c r="A1518">
        <v>1518</v>
      </c>
      <c r="B1518" t="s">
        <v>24</v>
      </c>
      <c r="D1518" t="s">
        <v>19</v>
      </c>
      <c r="E1518" t="s">
        <v>20</v>
      </c>
      <c r="F1518" t="s">
        <v>4</v>
      </c>
      <c r="H1518" t="s">
        <v>21</v>
      </c>
      <c r="I1518">
        <v>1620761</v>
      </c>
      <c r="J1518">
        <v>1621000</v>
      </c>
      <c r="K1518" t="s">
        <v>22</v>
      </c>
      <c r="L1518" t="s">
        <v>3764</v>
      </c>
      <c r="M1518" t="s">
        <v>3764</v>
      </c>
      <c r="O1518" t="s">
        <v>35</v>
      </c>
      <c r="R1518" t="s">
        <v>3763</v>
      </c>
      <c r="S1518">
        <v>240</v>
      </c>
      <c r="T1518">
        <v>79</v>
      </c>
      <c r="V1518">
        <f t="shared" si="118"/>
        <v>1</v>
      </c>
      <c r="X1518">
        <f t="shared" si="119"/>
        <v>1</v>
      </c>
      <c r="Y1518">
        <f t="shared" si="115"/>
        <v>0</v>
      </c>
      <c r="Z1518">
        <f t="shared" si="116"/>
        <v>0</v>
      </c>
      <c r="AA1518">
        <f t="shared" si="117"/>
        <v>0</v>
      </c>
    </row>
    <row r="1519" spans="1:27" x14ac:dyDescent="0.25">
      <c r="A1519">
        <v>1519</v>
      </c>
      <c r="B1519" t="s">
        <v>24</v>
      </c>
      <c r="D1519" t="s">
        <v>19</v>
      </c>
      <c r="E1519" t="s">
        <v>20</v>
      </c>
      <c r="F1519" t="s">
        <v>4</v>
      </c>
      <c r="H1519" t="s">
        <v>21</v>
      </c>
      <c r="I1519">
        <v>1621049</v>
      </c>
      <c r="J1519">
        <v>1621264</v>
      </c>
      <c r="K1519" t="s">
        <v>22</v>
      </c>
      <c r="L1519" t="s">
        <v>3766</v>
      </c>
      <c r="M1519" t="s">
        <v>3766</v>
      </c>
      <c r="O1519" t="s">
        <v>35</v>
      </c>
      <c r="R1519" t="s">
        <v>3765</v>
      </c>
      <c r="S1519">
        <v>216</v>
      </c>
      <c r="T1519">
        <v>71</v>
      </c>
      <c r="V1519">
        <f t="shared" si="118"/>
        <v>2</v>
      </c>
      <c r="X1519">
        <f t="shared" si="119"/>
        <v>0</v>
      </c>
      <c r="Y1519">
        <f t="shared" si="115"/>
        <v>0</v>
      </c>
      <c r="Z1519">
        <f t="shared" si="116"/>
        <v>0</v>
      </c>
      <c r="AA1519">
        <f t="shared" si="117"/>
        <v>0</v>
      </c>
    </row>
    <row r="1520" spans="1:27" x14ac:dyDescent="0.25">
      <c r="A1520">
        <v>1520</v>
      </c>
      <c r="B1520" t="s">
        <v>24</v>
      </c>
      <c r="D1520" t="s">
        <v>19</v>
      </c>
      <c r="E1520" t="s">
        <v>20</v>
      </c>
      <c r="F1520" t="s">
        <v>4</v>
      </c>
      <c r="H1520" t="s">
        <v>21</v>
      </c>
      <c r="I1520">
        <v>1621292</v>
      </c>
      <c r="J1520">
        <v>1621702</v>
      </c>
      <c r="K1520" t="s">
        <v>54</v>
      </c>
      <c r="L1520" t="s">
        <v>3768</v>
      </c>
      <c r="M1520" t="s">
        <v>3768</v>
      </c>
      <c r="O1520" t="s">
        <v>35</v>
      </c>
      <c r="R1520" t="s">
        <v>3767</v>
      </c>
      <c r="S1520">
        <v>411</v>
      </c>
      <c r="T1520">
        <v>136</v>
      </c>
      <c r="V1520">
        <f t="shared" si="118"/>
        <v>1</v>
      </c>
      <c r="X1520">
        <f t="shared" si="119"/>
        <v>1</v>
      </c>
      <c r="Y1520">
        <f t="shared" si="115"/>
        <v>0</v>
      </c>
      <c r="Z1520">
        <f t="shared" si="116"/>
        <v>0</v>
      </c>
      <c r="AA1520">
        <f t="shared" si="117"/>
        <v>0</v>
      </c>
    </row>
    <row r="1521" spans="1:27" x14ac:dyDescent="0.25">
      <c r="A1521">
        <v>1521</v>
      </c>
      <c r="B1521" t="s">
        <v>24</v>
      </c>
      <c r="D1521" t="s">
        <v>19</v>
      </c>
      <c r="E1521" t="s">
        <v>20</v>
      </c>
      <c r="F1521" t="s">
        <v>4</v>
      </c>
      <c r="H1521" t="s">
        <v>21</v>
      </c>
      <c r="I1521">
        <v>1621719</v>
      </c>
      <c r="J1521">
        <v>1622462</v>
      </c>
      <c r="K1521" t="s">
        <v>54</v>
      </c>
      <c r="L1521" t="s">
        <v>3770</v>
      </c>
      <c r="M1521" t="s">
        <v>3770</v>
      </c>
      <c r="O1521" t="s">
        <v>3771</v>
      </c>
      <c r="R1521" t="s">
        <v>3769</v>
      </c>
      <c r="S1521">
        <v>744</v>
      </c>
      <c r="T1521">
        <v>247</v>
      </c>
      <c r="V1521">
        <f t="shared" si="118"/>
        <v>2</v>
      </c>
      <c r="X1521">
        <f t="shared" si="119"/>
        <v>0</v>
      </c>
      <c r="Y1521">
        <f t="shared" si="115"/>
        <v>1</v>
      </c>
      <c r="Z1521">
        <f t="shared" si="116"/>
        <v>0</v>
      </c>
      <c r="AA1521">
        <f t="shared" si="117"/>
        <v>1</v>
      </c>
    </row>
    <row r="1522" spans="1:27" x14ac:dyDescent="0.25">
      <c r="A1522">
        <v>1522</v>
      </c>
      <c r="B1522" t="s">
        <v>24</v>
      </c>
      <c r="D1522" t="s">
        <v>19</v>
      </c>
      <c r="E1522" t="s">
        <v>20</v>
      </c>
      <c r="F1522" t="s">
        <v>4</v>
      </c>
      <c r="H1522" t="s">
        <v>21</v>
      </c>
      <c r="I1522">
        <v>1622459</v>
      </c>
      <c r="J1522">
        <v>1623370</v>
      </c>
      <c r="K1522" t="s">
        <v>54</v>
      </c>
      <c r="L1522" t="s">
        <v>3773</v>
      </c>
      <c r="M1522" t="s">
        <v>3773</v>
      </c>
      <c r="O1522" t="s">
        <v>3774</v>
      </c>
      <c r="R1522" t="s">
        <v>3772</v>
      </c>
      <c r="S1522">
        <v>912</v>
      </c>
      <c r="T1522">
        <v>303</v>
      </c>
      <c r="V1522">
        <f t="shared" si="118"/>
        <v>1</v>
      </c>
      <c r="X1522">
        <f t="shared" si="119"/>
        <v>0</v>
      </c>
      <c r="Y1522">
        <f t="shared" si="115"/>
        <v>0</v>
      </c>
      <c r="Z1522">
        <f t="shared" si="116"/>
        <v>0</v>
      </c>
      <c r="AA1522">
        <f t="shared" si="117"/>
        <v>0</v>
      </c>
    </row>
    <row r="1523" spans="1:27" x14ac:dyDescent="0.25">
      <c r="A1523">
        <v>1523</v>
      </c>
      <c r="B1523" t="s">
        <v>24</v>
      </c>
      <c r="D1523" t="s">
        <v>19</v>
      </c>
      <c r="E1523" t="s">
        <v>20</v>
      </c>
      <c r="F1523" t="s">
        <v>4</v>
      </c>
      <c r="H1523" t="s">
        <v>21</v>
      </c>
      <c r="I1523">
        <v>1623423</v>
      </c>
      <c r="J1523">
        <v>1624967</v>
      </c>
      <c r="K1523" t="s">
        <v>54</v>
      </c>
      <c r="L1523" t="s">
        <v>3776</v>
      </c>
      <c r="M1523" t="s">
        <v>3776</v>
      </c>
      <c r="O1523" t="s">
        <v>2941</v>
      </c>
      <c r="R1523" t="s">
        <v>3775</v>
      </c>
      <c r="S1523">
        <v>1545</v>
      </c>
      <c r="T1523">
        <v>514</v>
      </c>
      <c r="V1523">
        <f t="shared" si="118"/>
        <v>2</v>
      </c>
      <c r="X1523">
        <f t="shared" si="119"/>
        <v>0</v>
      </c>
      <c r="Y1523">
        <f t="shared" si="115"/>
        <v>1</v>
      </c>
      <c r="Z1523">
        <f t="shared" si="116"/>
        <v>0</v>
      </c>
      <c r="AA1523">
        <f t="shared" si="117"/>
        <v>1</v>
      </c>
    </row>
    <row r="1524" spans="1:27" x14ac:dyDescent="0.25">
      <c r="A1524">
        <v>1524</v>
      </c>
      <c r="B1524" t="s">
        <v>24</v>
      </c>
      <c r="D1524" t="s">
        <v>19</v>
      </c>
      <c r="E1524" t="s">
        <v>20</v>
      </c>
      <c r="F1524" t="s">
        <v>4</v>
      </c>
      <c r="H1524" t="s">
        <v>21</v>
      </c>
      <c r="I1524">
        <v>1624964</v>
      </c>
      <c r="J1524">
        <v>1626085</v>
      </c>
      <c r="K1524" t="s">
        <v>54</v>
      </c>
      <c r="L1524" t="s">
        <v>3778</v>
      </c>
      <c r="M1524" t="s">
        <v>3778</v>
      </c>
      <c r="O1524" t="s">
        <v>3779</v>
      </c>
      <c r="R1524" t="s">
        <v>3777</v>
      </c>
      <c r="S1524">
        <v>1122</v>
      </c>
      <c r="T1524">
        <v>373</v>
      </c>
      <c r="V1524">
        <f t="shared" si="118"/>
        <v>3</v>
      </c>
      <c r="X1524">
        <f t="shared" si="119"/>
        <v>0</v>
      </c>
      <c r="Y1524">
        <f t="shared" si="115"/>
        <v>0</v>
      </c>
      <c r="Z1524">
        <f t="shared" si="116"/>
        <v>0</v>
      </c>
      <c r="AA1524">
        <f t="shared" si="117"/>
        <v>0</v>
      </c>
    </row>
    <row r="1525" spans="1:27" x14ac:dyDescent="0.25">
      <c r="A1525">
        <v>1525</v>
      </c>
      <c r="B1525" t="s">
        <v>24</v>
      </c>
      <c r="D1525" t="s">
        <v>19</v>
      </c>
      <c r="E1525" t="s">
        <v>20</v>
      </c>
      <c r="F1525" t="s">
        <v>4</v>
      </c>
      <c r="H1525" t="s">
        <v>21</v>
      </c>
      <c r="I1525">
        <v>1626102</v>
      </c>
      <c r="J1525">
        <v>1628204</v>
      </c>
      <c r="K1525" t="s">
        <v>54</v>
      </c>
      <c r="L1525" t="s">
        <v>3781</v>
      </c>
      <c r="M1525" t="s">
        <v>3781</v>
      </c>
      <c r="O1525" t="s">
        <v>3782</v>
      </c>
      <c r="R1525" t="s">
        <v>3780</v>
      </c>
      <c r="S1525">
        <v>2103</v>
      </c>
      <c r="T1525">
        <v>700</v>
      </c>
      <c r="V1525">
        <f t="shared" si="118"/>
        <v>1</v>
      </c>
      <c r="X1525">
        <f t="shared" si="119"/>
        <v>0</v>
      </c>
      <c r="Y1525">
        <f t="shared" si="115"/>
        <v>0</v>
      </c>
      <c r="Z1525">
        <f t="shared" si="116"/>
        <v>0</v>
      </c>
      <c r="AA1525">
        <f t="shared" si="117"/>
        <v>0</v>
      </c>
    </row>
    <row r="1526" spans="1:27" x14ac:dyDescent="0.25">
      <c r="A1526">
        <v>1526</v>
      </c>
      <c r="B1526" t="s">
        <v>24</v>
      </c>
      <c r="D1526" t="s">
        <v>19</v>
      </c>
      <c r="E1526" t="s">
        <v>20</v>
      </c>
      <c r="F1526" t="s">
        <v>4</v>
      </c>
      <c r="H1526" t="s">
        <v>21</v>
      </c>
      <c r="I1526">
        <v>1628396</v>
      </c>
      <c r="J1526">
        <v>1628611</v>
      </c>
      <c r="K1526" t="s">
        <v>54</v>
      </c>
      <c r="L1526" t="s">
        <v>3784</v>
      </c>
      <c r="M1526" t="s">
        <v>3784</v>
      </c>
      <c r="O1526" t="s">
        <v>35</v>
      </c>
      <c r="R1526" t="s">
        <v>3783</v>
      </c>
      <c r="S1526">
        <v>216</v>
      </c>
      <c r="T1526">
        <v>71</v>
      </c>
      <c r="V1526">
        <f t="shared" si="118"/>
        <v>2</v>
      </c>
      <c r="X1526">
        <f t="shared" si="119"/>
        <v>0</v>
      </c>
      <c r="Y1526">
        <f t="shared" si="115"/>
        <v>0</v>
      </c>
      <c r="Z1526">
        <f t="shared" si="116"/>
        <v>0</v>
      </c>
      <c r="AA1526">
        <f t="shared" si="117"/>
        <v>0</v>
      </c>
    </row>
    <row r="1527" spans="1:27" x14ac:dyDescent="0.25">
      <c r="A1527">
        <v>1527</v>
      </c>
      <c r="B1527" t="s">
        <v>24</v>
      </c>
      <c r="D1527" t="s">
        <v>19</v>
      </c>
      <c r="E1527" t="s">
        <v>20</v>
      </c>
      <c r="F1527" t="s">
        <v>4</v>
      </c>
      <c r="H1527" t="s">
        <v>21</v>
      </c>
      <c r="I1527">
        <v>1628643</v>
      </c>
      <c r="J1527">
        <v>1632842</v>
      </c>
      <c r="K1527" t="s">
        <v>54</v>
      </c>
      <c r="L1527" t="s">
        <v>3786</v>
      </c>
      <c r="M1527" t="s">
        <v>3786</v>
      </c>
      <c r="O1527" t="s">
        <v>35</v>
      </c>
      <c r="R1527" t="s">
        <v>3785</v>
      </c>
      <c r="S1527">
        <v>4200</v>
      </c>
      <c r="T1527">
        <v>1399</v>
      </c>
      <c r="V1527">
        <f t="shared" si="118"/>
        <v>1</v>
      </c>
      <c r="X1527">
        <f t="shared" si="119"/>
        <v>0</v>
      </c>
      <c r="Y1527">
        <f t="shared" si="115"/>
        <v>0</v>
      </c>
      <c r="Z1527">
        <f t="shared" si="116"/>
        <v>0</v>
      </c>
      <c r="AA1527">
        <f t="shared" si="117"/>
        <v>0</v>
      </c>
    </row>
    <row r="1528" spans="1:27" x14ac:dyDescent="0.25">
      <c r="A1528">
        <v>1528</v>
      </c>
      <c r="B1528" t="s">
        <v>24</v>
      </c>
      <c r="D1528" t="s">
        <v>19</v>
      </c>
      <c r="E1528" t="s">
        <v>20</v>
      </c>
      <c r="F1528" t="s">
        <v>4</v>
      </c>
      <c r="H1528" t="s">
        <v>21</v>
      </c>
      <c r="I1528">
        <v>1633244</v>
      </c>
      <c r="J1528">
        <v>1634170</v>
      </c>
      <c r="K1528" t="s">
        <v>22</v>
      </c>
      <c r="L1528" t="s">
        <v>3788</v>
      </c>
      <c r="M1528" t="s">
        <v>3788</v>
      </c>
      <c r="O1528" t="s">
        <v>3789</v>
      </c>
      <c r="R1528" t="s">
        <v>3787</v>
      </c>
      <c r="S1528">
        <v>927</v>
      </c>
      <c r="T1528">
        <v>308</v>
      </c>
      <c r="V1528">
        <f t="shared" si="118"/>
        <v>1</v>
      </c>
      <c r="X1528">
        <f t="shared" si="119"/>
        <v>1</v>
      </c>
      <c r="Y1528">
        <f t="shared" si="115"/>
        <v>0</v>
      </c>
      <c r="Z1528">
        <f t="shared" si="116"/>
        <v>0</v>
      </c>
      <c r="AA1528">
        <f t="shared" si="117"/>
        <v>0</v>
      </c>
    </row>
    <row r="1529" spans="1:27" x14ac:dyDescent="0.25">
      <c r="A1529">
        <v>1529</v>
      </c>
      <c r="B1529" t="s">
        <v>24</v>
      </c>
      <c r="D1529" t="s">
        <v>19</v>
      </c>
      <c r="E1529" t="s">
        <v>20</v>
      </c>
      <c r="F1529" t="s">
        <v>4</v>
      </c>
      <c r="H1529" t="s">
        <v>21</v>
      </c>
      <c r="I1529">
        <v>1634219</v>
      </c>
      <c r="J1529">
        <v>1636441</v>
      </c>
      <c r="K1529" t="s">
        <v>54</v>
      </c>
      <c r="L1529" t="s">
        <v>3791</v>
      </c>
      <c r="M1529" t="s">
        <v>3791</v>
      </c>
      <c r="O1529" t="s">
        <v>35</v>
      </c>
      <c r="R1529" t="s">
        <v>3790</v>
      </c>
      <c r="S1529">
        <v>2223</v>
      </c>
      <c r="T1529">
        <v>740</v>
      </c>
      <c r="V1529">
        <f t="shared" si="118"/>
        <v>1</v>
      </c>
      <c r="X1529">
        <f t="shared" si="119"/>
        <v>1</v>
      </c>
      <c r="Y1529">
        <f t="shared" si="115"/>
        <v>0</v>
      </c>
      <c r="Z1529">
        <f t="shared" si="116"/>
        <v>0</v>
      </c>
      <c r="AA1529">
        <f t="shared" si="117"/>
        <v>0</v>
      </c>
    </row>
    <row r="1530" spans="1:27" x14ac:dyDescent="0.25">
      <c r="A1530">
        <v>1530</v>
      </c>
      <c r="B1530" t="s">
        <v>24</v>
      </c>
      <c r="D1530" t="s">
        <v>19</v>
      </c>
      <c r="E1530" t="s">
        <v>20</v>
      </c>
      <c r="F1530" t="s">
        <v>4</v>
      </c>
      <c r="H1530" t="s">
        <v>21</v>
      </c>
      <c r="I1530">
        <v>1636593</v>
      </c>
      <c r="J1530">
        <v>1637858</v>
      </c>
      <c r="K1530" t="s">
        <v>22</v>
      </c>
      <c r="L1530" t="s">
        <v>3793</v>
      </c>
      <c r="M1530" t="s">
        <v>3793</v>
      </c>
      <c r="O1530" t="s">
        <v>3794</v>
      </c>
      <c r="R1530" t="s">
        <v>3792</v>
      </c>
      <c r="S1530">
        <v>1266</v>
      </c>
      <c r="T1530">
        <v>421</v>
      </c>
      <c r="V1530">
        <f t="shared" si="118"/>
        <v>1</v>
      </c>
      <c r="X1530">
        <f t="shared" si="119"/>
        <v>1</v>
      </c>
      <c r="Y1530">
        <f t="shared" si="115"/>
        <v>0</v>
      </c>
      <c r="Z1530">
        <f t="shared" si="116"/>
        <v>0</v>
      </c>
      <c r="AA1530">
        <f t="shared" si="117"/>
        <v>0</v>
      </c>
    </row>
    <row r="1531" spans="1:27" x14ac:dyDescent="0.25">
      <c r="A1531">
        <v>1531</v>
      </c>
      <c r="B1531" t="s">
        <v>24</v>
      </c>
      <c r="D1531" t="s">
        <v>19</v>
      </c>
      <c r="E1531" t="s">
        <v>20</v>
      </c>
      <c r="F1531" t="s">
        <v>4</v>
      </c>
      <c r="H1531" t="s">
        <v>21</v>
      </c>
      <c r="I1531">
        <v>1637886</v>
      </c>
      <c r="J1531">
        <v>1638872</v>
      </c>
      <c r="K1531" t="s">
        <v>54</v>
      </c>
      <c r="L1531" t="s">
        <v>3796</v>
      </c>
      <c r="M1531" t="s">
        <v>3796</v>
      </c>
      <c r="O1531" t="s">
        <v>3797</v>
      </c>
      <c r="R1531" t="s">
        <v>3795</v>
      </c>
      <c r="S1531">
        <v>987</v>
      </c>
      <c r="T1531">
        <v>328</v>
      </c>
      <c r="V1531">
        <f t="shared" si="118"/>
        <v>1</v>
      </c>
      <c r="X1531">
        <f t="shared" si="119"/>
        <v>1</v>
      </c>
      <c r="Y1531">
        <f t="shared" si="115"/>
        <v>0</v>
      </c>
      <c r="Z1531">
        <f t="shared" si="116"/>
        <v>0</v>
      </c>
      <c r="AA1531">
        <f t="shared" si="117"/>
        <v>0</v>
      </c>
    </row>
    <row r="1532" spans="1:27" x14ac:dyDescent="0.25">
      <c r="A1532">
        <v>1532</v>
      </c>
      <c r="B1532" t="s">
        <v>24</v>
      </c>
      <c r="D1532" t="s">
        <v>19</v>
      </c>
      <c r="E1532" t="s">
        <v>20</v>
      </c>
      <c r="F1532" t="s">
        <v>4</v>
      </c>
      <c r="H1532" t="s">
        <v>21</v>
      </c>
      <c r="I1532">
        <v>1638892</v>
      </c>
      <c r="J1532">
        <v>1639755</v>
      </c>
      <c r="K1532" t="s">
        <v>22</v>
      </c>
      <c r="L1532" t="s">
        <v>3799</v>
      </c>
      <c r="M1532" t="s">
        <v>3799</v>
      </c>
      <c r="O1532" t="s">
        <v>35</v>
      </c>
      <c r="R1532" t="s">
        <v>3798</v>
      </c>
      <c r="S1532">
        <v>864</v>
      </c>
      <c r="T1532">
        <v>287</v>
      </c>
      <c r="V1532">
        <f t="shared" si="118"/>
        <v>1</v>
      </c>
      <c r="X1532">
        <f t="shared" si="119"/>
        <v>1</v>
      </c>
      <c r="Y1532">
        <f t="shared" si="115"/>
        <v>1</v>
      </c>
      <c r="Z1532">
        <f t="shared" si="116"/>
        <v>1</v>
      </c>
      <c r="AA1532">
        <f t="shared" si="117"/>
        <v>0</v>
      </c>
    </row>
    <row r="1533" spans="1:27" x14ac:dyDescent="0.25">
      <c r="A1533">
        <v>1533</v>
      </c>
      <c r="B1533" t="s">
        <v>24</v>
      </c>
      <c r="D1533" t="s">
        <v>19</v>
      </c>
      <c r="E1533" t="s">
        <v>20</v>
      </c>
      <c r="F1533" t="s">
        <v>4</v>
      </c>
      <c r="H1533" t="s">
        <v>21</v>
      </c>
      <c r="I1533">
        <v>1639705</v>
      </c>
      <c r="J1533">
        <v>1640637</v>
      </c>
      <c r="K1533" t="s">
        <v>54</v>
      </c>
      <c r="L1533" t="s">
        <v>3801</v>
      </c>
      <c r="M1533" t="s">
        <v>3801</v>
      </c>
      <c r="O1533" t="s">
        <v>3802</v>
      </c>
      <c r="R1533" t="s">
        <v>3800</v>
      </c>
      <c r="S1533">
        <v>933</v>
      </c>
      <c r="T1533">
        <v>310</v>
      </c>
      <c r="V1533">
        <f t="shared" si="118"/>
        <v>1</v>
      </c>
      <c r="X1533">
        <f t="shared" si="119"/>
        <v>1</v>
      </c>
      <c r="Y1533">
        <f t="shared" si="115"/>
        <v>0</v>
      </c>
      <c r="Z1533">
        <f t="shared" si="116"/>
        <v>0</v>
      </c>
      <c r="AA1533">
        <f t="shared" si="117"/>
        <v>0</v>
      </c>
    </row>
    <row r="1534" spans="1:27" x14ac:dyDescent="0.25">
      <c r="A1534">
        <v>1534</v>
      </c>
      <c r="B1534" t="s">
        <v>24</v>
      </c>
      <c r="D1534" t="s">
        <v>19</v>
      </c>
      <c r="E1534" t="s">
        <v>20</v>
      </c>
      <c r="F1534" t="s">
        <v>4</v>
      </c>
      <c r="H1534" t="s">
        <v>21</v>
      </c>
      <c r="I1534">
        <v>1640749</v>
      </c>
      <c r="J1534">
        <v>1641534</v>
      </c>
      <c r="K1534" t="s">
        <v>54</v>
      </c>
      <c r="L1534" t="s">
        <v>3804</v>
      </c>
      <c r="M1534" t="s">
        <v>3804</v>
      </c>
      <c r="O1534" t="s">
        <v>3805</v>
      </c>
      <c r="R1534" t="s">
        <v>3803</v>
      </c>
      <c r="S1534">
        <v>786</v>
      </c>
      <c r="T1534">
        <v>261</v>
      </c>
      <c r="V1534">
        <f t="shared" si="118"/>
        <v>2</v>
      </c>
      <c r="X1534">
        <f t="shared" si="119"/>
        <v>0</v>
      </c>
      <c r="Y1534">
        <f t="shared" si="115"/>
        <v>1</v>
      </c>
      <c r="Z1534">
        <f t="shared" si="116"/>
        <v>0</v>
      </c>
      <c r="AA1534">
        <f t="shared" si="117"/>
        <v>1</v>
      </c>
    </row>
    <row r="1535" spans="1:27" x14ac:dyDescent="0.25">
      <c r="A1535">
        <v>1535</v>
      </c>
      <c r="B1535" t="s">
        <v>24</v>
      </c>
      <c r="D1535" t="s">
        <v>19</v>
      </c>
      <c r="E1535" t="s">
        <v>20</v>
      </c>
      <c r="F1535" t="s">
        <v>4</v>
      </c>
      <c r="H1535" t="s">
        <v>21</v>
      </c>
      <c r="I1535">
        <v>1641531</v>
      </c>
      <c r="J1535">
        <v>1642472</v>
      </c>
      <c r="K1535" t="s">
        <v>54</v>
      </c>
      <c r="L1535" t="s">
        <v>3807</v>
      </c>
      <c r="M1535" t="s">
        <v>3807</v>
      </c>
      <c r="O1535" t="s">
        <v>3808</v>
      </c>
      <c r="R1535" t="s">
        <v>3806</v>
      </c>
      <c r="S1535">
        <v>942</v>
      </c>
      <c r="T1535">
        <v>313</v>
      </c>
      <c r="V1535">
        <f t="shared" si="118"/>
        <v>1</v>
      </c>
      <c r="X1535">
        <f t="shared" si="119"/>
        <v>0</v>
      </c>
      <c r="Y1535">
        <f t="shared" si="115"/>
        <v>0</v>
      </c>
      <c r="Z1535">
        <f t="shared" si="116"/>
        <v>0</v>
      </c>
      <c r="AA1535">
        <f t="shared" si="117"/>
        <v>0</v>
      </c>
    </row>
    <row r="1536" spans="1:27" x14ac:dyDescent="0.25">
      <c r="A1536">
        <v>1536</v>
      </c>
      <c r="B1536" t="s">
        <v>24</v>
      </c>
      <c r="D1536" t="s">
        <v>19</v>
      </c>
      <c r="E1536" t="s">
        <v>20</v>
      </c>
      <c r="F1536" t="s">
        <v>4</v>
      </c>
      <c r="H1536" t="s">
        <v>21</v>
      </c>
      <c r="I1536">
        <v>1642628</v>
      </c>
      <c r="J1536">
        <v>1644403</v>
      </c>
      <c r="K1536" t="s">
        <v>54</v>
      </c>
      <c r="L1536" t="s">
        <v>3810</v>
      </c>
      <c r="M1536" t="s">
        <v>3810</v>
      </c>
      <c r="O1536" t="s">
        <v>44</v>
      </c>
      <c r="R1536" t="s">
        <v>3809</v>
      </c>
      <c r="S1536">
        <v>1776</v>
      </c>
      <c r="T1536">
        <v>591</v>
      </c>
      <c r="V1536">
        <f t="shared" si="118"/>
        <v>2</v>
      </c>
      <c r="X1536">
        <f t="shared" si="119"/>
        <v>0</v>
      </c>
      <c r="Y1536">
        <f t="shared" si="115"/>
        <v>0</v>
      </c>
      <c r="Z1536">
        <f t="shared" si="116"/>
        <v>0</v>
      </c>
      <c r="AA1536">
        <f t="shared" si="117"/>
        <v>0</v>
      </c>
    </row>
    <row r="1537" spans="1:27" x14ac:dyDescent="0.25">
      <c r="A1537">
        <v>1537</v>
      </c>
      <c r="B1537" t="s">
        <v>24</v>
      </c>
      <c r="D1537" t="s">
        <v>19</v>
      </c>
      <c r="E1537" t="s">
        <v>20</v>
      </c>
      <c r="F1537" t="s">
        <v>4</v>
      </c>
      <c r="H1537" t="s">
        <v>21</v>
      </c>
      <c r="I1537">
        <v>1644451</v>
      </c>
      <c r="J1537">
        <v>1645257</v>
      </c>
      <c r="K1537" t="s">
        <v>22</v>
      </c>
      <c r="L1537" t="s">
        <v>3812</v>
      </c>
      <c r="M1537" t="s">
        <v>3812</v>
      </c>
      <c r="O1537" t="s">
        <v>1314</v>
      </c>
      <c r="R1537" t="s">
        <v>3811</v>
      </c>
      <c r="S1537">
        <v>807</v>
      </c>
      <c r="T1537">
        <v>268</v>
      </c>
      <c r="V1537">
        <f t="shared" si="118"/>
        <v>1</v>
      </c>
      <c r="X1537">
        <f t="shared" si="119"/>
        <v>1</v>
      </c>
      <c r="Y1537">
        <f t="shared" si="115"/>
        <v>1</v>
      </c>
      <c r="Z1537">
        <f t="shared" si="116"/>
        <v>1</v>
      </c>
      <c r="AA1537">
        <f t="shared" si="117"/>
        <v>0</v>
      </c>
    </row>
    <row r="1538" spans="1:27" x14ac:dyDescent="0.25">
      <c r="A1538">
        <v>1538</v>
      </c>
      <c r="B1538" t="s">
        <v>24</v>
      </c>
      <c r="D1538" t="s">
        <v>19</v>
      </c>
      <c r="E1538" t="s">
        <v>20</v>
      </c>
      <c r="F1538" t="s">
        <v>4</v>
      </c>
      <c r="H1538" t="s">
        <v>21</v>
      </c>
      <c r="I1538">
        <v>1645254</v>
      </c>
      <c r="J1538">
        <v>1647794</v>
      </c>
      <c r="K1538" t="s">
        <v>22</v>
      </c>
      <c r="L1538" t="s">
        <v>3814</v>
      </c>
      <c r="M1538" t="s">
        <v>3814</v>
      </c>
      <c r="O1538" t="s">
        <v>3815</v>
      </c>
      <c r="R1538" t="s">
        <v>3813</v>
      </c>
      <c r="S1538">
        <v>2541</v>
      </c>
      <c r="T1538">
        <v>846</v>
      </c>
      <c r="V1538">
        <f t="shared" si="118"/>
        <v>2</v>
      </c>
      <c r="X1538">
        <f t="shared" si="119"/>
        <v>0</v>
      </c>
      <c r="Y1538">
        <f t="shared" si="115"/>
        <v>1</v>
      </c>
      <c r="Z1538">
        <f t="shared" si="116"/>
        <v>0</v>
      </c>
      <c r="AA1538">
        <f t="shared" si="117"/>
        <v>1</v>
      </c>
    </row>
    <row r="1539" spans="1:27" x14ac:dyDescent="0.25">
      <c r="A1539">
        <v>1539</v>
      </c>
      <c r="B1539" t="s">
        <v>24</v>
      </c>
      <c r="D1539" t="s">
        <v>19</v>
      </c>
      <c r="E1539" t="s">
        <v>20</v>
      </c>
      <c r="F1539" t="s">
        <v>4</v>
      </c>
      <c r="H1539" t="s">
        <v>21</v>
      </c>
      <c r="I1539">
        <v>1647791</v>
      </c>
      <c r="J1539">
        <v>1648984</v>
      </c>
      <c r="K1539" t="s">
        <v>22</v>
      </c>
      <c r="L1539" t="s">
        <v>3817</v>
      </c>
      <c r="M1539" t="s">
        <v>3817</v>
      </c>
      <c r="O1539" t="s">
        <v>3818</v>
      </c>
      <c r="R1539" t="s">
        <v>3816</v>
      </c>
      <c r="S1539">
        <v>1194</v>
      </c>
      <c r="T1539">
        <v>397</v>
      </c>
      <c r="V1539">
        <f t="shared" si="118"/>
        <v>3</v>
      </c>
      <c r="X1539">
        <f t="shared" si="119"/>
        <v>0</v>
      </c>
      <c r="Y1539">
        <f t="shared" ref="Y1539:Y1602" si="120">IF(MIN(I1540:J1540)-MAX(I1539:J1539)&lt;0,1,0)</f>
        <v>1</v>
      </c>
      <c r="Z1539">
        <f t="shared" ref="Z1539:Z1602" si="121">IF(AND(X1539,Y1539),1,0)</f>
        <v>0</v>
      </c>
      <c r="AA1539">
        <f t="shared" ref="AA1539:AA1602" si="122">IF(AND(NOT(X1539),Y1539),1,0)</f>
        <v>1</v>
      </c>
    </row>
    <row r="1540" spans="1:27" x14ac:dyDescent="0.25">
      <c r="A1540">
        <v>1540</v>
      </c>
      <c r="B1540" t="s">
        <v>24</v>
      </c>
      <c r="D1540" t="s">
        <v>19</v>
      </c>
      <c r="E1540" t="s">
        <v>20</v>
      </c>
      <c r="F1540" t="s">
        <v>4</v>
      </c>
      <c r="H1540" t="s">
        <v>21</v>
      </c>
      <c r="I1540">
        <v>1648981</v>
      </c>
      <c r="J1540">
        <v>1649781</v>
      </c>
      <c r="K1540" t="s">
        <v>22</v>
      </c>
      <c r="L1540" t="s">
        <v>3821</v>
      </c>
      <c r="M1540" t="s">
        <v>3821</v>
      </c>
      <c r="O1540" t="s">
        <v>1721</v>
      </c>
      <c r="P1540" t="s">
        <v>3819</v>
      </c>
      <c r="R1540" t="s">
        <v>3820</v>
      </c>
      <c r="S1540">
        <v>801</v>
      </c>
      <c r="T1540">
        <v>266</v>
      </c>
      <c r="V1540">
        <f t="shared" ref="V1540:V1603" si="123">IF(K1540=K1539,IF((MIN(I1541:J1541)-MAX(I1540:J1540))&lt;=W$2,V1539+1,1),1)</f>
        <v>4</v>
      </c>
      <c r="X1540">
        <f t="shared" ref="X1540:X1603" si="124">IF(K1539=K1540,0,1)</f>
        <v>0</v>
      </c>
      <c r="Y1540">
        <f t="shared" si="120"/>
        <v>0</v>
      </c>
      <c r="Z1540">
        <f t="shared" si="121"/>
        <v>0</v>
      </c>
      <c r="AA1540">
        <f t="shared" si="122"/>
        <v>0</v>
      </c>
    </row>
    <row r="1541" spans="1:27" x14ac:dyDescent="0.25">
      <c r="A1541">
        <v>1541</v>
      </c>
      <c r="B1541" t="s">
        <v>24</v>
      </c>
      <c r="D1541" t="s">
        <v>19</v>
      </c>
      <c r="E1541" t="s">
        <v>20</v>
      </c>
      <c r="F1541" t="s">
        <v>4</v>
      </c>
      <c r="H1541" t="s">
        <v>21</v>
      </c>
      <c r="I1541">
        <v>1649783</v>
      </c>
      <c r="J1541">
        <v>1651036</v>
      </c>
      <c r="K1541" t="s">
        <v>22</v>
      </c>
      <c r="L1541" t="s">
        <v>3823</v>
      </c>
      <c r="M1541" t="s">
        <v>3823</v>
      </c>
      <c r="O1541" t="s">
        <v>3824</v>
      </c>
      <c r="R1541" t="s">
        <v>3822</v>
      </c>
      <c r="S1541">
        <v>1254</v>
      </c>
      <c r="T1541">
        <v>417</v>
      </c>
      <c r="V1541">
        <f t="shared" si="123"/>
        <v>5</v>
      </c>
      <c r="X1541">
        <f t="shared" si="124"/>
        <v>0</v>
      </c>
      <c r="Y1541">
        <f t="shared" si="120"/>
        <v>1</v>
      </c>
      <c r="Z1541">
        <f t="shared" si="121"/>
        <v>0</v>
      </c>
      <c r="AA1541">
        <f t="shared" si="122"/>
        <v>1</v>
      </c>
    </row>
    <row r="1542" spans="1:27" x14ac:dyDescent="0.25">
      <c r="A1542">
        <v>1542</v>
      </c>
      <c r="B1542" t="s">
        <v>24</v>
      </c>
      <c r="D1542" t="s">
        <v>19</v>
      </c>
      <c r="E1542" t="s">
        <v>20</v>
      </c>
      <c r="F1542" t="s">
        <v>4</v>
      </c>
      <c r="H1542" t="s">
        <v>21</v>
      </c>
      <c r="I1542">
        <v>1651033</v>
      </c>
      <c r="J1542">
        <v>1651521</v>
      </c>
      <c r="K1542" t="s">
        <v>22</v>
      </c>
      <c r="L1542" t="s">
        <v>3826</v>
      </c>
      <c r="M1542" t="s">
        <v>3826</v>
      </c>
      <c r="O1542" t="s">
        <v>3827</v>
      </c>
      <c r="R1542" t="s">
        <v>3825</v>
      </c>
      <c r="S1542">
        <v>489</v>
      </c>
      <c r="T1542">
        <v>162</v>
      </c>
      <c r="V1542">
        <f t="shared" si="123"/>
        <v>6</v>
      </c>
      <c r="X1542">
        <f t="shared" si="124"/>
        <v>0</v>
      </c>
      <c r="Y1542">
        <f t="shared" si="120"/>
        <v>1</v>
      </c>
      <c r="Z1542">
        <f t="shared" si="121"/>
        <v>0</v>
      </c>
      <c r="AA1542">
        <f t="shared" si="122"/>
        <v>1</v>
      </c>
    </row>
    <row r="1543" spans="1:27" x14ac:dyDescent="0.25">
      <c r="A1543">
        <v>1543</v>
      </c>
      <c r="B1543" t="s">
        <v>24</v>
      </c>
      <c r="D1543" t="s">
        <v>19</v>
      </c>
      <c r="E1543" t="s">
        <v>20</v>
      </c>
      <c r="F1543" t="s">
        <v>4</v>
      </c>
      <c r="H1543" t="s">
        <v>21</v>
      </c>
      <c r="I1543">
        <v>1651496</v>
      </c>
      <c r="J1543">
        <v>1651843</v>
      </c>
      <c r="K1543" t="s">
        <v>22</v>
      </c>
      <c r="L1543" t="s">
        <v>3829</v>
      </c>
      <c r="M1543" t="s">
        <v>3829</v>
      </c>
      <c r="O1543" t="s">
        <v>35</v>
      </c>
      <c r="R1543" t="s">
        <v>3828</v>
      </c>
      <c r="S1543">
        <v>348</v>
      </c>
      <c r="T1543">
        <v>115</v>
      </c>
      <c r="V1543">
        <f t="shared" si="123"/>
        <v>1</v>
      </c>
      <c r="X1543">
        <f t="shared" si="124"/>
        <v>0</v>
      </c>
      <c r="Y1543">
        <f t="shared" si="120"/>
        <v>0</v>
      </c>
      <c r="Z1543">
        <f t="shared" si="121"/>
        <v>0</v>
      </c>
      <c r="AA1543">
        <f t="shared" si="122"/>
        <v>0</v>
      </c>
    </row>
    <row r="1544" spans="1:27" x14ac:dyDescent="0.25">
      <c r="A1544">
        <v>1544</v>
      </c>
      <c r="B1544" t="s">
        <v>24</v>
      </c>
      <c r="D1544" t="s">
        <v>19</v>
      </c>
      <c r="E1544" t="s">
        <v>20</v>
      </c>
      <c r="F1544" t="s">
        <v>4</v>
      </c>
      <c r="H1544" t="s">
        <v>21</v>
      </c>
      <c r="I1544">
        <v>1651938</v>
      </c>
      <c r="J1544">
        <v>1653767</v>
      </c>
      <c r="K1544" t="s">
        <v>54</v>
      </c>
      <c r="L1544" t="s">
        <v>3831</v>
      </c>
      <c r="M1544" t="s">
        <v>3831</v>
      </c>
      <c r="O1544" t="s">
        <v>379</v>
      </c>
      <c r="R1544" t="s">
        <v>3830</v>
      </c>
      <c r="S1544">
        <v>1830</v>
      </c>
      <c r="T1544">
        <v>609</v>
      </c>
      <c r="V1544">
        <f t="shared" si="123"/>
        <v>1</v>
      </c>
      <c r="X1544">
        <f t="shared" si="124"/>
        <v>1</v>
      </c>
      <c r="Y1544">
        <f t="shared" si="120"/>
        <v>0</v>
      </c>
      <c r="Z1544">
        <f t="shared" si="121"/>
        <v>0</v>
      </c>
      <c r="AA1544">
        <f t="shared" si="122"/>
        <v>0</v>
      </c>
    </row>
    <row r="1545" spans="1:27" x14ac:dyDescent="0.25">
      <c r="A1545">
        <v>1545</v>
      </c>
      <c r="B1545" t="s">
        <v>24</v>
      </c>
      <c r="D1545" t="s">
        <v>19</v>
      </c>
      <c r="E1545" t="s">
        <v>20</v>
      </c>
      <c r="F1545" t="s">
        <v>4</v>
      </c>
      <c r="H1545" t="s">
        <v>21</v>
      </c>
      <c r="I1545">
        <v>1653874</v>
      </c>
      <c r="J1545">
        <v>1654986</v>
      </c>
      <c r="K1545" t="s">
        <v>54</v>
      </c>
      <c r="L1545" t="s">
        <v>3833</v>
      </c>
      <c r="M1545" t="s">
        <v>3833</v>
      </c>
      <c r="O1545" t="s">
        <v>35</v>
      </c>
      <c r="R1545" t="s">
        <v>3832</v>
      </c>
      <c r="S1545">
        <v>1113</v>
      </c>
      <c r="T1545">
        <v>370</v>
      </c>
      <c r="V1545">
        <f t="shared" si="123"/>
        <v>1</v>
      </c>
      <c r="X1545">
        <f t="shared" si="124"/>
        <v>0</v>
      </c>
      <c r="Y1545">
        <f t="shared" si="120"/>
        <v>0</v>
      </c>
      <c r="Z1545">
        <f t="shared" si="121"/>
        <v>0</v>
      </c>
      <c r="AA1545">
        <f t="shared" si="122"/>
        <v>0</v>
      </c>
    </row>
    <row r="1546" spans="1:27" x14ac:dyDescent="0.25">
      <c r="A1546">
        <v>1546</v>
      </c>
      <c r="B1546" t="s">
        <v>24</v>
      </c>
      <c r="D1546" t="s">
        <v>19</v>
      </c>
      <c r="E1546" t="s">
        <v>20</v>
      </c>
      <c r="F1546" t="s">
        <v>4</v>
      </c>
      <c r="H1546" t="s">
        <v>21</v>
      </c>
      <c r="I1546">
        <v>1655228</v>
      </c>
      <c r="J1546">
        <v>1657201</v>
      </c>
      <c r="K1546" t="s">
        <v>22</v>
      </c>
      <c r="L1546" t="s">
        <v>3835</v>
      </c>
      <c r="M1546" t="s">
        <v>3835</v>
      </c>
      <c r="O1546" t="s">
        <v>2539</v>
      </c>
      <c r="R1546" t="s">
        <v>3834</v>
      </c>
      <c r="S1546">
        <v>1974</v>
      </c>
      <c r="T1546">
        <v>657</v>
      </c>
      <c r="V1546">
        <f t="shared" si="123"/>
        <v>1</v>
      </c>
      <c r="X1546">
        <f t="shared" si="124"/>
        <v>1</v>
      </c>
      <c r="Y1546">
        <f t="shared" si="120"/>
        <v>0</v>
      </c>
      <c r="Z1546">
        <f t="shared" si="121"/>
        <v>0</v>
      </c>
      <c r="AA1546">
        <f t="shared" si="122"/>
        <v>0</v>
      </c>
    </row>
    <row r="1547" spans="1:27" x14ac:dyDescent="0.25">
      <c r="A1547">
        <v>1547</v>
      </c>
      <c r="B1547" t="s">
        <v>24</v>
      </c>
      <c r="D1547" t="s">
        <v>19</v>
      </c>
      <c r="E1547" t="s">
        <v>20</v>
      </c>
      <c r="F1547" t="s">
        <v>4</v>
      </c>
      <c r="H1547" t="s">
        <v>21</v>
      </c>
      <c r="I1547">
        <v>1657245</v>
      </c>
      <c r="J1547">
        <v>1657619</v>
      </c>
      <c r="K1547" t="s">
        <v>22</v>
      </c>
      <c r="L1547" t="s">
        <v>3837</v>
      </c>
      <c r="M1547" t="s">
        <v>3837</v>
      </c>
      <c r="O1547" t="s">
        <v>2149</v>
      </c>
      <c r="R1547" t="s">
        <v>3836</v>
      </c>
      <c r="S1547">
        <v>375</v>
      </c>
      <c r="T1547">
        <v>124</v>
      </c>
      <c r="V1547">
        <f t="shared" si="123"/>
        <v>2</v>
      </c>
      <c r="X1547">
        <f t="shared" si="124"/>
        <v>0</v>
      </c>
      <c r="Y1547">
        <f t="shared" si="120"/>
        <v>0</v>
      </c>
      <c r="Z1547">
        <f t="shared" si="121"/>
        <v>0</v>
      </c>
      <c r="AA1547">
        <f t="shared" si="122"/>
        <v>0</v>
      </c>
    </row>
    <row r="1548" spans="1:27" x14ac:dyDescent="0.25">
      <c r="A1548">
        <v>1548</v>
      </c>
      <c r="B1548" t="s">
        <v>24</v>
      </c>
      <c r="D1548" t="s">
        <v>19</v>
      </c>
      <c r="E1548" t="s">
        <v>20</v>
      </c>
      <c r="F1548" t="s">
        <v>4</v>
      </c>
      <c r="H1548" t="s">
        <v>21</v>
      </c>
      <c r="I1548">
        <v>1657635</v>
      </c>
      <c r="J1548">
        <v>1658006</v>
      </c>
      <c r="K1548" t="s">
        <v>22</v>
      </c>
      <c r="L1548" t="s">
        <v>3839</v>
      </c>
      <c r="M1548" t="s">
        <v>3839</v>
      </c>
      <c r="O1548" t="s">
        <v>2149</v>
      </c>
      <c r="R1548" t="s">
        <v>3838</v>
      </c>
      <c r="S1548">
        <v>372</v>
      </c>
      <c r="T1548">
        <v>123</v>
      </c>
      <c r="V1548">
        <f t="shared" si="123"/>
        <v>1</v>
      </c>
      <c r="X1548">
        <f t="shared" si="124"/>
        <v>0</v>
      </c>
      <c r="Y1548">
        <f t="shared" si="120"/>
        <v>0</v>
      </c>
      <c r="Z1548">
        <f t="shared" si="121"/>
        <v>0</v>
      </c>
      <c r="AA1548">
        <f t="shared" si="122"/>
        <v>0</v>
      </c>
    </row>
    <row r="1549" spans="1:27" x14ac:dyDescent="0.25">
      <c r="A1549">
        <v>1549</v>
      </c>
      <c r="B1549" t="s">
        <v>24</v>
      </c>
      <c r="D1549" t="s">
        <v>19</v>
      </c>
      <c r="E1549" t="s">
        <v>20</v>
      </c>
      <c r="F1549" t="s">
        <v>4</v>
      </c>
      <c r="H1549" t="s">
        <v>21</v>
      </c>
      <c r="I1549">
        <v>1658076</v>
      </c>
      <c r="J1549">
        <v>1658885</v>
      </c>
      <c r="K1549" t="s">
        <v>22</v>
      </c>
      <c r="L1549" t="s">
        <v>3841</v>
      </c>
      <c r="M1549" t="s">
        <v>3841</v>
      </c>
      <c r="O1549" t="s">
        <v>376</v>
      </c>
      <c r="R1549" t="s">
        <v>3840</v>
      </c>
      <c r="S1549">
        <v>810</v>
      </c>
      <c r="T1549">
        <v>269</v>
      </c>
      <c r="V1549">
        <f t="shared" si="123"/>
        <v>2</v>
      </c>
      <c r="X1549">
        <f t="shared" si="124"/>
        <v>0</v>
      </c>
      <c r="Y1549">
        <f t="shared" si="120"/>
        <v>0</v>
      </c>
      <c r="Z1549">
        <f t="shared" si="121"/>
        <v>0</v>
      </c>
      <c r="AA1549">
        <f t="shared" si="122"/>
        <v>0</v>
      </c>
    </row>
    <row r="1550" spans="1:27" x14ac:dyDescent="0.25">
      <c r="A1550">
        <v>1550</v>
      </c>
      <c r="B1550" t="s">
        <v>24</v>
      </c>
      <c r="D1550" t="s">
        <v>19</v>
      </c>
      <c r="E1550" t="s">
        <v>20</v>
      </c>
      <c r="F1550" t="s">
        <v>4</v>
      </c>
      <c r="H1550" t="s">
        <v>21</v>
      </c>
      <c r="I1550">
        <v>1658921</v>
      </c>
      <c r="J1550">
        <v>1660549</v>
      </c>
      <c r="K1550" t="s">
        <v>22</v>
      </c>
      <c r="L1550" t="s">
        <v>3843</v>
      </c>
      <c r="M1550" t="s">
        <v>3843</v>
      </c>
      <c r="O1550" t="s">
        <v>3844</v>
      </c>
      <c r="R1550" t="s">
        <v>3842</v>
      </c>
      <c r="S1550">
        <v>1629</v>
      </c>
      <c r="T1550">
        <v>542</v>
      </c>
      <c r="V1550">
        <f t="shared" si="123"/>
        <v>1</v>
      </c>
      <c r="X1550">
        <f t="shared" si="124"/>
        <v>0</v>
      </c>
      <c r="Y1550">
        <f t="shared" si="120"/>
        <v>0</v>
      </c>
      <c r="Z1550">
        <f t="shared" si="121"/>
        <v>0</v>
      </c>
      <c r="AA1550">
        <f t="shared" si="122"/>
        <v>0</v>
      </c>
    </row>
    <row r="1551" spans="1:27" x14ac:dyDescent="0.25">
      <c r="A1551">
        <v>1551</v>
      </c>
      <c r="B1551" t="s">
        <v>24</v>
      </c>
      <c r="D1551" t="s">
        <v>19</v>
      </c>
      <c r="E1551" t="s">
        <v>20</v>
      </c>
      <c r="F1551" t="s">
        <v>4</v>
      </c>
      <c r="H1551" t="s">
        <v>21</v>
      </c>
      <c r="I1551">
        <v>1660646</v>
      </c>
      <c r="J1551">
        <v>1660837</v>
      </c>
      <c r="K1551" t="s">
        <v>22</v>
      </c>
      <c r="L1551" t="s">
        <v>3846</v>
      </c>
      <c r="M1551" t="s">
        <v>3846</v>
      </c>
      <c r="O1551" t="s">
        <v>99</v>
      </c>
      <c r="R1551" t="s">
        <v>3845</v>
      </c>
      <c r="S1551">
        <v>192</v>
      </c>
      <c r="T1551">
        <v>63</v>
      </c>
      <c r="V1551">
        <f t="shared" si="123"/>
        <v>1</v>
      </c>
      <c r="X1551">
        <f t="shared" si="124"/>
        <v>0</v>
      </c>
      <c r="Y1551">
        <f t="shared" si="120"/>
        <v>0</v>
      </c>
      <c r="Z1551">
        <f t="shared" si="121"/>
        <v>0</v>
      </c>
      <c r="AA1551">
        <f t="shared" si="122"/>
        <v>0</v>
      </c>
    </row>
    <row r="1552" spans="1:27" x14ac:dyDescent="0.25">
      <c r="A1552">
        <v>1552</v>
      </c>
      <c r="B1552" t="s">
        <v>24</v>
      </c>
      <c r="D1552" t="s">
        <v>19</v>
      </c>
      <c r="E1552" t="s">
        <v>20</v>
      </c>
      <c r="F1552" t="s">
        <v>4</v>
      </c>
      <c r="H1552" t="s">
        <v>21</v>
      </c>
      <c r="I1552">
        <v>1660906</v>
      </c>
      <c r="J1552">
        <v>1661469</v>
      </c>
      <c r="K1552" t="s">
        <v>54</v>
      </c>
      <c r="L1552" t="s">
        <v>3848</v>
      </c>
      <c r="M1552" t="s">
        <v>3848</v>
      </c>
      <c r="O1552" t="s">
        <v>99</v>
      </c>
      <c r="R1552" t="s">
        <v>3847</v>
      </c>
      <c r="S1552">
        <v>564</v>
      </c>
      <c r="T1552">
        <v>187</v>
      </c>
      <c r="V1552">
        <f t="shared" si="123"/>
        <v>1</v>
      </c>
      <c r="X1552">
        <f t="shared" si="124"/>
        <v>1</v>
      </c>
      <c r="Y1552">
        <f t="shared" si="120"/>
        <v>0</v>
      </c>
      <c r="Z1552">
        <f t="shared" si="121"/>
        <v>0</v>
      </c>
      <c r="AA1552">
        <f t="shared" si="122"/>
        <v>0</v>
      </c>
    </row>
    <row r="1553" spans="1:27" x14ac:dyDescent="0.25">
      <c r="A1553">
        <v>1553</v>
      </c>
      <c r="B1553" t="s">
        <v>24</v>
      </c>
      <c r="D1553" t="s">
        <v>19</v>
      </c>
      <c r="E1553" t="s">
        <v>20</v>
      </c>
      <c r="F1553" t="s">
        <v>4</v>
      </c>
      <c r="H1553" t="s">
        <v>21</v>
      </c>
      <c r="I1553">
        <v>1661480</v>
      </c>
      <c r="J1553">
        <v>1664323</v>
      </c>
      <c r="K1553" t="s">
        <v>54</v>
      </c>
      <c r="L1553" t="s">
        <v>3851</v>
      </c>
      <c r="M1553" t="s">
        <v>3851</v>
      </c>
      <c r="O1553" t="s">
        <v>3852</v>
      </c>
      <c r="P1553" t="s">
        <v>3849</v>
      </c>
      <c r="R1553" t="s">
        <v>3850</v>
      </c>
      <c r="S1553">
        <v>2844</v>
      </c>
      <c r="T1553">
        <v>947</v>
      </c>
      <c r="V1553">
        <f t="shared" si="123"/>
        <v>1</v>
      </c>
      <c r="X1553">
        <f t="shared" si="124"/>
        <v>0</v>
      </c>
      <c r="Y1553">
        <f t="shared" si="120"/>
        <v>0</v>
      </c>
      <c r="Z1553">
        <f t="shared" si="121"/>
        <v>0</v>
      </c>
      <c r="AA1553">
        <f t="shared" si="122"/>
        <v>0</v>
      </c>
    </row>
    <row r="1554" spans="1:27" x14ac:dyDescent="0.25">
      <c r="A1554">
        <v>1554</v>
      </c>
      <c r="B1554" t="s">
        <v>24</v>
      </c>
      <c r="D1554" t="s">
        <v>19</v>
      </c>
      <c r="E1554" t="s">
        <v>20</v>
      </c>
      <c r="F1554" t="s">
        <v>4</v>
      </c>
      <c r="H1554" t="s">
        <v>21</v>
      </c>
      <c r="I1554">
        <v>1664469</v>
      </c>
      <c r="J1554">
        <v>1665029</v>
      </c>
      <c r="K1554" t="s">
        <v>22</v>
      </c>
      <c r="L1554" t="s">
        <v>3854</v>
      </c>
      <c r="M1554" t="s">
        <v>3854</v>
      </c>
      <c r="O1554" t="s">
        <v>44</v>
      </c>
      <c r="R1554" t="s">
        <v>3853</v>
      </c>
      <c r="S1554">
        <v>561</v>
      </c>
      <c r="T1554">
        <v>186</v>
      </c>
      <c r="V1554">
        <f t="shared" si="123"/>
        <v>1</v>
      </c>
      <c r="X1554">
        <f t="shared" si="124"/>
        <v>1</v>
      </c>
      <c r="Y1554">
        <f t="shared" si="120"/>
        <v>0</v>
      </c>
      <c r="Z1554">
        <f t="shared" si="121"/>
        <v>0</v>
      </c>
      <c r="AA1554">
        <f t="shared" si="122"/>
        <v>0</v>
      </c>
    </row>
    <row r="1555" spans="1:27" x14ac:dyDescent="0.25">
      <c r="A1555">
        <v>1555</v>
      </c>
      <c r="B1555" t="s">
        <v>24</v>
      </c>
      <c r="D1555" t="s">
        <v>19</v>
      </c>
      <c r="E1555" t="s">
        <v>20</v>
      </c>
      <c r="F1555" t="s">
        <v>4</v>
      </c>
      <c r="H1555" t="s">
        <v>21</v>
      </c>
      <c r="I1555">
        <v>1665255</v>
      </c>
      <c r="J1555">
        <v>1666673</v>
      </c>
      <c r="K1555" t="s">
        <v>22</v>
      </c>
      <c r="L1555" t="s">
        <v>3856</v>
      </c>
      <c r="M1555" t="s">
        <v>3856</v>
      </c>
      <c r="O1555" t="s">
        <v>3857</v>
      </c>
      <c r="R1555" t="s">
        <v>3855</v>
      </c>
      <c r="S1555">
        <v>1419</v>
      </c>
      <c r="T1555">
        <v>472</v>
      </c>
      <c r="V1555">
        <f t="shared" si="123"/>
        <v>2</v>
      </c>
      <c r="X1555">
        <f t="shared" si="124"/>
        <v>0</v>
      </c>
      <c r="Y1555">
        <f t="shared" si="120"/>
        <v>0</v>
      </c>
      <c r="Z1555">
        <f t="shared" si="121"/>
        <v>0</v>
      </c>
      <c r="AA1555">
        <f t="shared" si="122"/>
        <v>0</v>
      </c>
    </row>
    <row r="1556" spans="1:27" x14ac:dyDescent="0.25">
      <c r="A1556">
        <v>1556</v>
      </c>
      <c r="B1556" t="s">
        <v>24</v>
      </c>
      <c r="D1556" t="s">
        <v>19</v>
      </c>
      <c r="E1556" t="s">
        <v>20</v>
      </c>
      <c r="F1556" t="s">
        <v>4</v>
      </c>
      <c r="H1556" t="s">
        <v>21</v>
      </c>
      <c r="I1556">
        <v>1666684</v>
      </c>
      <c r="J1556">
        <v>1667409</v>
      </c>
      <c r="K1556" t="s">
        <v>22</v>
      </c>
      <c r="L1556" t="s">
        <v>3859</v>
      </c>
      <c r="M1556" t="s">
        <v>3859</v>
      </c>
      <c r="O1556" t="s">
        <v>3860</v>
      </c>
      <c r="R1556" t="s">
        <v>3858</v>
      </c>
      <c r="S1556">
        <v>726</v>
      </c>
      <c r="T1556">
        <v>241</v>
      </c>
      <c r="V1556">
        <f t="shared" si="123"/>
        <v>1</v>
      </c>
      <c r="X1556">
        <f t="shared" si="124"/>
        <v>0</v>
      </c>
      <c r="Y1556">
        <f t="shared" si="120"/>
        <v>0</v>
      </c>
      <c r="Z1556">
        <f t="shared" si="121"/>
        <v>0</v>
      </c>
      <c r="AA1556">
        <f t="shared" si="122"/>
        <v>0</v>
      </c>
    </row>
    <row r="1557" spans="1:27" x14ac:dyDescent="0.25">
      <c r="A1557">
        <v>1557</v>
      </c>
      <c r="B1557" t="s">
        <v>24</v>
      </c>
      <c r="D1557" t="s">
        <v>19</v>
      </c>
      <c r="E1557" t="s">
        <v>20</v>
      </c>
      <c r="F1557" t="s">
        <v>4</v>
      </c>
      <c r="H1557" t="s">
        <v>21</v>
      </c>
      <c r="I1557">
        <v>1667548</v>
      </c>
      <c r="J1557">
        <v>1668681</v>
      </c>
      <c r="K1557" t="s">
        <v>22</v>
      </c>
      <c r="L1557" t="s">
        <v>3862</v>
      </c>
      <c r="M1557" t="s">
        <v>3862</v>
      </c>
      <c r="O1557" t="s">
        <v>1146</v>
      </c>
      <c r="R1557" t="s">
        <v>3861</v>
      </c>
      <c r="S1557">
        <v>1134</v>
      </c>
      <c r="T1557">
        <v>377</v>
      </c>
      <c r="V1557">
        <f t="shared" si="123"/>
        <v>2</v>
      </c>
      <c r="X1557">
        <f t="shared" si="124"/>
        <v>0</v>
      </c>
      <c r="Y1557">
        <f t="shared" si="120"/>
        <v>1</v>
      </c>
      <c r="Z1557">
        <f t="shared" si="121"/>
        <v>0</v>
      </c>
      <c r="AA1557">
        <f t="shared" si="122"/>
        <v>1</v>
      </c>
    </row>
    <row r="1558" spans="1:27" x14ac:dyDescent="0.25">
      <c r="A1558">
        <v>1558</v>
      </c>
      <c r="B1558" t="s">
        <v>24</v>
      </c>
      <c r="D1558" t="s">
        <v>19</v>
      </c>
      <c r="E1558" t="s">
        <v>20</v>
      </c>
      <c r="F1558" t="s">
        <v>4</v>
      </c>
      <c r="H1558" t="s">
        <v>21</v>
      </c>
      <c r="I1558">
        <v>1668678</v>
      </c>
      <c r="J1558">
        <v>1669631</v>
      </c>
      <c r="K1558" t="s">
        <v>22</v>
      </c>
      <c r="L1558" t="s">
        <v>3864</v>
      </c>
      <c r="M1558" t="s">
        <v>3864</v>
      </c>
      <c r="O1558" t="s">
        <v>35</v>
      </c>
      <c r="R1558" t="s">
        <v>3863</v>
      </c>
      <c r="S1558">
        <v>954</v>
      </c>
      <c r="T1558">
        <v>317</v>
      </c>
      <c r="V1558">
        <f t="shared" si="123"/>
        <v>3</v>
      </c>
      <c r="X1558">
        <f t="shared" si="124"/>
        <v>0</v>
      </c>
      <c r="Y1558">
        <f t="shared" si="120"/>
        <v>0</v>
      </c>
      <c r="Z1558">
        <f t="shared" si="121"/>
        <v>0</v>
      </c>
      <c r="AA1558">
        <f t="shared" si="122"/>
        <v>0</v>
      </c>
    </row>
    <row r="1559" spans="1:27" x14ac:dyDescent="0.25">
      <c r="A1559">
        <v>1559</v>
      </c>
      <c r="B1559" t="s">
        <v>24</v>
      </c>
      <c r="D1559" t="s">
        <v>19</v>
      </c>
      <c r="E1559" t="s">
        <v>20</v>
      </c>
      <c r="F1559" t="s">
        <v>4</v>
      </c>
      <c r="H1559" t="s">
        <v>21</v>
      </c>
      <c r="I1559">
        <v>1669642</v>
      </c>
      <c r="J1559">
        <v>1670649</v>
      </c>
      <c r="K1559" t="s">
        <v>22</v>
      </c>
      <c r="L1559" t="s">
        <v>3866</v>
      </c>
      <c r="M1559" t="s">
        <v>3866</v>
      </c>
      <c r="O1559" t="s">
        <v>44</v>
      </c>
      <c r="R1559" t="s">
        <v>3865</v>
      </c>
      <c r="S1559">
        <v>1008</v>
      </c>
      <c r="T1559">
        <v>335</v>
      </c>
      <c r="V1559">
        <f t="shared" si="123"/>
        <v>1</v>
      </c>
      <c r="X1559">
        <f t="shared" si="124"/>
        <v>0</v>
      </c>
      <c r="Y1559">
        <f t="shared" si="120"/>
        <v>0</v>
      </c>
      <c r="Z1559">
        <f t="shared" si="121"/>
        <v>0</v>
      </c>
      <c r="AA1559">
        <f t="shared" si="122"/>
        <v>0</v>
      </c>
    </row>
    <row r="1560" spans="1:27" x14ac:dyDescent="0.25">
      <c r="A1560">
        <v>1560</v>
      </c>
      <c r="B1560" t="s">
        <v>24</v>
      </c>
      <c r="D1560" t="s">
        <v>19</v>
      </c>
      <c r="E1560" t="s">
        <v>20</v>
      </c>
      <c r="F1560" t="s">
        <v>4</v>
      </c>
      <c r="H1560" t="s">
        <v>21</v>
      </c>
      <c r="I1560">
        <v>1670722</v>
      </c>
      <c r="J1560">
        <v>1671564</v>
      </c>
      <c r="K1560" t="s">
        <v>54</v>
      </c>
      <c r="L1560" t="s">
        <v>3868</v>
      </c>
      <c r="M1560" t="s">
        <v>3868</v>
      </c>
      <c r="O1560" t="s">
        <v>35</v>
      </c>
      <c r="R1560" t="s">
        <v>3867</v>
      </c>
      <c r="S1560">
        <v>843</v>
      </c>
      <c r="T1560">
        <v>280</v>
      </c>
      <c r="V1560">
        <f t="shared" si="123"/>
        <v>1</v>
      </c>
      <c r="X1560">
        <f t="shared" si="124"/>
        <v>1</v>
      </c>
      <c r="Y1560">
        <f t="shared" si="120"/>
        <v>0</v>
      </c>
      <c r="Z1560">
        <f t="shared" si="121"/>
        <v>0</v>
      </c>
      <c r="AA1560">
        <f t="shared" si="122"/>
        <v>0</v>
      </c>
    </row>
    <row r="1561" spans="1:27" x14ac:dyDescent="0.25">
      <c r="A1561">
        <v>1561</v>
      </c>
      <c r="B1561" t="s">
        <v>24</v>
      </c>
      <c r="D1561" t="s">
        <v>19</v>
      </c>
      <c r="E1561" t="s">
        <v>20</v>
      </c>
      <c r="F1561" t="s">
        <v>4</v>
      </c>
      <c r="H1561" t="s">
        <v>21</v>
      </c>
      <c r="I1561">
        <v>1671705</v>
      </c>
      <c r="J1561">
        <v>1672448</v>
      </c>
      <c r="K1561" t="s">
        <v>22</v>
      </c>
      <c r="L1561" t="s">
        <v>3870</v>
      </c>
      <c r="M1561" t="s">
        <v>3870</v>
      </c>
      <c r="O1561" t="s">
        <v>3871</v>
      </c>
      <c r="R1561" t="s">
        <v>3869</v>
      </c>
      <c r="S1561">
        <v>744</v>
      </c>
      <c r="T1561">
        <v>247</v>
      </c>
      <c r="V1561">
        <f t="shared" si="123"/>
        <v>1</v>
      </c>
      <c r="X1561">
        <f t="shared" si="124"/>
        <v>1</v>
      </c>
      <c r="Y1561">
        <f t="shared" si="120"/>
        <v>0</v>
      </c>
      <c r="Z1561">
        <f t="shared" si="121"/>
        <v>0</v>
      </c>
      <c r="AA1561">
        <f t="shared" si="122"/>
        <v>0</v>
      </c>
    </row>
    <row r="1562" spans="1:27" x14ac:dyDescent="0.25">
      <c r="A1562">
        <v>1562</v>
      </c>
      <c r="B1562" t="s">
        <v>24</v>
      </c>
      <c r="D1562" t="s">
        <v>19</v>
      </c>
      <c r="E1562" t="s">
        <v>20</v>
      </c>
      <c r="F1562" t="s">
        <v>4</v>
      </c>
      <c r="H1562" t="s">
        <v>21</v>
      </c>
      <c r="I1562">
        <v>1672467</v>
      </c>
      <c r="J1562">
        <v>1673276</v>
      </c>
      <c r="K1562" t="s">
        <v>22</v>
      </c>
      <c r="L1562" t="s">
        <v>3873</v>
      </c>
      <c r="M1562" t="s">
        <v>3873</v>
      </c>
      <c r="O1562" t="s">
        <v>3874</v>
      </c>
      <c r="R1562" t="s">
        <v>3872</v>
      </c>
      <c r="S1562">
        <v>810</v>
      </c>
      <c r="T1562">
        <v>269</v>
      </c>
      <c r="V1562">
        <f t="shared" si="123"/>
        <v>2</v>
      </c>
      <c r="X1562">
        <f t="shared" si="124"/>
        <v>0</v>
      </c>
      <c r="Y1562">
        <f t="shared" si="120"/>
        <v>0</v>
      </c>
      <c r="Z1562">
        <f t="shared" si="121"/>
        <v>0</v>
      </c>
      <c r="AA1562">
        <f t="shared" si="122"/>
        <v>0</v>
      </c>
    </row>
    <row r="1563" spans="1:27" x14ac:dyDescent="0.25">
      <c r="A1563">
        <v>1563</v>
      </c>
      <c r="B1563" t="s">
        <v>24</v>
      </c>
      <c r="D1563" t="s">
        <v>19</v>
      </c>
      <c r="E1563" t="s">
        <v>20</v>
      </c>
      <c r="F1563" t="s">
        <v>4</v>
      </c>
      <c r="H1563" t="s">
        <v>21</v>
      </c>
      <c r="I1563">
        <v>1673282</v>
      </c>
      <c r="J1563">
        <v>1674316</v>
      </c>
      <c r="K1563" t="s">
        <v>22</v>
      </c>
      <c r="L1563" t="s">
        <v>3876</v>
      </c>
      <c r="M1563" t="s">
        <v>3876</v>
      </c>
      <c r="O1563" t="s">
        <v>3877</v>
      </c>
      <c r="R1563" t="s">
        <v>3875</v>
      </c>
      <c r="S1563">
        <v>1035</v>
      </c>
      <c r="T1563">
        <v>344</v>
      </c>
      <c r="V1563">
        <f t="shared" si="123"/>
        <v>3</v>
      </c>
      <c r="X1563">
        <f t="shared" si="124"/>
        <v>0</v>
      </c>
      <c r="Y1563">
        <f t="shared" si="120"/>
        <v>1</v>
      </c>
      <c r="Z1563">
        <f t="shared" si="121"/>
        <v>0</v>
      </c>
      <c r="AA1563">
        <f t="shared" si="122"/>
        <v>1</v>
      </c>
    </row>
    <row r="1564" spans="1:27" x14ac:dyDescent="0.25">
      <c r="A1564">
        <v>1564</v>
      </c>
      <c r="B1564" t="s">
        <v>24</v>
      </c>
      <c r="D1564" t="s">
        <v>19</v>
      </c>
      <c r="E1564" t="s">
        <v>20</v>
      </c>
      <c r="F1564" t="s">
        <v>4</v>
      </c>
      <c r="H1564" t="s">
        <v>21</v>
      </c>
      <c r="I1564">
        <v>1674282</v>
      </c>
      <c r="J1564">
        <v>1675148</v>
      </c>
      <c r="K1564" t="s">
        <v>54</v>
      </c>
      <c r="L1564" t="s">
        <v>3879</v>
      </c>
      <c r="M1564" t="s">
        <v>3879</v>
      </c>
      <c r="O1564" t="s">
        <v>35</v>
      </c>
      <c r="R1564" t="s">
        <v>3878</v>
      </c>
      <c r="S1564">
        <v>867</v>
      </c>
      <c r="T1564">
        <v>288</v>
      </c>
      <c r="V1564">
        <f t="shared" si="123"/>
        <v>1</v>
      </c>
      <c r="X1564">
        <f t="shared" si="124"/>
        <v>1</v>
      </c>
      <c r="Y1564">
        <f t="shared" si="120"/>
        <v>0</v>
      </c>
      <c r="Z1564">
        <f t="shared" si="121"/>
        <v>0</v>
      </c>
      <c r="AA1564">
        <f t="shared" si="122"/>
        <v>0</v>
      </c>
    </row>
    <row r="1565" spans="1:27" x14ac:dyDescent="0.25">
      <c r="A1565">
        <v>1565</v>
      </c>
      <c r="B1565" t="s">
        <v>24</v>
      </c>
      <c r="D1565" t="s">
        <v>19</v>
      </c>
      <c r="E1565" t="s">
        <v>20</v>
      </c>
      <c r="F1565" t="s">
        <v>4</v>
      </c>
      <c r="H1565" t="s">
        <v>21</v>
      </c>
      <c r="I1565">
        <v>1675206</v>
      </c>
      <c r="J1565">
        <v>1675640</v>
      </c>
      <c r="K1565" t="s">
        <v>22</v>
      </c>
      <c r="L1565" t="s">
        <v>3881</v>
      </c>
      <c r="M1565" t="s">
        <v>3881</v>
      </c>
      <c r="O1565" t="s">
        <v>35</v>
      </c>
      <c r="R1565" t="s">
        <v>3880</v>
      </c>
      <c r="S1565">
        <v>435</v>
      </c>
      <c r="T1565">
        <v>144</v>
      </c>
      <c r="V1565">
        <f t="shared" si="123"/>
        <v>1</v>
      </c>
      <c r="X1565">
        <f t="shared" si="124"/>
        <v>1</v>
      </c>
      <c r="Y1565">
        <f t="shared" si="120"/>
        <v>0</v>
      </c>
      <c r="Z1565">
        <f t="shared" si="121"/>
        <v>0</v>
      </c>
      <c r="AA1565">
        <f t="shared" si="122"/>
        <v>0</v>
      </c>
    </row>
    <row r="1566" spans="1:27" x14ac:dyDescent="0.25">
      <c r="A1566">
        <v>1566</v>
      </c>
      <c r="B1566" t="s">
        <v>24</v>
      </c>
      <c r="D1566" t="s">
        <v>19</v>
      </c>
      <c r="E1566" t="s">
        <v>20</v>
      </c>
      <c r="F1566" t="s">
        <v>4</v>
      </c>
      <c r="H1566" t="s">
        <v>21</v>
      </c>
      <c r="I1566">
        <v>1675662</v>
      </c>
      <c r="J1566">
        <v>1676807</v>
      </c>
      <c r="K1566" t="s">
        <v>22</v>
      </c>
      <c r="L1566" t="s">
        <v>3883</v>
      </c>
      <c r="M1566" t="s">
        <v>3883</v>
      </c>
      <c r="O1566" t="s">
        <v>35</v>
      </c>
      <c r="R1566" t="s">
        <v>3882</v>
      </c>
      <c r="S1566">
        <v>1146</v>
      </c>
      <c r="T1566">
        <v>381</v>
      </c>
      <c r="V1566">
        <f t="shared" si="123"/>
        <v>2</v>
      </c>
      <c r="X1566">
        <f t="shared" si="124"/>
        <v>0</v>
      </c>
      <c r="Y1566">
        <f t="shared" si="120"/>
        <v>0</v>
      </c>
      <c r="Z1566">
        <f t="shared" si="121"/>
        <v>0</v>
      </c>
      <c r="AA1566">
        <f t="shared" si="122"/>
        <v>0</v>
      </c>
    </row>
    <row r="1567" spans="1:27" x14ac:dyDescent="0.25">
      <c r="A1567">
        <v>1567</v>
      </c>
      <c r="B1567" t="s">
        <v>24</v>
      </c>
      <c r="D1567" t="s">
        <v>19</v>
      </c>
      <c r="E1567" t="s">
        <v>20</v>
      </c>
      <c r="F1567" t="s">
        <v>4</v>
      </c>
      <c r="H1567" t="s">
        <v>21</v>
      </c>
      <c r="I1567">
        <v>1676817</v>
      </c>
      <c r="J1567">
        <v>1677173</v>
      </c>
      <c r="K1567" t="s">
        <v>22</v>
      </c>
      <c r="L1567" t="s">
        <v>3885</v>
      </c>
      <c r="M1567" t="s">
        <v>3885</v>
      </c>
      <c r="O1567" t="s">
        <v>35</v>
      </c>
      <c r="R1567" t="s">
        <v>3884</v>
      </c>
      <c r="S1567">
        <v>357</v>
      </c>
      <c r="T1567">
        <v>118</v>
      </c>
      <c r="V1567">
        <f t="shared" si="123"/>
        <v>3</v>
      </c>
      <c r="X1567">
        <f t="shared" si="124"/>
        <v>0</v>
      </c>
      <c r="Y1567">
        <f t="shared" si="120"/>
        <v>0</v>
      </c>
      <c r="Z1567">
        <f t="shared" si="121"/>
        <v>0</v>
      </c>
      <c r="AA1567">
        <f t="shared" si="122"/>
        <v>0</v>
      </c>
    </row>
    <row r="1568" spans="1:27" x14ac:dyDescent="0.25">
      <c r="A1568">
        <v>1568</v>
      </c>
      <c r="B1568" t="s">
        <v>24</v>
      </c>
      <c r="D1568" t="s">
        <v>19</v>
      </c>
      <c r="E1568" t="s">
        <v>20</v>
      </c>
      <c r="F1568" t="s">
        <v>4</v>
      </c>
      <c r="H1568" t="s">
        <v>21</v>
      </c>
      <c r="I1568">
        <v>1677207</v>
      </c>
      <c r="J1568">
        <v>1677437</v>
      </c>
      <c r="K1568" t="s">
        <v>22</v>
      </c>
      <c r="L1568" t="s">
        <v>3887</v>
      </c>
      <c r="M1568" t="s">
        <v>3887</v>
      </c>
      <c r="O1568" t="s">
        <v>3888</v>
      </c>
      <c r="R1568" t="s">
        <v>3886</v>
      </c>
      <c r="S1568">
        <v>231</v>
      </c>
      <c r="T1568">
        <v>76</v>
      </c>
      <c r="V1568">
        <f t="shared" si="123"/>
        <v>1</v>
      </c>
      <c r="X1568">
        <f t="shared" si="124"/>
        <v>0</v>
      </c>
      <c r="Y1568">
        <f t="shared" si="120"/>
        <v>0</v>
      </c>
      <c r="Z1568">
        <f t="shared" si="121"/>
        <v>0</v>
      </c>
      <c r="AA1568">
        <f t="shared" si="122"/>
        <v>0</v>
      </c>
    </row>
    <row r="1569" spans="1:27" x14ac:dyDescent="0.25">
      <c r="A1569">
        <v>1569</v>
      </c>
      <c r="B1569" t="s">
        <v>24</v>
      </c>
      <c r="D1569" t="s">
        <v>19</v>
      </c>
      <c r="E1569" t="s">
        <v>20</v>
      </c>
      <c r="F1569" t="s">
        <v>4</v>
      </c>
      <c r="H1569" t="s">
        <v>21</v>
      </c>
      <c r="I1569">
        <v>1677587</v>
      </c>
      <c r="J1569">
        <v>1678894</v>
      </c>
      <c r="K1569" t="s">
        <v>22</v>
      </c>
      <c r="L1569" t="s">
        <v>3890</v>
      </c>
      <c r="M1569" t="s">
        <v>3890</v>
      </c>
      <c r="O1569" t="s">
        <v>44</v>
      </c>
      <c r="R1569" t="s">
        <v>3889</v>
      </c>
      <c r="S1569">
        <v>1308</v>
      </c>
      <c r="T1569">
        <v>435</v>
      </c>
      <c r="V1569">
        <f t="shared" si="123"/>
        <v>1</v>
      </c>
      <c r="X1569">
        <f t="shared" si="124"/>
        <v>0</v>
      </c>
      <c r="Y1569">
        <f t="shared" si="120"/>
        <v>0</v>
      </c>
      <c r="Z1569">
        <f t="shared" si="121"/>
        <v>0</v>
      </c>
      <c r="AA1569">
        <f t="shared" si="122"/>
        <v>0</v>
      </c>
    </row>
    <row r="1570" spans="1:27" x14ac:dyDescent="0.25">
      <c r="A1570">
        <v>1570</v>
      </c>
      <c r="B1570" t="s">
        <v>24</v>
      </c>
      <c r="D1570" t="s">
        <v>19</v>
      </c>
      <c r="E1570" t="s">
        <v>20</v>
      </c>
      <c r="F1570" t="s">
        <v>4</v>
      </c>
      <c r="H1570" t="s">
        <v>21</v>
      </c>
      <c r="I1570">
        <v>1679473</v>
      </c>
      <c r="J1570">
        <v>1680231</v>
      </c>
      <c r="K1570" t="s">
        <v>54</v>
      </c>
      <c r="L1570" t="s">
        <v>3892</v>
      </c>
      <c r="M1570" t="s">
        <v>3892</v>
      </c>
      <c r="O1570" t="s">
        <v>44</v>
      </c>
      <c r="R1570" t="s">
        <v>3891</v>
      </c>
      <c r="S1570">
        <v>759</v>
      </c>
      <c r="T1570">
        <v>252</v>
      </c>
      <c r="V1570">
        <f t="shared" si="123"/>
        <v>1</v>
      </c>
      <c r="X1570">
        <f t="shared" si="124"/>
        <v>1</v>
      </c>
      <c r="Y1570">
        <f t="shared" si="120"/>
        <v>0</v>
      </c>
      <c r="Z1570">
        <f t="shared" si="121"/>
        <v>0</v>
      </c>
      <c r="AA1570">
        <f t="shared" si="122"/>
        <v>0</v>
      </c>
    </row>
    <row r="1571" spans="1:27" x14ac:dyDescent="0.25">
      <c r="A1571">
        <v>1571</v>
      </c>
      <c r="B1571" t="s">
        <v>24</v>
      </c>
      <c r="D1571" t="s">
        <v>19</v>
      </c>
      <c r="E1571" t="s">
        <v>20</v>
      </c>
      <c r="F1571" t="s">
        <v>4</v>
      </c>
      <c r="H1571" t="s">
        <v>21</v>
      </c>
      <c r="I1571">
        <v>1680422</v>
      </c>
      <c r="J1571">
        <v>1682269</v>
      </c>
      <c r="K1571" t="s">
        <v>22</v>
      </c>
      <c r="L1571" t="s">
        <v>3894</v>
      </c>
      <c r="M1571" t="s">
        <v>3894</v>
      </c>
      <c r="O1571" t="s">
        <v>3895</v>
      </c>
      <c r="R1571" t="s">
        <v>3893</v>
      </c>
      <c r="S1571">
        <v>1848</v>
      </c>
      <c r="T1571">
        <v>615</v>
      </c>
      <c r="V1571">
        <f t="shared" si="123"/>
        <v>1</v>
      </c>
      <c r="X1571">
        <f t="shared" si="124"/>
        <v>1</v>
      </c>
      <c r="Y1571">
        <f t="shared" si="120"/>
        <v>0</v>
      </c>
      <c r="Z1571">
        <f t="shared" si="121"/>
        <v>0</v>
      </c>
      <c r="AA1571">
        <f t="shared" si="122"/>
        <v>0</v>
      </c>
    </row>
    <row r="1572" spans="1:27" x14ac:dyDescent="0.25">
      <c r="A1572">
        <v>1572</v>
      </c>
      <c r="B1572" t="s">
        <v>24</v>
      </c>
      <c r="D1572" t="s">
        <v>19</v>
      </c>
      <c r="E1572" t="s">
        <v>20</v>
      </c>
      <c r="F1572" t="s">
        <v>4</v>
      </c>
      <c r="H1572" t="s">
        <v>21</v>
      </c>
      <c r="I1572">
        <v>1682270</v>
      </c>
      <c r="J1572">
        <v>1684522</v>
      </c>
      <c r="K1572" t="s">
        <v>22</v>
      </c>
      <c r="L1572" t="s">
        <v>3897</v>
      </c>
      <c r="M1572" t="s">
        <v>3897</v>
      </c>
      <c r="O1572" t="s">
        <v>3898</v>
      </c>
      <c r="R1572" t="s">
        <v>3896</v>
      </c>
      <c r="S1572">
        <v>2253</v>
      </c>
      <c r="T1572">
        <v>750</v>
      </c>
      <c r="V1572">
        <f t="shared" si="123"/>
        <v>2</v>
      </c>
      <c r="X1572">
        <f t="shared" si="124"/>
        <v>0</v>
      </c>
      <c r="Y1572">
        <f t="shared" si="120"/>
        <v>0</v>
      </c>
      <c r="Z1572">
        <f t="shared" si="121"/>
        <v>0</v>
      </c>
      <c r="AA1572">
        <f t="shared" si="122"/>
        <v>0</v>
      </c>
    </row>
    <row r="1573" spans="1:27" x14ac:dyDescent="0.25">
      <c r="A1573">
        <v>1573</v>
      </c>
      <c r="B1573" t="s">
        <v>24</v>
      </c>
      <c r="D1573" t="s">
        <v>19</v>
      </c>
      <c r="E1573" t="s">
        <v>20</v>
      </c>
      <c r="F1573" t="s">
        <v>4</v>
      </c>
      <c r="H1573" t="s">
        <v>21</v>
      </c>
      <c r="I1573">
        <v>1684536</v>
      </c>
      <c r="J1573">
        <v>1684838</v>
      </c>
      <c r="K1573" t="s">
        <v>22</v>
      </c>
      <c r="L1573" t="s">
        <v>3900</v>
      </c>
      <c r="M1573" t="s">
        <v>3900</v>
      </c>
      <c r="O1573" t="s">
        <v>204</v>
      </c>
      <c r="R1573" t="s">
        <v>3899</v>
      </c>
      <c r="S1573">
        <v>303</v>
      </c>
      <c r="T1573">
        <v>100</v>
      </c>
      <c r="V1573">
        <f t="shared" si="123"/>
        <v>3</v>
      </c>
      <c r="X1573">
        <f t="shared" si="124"/>
        <v>0</v>
      </c>
      <c r="Y1573">
        <f t="shared" si="120"/>
        <v>1</v>
      </c>
      <c r="Z1573">
        <f t="shared" si="121"/>
        <v>0</v>
      </c>
      <c r="AA1573">
        <f t="shared" si="122"/>
        <v>1</v>
      </c>
    </row>
    <row r="1574" spans="1:27" x14ac:dyDescent="0.25">
      <c r="A1574">
        <v>1574</v>
      </c>
      <c r="B1574" t="s">
        <v>24</v>
      </c>
      <c r="D1574" t="s">
        <v>19</v>
      </c>
      <c r="E1574" t="s">
        <v>20</v>
      </c>
      <c r="F1574" t="s">
        <v>4</v>
      </c>
      <c r="H1574" t="s">
        <v>21</v>
      </c>
      <c r="I1574">
        <v>1684835</v>
      </c>
      <c r="J1574">
        <v>1685152</v>
      </c>
      <c r="K1574" t="s">
        <v>22</v>
      </c>
      <c r="L1574" t="s">
        <v>3902</v>
      </c>
      <c r="M1574" t="s">
        <v>3902</v>
      </c>
      <c r="O1574" t="s">
        <v>35</v>
      </c>
      <c r="R1574" t="s">
        <v>3901</v>
      </c>
      <c r="S1574">
        <v>318</v>
      </c>
      <c r="T1574">
        <v>105</v>
      </c>
      <c r="V1574">
        <f t="shared" si="123"/>
        <v>4</v>
      </c>
      <c r="X1574">
        <f t="shared" si="124"/>
        <v>0</v>
      </c>
      <c r="Y1574">
        <f t="shared" si="120"/>
        <v>1</v>
      </c>
      <c r="Z1574">
        <f t="shared" si="121"/>
        <v>0</v>
      </c>
      <c r="AA1574">
        <f t="shared" si="122"/>
        <v>1</v>
      </c>
    </row>
    <row r="1575" spans="1:27" x14ac:dyDescent="0.25">
      <c r="A1575">
        <v>1575</v>
      </c>
      <c r="B1575" t="s">
        <v>24</v>
      </c>
      <c r="D1575" t="s">
        <v>19</v>
      </c>
      <c r="E1575" t="s">
        <v>20</v>
      </c>
      <c r="F1575" t="s">
        <v>4</v>
      </c>
      <c r="H1575" t="s">
        <v>21</v>
      </c>
      <c r="I1575">
        <v>1685149</v>
      </c>
      <c r="J1575">
        <v>1686153</v>
      </c>
      <c r="K1575" t="s">
        <v>22</v>
      </c>
      <c r="L1575" t="s">
        <v>3904</v>
      </c>
      <c r="M1575" t="s">
        <v>3904</v>
      </c>
      <c r="O1575" t="s">
        <v>3905</v>
      </c>
      <c r="R1575" t="s">
        <v>3903</v>
      </c>
      <c r="S1575">
        <v>1005</v>
      </c>
      <c r="T1575">
        <v>334</v>
      </c>
      <c r="V1575">
        <f t="shared" si="123"/>
        <v>1</v>
      </c>
      <c r="X1575">
        <f t="shared" si="124"/>
        <v>0</v>
      </c>
      <c r="Y1575">
        <f t="shared" si="120"/>
        <v>0</v>
      </c>
      <c r="Z1575">
        <f t="shared" si="121"/>
        <v>0</v>
      </c>
      <c r="AA1575">
        <f t="shared" si="122"/>
        <v>0</v>
      </c>
    </row>
    <row r="1576" spans="1:27" x14ac:dyDescent="0.25">
      <c r="A1576">
        <v>1576</v>
      </c>
      <c r="B1576" t="s">
        <v>24</v>
      </c>
      <c r="D1576" t="s">
        <v>19</v>
      </c>
      <c r="E1576" t="s">
        <v>20</v>
      </c>
      <c r="F1576" t="s">
        <v>4</v>
      </c>
      <c r="H1576" t="s">
        <v>21</v>
      </c>
      <c r="I1576">
        <v>1686206</v>
      </c>
      <c r="J1576">
        <v>1687495</v>
      </c>
      <c r="K1576" t="s">
        <v>22</v>
      </c>
      <c r="L1576" t="s">
        <v>3907</v>
      </c>
      <c r="M1576" t="s">
        <v>3907</v>
      </c>
      <c r="O1576" t="s">
        <v>593</v>
      </c>
      <c r="R1576" t="s">
        <v>3906</v>
      </c>
      <c r="S1576">
        <v>1290</v>
      </c>
      <c r="T1576">
        <v>429</v>
      </c>
      <c r="V1576">
        <f t="shared" si="123"/>
        <v>1</v>
      </c>
      <c r="X1576">
        <f t="shared" si="124"/>
        <v>0</v>
      </c>
      <c r="Y1576">
        <f t="shared" si="120"/>
        <v>0</v>
      </c>
      <c r="Z1576">
        <f t="shared" si="121"/>
        <v>0</v>
      </c>
      <c r="AA1576">
        <f t="shared" si="122"/>
        <v>0</v>
      </c>
    </row>
    <row r="1577" spans="1:27" x14ac:dyDescent="0.25">
      <c r="A1577">
        <v>1577</v>
      </c>
      <c r="B1577" t="s">
        <v>24</v>
      </c>
      <c r="D1577" t="s">
        <v>19</v>
      </c>
      <c r="E1577" t="s">
        <v>20</v>
      </c>
      <c r="F1577" t="s">
        <v>4</v>
      </c>
      <c r="H1577" t="s">
        <v>21</v>
      </c>
      <c r="I1577">
        <v>1687568</v>
      </c>
      <c r="J1577">
        <v>1688185</v>
      </c>
      <c r="K1577" t="s">
        <v>54</v>
      </c>
      <c r="L1577" t="s">
        <v>3909</v>
      </c>
      <c r="M1577" t="s">
        <v>3909</v>
      </c>
      <c r="O1577" t="s">
        <v>272</v>
      </c>
      <c r="R1577" t="s">
        <v>3908</v>
      </c>
      <c r="S1577">
        <v>618</v>
      </c>
      <c r="T1577">
        <v>205</v>
      </c>
      <c r="V1577">
        <f t="shared" si="123"/>
        <v>1</v>
      </c>
      <c r="X1577">
        <f t="shared" si="124"/>
        <v>1</v>
      </c>
      <c r="Y1577">
        <f t="shared" si="120"/>
        <v>0</v>
      </c>
      <c r="Z1577">
        <f t="shared" si="121"/>
        <v>0</v>
      </c>
      <c r="AA1577">
        <f t="shared" si="122"/>
        <v>0</v>
      </c>
    </row>
    <row r="1578" spans="1:27" x14ac:dyDescent="0.25">
      <c r="A1578">
        <v>1578</v>
      </c>
      <c r="B1578" t="s">
        <v>24</v>
      </c>
      <c r="D1578" t="s">
        <v>19</v>
      </c>
      <c r="E1578" t="s">
        <v>20</v>
      </c>
      <c r="F1578" t="s">
        <v>4</v>
      </c>
      <c r="H1578" t="s">
        <v>21</v>
      </c>
      <c r="I1578">
        <v>1688399</v>
      </c>
      <c r="J1578">
        <v>1688590</v>
      </c>
      <c r="K1578" t="s">
        <v>54</v>
      </c>
      <c r="L1578" t="s">
        <v>3911</v>
      </c>
      <c r="M1578" t="s">
        <v>3911</v>
      </c>
      <c r="O1578" t="s">
        <v>35</v>
      </c>
      <c r="R1578" t="s">
        <v>3910</v>
      </c>
      <c r="S1578">
        <v>192</v>
      </c>
      <c r="T1578">
        <v>63</v>
      </c>
      <c r="V1578">
        <f t="shared" si="123"/>
        <v>1</v>
      </c>
      <c r="X1578">
        <f t="shared" si="124"/>
        <v>0</v>
      </c>
      <c r="Y1578">
        <f t="shared" si="120"/>
        <v>0</v>
      </c>
      <c r="Z1578">
        <f t="shared" si="121"/>
        <v>0</v>
      </c>
      <c r="AA1578">
        <f t="shared" si="122"/>
        <v>0</v>
      </c>
    </row>
    <row r="1579" spans="1:27" x14ac:dyDescent="0.25">
      <c r="A1579">
        <v>1579</v>
      </c>
      <c r="B1579" t="s">
        <v>24</v>
      </c>
      <c r="D1579" t="s">
        <v>19</v>
      </c>
      <c r="E1579" t="s">
        <v>20</v>
      </c>
      <c r="F1579" t="s">
        <v>4</v>
      </c>
      <c r="H1579" t="s">
        <v>21</v>
      </c>
      <c r="I1579">
        <v>1688672</v>
      </c>
      <c r="J1579">
        <v>1689070</v>
      </c>
      <c r="K1579" t="s">
        <v>22</v>
      </c>
      <c r="L1579" t="s">
        <v>3913</v>
      </c>
      <c r="M1579" t="s">
        <v>3913</v>
      </c>
      <c r="O1579" t="s">
        <v>35</v>
      </c>
      <c r="R1579" t="s">
        <v>3912</v>
      </c>
      <c r="S1579">
        <v>399</v>
      </c>
      <c r="T1579">
        <v>132</v>
      </c>
      <c r="V1579">
        <f t="shared" si="123"/>
        <v>1</v>
      </c>
      <c r="X1579">
        <f t="shared" si="124"/>
        <v>1</v>
      </c>
      <c r="Y1579">
        <f t="shared" si="120"/>
        <v>0</v>
      </c>
      <c r="Z1579">
        <f t="shared" si="121"/>
        <v>0</v>
      </c>
      <c r="AA1579">
        <f t="shared" si="122"/>
        <v>0</v>
      </c>
    </row>
    <row r="1580" spans="1:27" x14ac:dyDescent="0.25">
      <c r="A1580">
        <v>1580</v>
      </c>
      <c r="B1580" t="s">
        <v>24</v>
      </c>
      <c r="D1580" t="s">
        <v>19</v>
      </c>
      <c r="E1580" t="s">
        <v>20</v>
      </c>
      <c r="F1580" t="s">
        <v>4</v>
      </c>
      <c r="H1580" t="s">
        <v>21</v>
      </c>
      <c r="I1580">
        <v>1689115</v>
      </c>
      <c r="J1580">
        <v>1690143</v>
      </c>
      <c r="K1580" t="s">
        <v>22</v>
      </c>
      <c r="L1580" t="s">
        <v>3915</v>
      </c>
      <c r="M1580" t="s">
        <v>3915</v>
      </c>
      <c r="O1580" t="s">
        <v>1412</v>
      </c>
      <c r="R1580" t="s">
        <v>3914</v>
      </c>
      <c r="S1580">
        <v>1029</v>
      </c>
      <c r="T1580">
        <v>342</v>
      </c>
      <c r="V1580">
        <f t="shared" si="123"/>
        <v>2</v>
      </c>
      <c r="X1580">
        <f t="shared" si="124"/>
        <v>0</v>
      </c>
      <c r="Y1580">
        <f t="shared" si="120"/>
        <v>0</v>
      </c>
      <c r="Z1580">
        <f t="shared" si="121"/>
        <v>0</v>
      </c>
      <c r="AA1580">
        <f t="shared" si="122"/>
        <v>0</v>
      </c>
    </row>
    <row r="1581" spans="1:27" x14ac:dyDescent="0.25">
      <c r="A1581">
        <v>1581</v>
      </c>
      <c r="B1581" t="s">
        <v>24</v>
      </c>
      <c r="D1581" t="s">
        <v>19</v>
      </c>
      <c r="E1581" t="s">
        <v>20</v>
      </c>
      <c r="F1581" t="s">
        <v>4</v>
      </c>
      <c r="H1581" t="s">
        <v>21</v>
      </c>
      <c r="I1581">
        <v>1690155</v>
      </c>
      <c r="J1581">
        <v>1690976</v>
      </c>
      <c r="K1581" t="s">
        <v>22</v>
      </c>
      <c r="L1581" t="s">
        <v>3917</v>
      </c>
      <c r="M1581" t="s">
        <v>3917</v>
      </c>
      <c r="O1581" t="s">
        <v>35</v>
      </c>
      <c r="R1581" t="s">
        <v>3916</v>
      </c>
      <c r="S1581">
        <v>822</v>
      </c>
      <c r="T1581">
        <v>273</v>
      </c>
      <c r="V1581">
        <f t="shared" si="123"/>
        <v>1</v>
      </c>
      <c r="X1581">
        <f t="shared" si="124"/>
        <v>0</v>
      </c>
      <c r="Y1581">
        <f t="shared" si="120"/>
        <v>0</v>
      </c>
      <c r="Z1581">
        <f t="shared" si="121"/>
        <v>0</v>
      </c>
      <c r="AA1581">
        <f t="shared" si="122"/>
        <v>0</v>
      </c>
    </row>
    <row r="1582" spans="1:27" x14ac:dyDescent="0.25">
      <c r="A1582">
        <v>1582</v>
      </c>
      <c r="B1582" t="s">
        <v>24</v>
      </c>
      <c r="D1582" t="s">
        <v>19</v>
      </c>
      <c r="E1582" t="s">
        <v>20</v>
      </c>
      <c r="F1582" t="s">
        <v>4</v>
      </c>
      <c r="H1582" t="s">
        <v>21</v>
      </c>
      <c r="I1582">
        <v>1691189</v>
      </c>
      <c r="J1582">
        <v>1692088</v>
      </c>
      <c r="K1582" t="s">
        <v>22</v>
      </c>
      <c r="L1582" t="s">
        <v>3919</v>
      </c>
      <c r="M1582" t="s">
        <v>3919</v>
      </c>
      <c r="O1582" t="s">
        <v>35</v>
      </c>
      <c r="R1582" t="s">
        <v>3918</v>
      </c>
      <c r="S1582">
        <v>900</v>
      </c>
      <c r="T1582">
        <v>299</v>
      </c>
      <c r="V1582">
        <f t="shared" si="123"/>
        <v>1</v>
      </c>
      <c r="X1582">
        <f t="shared" si="124"/>
        <v>0</v>
      </c>
      <c r="Y1582">
        <f t="shared" si="120"/>
        <v>0</v>
      </c>
      <c r="Z1582">
        <f t="shared" si="121"/>
        <v>0</v>
      </c>
      <c r="AA1582">
        <f t="shared" si="122"/>
        <v>0</v>
      </c>
    </row>
    <row r="1583" spans="1:27" x14ac:dyDescent="0.25">
      <c r="A1583">
        <v>1583</v>
      </c>
      <c r="B1583" t="s">
        <v>24</v>
      </c>
      <c r="D1583" t="s">
        <v>19</v>
      </c>
      <c r="E1583" t="s">
        <v>20</v>
      </c>
      <c r="F1583" t="s">
        <v>4</v>
      </c>
      <c r="H1583" t="s">
        <v>21</v>
      </c>
      <c r="I1583">
        <v>1692261</v>
      </c>
      <c r="J1583">
        <v>1693373</v>
      </c>
      <c r="K1583" t="s">
        <v>54</v>
      </c>
      <c r="L1583" t="s">
        <v>3921</v>
      </c>
      <c r="M1583" t="s">
        <v>3921</v>
      </c>
      <c r="O1583" t="s">
        <v>3922</v>
      </c>
      <c r="R1583" t="s">
        <v>3920</v>
      </c>
      <c r="S1583">
        <v>1113</v>
      </c>
      <c r="T1583">
        <v>370</v>
      </c>
      <c r="V1583">
        <f t="shared" si="123"/>
        <v>1</v>
      </c>
      <c r="X1583">
        <f t="shared" si="124"/>
        <v>1</v>
      </c>
      <c r="Y1583">
        <f t="shared" si="120"/>
        <v>0</v>
      </c>
      <c r="Z1583">
        <f t="shared" si="121"/>
        <v>0</v>
      </c>
      <c r="AA1583">
        <f t="shared" si="122"/>
        <v>0</v>
      </c>
    </row>
    <row r="1584" spans="1:27" x14ac:dyDescent="0.25">
      <c r="A1584">
        <v>1584</v>
      </c>
      <c r="B1584" t="s">
        <v>24</v>
      </c>
      <c r="D1584" t="s">
        <v>19</v>
      </c>
      <c r="E1584" t="s">
        <v>20</v>
      </c>
      <c r="F1584" t="s">
        <v>4</v>
      </c>
      <c r="H1584" t="s">
        <v>21</v>
      </c>
      <c r="I1584">
        <v>1693546</v>
      </c>
      <c r="J1584">
        <v>1694211</v>
      </c>
      <c r="K1584" t="s">
        <v>54</v>
      </c>
      <c r="L1584" t="s">
        <v>3924</v>
      </c>
      <c r="M1584" t="s">
        <v>3924</v>
      </c>
      <c r="O1584" t="s">
        <v>35</v>
      </c>
      <c r="R1584" t="s">
        <v>3923</v>
      </c>
      <c r="S1584">
        <v>666</v>
      </c>
      <c r="T1584">
        <v>221</v>
      </c>
      <c r="V1584">
        <f t="shared" si="123"/>
        <v>1</v>
      </c>
      <c r="X1584">
        <f t="shared" si="124"/>
        <v>0</v>
      </c>
      <c r="Y1584">
        <f t="shared" si="120"/>
        <v>0</v>
      </c>
      <c r="Z1584">
        <f t="shared" si="121"/>
        <v>0</v>
      </c>
      <c r="AA1584">
        <f t="shared" si="122"/>
        <v>0</v>
      </c>
    </row>
    <row r="1585" spans="1:27" x14ac:dyDescent="0.25">
      <c r="A1585">
        <v>1585</v>
      </c>
      <c r="B1585" t="s">
        <v>24</v>
      </c>
      <c r="D1585" t="s">
        <v>19</v>
      </c>
      <c r="E1585" t="s">
        <v>20</v>
      </c>
      <c r="F1585" t="s">
        <v>4</v>
      </c>
      <c r="H1585" t="s">
        <v>21</v>
      </c>
      <c r="I1585">
        <v>1694404</v>
      </c>
      <c r="J1585">
        <v>1695168</v>
      </c>
      <c r="K1585" t="s">
        <v>22</v>
      </c>
      <c r="L1585" t="s">
        <v>3926</v>
      </c>
      <c r="M1585" t="s">
        <v>3926</v>
      </c>
      <c r="O1585" t="s">
        <v>44</v>
      </c>
      <c r="R1585" t="s">
        <v>3925</v>
      </c>
      <c r="S1585">
        <v>765</v>
      </c>
      <c r="T1585">
        <v>254</v>
      </c>
      <c r="V1585">
        <f t="shared" si="123"/>
        <v>1</v>
      </c>
      <c r="X1585">
        <f t="shared" si="124"/>
        <v>1</v>
      </c>
      <c r="Y1585">
        <f t="shared" si="120"/>
        <v>0</v>
      </c>
      <c r="Z1585">
        <f t="shared" si="121"/>
        <v>0</v>
      </c>
      <c r="AA1585">
        <f t="shared" si="122"/>
        <v>0</v>
      </c>
    </row>
    <row r="1586" spans="1:27" x14ac:dyDescent="0.25">
      <c r="A1586">
        <v>1586</v>
      </c>
      <c r="B1586" t="s">
        <v>24</v>
      </c>
      <c r="D1586" t="s">
        <v>19</v>
      </c>
      <c r="E1586" t="s">
        <v>20</v>
      </c>
      <c r="F1586" t="s">
        <v>4</v>
      </c>
      <c r="H1586" t="s">
        <v>21</v>
      </c>
      <c r="I1586">
        <v>1695177</v>
      </c>
      <c r="J1586">
        <v>1696136</v>
      </c>
      <c r="K1586" t="s">
        <v>22</v>
      </c>
      <c r="L1586" t="s">
        <v>3928</v>
      </c>
      <c r="M1586" t="s">
        <v>3928</v>
      </c>
      <c r="O1586" t="s">
        <v>35</v>
      </c>
      <c r="R1586" t="s">
        <v>3927</v>
      </c>
      <c r="S1586">
        <v>960</v>
      </c>
      <c r="T1586">
        <v>319</v>
      </c>
      <c r="V1586">
        <f t="shared" si="123"/>
        <v>1</v>
      </c>
      <c r="X1586">
        <f t="shared" si="124"/>
        <v>0</v>
      </c>
      <c r="Y1586">
        <f t="shared" si="120"/>
        <v>0</v>
      </c>
      <c r="Z1586">
        <f t="shared" si="121"/>
        <v>0</v>
      </c>
      <c r="AA1586">
        <f t="shared" si="122"/>
        <v>0</v>
      </c>
    </row>
    <row r="1587" spans="1:27" x14ac:dyDescent="0.25">
      <c r="A1587">
        <v>1587</v>
      </c>
      <c r="B1587" t="s">
        <v>24</v>
      </c>
      <c r="D1587" t="s">
        <v>19</v>
      </c>
      <c r="E1587" t="s">
        <v>20</v>
      </c>
      <c r="F1587" t="s">
        <v>4</v>
      </c>
      <c r="H1587" t="s">
        <v>21</v>
      </c>
      <c r="I1587">
        <v>1696266</v>
      </c>
      <c r="J1587">
        <v>1696535</v>
      </c>
      <c r="K1587" t="s">
        <v>22</v>
      </c>
      <c r="L1587" t="s">
        <v>3930</v>
      </c>
      <c r="M1587" t="s">
        <v>3930</v>
      </c>
      <c r="O1587" t="s">
        <v>35</v>
      </c>
      <c r="R1587" t="s">
        <v>3929</v>
      </c>
      <c r="S1587">
        <v>270</v>
      </c>
      <c r="T1587">
        <v>89</v>
      </c>
      <c r="V1587">
        <f t="shared" si="123"/>
        <v>2</v>
      </c>
      <c r="X1587">
        <f t="shared" si="124"/>
        <v>0</v>
      </c>
      <c r="Y1587">
        <f t="shared" si="120"/>
        <v>0</v>
      </c>
      <c r="Z1587">
        <f t="shared" si="121"/>
        <v>0</v>
      </c>
      <c r="AA1587">
        <f t="shared" si="122"/>
        <v>0</v>
      </c>
    </row>
    <row r="1588" spans="1:27" x14ac:dyDescent="0.25">
      <c r="A1588">
        <v>1588</v>
      </c>
      <c r="B1588" t="s">
        <v>24</v>
      </c>
      <c r="D1588" t="s">
        <v>19</v>
      </c>
      <c r="E1588" t="s">
        <v>20</v>
      </c>
      <c r="F1588" t="s">
        <v>4</v>
      </c>
      <c r="H1588" t="s">
        <v>21</v>
      </c>
      <c r="I1588">
        <v>1696561</v>
      </c>
      <c r="J1588">
        <v>1697601</v>
      </c>
      <c r="K1588" t="s">
        <v>22</v>
      </c>
      <c r="L1588" t="s">
        <v>3932</v>
      </c>
      <c r="M1588" t="s">
        <v>3932</v>
      </c>
      <c r="O1588" t="s">
        <v>35</v>
      </c>
      <c r="R1588" t="s">
        <v>3931</v>
      </c>
      <c r="S1588">
        <v>1041</v>
      </c>
      <c r="T1588">
        <v>346</v>
      </c>
      <c r="V1588">
        <f t="shared" si="123"/>
        <v>1</v>
      </c>
      <c r="X1588">
        <f t="shared" si="124"/>
        <v>0</v>
      </c>
      <c r="Y1588">
        <f t="shared" si="120"/>
        <v>0</v>
      </c>
      <c r="Z1588">
        <f t="shared" si="121"/>
        <v>0</v>
      </c>
      <c r="AA1588">
        <f t="shared" si="122"/>
        <v>0</v>
      </c>
    </row>
    <row r="1589" spans="1:27" x14ac:dyDescent="0.25">
      <c r="A1589">
        <v>1589</v>
      </c>
      <c r="B1589" t="s">
        <v>24</v>
      </c>
      <c r="D1589" t="s">
        <v>19</v>
      </c>
      <c r="E1589" t="s">
        <v>20</v>
      </c>
      <c r="F1589" t="s">
        <v>4</v>
      </c>
      <c r="H1589" t="s">
        <v>21</v>
      </c>
      <c r="I1589">
        <v>1697835</v>
      </c>
      <c r="J1589">
        <v>1699586</v>
      </c>
      <c r="K1589" t="s">
        <v>22</v>
      </c>
      <c r="L1589" t="s">
        <v>3934</v>
      </c>
      <c r="M1589" t="s">
        <v>3934</v>
      </c>
      <c r="O1589" t="s">
        <v>294</v>
      </c>
      <c r="R1589" t="s">
        <v>3933</v>
      </c>
      <c r="S1589">
        <v>1752</v>
      </c>
      <c r="T1589">
        <v>583</v>
      </c>
      <c r="V1589">
        <f t="shared" si="123"/>
        <v>1</v>
      </c>
      <c r="X1589">
        <f t="shared" si="124"/>
        <v>0</v>
      </c>
      <c r="Y1589">
        <f t="shared" si="120"/>
        <v>0</v>
      </c>
      <c r="Z1589">
        <f t="shared" si="121"/>
        <v>0</v>
      </c>
      <c r="AA1589">
        <f t="shared" si="122"/>
        <v>0</v>
      </c>
    </row>
    <row r="1590" spans="1:27" x14ac:dyDescent="0.25">
      <c r="A1590">
        <v>1590</v>
      </c>
      <c r="B1590" t="s">
        <v>24</v>
      </c>
      <c r="D1590" t="s">
        <v>19</v>
      </c>
      <c r="E1590" t="s">
        <v>20</v>
      </c>
      <c r="F1590" t="s">
        <v>4</v>
      </c>
      <c r="H1590" t="s">
        <v>21</v>
      </c>
      <c r="I1590">
        <v>1699822</v>
      </c>
      <c r="J1590">
        <v>1703145</v>
      </c>
      <c r="K1590" t="s">
        <v>54</v>
      </c>
      <c r="L1590" t="s">
        <v>3936</v>
      </c>
      <c r="M1590" t="s">
        <v>3936</v>
      </c>
      <c r="O1590" t="s">
        <v>44</v>
      </c>
      <c r="R1590" t="s">
        <v>3935</v>
      </c>
      <c r="S1590">
        <v>3324</v>
      </c>
      <c r="T1590">
        <v>1107</v>
      </c>
      <c r="V1590">
        <f t="shared" si="123"/>
        <v>1</v>
      </c>
      <c r="X1590">
        <f t="shared" si="124"/>
        <v>1</v>
      </c>
      <c r="Y1590">
        <f t="shared" si="120"/>
        <v>0</v>
      </c>
      <c r="Z1590">
        <f t="shared" si="121"/>
        <v>0</v>
      </c>
      <c r="AA1590">
        <f t="shared" si="122"/>
        <v>0</v>
      </c>
    </row>
    <row r="1591" spans="1:27" x14ac:dyDescent="0.25">
      <c r="A1591">
        <v>1591</v>
      </c>
      <c r="B1591" t="s">
        <v>24</v>
      </c>
      <c r="D1591" t="s">
        <v>19</v>
      </c>
      <c r="E1591" t="s">
        <v>20</v>
      </c>
      <c r="F1591" t="s">
        <v>4</v>
      </c>
      <c r="H1591" t="s">
        <v>21</v>
      </c>
      <c r="I1591">
        <v>1703186</v>
      </c>
      <c r="J1591">
        <v>1704229</v>
      </c>
      <c r="K1591" t="s">
        <v>22</v>
      </c>
      <c r="L1591" t="s">
        <v>3938</v>
      </c>
      <c r="M1591" t="s">
        <v>3938</v>
      </c>
      <c r="O1591" t="s">
        <v>272</v>
      </c>
      <c r="R1591" t="s">
        <v>3937</v>
      </c>
      <c r="S1591">
        <v>1044</v>
      </c>
      <c r="T1591">
        <v>347</v>
      </c>
      <c r="V1591">
        <f t="shared" si="123"/>
        <v>1</v>
      </c>
      <c r="X1591">
        <f t="shared" si="124"/>
        <v>1</v>
      </c>
      <c r="Y1591">
        <f t="shared" si="120"/>
        <v>0</v>
      </c>
      <c r="Z1591">
        <f t="shared" si="121"/>
        <v>0</v>
      </c>
      <c r="AA1591">
        <f t="shared" si="122"/>
        <v>0</v>
      </c>
    </row>
    <row r="1592" spans="1:27" x14ac:dyDescent="0.25">
      <c r="A1592">
        <v>1592</v>
      </c>
      <c r="B1592" t="s">
        <v>24</v>
      </c>
      <c r="D1592" t="s">
        <v>19</v>
      </c>
      <c r="E1592" t="s">
        <v>20</v>
      </c>
      <c r="F1592" t="s">
        <v>4</v>
      </c>
      <c r="H1592" t="s">
        <v>21</v>
      </c>
      <c r="I1592">
        <v>1704259</v>
      </c>
      <c r="J1592">
        <v>1705503</v>
      </c>
      <c r="K1592" t="s">
        <v>22</v>
      </c>
      <c r="L1592" t="s">
        <v>3940</v>
      </c>
      <c r="M1592" t="s">
        <v>3940</v>
      </c>
      <c r="O1592" t="s">
        <v>1412</v>
      </c>
      <c r="R1592" t="s">
        <v>3939</v>
      </c>
      <c r="S1592">
        <v>1245</v>
      </c>
      <c r="T1592">
        <v>414</v>
      </c>
      <c r="V1592">
        <f t="shared" si="123"/>
        <v>2</v>
      </c>
      <c r="X1592">
        <f t="shared" si="124"/>
        <v>0</v>
      </c>
      <c r="Y1592">
        <f t="shared" si="120"/>
        <v>0</v>
      </c>
      <c r="Z1592">
        <f t="shared" si="121"/>
        <v>0</v>
      </c>
      <c r="AA1592">
        <f t="shared" si="122"/>
        <v>0</v>
      </c>
    </row>
    <row r="1593" spans="1:27" x14ac:dyDescent="0.25">
      <c r="A1593">
        <v>1593</v>
      </c>
      <c r="B1593" t="s">
        <v>24</v>
      </c>
      <c r="D1593" t="s">
        <v>19</v>
      </c>
      <c r="E1593" t="s">
        <v>20</v>
      </c>
      <c r="F1593" t="s">
        <v>4</v>
      </c>
      <c r="H1593" t="s">
        <v>21</v>
      </c>
      <c r="I1593">
        <v>1705550</v>
      </c>
      <c r="J1593">
        <v>1706335</v>
      </c>
      <c r="K1593" t="s">
        <v>22</v>
      </c>
      <c r="L1593" t="s">
        <v>3942</v>
      </c>
      <c r="M1593" t="s">
        <v>3942</v>
      </c>
      <c r="O1593" t="s">
        <v>35</v>
      </c>
      <c r="R1593" t="s">
        <v>3941</v>
      </c>
      <c r="S1593">
        <v>786</v>
      </c>
      <c r="T1593">
        <v>261</v>
      </c>
      <c r="V1593">
        <f t="shared" si="123"/>
        <v>3</v>
      </c>
      <c r="X1593">
        <f t="shared" si="124"/>
        <v>0</v>
      </c>
      <c r="Y1593">
        <f t="shared" si="120"/>
        <v>1</v>
      </c>
      <c r="Z1593">
        <f t="shared" si="121"/>
        <v>0</v>
      </c>
      <c r="AA1593">
        <f t="shared" si="122"/>
        <v>1</v>
      </c>
    </row>
    <row r="1594" spans="1:27" x14ac:dyDescent="0.25">
      <c r="A1594">
        <v>1594</v>
      </c>
      <c r="B1594" t="s">
        <v>24</v>
      </c>
      <c r="D1594" t="s">
        <v>19</v>
      </c>
      <c r="E1594" t="s">
        <v>20</v>
      </c>
      <c r="F1594" t="s">
        <v>4</v>
      </c>
      <c r="H1594" t="s">
        <v>21</v>
      </c>
      <c r="I1594">
        <v>1706313</v>
      </c>
      <c r="J1594">
        <v>1707593</v>
      </c>
      <c r="K1594" t="s">
        <v>54</v>
      </c>
      <c r="L1594" t="s">
        <v>3944</v>
      </c>
      <c r="M1594" t="s">
        <v>3944</v>
      </c>
      <c r="O1594" t="s">
        <v>1412</v>
      </c>
      <c r="R1594" t="s">
        <v>3943</v>
      </c>
      <c r="S1594">
        <v>1281</v>
      </c>
      <c r="T1594">
        <v>426</v>
      </c>
      <c r="V1594">
        <f t="shared" si="123"/>
        <v>1</v>
      </c>
      <c r="X1594">
        <f t="shared" si="124"/>
        <v>1</v>
      </c>
      <c r="Y1594">
        <f t="shared" si="120"/>
        <v>0</v>
      </c>
      <c r="Z1594">
        <f t="shared" si="121"/>
        <v>0</v>
      </c>
      <c r="AA1594">
        <f t="shared" si="122"/>
        <v>0</v>
      </c>
    </row>
    <row r="1595" spans="1:27" x14ac:dyDescent="0.25">
      <c r="A1595">
        <v>1595</v>
      </c>
      <c r="B1595" t="s">
        <v>24</v>
      </c>
      <c r="D1595" t="s">
        <v>19</v>
      </c>
      <c r="E1595" t="s">
        <v>20</v>
      </c>
      <c r="F1595" t="s">
        <v>4</v>
      </c>
      <c r="H1595" t="s">
        <v>21</v>
      </c>
      <c r="I1595">
        <v>1707616</v>
      </c>
      <c r="J1595">
        <v>1713942</v>
      </c>
      <c r="K1595" t="s">
        <v>54</v>
      </c>
      <c r="L1595" t="s">
        <v>3946</v>
      </c>
      <c r="M1595" t="s">
        <v>3946</v>
      </c>
      <c r="O1595" t="s">
        <v>1059</v>
      </c>
      <c r="R1595" t="s">
        <v>3945</v>
      </c>
      <c r="S1595">
        <v>6327</v>
      </c>
      <c r="T1595">
        <v>2108</v>
      </c>
      <c r="V1595">
        <f t="shared" si="123"/>
        <v>1</v>
      </c>
      <c r="X1595">
        <f t="shared" si="124"/>
        <v>0</v>
      </c>
      <c r="Y1595">
        <f t="shared" si="120"/>
        <v>0</v>
      </c>
      <c r="Z1595">
        <f t="shared" si="121"/>
        <v>0</v>
      </c>
      <c r="AA1595">
        <f t="shared" si="122"/>
        <v>0</v>
      </c>
    </row>
    <row r="1596" spans="1:27" x14ac:dyDescent="0.25">
      <c r="A1596">
        <v>1596</v>
      </c>
      <c r="B1596" t="s">
        <v>24</v>
      </c>
      <c r="D1596" t="s">
        <v>19</v>
      </c>
      <c r="E1596" t="s">
        <v>20</v>
      </c>
      <c r="F1596" t="s">
        <v>4</v>
      </c>
      <c r="H1596" t="s">
        <v>21</v>
      </c>
      <c r="I1596">
        <v>1714486</v>
      </c>
      <c r="J1596">
        <v>1714983</v>
      </c>
      <c r="K1596" t="s">
        <v>54</v>
      </c>
      <c r="L1596" t="s">
        <v>3948</v>
      </c>
      <c r="M1596" t="s">
        <v>3948</v>
      </c>
      <c r="O1596" t="s">
        <v>1059</v>
      </c>
      <c r="R1596" t="s">
        <v>3947</v>
      </c>
      <c r="S1596">
        <v>498</v>
      </c>
      <c r="T1596">
        <v>165</v>
      </c>
      <c r="V1596">
        <f t="shared" si="123"/>
        <v>1</v>
      </c>
      <c r="X1596">
        <f t="shared" si="124"/>
        <v>0</v>
      </c>
      <c r="Y1596">
        <f t="shared" si="120"/>
        <v>0</v>
      </c>
      <c r="Z1596">
        <f t="shared" si="121"/>
        <v>0</v>
      </c>
      <c r="AA1596">
        <f t="shared" si="122"/>
        <v>0</v>
      </c>
    </row>
    <row r="1597" spans="1:27" x14ac:dyDescent="0.25">
      <c r="A1597">
        <v>1597</v>
      </c>
      <c r="B1597" t="s">
        <v>24</v>
      </c>
      <c r="D1597" t="s">
        <v>19</v>
      </c>
      <c r="E1597" t="s">
        <v>20</v>
      </c>
      <c r="F1597" t="s">
        <v>4</v>
      </c>
      <c r="H1597" t="s">
        <v>21</v>
      </c>
      <c r="I1597">
        <v>1715035</v>
      </c>
      <c r="J1597">
        <v>1716789</v>
      </c>
      <c r="K1597" t="s">
        <v>22</v>
      </c>
      <c r="L1597" t="s">
        <v>3950</v>
      </c>
      <c r="M1597" t="s">
        <v>3950</v>
      </c>
      <c r="O1597" t="s">
        <v>294</v>
      </c>
      <c r="R1597" t="s">
        <v>3949</v>
      </c>
      <c r="S1597">
        <v>1755</v>
      </c>
      <c r="T1597">
        <v>584</v>
      </c>
      <c r="V1597">
        <f t="shared" si="123"/>
        <v>1</v>
      </c>
      <c r="X1597">
        <f t="shared" si="124"/>
        <v>1</v>
      </c>
      <c r="Y1597">
        <f t="shared" si="120"/>
        <v>0</v>
      </c>
      <c r="Z1597">
        <f t="shared" si="121"/>
        <v>0</v>
      </c>
      <c r="AA1597">
        <f t="shared" si="122"/>
        <v>0</v>
      </c>
    </row>
    <row r="1598" spans="1:27" x14ac:dyDescent="0.25">
      <c r="A1598">
        <v>1598</v>
      </c>
      <c r="B1598" t="s">
        <v>24</v>
      </c>
      <c r="D1598" t="s">
        <v>19</v>
      </c>
      <c r="E1598" t="s">
        <v>20</v>
      </c>
      <c r="F1598" t="s">
        <v>4</v>
      </c>
      <c r="H1598" t="s">
        <v>21</v>
      </c>
      <c r="I1598">
        <v>1716906</v>
      </c>
      <c r="J1598">
        <v>1718009</v>
      </c>
      <c r="K1598" t="s">
        <v>22</v>
      </c>
      <c r="L1598" t="s">
        <v>3952</v>
      </c>
      <c r="M1598" t="s">
        <v>3952</v>
      </c>
      <c r="O1598" t="s">
        <v>459</v>
      </c>
      <c r="R1598" t="s">
        <v>3951</v>
      </c>
      <c r="S1598">
        <v>1104</v>
      </c>
      <c r="T1598">
        <v>367</v>
      </c>
      <c r="V1598">
        <f t="shared" si="123"/>
        <v>2</v>
      </c>
      <c r="X1598">
        <f t="shared" si="124"/>
        <v>0</v>
      </c>
      <c r="Y1598">
        <f t="shared" si="120"/>
        <v>1</v>
      </c>
      <c r="Z1598">
        <f t="shared" si="121"/>
        <v>0</v>
      </c>
      <c r="AA1598">
        <f t="shared" si="122"/>
        <v>1</v>
      </c>
    </row>
    <row r="1599" spans="1:27" x14ac:dyDescent="0.25">
      <c r="A1599">
        <v>1599</v>
      </c>
      <c r="B1599" t="s">
        <v>24</v>
      </c>
      <c r="D1599" t="s">
        <v>19</v>
      </c>
      <c r="E1599" t="s">
        <v>20</v>
      </c>
      <c r="F1599" t="s">
        <v>4</v>
      </c>
      <c r="H1599" t="s">
        <v>21</v>
      </c>
      <c r="I1599">
        <v>1718006</v>
      </c>
      <c r="J1599">
        <v>1718572</v>
      </c>
      <c r="K1599" t="s">
        <v>22</v>
      </c>
      <c r="L1599" t="s">
        <v>3954</v>
      </c>
      <c r="M1599" t="s">
        <v>3954</v>
      </c>
      <c r="O1599" t="s">
        <v>35</v>
      </c>
      <c r="R1599" t="s">
        <v>3953</v>
      </c>
      <c r="S1599">
        <v>567</v>
      </c>
      <c r="T1599">
        <v>188</v>
      </c>
      <c r="V1599">
        <f t="shared" si="123"/>
        <v>1</v>
      </c>
      <c r="X1599">
        <f t="shared" si="124"/>
        <v>0</v>
      </c>
      <c r="Y1599">
        <f t="shared" si="120"/>
        <v>0</v>
      </c>
      <c r="Z1599">
        <f t="shared" si="121"/>
        <v>0</v>
      </c>
      <c r="AA1599">
        <f t="shared" si="122"/>
        <v>0</v>
      </c>
    </row>
    <row r="1600" spans="1:27" x14ac:dyDescent="0.25">
      <c r="A1600">
        <v>1600</v>
      </c>
      <c r="B1600" t="s">
        <v>24</v>
      </c>
      <c r="D1600" t="s">
        <v>19</v>
      </c>
      <c r="E1600" t="s">
        <v>20</v>
      </c>
      <c r="F1600" t="s">
        <v>4</v>
      </c>
      <c r="H1600" t="s">
        <v>21</v>
      </c>
      <c r="I1600">
        <v>1718649</v>
      </c>
      <c r="J1600">
        <v>1719083</v>
      </c>
      <c r="K1600" t="s">
        <v>54</v>
      </c>
      <c r="L1600" t="s">
        <v>3956</v>
      </c>
      <c r="M1600" t="s">
        <v>3956</v>
      </c>
      <c r="O1600" t="s">
        <v>35</v>
      </c>
      <c r="R1600" t="s">
        <v>3955</v>
      </c>
      <c r="S1600">
        <v>435</v>
      </c>
      <c r="T1600">
        <v>144</v>
      </c>
      <c r="V1600">
        <f t="shared" si="123"/>
        <v>1</v>
      </c>
      <c r="X1600">
        <f t="shared" si="124"/>
        <v>1</v>
      </c>
      <c r="Y1600">
        <f t="shared" si="120"/>
        <v>0</v>
      </c>
      <c r="Z1600">
        <f t="shared" si="121"/>
        <v>0</v>
      </c>
      <c r="AA1600">
        <f t="shared" si="122"/>
        <v>0</v>
      </c>
    </row>
    <row r="1601" spans="1:27" x14ac:dyDescent="0.25">
      <c r="A1601">
        <v>1601</v>
      </c>
      <c r="B1601" t="s">
        <v>24</v>
      </c>
      <c r="D1601" t="s">
        <v>19</v>
      </c>
      <c r="E1601" t="s">
        <v>20</v>
      </c>
      <c r="F1601" t="s">
        <v>4</v>
      </c>
      <c r="H1601" t="s">
        <v>21</v>
      </c>
      <c r="I1601">
        <v>1719143</v>
      </c>
      <c r="J1601">
        <v>1720270</v>
      </c>
      <c r="K1601" t="s">
        <v>22</v>
      </c>
      <c r="L1601" t="s">
        <v>3958</v>
      </c>
      <c r="M1601" t="s">
        <v>3958</v>
      </c>
      <c r="O1601" t="s">
        <v>1016</v>
      </c>
      <c r="R1601" t="s">
        <v>3957</v>
      </c>
      <c r="S1601">
        <v>1128</v>
      </c>
      <c r="T1601">
        <v>375</v>
      </c>
      <c r="V1601">
        <f t="shared" si="123"/>
        <v>1</v>
      </c>
      <c r="X1601">
        <f t="shared" si="124"/>
        <v>1</v>
      </c>
      <c r="Y1601">
        <f t="shared" si="120"/>
        <v>1</v>
      </c>
      <c r="Z1601">
        <f t="shared" si="121"/>
        <v>1</v>
      </c>
      <c r="AA1601">
        <f t="shared" si="122"/>
        <v>0</v>
      </c>
    </row>
    <row r="1602" spans="1:27" x14ac:dyDescent="0.25">
      <c r="A1602">
        <v>1602</v>
      </c>
      <c r="B1602" t="s">
        <v>24</v>
      </c>
      <c r="D1602" t="s">
        <v>19</v>
      </c>
      <c r="E1602" t="s">
        <v>20</v>
      </c>
      <c r="F1602" t="s">
        <v>4</v>
      </c>
      <c r="H1602" t="s">
        <v>21</v>
      </c>
      <c r="I1602">
        <v>1720267</v>
      </c>
      <c r="J1602">
        <v>1720944</v>
      </c>
      <c r="K1602" t="s">
        <v>22</v>
      </c>
      <c r="L1602" t="s">
        <v>3960</v>
      </c>
      <c r="M1602" t="s">
        <v>3960</v>
      </c>
      <c r="O1602" t="s">
        <v>99</v>
      </c>
      <c r="R1602" t="s">
        <v>3959</v>
      </c>
      <c r="S1602">
        <v>678</v>
      </c>
      <c r="T1602">
        <v>225</v>
      </c>
      <c r="V1602">
        <f t="shared" si="123"/>
        <v>1</v>
      </c>
      <c r="X1602">
        <f t="shared" si="124"/>
        <v>0</v>
      </c>
      <c r="Y1602">
        <f t="shared" si="120"/>
        <v>0</v>
      </c>
      <c r="Z1602">
        <f t="shared" si="121"/>
        <v>0</v>
      </c>
      <c r="AA1602">
        <f t="shared" si="122"/>
        <v>0</v>
      </c>
    </row>
    <row r="1603" spans="1:27" x14ac:dyDescent="0.25">
      <c r="A1603">
        <v>1603</v>
      </c>
      <c r="B1603" t="s">
        <v>24</v>
      </c>
      <c r="D1603" t="s">
        <v>19</v>
      </c>
      <c r="E1603" t="s">
        <v>20</v>
      </c>
      <c r="F1603" t="s">
        <v>4</v>
      </c>
      <c r="H1603" t="s">
        <v>21</v>
      </c>
      <c r="I1603">
        <v>1721509</v>
      </c>
      <c r="J1603">
        <v>1721745</v>
      </c>
      <c r="K1603" t="s">
        <v>22</v>
      </c>
      <c r="L1603" t="s">
        <v>3962</v>
      </c>
      <c r="M1603" t="s">
        <v>3962</v>
      </c>
      <c r="O1603" t="s">
        <v>35</v>
      </c>
      <c r="R1603" t="s">
        <v>3961</v>
      </c>
      <c r="S1603">
        <v>237</v>
      </c>
      <c r="T1603">
        <v>78</v>
      </c>
      <c r="V1603">
        <f t="shared" si="123"/>
        <v>1</v>
      </c>
      <c r="X1603">
        <f t="shared" si="124"/>
        <v>0</v>
      </c>
      <c r="Y1603">
        <f t="shared" ref="Y1603:Y1666" si="125">IF(MIN(I1604:J1604)-MAX(I1603:J1603)&lt;0,1,0)</f>
        <v>0</v>
      </c>
      <c r="Z1603">
        <f t="shared" ref="Z1603:Z1666" si="126">IF(AND(X1603,Y1603),1,0)</f>
        <v>0</v>
      </c>
      <c r="AA1603">
        <f t="shared" ref="AA1603:AA1666" si="127">IF(AND(NOT(X1603),Y1603),1,0)</f>
        <v>0</v>
      </c>
    </row>
    <row r="1604" spans="1:27" x14ac:dyDescent="0.25">
      <c r="A1604">
        <v>1604</v>
      </c>
      <c r="B1604" t="s">
        <v>24</v>
      </c>
      <c r="D1604" t="s">
        <v>19</v>
      </c>
      <c r="E1604" t="s">
        <v>20</v>
      </c>
      <c r="F1604" t="s">
        <v>4</v>
      </c>
      <c r="H1604" t="s">
        <v>21</v>
      </c>
      <c r="I1604">
        <v>1722052</v>
      </c>
      <c r="J1604">
        <v>1725177</v>
      </c>
      <c r="K1604" t="s">
        <v>22</v>
      </c>
      <c r="L1604" t="s">
        <v>3964</v>
      </c>
      <c r="M1604" t="s">
        <v>3964</v>
      </c>
      <c r="O1604" t="s">
        <v>3965</v>
      </c>
      <c r="R1604" t="s">
        <v>3963</v>
      </c>
      <c r="S1604">
        <v>3126</v>
      </c>
      <c r="T1604">
        <v>1041</v>
      </c>
      <c r="V1604">
        <f t="shared" ref="V1604:V1667" si="128">IF(K1604=K1603,IF((MIN(I1605:J1605)-MAX(I1604:J1604))&lt;=W$2,V1603+1,1),1)</f>
        <v>1</v>
      </c>
      <c r="X1604">
        <f t="shared" ref="X1604:X1667" si="129">IF(K1603=K1604,0,1)</f>
        <v>0</v>
      </c>
      <c r="Y1604">
        <f t="shared" si="125"/>
        <v>0</v>
      </c>
      <c r="Z1604">
        <f t="shared" si="126"/>
        <v>0</v>
      </c>
      <c r="AA1604">
        <f t="shared" si="127"/>
        <v>0</v>
      </c>
    </row>
    <row r="1605" spans="1:27" x14ac:dyDescent="0.25">
      <c r="A1605">
        <v>1605</v>
      </c>
      <c r="B1605" t="s">
        <v>24</v>
      </c>
      <c r="D1605" t="s">
        <v>19</v>
      </c>
      <c r="E1605" t="s">
        <v>20</v>
      </c>
      <c r="F1605" t="s">
        <v>4</v>
      </c>
      <c r="H1605" t="s">
        <v>21</v>
      </c>
      <c r="I1605">
        <v>1725374</v>
      </c>
      <c r="J1605">
        <v>1726780</v>
      </c>
      <c r="K1605" t="s">
        <v>22</v>
      </c>
      <c r="L1605" t="s">
        <v>3967</v>
      </c>
      <c r="M1605" t="s">
        <v>3967</v>
      </c>
      <c r="O1605" t="s">
        <v>3968</v>
      </c>
      <c r="R1605" t="s">
        <v>3966</v>
      </c>
      <c r="S1605">
        <v>1407</v>
      </c>
      <c r="T1605">
        <v>468</v>
      </c>
      <c r="V1605">
        <f t="shared" si="128"/>
        <v>2</v>
      </c>
      <c r="X1605">
        <f t="shared" si="129"/>
        <v>0</v>
      </c>
      <c r="Y1605">
        <f t="shared" si="125"/>
        <v>1</v>
      </c>
      <c r="Z1605">
        <f t="shared" si="126"/>
        <v>0</v>
      </c>
      <c r="AA1605">
        <f t="shared" si="127"/>
        <v>1</v>
      </c>
    </row>
    <row r="1606" spans="1:27" x14ac:dyDescent="0.25">
      <c r="A1606">
        <v>1606</v>
      </c>
      <c r="B1606" t="s">
        <v>24</v>
      </c>
      <c r="D1606" t="s">
        <v>19</v>
      </c>
      <c r="E1606" t="s">
        <v>20</v>
      </c>
      <c r="F1606" t="s">
        <v>4</v>
      </c>
      <c r="H1606" t="s">
        <v>21</v>
      </c>
      <c r="I1606">
        <v>1726745</v>
      </c>
      <c r="J1606">
        <v>1727725</v>
      </c>
      <c r="K1606" t="s">
        <v>54</v>
      </c>
      <c r="L1606" t="s">
        <v>3970</v>
      </c>
      <c r="M1606" t="s">
        <v>3970</v>
      </c>
      <c r="O1606" t="s">
        <v>3971</v>
      </c>
      <c r="R1606" t="s">
        <v>3969</v>
      </c>
      <c r="S1606">
        <v>981</v>
      </c>
      <c r="T1606">
        <v>326</v>
      </c>
      <c r="V1606">
        <f t="shared" si="128"/>
        <v>1</v>
      </c>
      <c r="X1606">
        <f t="shared" si="129"/>
        <v>1</v>
      </c>
      <c r="Y1606">
        <f t="shared" si="125"/>
        <v>0</v>
      </c>
      <c r="Z1606">
        <f t="shared" si="126"/>
        <v>0</v>
      </c>
      <c r="AA1606">
        <f t="shared" si="127"/>
        <v>0</v>
      </c>
    </row>
    <row r="1607" spans="1:27" x14ac:dyDescent="0.25">
      <c r="A1607">
        <v>1607</v>
      </c>
      <c r="B1607" t="s">
        <v>24</v>
      </c>
      <c r="D1607" t="s">
        <v>19</v>
      </c>
      <c r="E1607" t="s">
        <v>20</v>
      </c>
      <c r="F1607" t="s">
        <v>4</v>
      </c>
      <c r="H1607" t="s">
        <v>21</v>
      </c>
      <c r="I1607">
        <v>1727777</v>
      </c>
      <c r="J1607">
        <v>1728385</v>
      </c>
      <c r="K1607" t="s">
        <v>22</v>
      </c>
      <c r="L1607" t="s">
        <v>3973</v>
      </c>
      <c r="M1607" t="s">
        <v>3973</v>
      </c>
      <c r="O1607" t="s">
        <v>3974</v>
      </c>
      <c r="R1607" t="s">
        <v>3972</v>
      </c>
      <c r="S1607">
        <v>609</v>
      </c>
      <c r="T1607">
        <v>202</v>
      </c>
      <c r="V1607">
        <f t="shared" si="128"/>
        <v>1</v>
      </c>
      <c r="X1607">
        <f t="shared" si="129"/>
        <v>1</v>
      </c>
      <c r="Y1607">
        <f t="shared" si="125"/>
        <v>1</v>
      </c>
      <c r="Z1607">
        <f t="shared" si="126"/>
        <v>1</v>
      </c>
      <c r="AA1607">
        <f t="shared" si="127"/>
        <v>0</v>
      </c>
    </row>
    <row r="1608" spans="1:27" x14ac:dyDescent="0.25">
      <c r="A1608">
        <v>1608</v>
      </c>
      <c r="B1608" t="s">
        <v>24</v>
      </c>
      <c r="D1608" t="s">
        <v>19</v>
      </c>
      <c r="E1608" t="s">
        <v>20</v>
      </c>
      <c r="F1608" t="s">
        <v>4</v>
      </c>
      <c r="H1608" t="s">
        <v>21</v>
      </c>
      <c r="I1608">
        <v>1728378</v>
      </c>
      <c r="J1608">
        <v>1729304</v>
      </c>
      <c r="K1608" t="s">
        <v>22</v>
      </c>
      <c r="L1608" t="s">
        <v>3976</v>
      </c>
      <c r="M1608" t="s">
        <v>3976</v>
      </c>
      <c r="O1608" t="s">
        <v>3977</v>
      </c>
      <c r="R1608" t="s">
        <v>3975</v>
      </c>
      <c r="S1608">
        <v>927</v>
      </c>
      <c r="T1608">
        <v>308</v>
      </c>
      <c r="V1608">
        <f t="shared" si="128"/>
        <v>2</v>
      </c>
      <c r="X1608">
        <f t="shared" si="129"/>
        <v>0</v>
      </c>
      <c r="Y1608">
        <f t="shared" si="125"/>
        <v>0</v>
      </c>
      <c r="Z1608">
        <f t="shared" si="126"/>
        <v>0</v>
      </c>
      <c r="AA1608">
        <f t="shared" si="127"/>
        <v>0</v>
      </c>
    </row>
    <row r="1609" spans="1:27" x14ac:dyDescent="0.25">
      <c r="A1609">
        <v>1609</v>
      </c>
      <c r="B1609" t="s">
        <v>24</v>
      </c>
      <c r="D1609" t="s">
        <v>19</v>
      </c>
      <c r="E1609" t="s">
        <v>20</v>
      </c>
      <c r="F1609" t="s">
        <v>4</v>
      </c>
      <c r="H1609" t="s">
        <v>21</v>
      </c>
      <c r="I1609">
        <v>1729311</v>
      </c>
      <c r="J1609">
        <v>1729904</v>
      </c>
      <c r="K1609" t="s">
        <v>54</v>
      </c>
      <c r="L1609" t="s">
        <v>3979</v>
      </c>
      <c r="M1609" t="s">
        <v>3979</v>
      </c>
      <c r="O1609" t="s">
        <v>35</v>
      </c>
      <c r="R1609" t="s">
        <v>3978</v>
      </c>
      <c r="S1609">
        <v>594</v>
      </c>
      <c r="T1609">
        <v>197</v>
      </c>
      <c r="V1609">
        <f t="shared" si="128"/>
        <v>1</v>
      </c>
      <c r="X1609">
        <f t="shared" si="129"/>
        <v>1</v>
      </c>
      <c r="Y1609">
        <f t="shared" si="125"/>
        <v>0</v>
      </c>
      <c r="Z1609">
        <f t="shared" si="126"/>
        <v>0</v>
      </c>
      <c r="AA1609">
        <f t="shared" si="127"/>
        <v>0</v>
      </c>
    </row>
    <row r="1610" spans="1:27" x14ac:dyDescent="0.25">
      <c r="A1610">
        <v>1610</v>
      </c>
      <c r="B1610" t="s">
        <v>24</v>
      </c>
      <c r="D1610" t="s">
        <v>19</v>
      </c>
      <c r="E1610" t="s">
        <v>20</v>
      </c>
      <c r="F1610" t="s">
        <v>4</v>
      </c>
      <c r="H1610" t="s">
        <v>21</v>
      </c>
      <c r="I1610">
        <v>1729959</v>
      </c>
      <c r="J1610">
        <v>1730369</v>
      </c>
      <c r="K1610" t="s">
        <v>54</v>
      </c>
      <c r="L1610" t="s">
        <v>3981</v>
      </c>
      <c r="M1610" t="s">
        <v>3981</v>
      </c>
      <c r="O1610" t="s">
        <v>3982</v>
      </c>
      <c r="R1610" t="s">
        <v>3980</v>
      </c>
      <c r="S1610">
        <v>411</v>
      </c>
      <c r="T1610">
        <v>136</v>
      </c>
      <c r="V1610">
        <f t="shared" si="128"/>
        <v>1</v>
      </c>
      <c r="X1610">
        <f t="shared" si="129"/>
        <v>0</v>
      </c>
      <c r="Y1610">
        <f t="shared" si="125"/>
        <v>0</v>
      </c>
      <c r="Z1610">
        <f t="shared" si="126"/>
        <v>0</v>
      </c>
      <c r="AA1610">
        <f t="shared" si="127"/>
        <v>0</v>
      </c>
    </row>
    <row r="1611" spans="1:27" x14ac:dyDescent="0.25">
      <c r="A1611">
        <v>1611</v>
      </c>
      <c r="B1611" t="s">
        <v>24</v>
      </c>
      <c r="D1611" t="s">
        <v>19</v>
      </c>
      <c r="E1611" t="s">
        <v>20</v>
      </c>
      <c r="F1611" t="s">
        <v>4</v>
      </c>
      <c r="H1611" t="s">
        <v>21</v>
      </c>
      <c r="I1611">
        <v>1730597</v>
      </c>
      <c r="J1611">
        <v>1731622</v>
      </c>
      <c r="K1611" t="s">
        <v>22</v>
      </c>
      <c r="L1611" t="s">
        <v>3984</v>
      </c>
      <c r="M1611" t="s">
        <v>3984</v>
      </c>
      <c r="O1611" t="s">
        <v>93</v>
      </c>
      <c r="R1611" t="s">
        <v>3983</v>
      </c>
      <c r="S1611">
        <v>1026</v>
      </c>
      <c r="T1611">
        <v>341</v>
      </c>
      <c r="V1611">
        <f t="shared" si="128"/>
        <v>1</v>
      </c>
      <c r="X1611">
        <f t="shared" si="129"/>
        <v>1</v>
      </c>
      <c r="Y1611">
        <f t="shared" si="125"/>
        <v>0</v>
      </c>
      <c r="Z1611">
        <f t="shared" si="126"/>
        <v>0</v>
      </c>
      <c r="AA1611">
        <f t="shared" si="127"/>
        <v>0</v>
      </c>
    </row>
    <row r="1612" spans="1:27" x14ac:dyDescent="0.25">
      <c r="A1612">
        <v>1612</v>
      </c>
      <c r="B1612" t="s">
        <v>24</v>
      </c>
      <c r="D1612" t="s">
        <v>19</v>
      </c>
      <c r="E1612" t="s">
        <v>20</v>
      </c>
      <c r="F1612" t="s">
        <v>4</v>
      </c>
      <c r="H1612" t="s">
        <v>21</v>
      </c>
      <c r="I1612">
        <v>1731627</v>
      </c>
      <c r="J1612">
        <v>1732430</v>
      </c>
      <c r="K1612" t="s">
        <v>22</v>
      </c>
      <c r="L1612" t="s">
        <v>3986</v>
      </c>
      <c r="M1612" t="s">
        <v>3986</v>
      </c>
      <c r="O1612" t="s">
        <v>3987</v>
      </c>
      <c r="R1612" t="s">
        <v>3985</v>
      </c>
      <c r="S1612">
        <v>804</v>
      </c>
      <c r="T1612">
        <v>267</v>
      </c>
      <c r="V1612">
        <f t="shared" si="128"/>
        <v>2</v>
      </c>
      <c r="X1612">
        <f t="shared" si="129"/>
        <v>0</v>
      </c>
      <c r="Y1612">
        <f t="shared" si="125"/>
        <v>0</v>
      </c>
      <c r="Z1612">
        <f t="shared" si="126"/>
        <v>0</v>
      </c>
      <c r="AA1612">
        <f t="shared" si="127"/>
        <v>0</v>
      </c>
    </row>
    <row r="1613" spans="1:27" x14ac:dyDescent="0.25">
      <c r="A1613">
        <v>1613</v>
      </c>
      <c r="B1613" t="s">
        <v>24</v>
      </c>
      <c r="D1613" t="s">
        <v>19</v>
      </c>
      <c r="E1613" t="s">
        <v>20</v>
      </c>
      <c r="F1613" t="s">
        <v>4</v>
      </c>
      <c r="H1613" t="s">
        <v>21</v>
      </c>
      <c r="I1613">
        <v>1732452</v>
      </c>
      <c r="J1613">
        <v>1732679</v>
      </c>
      <c r="K1613" t="s">
        <v>22</v>
      </c>
      <c r="L1613" t="s">
        <v>3989</v>
      </c>
      <c r="M1613" t="s">
        <v>3989</v>
      </c>
      <c r="O1613" t="s">
        <v>35</v>
      </c>
      <c r="R1613" t="s">
        <v>3988</v>
      </c>
      <c r="S1613">
        <v>228</v>
      </c>
      <c r="T1613">
        <v>75</v>
      </c>
      <c r="V1613">
        <f t="shared" si="128"/>
        <v>3</v>
      </c>
      <c r="X1613">
        <f t="shared" si="129"/>
        <v>0</v>
      </c>
      <c r="Y1613">
        <f t="shared" si="125"/>
        <v>0</v>
      </c>
      <c r="Z1613">
        <f t="shared" si="126"/>
        <v>0</v>
      </c>
      <c r="AA1613">
        <f t="shared" si="127"/>
        <v>0</v>
      </c>
    </row>
    <row r="1614" spans="1:27" x14ac:dyDescent="0.25">
      <c r="A1614">
        <v>1614</v>
      </c>
      <c r="B1614" t="s">
        <v>24</v>
      </c>
      <c r="D1614" t="s">
        <v>19</v>
      </c>
      <c r="E1614" t="s">
        <v>20</v>
      </c>
      <c r="F1614" t="s">
        <v>4</v>
      </c>
      <c r="H1614" t="s">
        <v>21</v>
      </c>
      <c r="I1614">
        <v>1732728</v>
      </c>
      <c r="J1614">
        <v>1733159</v>
      </c>
      <c r="K1614" t="s">
        <v>22</v>
      </c>
      <c r="L1614" t="s">
        <v>3991</v>
      </c>
      <c r="M1614" t="s">
        <v>3991</v>
      </c>
      <c r="O1614" t="s">
        <v>35</v>
      </c>
      <c r="R1614" t="s">
        <v>3990</v>
      </c>
      <c r="S1614">
        <v>432</v>
      </c>
      <c r="T1614">
        <v>143</v>
      </c>
      <c r="V1614">
        <f t="shared" si="128"/>
        <v>1</v>
      </c>
      <c r="X1614">
        <f t="shared" si="129"/>
        <v>0</v>
      </c>
      <c r="Y1614">
        <f t="shared" si="125"/>
        <v>0</v>
      </c>
      <c r="Z1614">
        <f t="shared" si="126"/>
        <v>0</v>
      </c>
      <c r="AA1614">
        <f t="shared" si="127"/>
        <v>0</v>
      </c>
    </row>
    <row r="1615" spans="1:27" x14ac:dyDescent="0.25">
      <c r="A1615">
        <v>1615</v>
      </c>
      <c r="B1615" t="s">
        <v>24</v>
      </c>
      <c r="D1615" t="s">
        <v>19</v>
      </c>
      <c r="E1615" t="s">
        <v>20</v>
      </c>
      <c r="F1615" t="s">
        <v>4</v>
      </c>
      <c r="H1615" t="s">
        <v>21</v>
      </c>
      <c r="I1615">
        <v>1733227</v>
      </c>
      <c r="J1615">
        <v>1736781</v>
      </c>
      <c r="K1615" t="s">
        <v>22</v>
      </c>
      <c r="L1615" t="s">
        <v>3993</v>
      </c>
      <c r="M1615" t="s">
        <v>3993</v>
      </c>
      <c r="O1615" t="s">
        <v>3994</v>
      </c>
      <c r="R1615" t="s">
        <v>3992</v>
      </c>
      <c r="S1615">
        <v>3555</v>
      </c>
      <c r="T1615">
        <v>1184</v>
      </c>
      <c r="V1615">
        <f t="shared" si="128"/>
        <v>2</v>
      </c>
      <c r="X1615">
        <f t="shared" si="129"/>
        <v>0</v>
      </c>
      <c r="Y1615">
        <f t="shared" si="125"/>
        <v>0</v>
      </c>
      <c r="Z1615">
        <f t="shared" si="126"/>
        <v>0</v>
      </c>
      <c r="AA1615">
        <f t="shared" si="127"/>
        <v>0</v>
      </c>
    </row>
    <row r="1616" spans="1:27" x14ac:dyDescent="0.25">
      <c r="A1616">
        <v>1616</v>
      </c>
      <c r="B1616" t="s">
        <v>24</v>
      </c>
      <c r="D1616" t="s">
        <v>19</v>
      </c>
      <c r="E1616" t="s">
        <v>20</v>
      </c>
      <c r="F1616" t="s">
        <v>4</v>
      </c>
      <c r="H1616" t="s">
        <v>21</v>
      </c>
      <c r="I1616">
        <v>1736830</v>
      </c>
      <c r="J1616">
        <v>1738866</v>
      </c>
      <c r="K1616" t="s">
        <v>54</v>
      </c>
      <c r="L1616" t="s">
        <v>3996</v>
      </c>
      <c r="M1616" t="s">
        <v>3996</v>
      </c>
      <c r="O1616" t="s">
        <v>35</v>
      </c>
      <c r="R1616" t="s">
        <v>3995</v>
      </c>
      <c r="S1616">
        <v>2037</v>
      </c>
      <c r="T1616">
        <v>678</v>
      </c>
      <c r="V1616">
        <f t="shared" si="128"/>
        <v>1</v>
      </c>
      <c r="X1616">
        <f t="shared" si="129"/>
        <v>1</v>
      </c>
      <c r="Y1616">
        <f t="shared" si="125"/>
        <v>0</v>
      </c>
      <c r="Z1616">
        <f t="shared" si="126"/>
        <v>0</v>
      </c>
      <c r="AA1616">
        <f t="shared" si="127"/>
        <v>0</v>
      </c>
    </row>
    <row r="1617" spans="1:27" x14ac:dyDescent="0.25">
      <c r="A1617">
        <v>1617</v>
      </c>
      <c r="B1617" t="s">
        <v>24</v>
      </c>
      <c r="D1617" t="s">
        <v>19</v>
      </c>
      <c r="E1617" t="s">
        <v>20</v>
      </c>
      <c r="F1617" t="s">
        <v>4</v>
      </c>
      <c r="H1617" t="s">
        <v>21</v>
      </c>
      <c r="I1617">
        <v>1739140</v>
      </c>
      <c r="J1617">
        <v>1740966</v>
      </c>
      <c r="K1617" t="s">
        <v>22</v>
      </c>
      <c r="L1617" t="s">
        <v>3998</v>
      </c>
      <c r="M1617" t="s">
        <v>3998</v>
      </c>
      <c r="O1617" t="s">
        <v>3999</v>
      </c>
      <c r="R1617" t="s">
        <v>3997</v>
      </c>
      <c r="S1617">
        <v>1827</v>
      </c>
      <c r="T1617">
        <v>608</v>
      </c>
      <c r="V1617">
        <f t="shared" si="128"/>
        <v>1</v>
      </c>
      <c r="X1617">
        <f t="shared" si="129"/>
        <v>1</v>
      </c>
      <c r="Y1617">
        <f t="shared" si="125"/>
        <v>0</v>
      </c>
      <c r="Z1617">
        <f t="shared" si="126"/>
        <v>0</v>
      </c>
      <c r="AA1617">
        <f t="shared" si="127"/>
        <v>0</v>
      </c>
    </row>
    <row r="1618" spans="1:27" x14ac:dyDescent="0.25">
      <c r="A1618">
        <v>1618</v>
      </c>
      <c r="B1618" t="s">
        <v>24</v>
      </c>
      <c r="D1618" t="s">
        <v>19</v>
      </c>
      <c r="E1618" t="s">
        <v>20</v>
      </c>
      <c r="F1618" t="s">
        <v>4</v>
      </c>
      <c r="H1618" t="s">
        <v>21</v>
      </c>
      <c r="I1618">
        <v>1740980</v>
      </c>
      <c r="J1618">
        <v>1742845</v>
      </c>
      <c r="K1618" t="s">
        <v>22</v>
      </c>
      <c r="L1618" t="s">
        <v>4001</v>
      </c>
      <c r="M1618" t="s">
        <v>4001</v>
      </c>
      <c r="O1618" t="s">
        <v>4002</v>
      </c>
      <c r="R1618" t="s">
        <v>4000</v>
      </c>
      <c r="S1618">
        <v>1866</v>
      </c>
      <c r="T1618">
        <v>621</v>
      </c>
      <c r="V1618">
        <f t="shared" si="128"/>
        <v>1</v>
      </c>
      <c r="X1618">
        <f t="shared" si="129"/>
        <v>0</v>
      </c>
      <c r="Y1618">
        <f t="shared" si="125"/>
        <v>0</v>
      </c>
      <c r="Z1618">
        <f t="shared" si="126"/>
        <v>0</v>
      </c>
      <c r="AA1618">
        <f t="shared" si="127"/>
        <v>0</v>
      </c>
    </row>
    <row r="1619" spans="1:27" x14ac:dyDescent="0.25">
      <c r="A1619">
        <v>1619</v>
      </c>
      <c r="B1619" t="s">
        <v>24</v>
      </c>
      <c r="D1619" t="s">
        <v>19</v>
      </c>
      <c r="E1619" t="s">
        <v>20</v>
      </c>
      <c r="F1619" t="s">
        <v>4</v>
      </c>
      <c r="H1619" t="s">
        <v>21</v>
      </c>
      <c r="I1619">
        <v>1743215</v>
      </c>
      <c r="J1619">
        <v>1744966</v>
      </c>
      <c r="K1619" t="s">
        <v>22</v>
      </c>
      <c r="L1619" t="s">
        <v>4004</v>
      </c>
      <c r="M1619" t="s">
        <v>4004</v>
      </c>
      <c r="O1619" t="s">
        <v>4005</v>
      </c>
      <c r="R1619" t="s">
        <v>4003</v>
      </c>
      <c r="S1619">
        <v>1752</v>
      </c>
      <c r="T1619">
        <v>583</v>
      </c>
      <c r="V1619">
        <f t="shared" si="128"/>
        <v>2</v>
      </c>
      <c r="X1619">
        <f t="shared" si="129"/>
        <v>0</v>
      </c>
      <c r="Y1619">
        <f t="shared" si="125"/>
        <v>0</v>
      </c>
      <c r="Z1619">
        <f t="shared" si="126"/>
        <v>0</v>
      </c>
      <c r="AA1619">
        <f t="shared" si="127"/>
        <v>0</v>
      </c>
    </row>
    <row r="1620" spans="1:27" x14ac:dyDescent="0.25">
      <c r="A1620">
        <v>1620</v>
      </c>
      <c r="B1620" t="s">
        <v>24</v>
      </c>
      <c r="D1620" t="s">
        <v>19</v>
      </c>
      <c r="E1620" t="s">
        <v>20</v>
      </c>
      <c r="F1620" t="s">
        <v>4</v>
      </c>
      <c r="H1620" t="s">
        <v>21</v>
      </c>
      <c r="I1620">
        <v>1744969</v>
      </c>
      <c r="J1620">
        <v>1745721</v>
      </c>
      <c r="K1620" t="s">
        <v>22</v>
      </c>
      <c r="L1620" t="s">
        <v>4007</v>
      </c>
      <c r="M1620" t="s">
        <v>4007</v>
      </c>
      <c r="O1620" t="s">
        <v>671</v>
      </c>
      <c r="R1620" t="s">
        <v>4006</v>
      </c>
      <c r="S1620">
        <v>753</v>
      </c>
      <c r="T1620">
        <v>250</v>
      </c>
      <c r="V1620">
        <f t="shared" si="128"/>
        <v>3</v>
      </c>
      <c r="X1620">
        <f t="shared" si="129"/>
        <v>0</v>
      </c>
      <c r="Y1620">
        <f t="shared" si="125"/>
        <v>1</v>
      </c>
      <c r="Z1620">
        <f t="shared" si="126"/>
        <v>0</v>
      </c>
      <c r="AA1620">
        <f t="shared" si="127"/>
        <v>1</v>
      </c>
    </row>
    <row r="1621" spans="1:27" x14ac:dyDescent="0.25">
      <c r="A1621">
        <v>1621</v>
      </c>
      <c r="B1621" t="s">
        <v>24</v>
      </c>
      <c r="D1621" t="s">
        <v>19</v>
      </c>
      <c r="E1621" t="s">
        <v>20</v>
      </c>
      <c r="F1621" t="s">
        <v>4</v>
      </c>
      <c r="H1621" t="s">
        <v>21</v>
      </c>
      <c r="I1621">
        <v>1745718</v>
      </c>
      <c r="J1621">
        <v>1746098</v>
      </c>
      <c r="K1621" t="s">
        <v>22</v>
      </c>
      <c r="L1621" t="s">
        <v>4009</v>
      </c>
      <c r="M1621" t="s">
        <v>4009</v>
      </c>
      <c r="O1621" t="s">
        <v>4010</v>
      </c>
      <c r="R1621" t="s">
        <v>4008</v>
      </c>
      <c r="S1621">
        <v>381</v>
      </c>
      <c r="T1621">
        <v>126</v>
      </c>
      <c r="V1621">
        <f t="shared" si="128"/>
        <v>4</v>
      </c>
      <c r="X1621">
        <f t="shared" si="129"/>
        <v>0</v>
      </c>
      <c r="Y1621">
        <f t="shared" si="125"/>
        <v>1</v>
      </c>
      <c r="Z1621">
        <f t="shared" si="126"/>
        <v>0</v>
      </c>
      <c r="AA1621">
        <f t="shared" si="127"/>
        <v>1</v>
      </c>
    </row>
    <row r="1622" spans="1:27" x14ac:dyDescent="0.25">
      <c r="A1622">
        <v>1622</v>
      </c>
      <c r="B1622" t="s">
        <v>24</v>
      </c>
      <c r="D1622" t="s">
        <v>19</v>
      </c>
      <c r="E1622" t="s">
        <v>20</v>
      </c>
      <c r="F1622" t="s">
        <v>4</v>
      </c>
      <c r="H1622" t="s">
        <v>21</v>
      </c>
      <c r="I1622">
        <v>1746095</v>
      </c>
      <c r="J1622">
        <v>1746472</v>
      </c>
      <c r="K1622" t="s">
        <v>22</v>
      </c>
      <c r="L1622" t="s">
        <v>4012</v>
      </c>
      <c r="M1622" t="s">
        <v>4012</v>
      </c>
      <c r="O1622" t="s">
        <v>4013</v>
      </c>
      <c r="R1622" t="s">
        <v>4011</v>
      </c>
      <c r="S1622">
        <v>378</v>
      </c>
      <c r="T1622">
        <v>125</v>
      </c>
      <c r="V1622">
        <f t="shared" si="128"/>
        <v>1</v>
      </c>
      <c r="X1622">
        <f t="shared" si="129"/>
        <v>0</v>
      </c>
      <c r="Y1622">
        <f t="shared" si="125"/>
        <v>0</v>
      </c>
      <c r="Z1622">
        <f t="shared" si="126"/>
        <v>0</v>
      </c>
      <c r="AA1622">
        <f t="shared" si="127"/>
        <v>0</v>
      </c>
    </row>
    <row r="1623" spans="1:27" x14ac:dyDescent="0.25">
      <c r="A1623">
        <v>1623</v>
      </c>
      <c r="B1623" t="s">
        <v>24</v>
      </c>
      <c r="D1623" t="s">
        <v>19</v>
      </c>
      <c r="E1623" t="s">
        <v>20</v>
      </c>
      <c r="F1623" t="s">
        <v>4</v>
      </c>
      <c r="H1623" t="s">
        <v>21</v>
      </c>
      <c r="I1623">
        <v>1746540</v>
      </c>
      <c r="J1623">
        <v>1747148</v>
      </c>
      <c r="K1623" t="s">
        <v>22</v>
      </c>
      <c r="L1623" t="s">
        <v>4015</v>
      </c>
      <c r="M1623" t="s">
        <v>4015</v>
      </c>
      <c r="O1623" t="s">
        <v>35</v>
      </c>
      <c r="R1623" t="s">
        <v>4014</v>
      </c>
      <c r="S1623">
        <v>609</v>
      </c>
      <c r="T1623">
        <v>202</v>
      </c>
      <c r="V1623">
        <f t="shared" si="128"/>
        <v>1</v>
      </c>
      <c r="X1623">
        <f t="shared" si="129"/>
        <v>0</v>
      </c>
      <c r="Y1623">
        <f t="shared" si="125"/>
        <v>0</v>
      </c>
      <c r="Z1623">
        <f t="shared" si="126"/>
        <v>0</v>
      </c>
      <c r="AA1623">
        <f t="shared" si="127"/>
        <v>0</v>
      </c>
    </row>
    <row r="1624" spans="1:27" x14ac:dyDescent="0.25">
      <c r="A1624">
        <v>1624</v>
      </c>
      <c r="B1624" t="s">
        <v>24</v>
      </c>
      <c r="D1624" t="s">
        <v>19</v>
      </c>
      <c r="E1624" t="s">
        <v>20</v>
      </c>
      <c r="F1624" t="s">
        <v>4</v>
      </c>
      <c r="H1624" t="s">
        <v>21</v>
      </c>
      <c r="I1624">
        <v>1747329</v>
      </c>
      <c r="J1624">
        <v>1747733</v>
      </c>
      <c r="K1624" t="s">
        <v>22</v>
      </c>
      <c r="L1624" t="s">
        <v>4017</v>
      </c>
      <c r="M1624" t="s">
        <v>4017</v>
      </c>
      <c r="O1624" t="s">
        <v>44</v>
      </c>
      <c r="R1624" t="s">
        <v>4016</v>
      </c>
      <c r="S1624">
        <v>405</v>
      </c>
      <c r="T1624">
        <v>134</v>
      </c>
      <c r="V1624">
        <f t="shared" si="128"/>
        <v>2</v>
      </c>
      <c r="X1624">
        <f t="shared" si="129"/>
        <v>0</v>
      </c>
      <c r="Y1624">
        <f t="shared" si="125"/>
        <v>1</v>
      </c>
      <c r="Z1624">
        <f t="shared" si="126"/>
        <v>0</v>
      </c>
      <c r="AA1624">
        <f t="shared" si="127"/>
        <v>1</v>
      </c>
    </row>
    <row r="1625" spans="1:27" x14ac:dyDescent="0.25">
      <c r="A1625">
        <v>1625</v>
      </c>
      <c r="B1625" t="s">
        <v>24</v>
      </c>
      <c r="D1625" t="s">
        <v>19</v>
      </c>
      <c r="E1625" t="s">
        <v>20</v>
      </c>
      <c r="F1625" t="s">
        <v>4</v>
      </c>
      <c r="H1625" t="s">
        <v>21</v>
      </c>
      <c r="I1625">
        <v>1747730</v>
      </c>
      <c r="J1625">
        <v>1750633</v>
      </c>
      <c r="K1625" t="s">
        <v>22</v>
      </c>
      <c r="L1625" t="s">
        <v>4019</v>
      </c>
      <c r="M1625" t="s">
        <v>4019</v>
      </c>
      <c r="O1625" t="s">
        <v>44</v>
      </c>
      <c r="R1625" t="s">
        <v>4018</v>
      </c>
      <c r="S1625">
        <v>2904</v>
      </c>
      <c r="T1625">
        <v>967</v>
      </c>
      <c r="V1625">
        <f t="shared" si="128"/>
        <v>3</v>
      </c>
      <c r="X1625">
        <f t="shared" si="129"/>
        <v>0</v>
      </c>
      <c r="Y1625">
        <f t="shared" si="125"/>
        <v>0</v>
      </c>
      <c r="Z1625">
        <f t="shared" si="126"/>
        <v>0</v>
      </c>
      <c r="AA1625">
        <f t="shared" si="127"/>
        <v>0</v>
      </c>
    </row>
    <row r="1626" spans="1:27" x14ac:dyDescent="0.25">
      <c r="A1626">
        <v>1626</v>
      </c>
      <c r="B1626" t="s">
        <v>24</v>
      </c>
      <c r="D1626" t="s">
        <v>19</v>
      </c>
      <c r="E1626" t="s">
        <v>20</v>
      </c>
      <c r="F1626" t="s">
        <v>4</v>
      </c>
      <c r="H1626" t="s">
        <v>21</v>
      </c>
      <c r="I1626">
        <v>1750643</v>
      </c>
      <c r="J1626">
        <v>1751089</v>
      </c>
      <c r="K1626" t="s">
        <v>22</v>
      </c>
      <c r="L1626" t="s">
        <v>4021</v>
      </c>
      <c r="M1626" t="s">
        <v>4021</v>
      </c>
      <c r="O1626" t="s">
        <v>35</v>
      </c>
      <c r="R1626" t="s">
        <v>4020</v>
      </c>
      <c r="S1626">
        <v>447</v>
      </c>
      <c r="T1626">
        <v>148</v>
      </c>
      <c r="V1626">
        <f t="shared" si="128"/>
        <v>4</v>
      </c>
      <c r="X1626">
        <f t="shared" si="129"/>
        <v>0</v>
      </c>
      <c r="Y1626">
        <f t="shared" si="125"/>
        <v>0</v>
      </c>
      <c r="Z1626">
        <f t="shared" si="126"/>
        <v>0</v>
      </c>
      <c r="AA1626">
        <f t="shared" si="127"/>
        <v>0</v>
      </c>
    </row>
    <row r="1627" spans="1:27" x14ac:dyDescent="0.25">
      <c r="A1627">
        <v>1627</v>
      </c>
      <c r="B1627" t="s">
        <v>24</v>
      </c>
      <c r="D1627" t="s">
        <v>19</v>
      </c>
      <c r="E1627" t="s">
        <v>20</v>
      </c>
      <c r="F1627" t="s">
        <v>4</v>
      </c>
      <c r="H1627" t="s">
        <v>21</v>
      </c>
      <c r="I1627">
        <v>1751124</v>
      </c>
      <c r="J1627">
        <v>1752413</v>
      </c>
      <c r="K1627" t="s">
        <v>22</v>
      </c>
      <c r="L1627" t="s">
        <v>4023</v>
      </c>
      <c r="M1627" t="s">
        <v>4023</v>
      </c>
      <c r="O1627" t="s">
        <v>4024</v>
      </c>
      <c r="R1627" t="s">
        <v>4022</v>
      </c>
      <c r="S1627">
        <v>1290</v>
      </c>
      <c r="T1627">
        <v>429</v>
      </c>
      <c r="V1627">
        <f t="shared" si="128"/>
        <v>5</v>
      </c>
      <c r="X1627">
        <f t="shared" si="129"/>
        <v>0</v>
      </c>
      <c r="Y1627">
        <f t="shared" si="125"/>
        <v>0</v>
      </c>
      <c r="Z1627">
        <f t="shared" si="126"/>
        <v>0</v>
      </c>
      <c r="AA1627">
        <f t="shared" si="127"/>
        <v>0</v>
      </c>
    </row>
    <row r="1628" spans="1:27" x14ac:dyDescent="0.25">
      <c r="A1628">
        <v>1628</v>
      </c>
      <c r="B1628" t="s">
        <v>24</v>
      </c>
      <c r="D1628" t="s">
        <v>19</v>
      </c>
      <c r="E1628" t="s">
        <v>20</v>
      </c>
      <c r="F1628" t="s">
        <v>4</v>
      </c>
      <c r="H1628" t="s">
        <v>21</v>
      </c>
      <c r="I1628">
        <v>1752451</v>
      </c>
      <c r="J1628">
        <v>1752669</v>
      </c>
      <c r="K1628" t="s">
        <v>22</v>
      </c>
      <c r="L1628" t="s">
        <v>4026</v>
      </c>
      <c r="M1628" t="s">
        <v>4026</v>
      </c>
      <c r="O1628" t="s">
        <v>4027</v>
      </c>
      <c r="R1628" t="s">
        <v>4025</v>
      </c>
      <c r="S1628">
        <v>219</v>
      </c>
      <c r="T1628">
        <v>72</v>
      </c>
      <c r="V1628">
        <f t="shared" si="128"/>
        <v>6</v>
      </c>
      <c r="X1628">
        <f t="shared" si="129"/>
        <v>0</v>
      </c>
      <c r="Y1628">
        <f t="shared" si="125"/>
        <v>0</v>
      </c>
      <c r="Z1628">
        <f t="shared" si="126"/>
        <v>0</v>
      </c>
      <c r="AA1628">
        <f t="shared" si="127"/>
        <v>0</v>
      </c>
    </row>
    <row r="1629" spans="1:27" x14ac:dyDescent="0.25">
      <c r="A1629">
        <v>1629</v>
      </c>
      <c r="B1629" t="s">
        <v>24</v>
      </c>
      <c r="D1629" t="s">
        <v>19</v>
      </c>
      <c r="E1629" t="s">
        <v>20</v>
      </c>
      <c r="F1629" t="s">
        <v>4</v>
      </c>
      <c r="H1629" t="s">
        <v>21</v>
      </c>
      <c r="I1629">
        <v>1752675</v>
      </c>
      <c r="J1629">
        <v>1753079</v>
      </c>
      <c r="K1629" t="s">
        <v>22</v>
      </c>
      <c r="L1629" t="s">
        <v>4029</v>
      </c>
      <c r="M1629" t="s">
        <v>4029</v>
      </c>
      <c r="O1629" t="s">
        <v>650</v>
      </c>
      <c r="R1629" t="s">
        <v>4028</v>
      </c>
      <c r="S1629">
        <v>405</v>
      </c>
      <c r="T1629">
        <v>134</v>
      </c>
      <c r="V1629">
        <f t="shared" si="128"/>
        <v>1</v>
      </c>
      <c r="X1629">
        <f t="shared" si="129"/>
        <v>0</v>
      </c>
      <c r="Y1629">
        <f t="shared" si="125"/>
        <v>0</v>
      </c>
      <c r="Z1629">
        <f t="shared" si="126"/>
        <v>0</v>
      </c>
      <c r="AA1629">
        <f t="shared" si="127"/>
        <v>0</v>
      </c>
    </row>
    <row r="1630" spans="1:27" x14ac:dyDescent="0.25">
      <c r="A1630">
        <v>1630</v>
      </c>
      <c r="B1630" t="s">
        <v>24</v>
      </c>
      <c r="D1630" t="s">
        <v>19</v>
      </c>
      <c r="E1630" t="s">
        <v>20</v>
      </c>
      <c r="F1630" t="s">
        <v>4</v>
      </c>
      <c r="H1630" t="s">
        <v>21</v>
      </c>
      <c r="I1630">
        <v>1754830</v>
      </c>
      <c r="J1630">
        <v>1757127</v>
      </c>
      <c r="K1630" t="s">
        <v>54</v>
      </c>
      <c r="L1630" t="s">
        <v>4031</v>
      </c>
      <c r="M1630" t="s">
        <v>4031</v>
      </c>
      <c r="O1630" t="s">
        <v>4032</v>
      </c>
      <c r="R1630" t="s">
        <v>4030</v>
      </c>
      <c r="S1630">
        <v>2298</v>
      </c>
      <c r="T1630">
        <v>765</v>
      </c>
      <c r="V1630">
        <f t="shared" si="128"/>
        <v>1</v>
      </c>
      <c r="X1630">
        <f t="shared" si="129"/>
        <v>1</v>
      </c>
      <c r="Y1630">
        <f t="shared" si="125"/>
        <v>0</v>
      </c>
      <c r="Z1630">
        <f t="shared" si="126"/>
        <v>0</v>
      </c>
      <c r="AA1630">
        <f t="shared" si="127"/>
        <v>0</v>
      </c>
    </row>
    <row r="1631" spans="1:27" x14ac:dyDescent="0.25">
      <c r="A1631">
        <v>1631</v>
      </c>
      <c r="B1631" t="s">
        <v>24</v>
      </c>
      <c r="D1631" t="s">
        <v>19</v>
      </c>
      <c r="E1631" t="s">
        <v>20</v>
      </c>
      <c r="F1631" t="s">
        <v>4</v>
      </c>
      <c r="H1631" t="s">
        <v>21</v>
      </c>
      <c r="I1631">
        <v>1757131</v>
      </c>
      <c r="J1631">
        <v>1759296</v>
      </c>
      <c r="K1631" t="s">
        <v>54</v>
      </c>
      <c r="L1631" t="s">
        <v>4034</v>
      </c>
      <c r="M1631" t="s">
        <v>4034</v>
      </c>
      <c r="O1631" t="s">
        <v>4035</v>
      </c>
      <c r="R1631" t="s">
        <v>4033</v>
      </c>
      <c r="S1631">
        <v>2166</v>
      </c>
      <c r="T1631">
        <v>721</v>
      </c>
      <c r="V1631">
        <f t="shared" si="128"/>
        <v>2</v>
      </c>
      <c r="X1631">
        <f t="shared" si="129"/>
        <v>0</v>
      </c>
      <c r="Y1631">
        <f t="shared" si="125"/>
        <v>0</v>
      </c>
      <c r="Z1631">
        <f t="shared" si="126"/>
        <v>0</v>
      </c>
      <c r="AA1631">
        <f t="shared" si="127"/>
        <v>0</v>
      </c>
    </row>
    <row r="1632" spans="1:27" x14ac:dyDescent="0.25">
      <c r="A1632">
        <v>1632</v>
      </c>
      <c r="B1632" t="s">
        <v>24</v>
      </c>
      <c r="D1632" t="s">
        <v>19</v>
      </c>
      <c r="E1632" t="s">
        <v>20</v>
      </c>
      <c r="F1632" t="s">
        <v>4</v>
      </c>
      <c r="H1632" t="s">
        <v>21</v>
      </c>
      <c r="I1632">
        <v>1759335</v>
      </c>
      <c r="J1632">
        <v>1761524</v>
      </c>
      <c r="K1632" t="s">
        <v>54</v>
      </c>
      <c r="L1632" t="s">
        <v>4037</v>
      </c>
      <c r="M1632" t="s">
        <v>4037</v>
      </c>
      <c r="O1632" t="s">
        <v>616</v>
      </c>
      <c r="R1632" t="s">
        <v>4036</v>
      </c>
      <c r="S1632">
        <v>2190</v>
      </c>
      <c r="T1632">
        <v>729</v>
      </c>
      <c r="V1632">
        <f t="shared" si="128"/>
        <v>1</v>
      </c>
      <c r="X1632">
        <f t="shared" si="129"/>
        <v>0</v>
      </c>
      <c r="Y1632">
        <f t="shared" si="125"/>
        <v>0</v>
      </c>
      <c r="Z1632">
        <f t="shared" si="126"/>
        <v>0</v>
      </c>
      <c r="AA1632">
        <f t="shared" si="127"/>
        <v>0</v>
      </c>
    </row>
    <row r="1633" spans="1:27" x14ac:dyDescent="0.25">
      <c r="A1633">
        <v>1633</v>
      </c>
      <c r="B1633" t="s">
        <v>24</v>
      </c>
      <c r="D1633" t="s">
        <v>19</v>
      </c>
      <c r="E1633" t="s">
        <v>20</v>
      </c>
      <c r="F1633" t="s">
        <v>4</v>
      </c>
      <c r="H1633" t="s">
        <v>21</v>
      </c>
      <c r="I1633">
        <v>1761623</v>
      </c>
      <c r="J1633">
        <v>1762315</v>
      </c>
      <c r="K1633" t="s">
        <v>54</v>
      </c>
      <c r="L1633" t="s">
        <v>4039</v>
      </c>
      <c r="M1633" t="s">
        <v>4039</v>
      </c>
      <c r="O1633" t="s">
        <v>4040</v>
      </c>
      <c r="R1633" t="s">
        <v>4038</v>
      </c>
      <c r="S1633">
        <v>693</v>
      </c>
      <c r="T1633">
        <v>230</v>
      </c>
      <c r="V1633">
        <f t="shared" si="128"/>
        <v>1</v>
      </c>
      <c r="X1633">
        <f t="shared" si="129"/>
        <v>0</v>
      </c>
      <c r="Y1633">
        <f t="shared" si="125"/>
        <v>0</v>
      </c>
      <c r="Z1633">
        <f t="shared" si="126"/>
        <v>0</v>
      </c>
      <c r="AA1633">
        <f t="shared" si="127"/>
        <v>0</v>
      </c>
    </row>
    <row r="1634" spans="1:27" x14ac:dyDescent="0.25">
      <c r="A1634">
        <v>1634</v>
      </c>
      <c r="B1634" t="s">
        <v>24</v>
      </c>
      <c r="D1634" t="s">
        <v>19</v>
      </c>
      <c r="E1634" t="s">
        <v>20</v>
      </c>
      <c r="F1634" t="s">
        <v>4</v>
      </c>
      <c r="H1634" t="s">
        <v>21</v>
      </c>
      <c r="I1634">
        <v>1762555</v>
      </c>
      <c r="J1634">
        <v>1763004</v>
      </c>
      <c r="K1634" t="s">
        <v>54</v>
      </c>
      <c r="L1634" t="s">
        <v>4042</v>
      </c>
      <c r="M1634" t="s">
        <v>4042</v>
      </c>
      <c r="O1634" t="s">
        <v>44</v>
      </c>
      <c r="R1634" t="s">
        <v>4041</v>
      </c>
      <c r="S1634">
        <v>450</v>
      </c>
      <c r="T1634">
        <v>149</v>
      </c>
      <c r="V1634">
        <f t="shared" si="128"/>
        <v>1</v>
      </c>
      <c r="X1634">
        <f t="shared" si="129"/>
        <v>0</v>
      </c>
      <c r="Y1634">
        <f t="shared" si="125"/>
        <v>0</v>
      </c>
      <c r="Z1634">
        <f t="shared" si="126"/>
        <v>0</v>
      </c>
      <c r="AA1634">
        <f t="shared" si="127"/>
        <v>0</v>
      </c>
    </row>
    <row r="1635" spans="1:27" x14ac:dyDescent="0.25">
      <c r="A1635">
        <v>1635</v>
      </c>
      <c r="B1635" t="s">
        <v>24</v>
      </c>
      <c r="D1635" t="s">
        <v>19</v>
      </c>
      <c r="E1635" t="s">
        <v>20</v>
      </c>
      <c r="F1635" t="s">
        <v>4</v>
      </c>
      <c r="H1635" t="s">
        <v>21</v>
      </c>
      <c r="I1635">
        <v>1763087</v>
      </c>
      <c r="J1635">
        <v>1764400</v>
      </c>
      <c r="K1635" t="s">
        <v>22</v>
      </c>
      <c r="L1635" t="s">
        <v>4044</v>
      </c>
      <c r="M1635" t="s">
        <v>4044</v>
      </c>
      <c r="O1635" t="s">
        <v>4045</v>
      </c>
      <c r="R1635" t="s">
        <v>4043</v>
      </c>
      <c r="S1635">
        <v>1314</v>
      </c>
      <c r="T1635">
        <v>437</v>
      </c>
      <c r="V1635">
        <f t="shared" si="128"/>
        <v>1</v>
      </c>
      <c r="X1635">
        <f t="shared" si="129"/>
        <v>1</v>
      </c>
      <c r="Y1635">
        <f t="shared" si="125"/>
        <v>1</v>
      </c>
      <c r="Z1635">
        <f t="shared" si="126"/>
        <v>1</v>
      </c>
      <c r="AA1635">
        <f t="shared" si="127"/>
        <v>0</v>
      </c>
    </row>
    <row r="1636" spans="1:27" x14ac:dyDescent="0.25">
      <c r="A1636">
        <v>1636</v>
      </c>
      <c r="B1636" t="s">
        <v>24</v>
      </c>
      <c r="D1636" t="s">
        <v>19</v>
      </c>
      <c r="E1636" t="s">
        <v>20</v>
      </c>
      <c r="F1636" t="s">
        <v>4</v>
      </c>
      <c r="H1636" t="s">
        <v>21</v>
      </c>
      <c r="I1636">
        <v>1764397</v>
      </c>
      <c r="J1636">
        <v>1765557</v>
      </c>
      <c r="K1636" t="s">
        <v>22</v>
      </c>
      <c r="L1636" t="s">
        <v>4047</v>
      </c>
      <c r="M1636" t="s">
        <v>4047</v>
      </c>
      <c r="O1636" t="s">
        <v>119</v>
      </c>
      <c r="R1636" t="s">
        <v>4046</v>
      </c>
      <c r="S1636">
        <v>1161</v>
      </c>
      <c r="T1636">
        <v>386</v>
      </c>
      <c r="V1636">
        <f t="shared" si="128"/>
        <v>2</v>
      </c>
      <c r="X1636">
        <f t="shared" si="129"/>
        <v>0</v>
      </c>
      <c r="Y1636">
        <f t="shared" si="125"/>
        <v>1</v>
      </c>
      <c r="Z1636">
        <f t="shared" si="126"/>
        <v>0</v>
      </c>
      <c r="AA1636">
        <f t="shared" si="127"/>
        <v>1</v>
      </c>
    </row>
    <row r="1637" spans="1:27" x14ac:dyDescent="0.25">
      <c r="A1637">
        <v>1637</v>
      </c>
      <c r="B1637" t="s">
        <v>24</v>
      </c>
      <c r="D1637" t="s">
        <v>19</v>
      </c>
      <c r="E1637" t="s">
        <v>20</v>
      </c>
      <c r="F1637" t="s">
        <v>4</v>
      </c>
      <c r="H1637" t="s">
        <v>21</v>
      </c>
      <c r="I1637">
        <v>1765554</v>
      </c>
      <c r="J1637">
        <v>1766234</v>
      </c>
      <c r="K1637" t="s">
        <v>22</v>
      </c>
      <c r="L1637" t="s">
        <v>4049</v>
      </c>
      <c r="M1637" t="s">
        <v>4049</v>
      </c>
      <c r="O1637" t="s">
        <v>4050</v>
      </c>
      <c r="R1637" t="s">
        <v>4048</v>
      </c>
      <c r="S1637">
        <v>681</v>
      </c>
      <c r="T1637">
        <v>226</v>
      </c>
      <c r="V1637">
        <f t="shared" si="128"/>
        <v>3</v>
      </c>
      <c r="X1637">
        <f t="shared" si="129"/>
        <v>0</v>
      </c>
      <c r="Y1637">
        <f t="shared" si="125"/>
        <v>0</v>
      </c>
      <c r="Z1637">
        <f t="shared" si="126"/>
        <v>0</v>
      </c>
      <c r="AA1637">
        <f t="shared" si="127"/>
        <v>0</v>
      </c>
    </row>
    <row r="1638" spans="1:27" x14ac:dyDescent="0.25">
      <c r="A1638">
        <v>1638</v>
      </c>
      <c r="B1638" t="s">
        <v>24</v>
      </c>
      <c r="D1638" t="s">
        <v>19</v>
      </c>
      <c r="E1638" t="s">
        <v>20</v>
      </c>
      <c r="F1638" t="s">
        <v>4</v>
      </c>
      <c r="H1638" t="s">
        <v>21</v>
      </c>
      <c r="I1638">
        <v>1766234</v>
      </c>
      <c r="J1638">
        <v>1766743</v>
      </c>
      <c r="K1638" t="s">
        <v>22</v>
      </c>
      <c r="L1638" t="s">
        <v>4052</v>
      </c>
      <c r="M1638" t="s">
        <v>4052</v>
      </c>
      <c r="O1638" t="s">
        <v>35</v>
      </c>
      <c r="R1638" t="s">
        <v>4051</v>
      </c>
      <c r="S1638">
        <v>510</v>
      </c>
      <c r="T1638">
        <v>169</v>
      </c>
      <c r="V1638">
        <f t="shared" si="128"/>
        <v>1</v>
      </c>
      <c r="X1638">
        <f t="shared" si="129"/>
        <v>0</v>
      </c>
      <c r="Y1638">
        <f t="shared" si="125"/>
        <v>0</v>
      </c>
      <c r="Z1638">
        <f t="shared" si="126"/>
        <v>0</v>
      </c>
      <c r="AA1638">
        <f t="shared" si="127"/>
        <v>0</v>
      </c>
    </row>
    <row r="1639" spans="1:27" x14ac:dyDescent="0.25">
      <c r="A1639">
        <v>1639</v>
      </c>
      <c r="B1639" t="s">
        <v>24</v>
      </c>
      <c r="D1639" t="s">
        <v>19</v>
      </c>
      <c r="E1639" t="s">
        <v>20</v>
      </c>
      <c r="F1639" t="s">
        <v>4</v>
      </c>
      <c r="H1639" t="s">
        <v>21</v>
      </c>
      <c r="I1639">
        <v>1766889</v>
      </c>
      <c r="J1639">
        <v>1767845</v>
      </c>
      <c r="K1639" t="s">
        <v>54</v>
      </c>
      <c r="L1639" t="s">
        <v>4054</v>
      </c>
      <c r="M1639" t="s">
        <v>4054</v>
      </c>
      <c r="O1639" t="s">
        <v>35</v>
      </c>
      <c r="R1639" t="s">
        <v>4053</v>
      </c>
      <c r="S1639">
        <v>957</v>
      </c>
      <c r="T1639">
        <v>318</v>
      </c>
      <c r="V1639">
        <f t="shared" si="128"/>
        <v>1</v>
      </c>
      <c r="X1639">
        <f t="shared" si="129"/>
        <v>1</v>
      </c>
      <c r="Y1639">
        <f t="shared" si="125"/>
        <v>0</v>
      </c>
      <c r="Z1639">
        <f t="shared" si="126"/>
        <v>0</v>
      </c>
      <c r="AA1639">
        <f t="shared" si="127"/>
        <v>0</v>
      </c>
    </row>
    <row r="1640" spans="1:27" x14ac:dyDescent="0.25">
      <c r="A1640">
        <v>1640</v>
      </c>
      <c r="B1640" t="s">
        <v>24</v>
      </c>
      <c r="D1640" t="s">
        <v>19</v>
      </c>
      <c r="E1640" t="s">
        <v>20</v>
      </c>
      <c r="F1640" t="s">
        <v>4</v>
      </c>
      <c r="H1640" t="s">
        <v>21</v>
      </c>
      <c r="I1640">
        <v>1768732</v>
      </c>
      <c r="J1640">
        <v>1769781</v>
      </c>
      <c r="K1640" t="s">
        <v>22</v>
      </c>
      <c r="L1640" t="s">
        <v>4056</v>
      </c>
      <c r="M1640" t="s">
        <v>4056</v>
      </c>
      <c r="O1640" t="s">
        <v>4057</v>
      </c>
      <c r="R1640" t="s">
        <v>4055</v>
      </c>
      <c r="S1640">
        <v>1050</v>
      </c>
      <c r="T1640">
        <v>349</v>
      </c>
      <c r="V1640">
        <f t="shared" si="128"/>
        <v>1</v>
      </c>
      <c r="X1640">
        <f t="shared" si="129"/>
        <v>1</v>
      </c>
      <c r="Y1640">
        <f t="shared" si="125"/>
        <v>0</v>
      </c>
      <c r="Z1640">
        <f t="shared" si="126"/>
        <v>0</v>
      </c>
      <c r="AA1640">
        <f t="shared" si="127"/>
        <v>0</v>
      </c>
    </row>
    <row r="1641" spans="1:27" x14ac:dyDescent="0.25">
      <c r="A1641">
        <v>1641</v>
      </c>
      <c r="B1641" t="s">
        <v>24</v>
      </c>
      <c r="D1641" t="s">
        <v>19</v>
      </c>
      <c r="E1641" t="s">
        <v>20</v>
      </c>
      <c r="F1641" t="s">
        <v>4</v>
      </c>
      <c r="H1641" t="s">
        <v>21</v>
      </c>
      <c r="I1641">
        <v>1769782</v>
      </c>
      <c r="J1641">
        <v>1770021</v>
      </c>
      <c r="K1641" t="s">
        <v>22</v>
      </c>
      <c r="L1641" t="s">
        <v>4059</v>
      </c>
      <c r="M1641" t="s">
        <v>4059</v>
      </c>
      <c r="O1641" t="s">
        <v>35</v>
      </c>
      <c r="R1641" t="s">
        <v>4058</v>
      </c>
      <c r="S1641">
        <v>240</v>
      </c>
      <c r="T1641">
        <v>79</v>
      </c>
      <c r="V1641">
        <f t="shared" si="128"/>
        <v>2</v>
      </c>
      <c r="X1641">
        <f t="shared" si="129"/>
        <v>0</v>
      </c>
      <c r="Y1641">
        <f t="shared" si="125"/>
        <v>1</v>
      </c>
      <c r="Z1641">
        <f t="shared" si="126"/>
        <v>0</v>
      </c>
      <c r="AA1641">
        <f t="shared" si="127"/>
        <v>1</v>
      </c>
    </row>
    <row r="1642" spans="1:27" x14ac:dyDescent="0.25">
      <c r="A1642">
        <v>1642</v>
      </c>
      <c r="B1642" t="s">
        <v>24</v>
      </c>
      <c r="D1642" t="s">
        <v>19</v>
      </c>
      <c r="E1642" t="s">
        <v>20</v>
      </c>
      <c r="F1642" t="s">
        <v>4</v>
      </c>
      <c r="H1642" t="s">
        <v>21</v>
      </c>
      <c r="I1642">
        <v>1770018</v>
      </c>
      <c r="J1642">
        <v>1770683</v>
      </c>
      <c r="K1642" t="s">
        <v>22</v>
      </c>
      <c r="L1642" t="s">
        <v>4061</v>
      </c>
      <c r="M1642" t="s">
        <v>4061</v>
      </c>
      <c r="O1642" t="s">
        <v>35</v>
      </c>
      <c r="R1642" t="s">
        <v>4060</v>
      </c>
      <c r="S1642">
        <v>666</v>
      </c>
      <c r="T1642">
        <v>221</v>
      </c>
      <c r="V1642">
        <f t="shared" si="128"/>
        <v>1</v>
      </c>
      <c r="X1642">
        <f t="shared" si="129"/>
        <v>0</v>
      </c>
      <c r="Y1642">
        <f t="shared" si="125"/>
        <v>0</v>
      </c>
      <c r="Z1642">
        <f t="shared" si="126"/>
        <v>0</v>
      </c>
      <c r="AA1642">
        <f t="shared" si="127"/>
        <v>0</v>
      </c>
    </row>
    <row r="1643" spans="1:27" x14ac:dyDescent="0.25">
      <c r="A1643">
        <v>1643</v>
      </c>
      <c r="B1643" t="s">
        <v>24</v>
      </c>
      <c r="D1643" t="s">
        <v>19</v>
      </c>
      <c r="E1643" t="s">
        <v>20</v>
      </c>
      <c r="F1643" t="s">
        <v>4</v>
      </c>
      <c r="H1643" t="s">
        <v>21</v>
      </c>
      <c r="I1643">
        <v>1770848</v>
      </c>
      <c r="J1643">
        <v>1772188</v>
      </c>
      <c r="K1643" t="s">
        <v>54</v>
      </c>
      <c r="L1643" t="s">
        <v>4063</v>
      </c>
      <c r="M1643" t="s">
        <v>4063</v>
      </c>
      <c r="O1643" t="s">
        <v>3655</v>
      </c>
      <c r="R1643" t="s">
        <v>4062</v>
      </c>
      <c r="S1643">
        <v>1341</v>
      </c>
      <c r="T1643">
        <v>446</v>
      </c>
      <c r="V1643">
        <f t="shared" si="128"/>
        <v>1</v>
      </c>
      <c r="X1643">
        <f t="shared" si="129"/>
        <v>1</v>
      </c>
      <c r="Y1643">
        <f t="shared" si="125"/>
        <v>0</v>
      </c>
      <c r="Z1643">
        <f t="shared" si="126"/>
        <v>0</v>
      </c>
      <c r="AA1643">
        <f t="shared" si="127"/>
        <v>0</v>
      </c>
    </row>
    <row r="1644" spans="1:27" x14ac:dyDescent="0.25">
      <c r="A1644">
        <v>1644</v>
      </c>
      <c r="B1644" t="s">
        <v>24</v>
      </c>
      <c r="D1644" t="s">
        <v>19</v>
      </c>
      <c r="E1644" t="s">
        <v>20</v>
      </c>
      <c r="F1644" t="s">
        <v>4</v>
      </c>
      <c r="H1644" t="s">
        <v>21</v>
      </c>
      <c r="I1644">
        <v>1772445</v>
      </c>
      <c r="J1644">
        <v>1773155</v>
      </c>
      <c r="K1644" t="s">
        <v>54</v>
      </c>
      <c r="L1644" t="s">
        <v>4065</v>
      </c>
      <c r="M1644" t="s">
        <v>4065</v>
      </c>
      <c r="O1644" t="s">
        <v>4066</v>
      </c>
      <c r="R1644" t="s">
        <v>4064</v>
      </c>
      <c r="S1644">
        <v>711</v>
      </c>
      <c r="T1644">
        <v>236</v>
      </c>
      <c r="V1644">
        <f t="shared" si="128"/>
        <v>2</v>
      </c>
      <c r="X1644">
        <f t="shared" si="129"/>
        <v>0</v>
      </c>
      <c r="Y1644">
        <f t="shared" si="125"/>
        <v>0</v>
      </c>
      <c r="Z1644">
        <f t="shared" si="126"/>
        <v>0</v>
      </c>
      <c r="AA1644">
        <f t="shared" si="127"/>
        <v>0</v>
      </c>
    </row>
    <row r="1645" spans="1:27" x14ac:dyDescent="0.25">
      <c r="A1645">
        <v>1645</v>
      </c>
      <c r="B1645" t="s">
        <v>24</v>
      </c>
      <c r="D1645" t="s">
        <v>19</v>
      </c>
      <c r="E1645" t="s">
        <v>20</v>
      </c>
      <c r="F1645" t="s">
        <v>4</v>
      </c>
      <c r="H1645" t="s">
        <v>21</v>
      </c>
      <c r="I1645">
        <v>1773204</v>
      </c>
      <c r="J1645">
        <v>1774253</v>
      </c>
      <c r="K1645" t="s">
        <v>22</v>
      </c>
      <c r="L1645" t="s">
        <v>4068</v>
      </c>
      <c r="M1645" t="s">
        <v>4068</v>
      </c>
      <c r="O1645" t="s">
        <v>4069</v>
      </c>
      <c r="R1645" t="s">
        <v>4067</v>
      </c>
      <c r="S1645">
        <v>1050</v>
      </c>
      <c r="T1645">
        <v>349</v>
      </c>
      <c r="V1645">
        <f t="shared" si="128"/>
        <v>1</v>
      </c>
      <c r="X1645">
        <f t="shared" si="129"/>
        <v>1</v>
      </c>
      <c r="Y1645">
        <f t="shared" si="125"/>
        <v>1</v>
      </c>
      <c r="Z1645">
        <f t="shared" si="126"/>
        <v>1</v>
      </c>
      <c r="AA1645">
        <f t="shared" si="127"/>
        <v>0</v>
      </c>
    </row>
    <row r="1646" spans="1:27" x14ac:dyDescent="0.25">
      <c r="A1646">
        <v>1646</v>
      </c>
      <c r="B1646" t="s">
        <v>24</v>
      </c>
      <c r="D1646" t="s">
        <v>19</v>
      </c>
      <c r="E1646" t="s">
        <v>20</v>
      </c>
      <c r="F1646" t="s">
        <v>4</v>
      </c>
      <c r="H1646" t="s">
        <v>21</v>
      </c>
      <c r="I1646">
        <v>1774250</v>
      </c>
      <c r="J1646">
        <v>1775836</v>
      </c>
      <c r="K1646" t="s">
        <v>22</v>
      </c>
      <c r="L1646" t="s">
        <v>4071</v>
      </c>
      <c r="M1646" t="s">
        <v>4071</v>
      </c>
      <c r="O1646" t="s">
        <v>4072</v>
      </c>
      <c r="R1646" t="s">
        <v>4070</v>
      </c>
      <c r="S1646">
        <v>1587</v>
      </c>
      <c r="T1646">
        <v>528</v>
      </c>
      <c r="V1646">
        <f t="shared" si="128"/>
        <v>2</v>
      </c>
      <c r="X1646">
        <f t="shared" si="129"/>
        <v>0</v>
      </c>
      <c r="Y1646">
        <f t="shared" si="125"/>
        <v>0</v>
      </c>
      <c r="Z1646">
        <f t="shared" si="126"/>
        <v>0</v>
      </c>
      <c r="AA1646">
        <f t="shared" si="127"/>
        <v>0</v>
      </c>
    </row>
    <row r="1647" spans="1:27" x14ac:dyDescent="0.25">
      <c r="A1647">
        <v>1647</v>
      </c>
      <c r="B1647" t="s">
        <v>24</v>
      </c>
      <c r="D1647" t="s">
        <v>19</v>
      </c>
      <c r="E1647" t="s">
        <v>20</v>
      </c>
      <c r="F1647" t="s">
        <v>4</v>
      </c>
      <c r="H1647" t="s">
        <v>21</v>
      </c>
      <c r="I1647">
        <v>1775836</v>
      </c>
      <c r="J1647">
        <v>1776693</v>
      </c>
      <c r="K1647" t="s">
        <v>22</v>
      </c>
      <c r="L1647" t="s">
        <v>4074</v>
      </c>
      <c r="M1647" t="s">
        <v>4074</v>
      </c>
      <c r="O1647" t="s">
        <v>4075</v>
      </c>
      <c r="R1647" t="s">
        <v>4073</v>
      </c>
      <c r="S1647">
        <v>858</v>
      </c>
      <c r="T1647">
        <v>285</v>
      </c>
      <c r="V1647">
        <f t="shared" si="128"/>
        <v>3</v>
      </c>
      <c r="X1647">
        <f t="shared" si="129"/>
        <v>0</v>
      </c>
      <c r="Y1647">
        <f t="shared" si="125"/>
        <v>0</v>
      </c>
      <c r="Z1647">
        <f t="shared" si="126"/>
        <v>0</v>
      </c>
      <c r="AA1647">
        <f t="shared" si="127"/>
        <v>0</v>
      </c>
    </row>
    <row r="1648" spans="1:27" x14ac:dyDescent="0.25">
      <c r="A1648">
        <v>1648</v>
      </c>
      <c r="B1648" t="s">
        <v>24</v>
      </c>
      <c r="D1648" t="s">
        <v>19</v>
      </c>
      <c r="E1648" t="s">
        <v>20</v>
      </c>
      <c r="F1648" t="s">
        <v>4</v>
      </c>
      <c r="H1648" t="s">
        <v>21</v>
      </c>
      <c r="I1648">
        <v>1776742</v>
      </c>
      <c r="J1648">
        <v>1777500</v>
      </c>
      <c r="K1648" t="s">
        <v>22</v>
      </c>
      <c r="L1648" t="s">
        <v>4077</v>
      </c>
      <c r="M1648" t="s">
        <v>4077</v>
      </c>
      <c r="O1648" t="s">
        <v>35</v>
      </c>
      <c r="R1648" t="s">
        <v>4076</v>
      </c>
      <c r="S1648">
        <v>759</v>
      </c>
      <c r="T1648">
        <v>252</v>
      </c>
      <c r="V1648">
        <f t="shared" si="128"/>
        <v>4</v>
      </c>
      <c r="X1648">
        <f t="shared" si="129"/>
        <v>0</v>
      </c>
      <c r="Y1648">
        <f t="shared" si="125"/>
        <v>0</v>
      </c>
      <c r="Z1648">
        <f t="shared" si="126"/>
        <v>0</v>
      </c>
      <c r="AA1648">
        <f t="shared" si="127"/>
        <v>0</v>
      </c>
    </row>
    <row r="1649" spans="1:27" x14ac:dyDescent="0.25">
      <c r="A1649">
        <v>1649</v>
      </c>
      <c r="B1649" t="s">
        <v>24</v>
      </c>
      <c r="D1649" t="s">
        <v>19</v>
      </c>
      <c r="E1649" t="s">
        <v>20</v>
      </c>
      <c r="F1649" t="s">
        <v>4</v>
      </c>
      <c r="H1649" t="s">
        <v>21</v>
      </c>
      <c r="I1649">
        <v>1777521</v>
      </c>
      <c r="J1649">
        <v>1777931</v>
      </c>
      <c r="K1649" t="s">
        <v>54</v>
      </c>
      <c r="L1649" t="s">
        <v>4079</v>
      </c>
      <c r="M1649" t="s">
        <v>4079</v>
      </c>
      <c r="O1649" t="s">
        <v>35</v>
      </c>
      <c r="R1649" t="s">
        <v>4078</v>
      </c>
      <c r="S1649">
        <v>411</v>
      </c>
      <c r="T1649">
        <v>136</v>
      </c>
      <c r="V1649">
        <f t="shared" si="128"/>
        <v>1</v>
      </c>
      <c r="X1649">
        <f t="shared" si="129"/>
        <v>1</v>
      </c>
      <c r="Y1649">
        <f t="shared" si="125"/>
        <v>0</v>
      </c>
      <c r="Z1649">
        <f t="shared" si="126"/>
        <v>0</v>
      </c>
      <c r="AA1649">
        <f t="shared" si="127"/>
        <v>0</v>
      </c>
    </row>
    <row r="1650" spans="1:27" x14ac:dyDescent="0.25">
      <c r="A1650">
        <v>1650</v>
      </c>
      <c r="B1650" t="s">
        <v>24</v>
      </c>
      <c r="D1650" t="s">
        <v>19</v>
      </c>
      <c r="E1650" t="s">
        <v>20</v>
      </c>
      <c r="F1650" t="s">
        <v>4</v>
      </c>
      <c r="H1650" t="s">
        <v>21</v>
      </c>
      <c r="I1650">
        <v>1778004</v>
      </c>
      <c r="J1650">
        <v>1779347</v>
      </c>
      <c r="K1650" t="s">
        <v>22</v>
      </c>
      <c r="L1650" t="s">
        <v>4081</v>
      </c>
      <c r="M1650" t="s">
        <v>4081</v>
      </c>
      <c r="O1650" t="s">
        <v>4082</v>
      </c>
      <c r="R1650" t="s">
        <v>4080</v>
      </c>
      <c r="S1650">
        <v>1344</v>
      </c>
      <c r="T1650">
        <v>447</v>
      </c>
      <c r="V1650">
        <f t="shared" si="128"/>
        <v>1</v>
      </c>
      <c r="X1650">
        <f t="shared" si="129"/>
        <v>1</v>
      </c>
      <c r="Y1650">
        <f t="shared" si="125"/>
        <v>1</v>
      </c>
      <c r="Z1650">
        <f t="shared" si="126"/>
        <v>1</v>
      </c>
      <c r="AA1650">
        <f t="shared" si="127"/>
        <v>0</v>
      </c>
    </row>
    <row r="1651" spans="1:27" x14ac:dyDescent="0.25">
      <c r="A1651">
        <v>1651</v>
      </c>
      <c r="B1651" t="s">
        <v>24</v>
      </c>
      <c r="D1651" t="s">
        <v>19</v>
      </c>
      <c r="E1651" t="s">
        <v>20</v>
      </c>
      <c r="F1651" t="s">
        <v>4</v>
      </c>
      <c r="H1651" t="s">
        <v>21</v>
      </c>
      <c r="I1651">
        <v>1779344</v>
      </c>
      <c r="J1651">
        <v>1780486</v>
      </c>
      <c r="K1651" t="s">
        <v>22</v>
      </c>
      <c r="L1651" t="s">
        <v>4084</v>
      </c>
      <c r="M1651" t="s">
        <v>4084</v>
      </c>
      <c r="O1651" t="s">
        <v>4085</v>
      </c>
      <c r="R1651" t="s">
        <v>4083</v>
      </c>
      <c r="S1651">
        <v>1143</v>
      </c>
      <c r="T1651">
        <v>380</v>
      </c>
      <c r="V1651">
        <f t="shared" si="128"/>
        <v>2</v>
      </c>
      <c r="X1651">
        <f t="shared" si="129"/>
        <v>0</v>
      </c>
      <c r="Y1651">
        <f t="shared" si="125"/>
        <v>1</v>
      </c>
      <c r="Z1651">
        <f t="shared" si="126"/>
        <v>0</v>
      </c>
      <c r="AA1651">
        <f t="shared" si="127"/>
        <v>1</v>
      </c>
    </row>
    <row r="1652" spans="1:27" x14ac:dyDescent="0.25">
      <c r="A1652">
        <v>1652</v>
      </c>
      <c r="B1652" t="s">
        <v>24</v>
      </c>
      <c r="D1652" t="s">
        <v>19</v>
      </c>
      <c r="E1652" t="s">
        <v>20</v>
      </c>
      <c r="F1652" t="s">
        <v>4</v>
      </c>
      <c r="H1652" t="s">
        <v>21</v>
      </c>
      <c r="I1652">
        <v>1780483</v>
      </c>
      <c r="J1652">
        <v>1781115</v>
      </c>
      <c r="K1652" t="s">
        <v>22</v>
      </c>
      <c r="L1652" t="s">
        <v>4087</v>
      </c>
      <c r="M1652" t="s">
        <v>4087</v>
      </c>
      <c r="O1652" t="s">
        <v>4088</v>
      </c>
      <c r="R1652" t="s">
        <v>4086</v>
      </c>
      <c r="S1652">
        <v>633</v>
      </c>
      <c r="T1652">
        <v>210</v>
      </c>
      <c r="V1652">
        <f t="shared" si="128"/>
        <v>3</v>
      </c>
      <c r="X1652">
        <f t="shared" si="129"/>
        <v>0</v>
      </c>
      <c r="Y1652">
        <f t="shared" si="125"/>
        <v>1</v>
      </c>
      <c r="Z1652">
        <f t="shared" si="126"/>
        <v>0</v>
      </c>
      <c r="AA1652">
        <f t="shared" si="127"/>
        <v>1</v>
      </c>
    </row>
    <row r="1653" spans="1:27" x14ac:dyDescent="0.25">
      <c r="A1653">
        <v>1653</v>
      </c>
      <c r="B1653" t="s">
        <v>24</v>
      </c>
      <c r="D1653" t="s">
        <v>19</v>
      </c>
      <c r="E1653" t="s">
        <v>20</v>
      </c>
      <c r="F1653" t="s">
        <v>4</v>
      </c>
      <c r="H1653" t="s">
        <v>21</v>
      </c>
      <c r="I1653">
        <v>1781112</v>
      </c>
      <c r="J1653">
        <v>1781732</v>
      </c>
      <c r="K1653" t="s">
        <v>22</v>
      </c>
      <c r="L1653" t="s">
        <v>4090</v>
      </c>
      <c r="M1653" t="s">
        <v>4090</v>
      </c>
      <c r="O1653" t="s">
        <v>4091</v>
      </c>
      <c r="R1653" t="s">
        <v>4089</v>
      </c>
      <c r="S1653">
        <v>621</v>
      </c>
      <c r="T1653">
        <v>206</v>
      </c>
      <c r="V1653">
        <f t="shared" si="128"/>
        <v>4</v>
      </c>
      <c r="X1653">
        <f t="shared" si="129"/>
        <v>0</v>
      </c>
      <c r="Y1653">
        <f t="shared" si="125"/>
        <v>0</v>
      </c>
      <c r="Z1653">
        <f t="shared" si="126"/>
        <v>0</v>
      </c>
      <c r="AA1653">
        <f t="shared" si="127"/>
        <v>0</v>
      </c>
    </row>
    <row r="1654" spans="1:27" x14ac:dyDescent="0.25">
      <c r="A1654">
        <v>1654</v>
      </c>
      <c r="B1654" t="s">
        <v>24</v>
      </c>
      <c r="D1654" t="s">
        <v>19</v>
      </c>
      <c r="E1654" t="s">
        <v>20</v>
      </c>
      <c r="F1654" t="s">
        <v>4</v>
      </c>
      <c r="H1654" t="s">
        <v>21</v>
      </c>
      <c r="I1654">
        <v>1781745</v>
      </c>
      <c r="J1654">
        <v>1782479</v>
      </c>
      <c r="K1654" t="s">
        <v>22</v>
      </c>
      <c r="L1654" t="s">
        <v>4093</v>
      </c>
      <c r="M1654" t="s">
        <v>4093</v>
      </c>
      <c r="O1654" t="s">
        <v>4094</v>
      </c>
      <c r="R1654" t="s">
        <v>4092</v>
      </c>
      <c r="S1654">
        <v>735</v>
      </c>
      <c r="T1654">
        <v>244</v>
      </c>
      <c r="V1654">
        <f t="shared" si="128"/>
        <v>5</v>
      </c>
      <c r="X1654">
        <f t="shared" si="129"/>
        <v>0</v>
      </c>
      <c r="Y1654">
        <f t="shared" si="125"/>
        <v>0</v>
      </c>
      <c r="Z1654">
        <f t="shared" si="126"/>
        <v>0</v>
      </c>
      <c r="AA1654">
        <f t="shared" si="127"/>
        <v>0</v>
      </c>
    </row>
    <row r="1655" spans="1:27" x14ac:dyDescent="0.25">
      <c r="A1655">
        <v>1655</v>
      </c>
      <c r="B1655" t="s">
        <v>24</v>
      </c>
      <c r="D1655" t="s">
        <v>19</v>
      </c>
      <c r="E1655" t="s">
        <v>20</v>
      </c>
      <c r="F1655" t="s">
        <v>4</v>
      </c>
      <c r="H1655" t="s">
        <v>21</v>
      </c>
      <c r="I1655">
        <v>1782487</v>
      </c>
      <c r="J1655">
        <v>1783299</v>
      </c>
      <c r="K1655" t="s">
        <v>22</v>
      </c>
      <c r="L1655" t="s">
        <v>4096</v>
      </c>
      <c r="M1655" t="s">
        <v>4096</v>
      </c>
      <c r="O1655" t="s">
        <v>4097</v>
      </c>
      <c r="R1655" t="s">
        <v>4095</v>
      </c>
      <c r="S1655">
        <v>813</v>
      </c>
      <c r="T1655">
        <v>270</v>
      </c>
      <c r="V1655">
        <f t="shared" si="128"/>
        <v>6</v>
      </c>
      <c r="X1655">
        <f t="shared" si="129"/>
        <v>0</v>
      </c>
      <c r="Y1655">
        <f t="shared" si="125"/>
        <v>0</v>
      </c>
      <c r="Z1655">
        <f t="shared" si="126"/>
        <v>0</v>
      </c>
      <c r="AA1655">
        <f t="shared" si="127"/>
        <v>0</v>
      </c>
    </row>
    <row r="1656" spans="1:27" x14ac:dyDescent="0.25">
      <c r="A1656">
        <v>1656</v>
      </c>
      <c r="B1656" t="s">
        <v>24</v>
      </c>
      <c r="D1656" t="s">
        <v>19</v>
      </c>
      <c r="E1656" t="s">
        <v>20</v>
      </c>
      <c r="F1656" t="s">
        <v>4</v>
      </c>
      <c r="H1656" t="s">
        <v>21</v>
      </c>
      <c r="I1656">
        <v>1783301</v>
      </c>
      <c r="J1656">
        <v>1784104</v>
      </c>
      <c r="K1656" t="s">
        <v>22</v>
      </c>
      <c r="L1656" t="s">
        <v>4099</v>
      </c>
      <c r="M1656" t="s">
        <v>4099</v>
      </c>
      <c r="O1656" t="s">
        <v>4100</v>
      </c>
      <c r="R1656" t="s">
        <v>4098</v>
      </c>
      <c r="S1656">
        <v>804</v>
      </c>
      <c r="T1656">
        <v>267</v>
      </c>
      <c r="V1656">
        <f t="shared" si="128"/>
        <v>7</v>
      </c>
      <c r="X1656">
        <f t="shared" si="129"/>
        <v>0</v>
      </c>
      <c r="Y1656">
        <f t="shared" si="125"/>
        <v>1</v>
      </c>
      <c r="Z1656">
        <f t="shared" si="126"/>
        <v>0</v>
      </c>
      <c r="AA1656">
        <f t="shared" si="127"/>
        <v>1</v>
      </c>
    </row>
    <row r="1657" spans="1:27" x14ac:dyDescent="0.25">
      <c r="A1657">
        <v>1657</v>
      </c>
      <c r="B1657" t="s">
        <v>24</v>
      </c>
      <c r="D1657" t="s">
        <v>19</v>
      </c>
      <c r="E1657" t="s">
        <v>20</v>
      </c>
      <c r="F1657" t="s">
        <v>4</v>
      </c>
      <c r="H1657" t="s">
        <v>21</v>
      </c>
      <c r="I1657">
        <v>1784101</v>
      </c>
      <c r="J1657">
        <v>1784448</v>
      </c>
      <c r="K1657" t="s">
        <v>22</v>
      </c>
      <c r="L1657" t="s">
        <v>4102</v>
      </c>
      <c r="M1657" t="s">
        <v>4102</v>
      </c>
      <c r="O1657" t="s">
        <v>4103</v>
      </c>
      <c r="R1657" t="s">
        <v>4101</v>
      </c>
      <c r="S1657">
        <v>348</v>
      </c>
      <c r="T1657">
        <v>115</v>
      </c>
      <c r="V1657">
        <f t="shared" si="128"/>
        <v>1</v>
      </c>
      <c r="X1657">
        <f t="shared" si="129"/>
        <v>0</v>
      </c>
      <c r="Y1657">
        <f t="shared" si="125"/>
        <v>0</v>
      </c>
      <c r="Z1657">
        <f t="shared" si="126"/>
        <v>0</v>
      </c>
      <c r="AA1657">
        <f t="shared" si="127"/>
        <v>0</v>
      </c>
    </row>
    <row r="1658" spans="1:27" x14ac:dyDescent="0.25">
      <c r="A1658">
        <v>1658</v>
      </c>
      <c r="B1658" t="s">
        <v>24</v>
      </c>
      <c r="D1658" t="s">
        <v>19</v>
      </c>
      <c r="E1658" t="s">
        <v>20</v>
      </c>
      <c r="F1658" t="s">
        <v>4</v>
      </c>
      <c r="H1658" t="s">
        <v>21</v>
      </c>
      <c r="I1658">
        <v>1784629</v>
      </c>
      <c r="J1658">
        <v>1785711</v>
      </c>
      <c r="K1658" t="s">
        <v>22</v>
      </c>
      <c r="L1658" t="s">
        <v>4105</v>
      </c>
      <c r="M1658" t="s">
        <v>4105</v>
      </c>
      <c r="O1658" t="s">
        <v>4106</v>
      </c>
      <c r="R1658" t="s">
        <v>4104</v>
      </c>
      <c r="S1658">
        <v>1083</v>
      </c>
      <c r="T1658">
        <v>360</v>
      </c>
      <c r="V1658">
        <f t="shared" si="128"/>
        <v>2</v>
      </c>
      <c r="X1658">
        <f t="shared" si="129"/>
        <v>0</v>
      </c>
      <c r="Y1658">
        <f t="shared" si="125"/>
        <v>0</v>
      </c>
      <c r="Z1658">
        <f t="shared" si="126"/>
        <v>0</v>
      </c>
      <c r="AA1658">
        <f t="shared" si="127"/>
        <v>0</v>
      </c>
    </row>
    <row r="1659" spans="1:27" x14ac:dyDescent="0.25">
      <c r="A1659">
        <v>1659</v>
      </c>
      <c r="B1659" t="s">
        <v>24</v>
      </c>
      <c r="D1659" t="s">
        <v>19</v>
      </c>
      <c r="E1659" t="s">
        <v>20</v>
      </c>
      <c r="F1659" t="s">
        <v>4</v>
      </c>
      <c r="H1659" t="s">
        <v>21</v>
      </c>
      <c r="I1659">
        <v>1785746</v>
      </c>
      <c r="J1659">
        <v>1786210</v>
      </c>
      <c r="K1659" t="s">
        <v>54</v>
      </c>
      <c r="L1659" t="s">
        <v>4108</v>
      </c>
      <c r="M1659" t="s">
        <v>4108</v>
      </c>
      <c r="O1659" t="s">
        <v>4109</v>
      </c>
      <c r="R1659" t="s">
        <v>4107</v>
      </c>
      <c r="S1659">
        <v>465</v>
      </c>
      <c r="T1659">
        <v>154</v>
      </c>
      <c r="V1659">
        <f t="shared" si="128"/>
        <v>1</v>
      </c>
      <c r="X1659">
        <f t="shared" si="129"/>
        <v>1</v>
      </c>
      <c r="Y1659">
        <f t="shared" si="125"/>
        <v>0</v>
      </c>
      <c r="Z1659">
        <f t="shared" si="126"/>
        <v>0</v>
      </c>
      <c r="AA1659">
        <f t="shared" si="127"/>
        <v>0</v>
      </c>
    </row>
    <row r="1660" spans="1:27" x14ac:dyDescent="0.25">
      <c r="A1660">
        <v>1660</v>
      </c>
      <c r="B1660" t="s">
        <v>24</v>
      </c>
      <c r="D1660" t="s">
        <v>19</v>
      </c>
      <c r="E1660" t="s">
        <v>20</v>
      </c>
      <c r="F1660" t="s">
        <v>4</v>
      </c>
      <c r="H1660" t="s">
        <v>21</v>
      </c>
      <c r="I1660">
        <v>1786351</v>
      </c>
      <c r="J1660">
        <v>1787901</v>
      </c>
      <c r="K1660" t="s">
        <v>22</v>
      </c>
      <c r="L1660" t="s">
        <v>4111</v>
      </c>
      <c r="M1660" t="s">
        <v>4111</v>
      </c>
      <c r="O1660" t="s">
        <v>4112</v>
      </c>
      <c r="R1660" t="s">
        <v>4110</v>
      </c>
      <c r="S1660">
        <v>1551</v>
      </c>
      <c r="T1660">
        <v>516</v>
      </c>
      <c r="V1660">
        <f t="shared" si="128"/>
        <v>1</v>
      </c>
      <c r="X1660">
        <f t="shared" si="129"/>
        <v>1</v>
      </c>
      <c r="Y1660">
        <f t="shared" si="125"/>
        <v>0</v>
      </c>
      <c r="Z1660">
        <f t="shared" si="126"/>
        <v>0</v>
      </c>
      <c r="AA1660">
        <f t="shared" si="127"/>
        <v>0</v>
      </c>
    </row>
    <row r="1661" spans="1:27" x14ac:dyDescent="0.25">
      <c r="A1661">
        <v>1661</v>
      </c>
      <c r="B1661" t="s">
        <v>24</v>
      </c>
      <c r="D1661" t="s">
        <v>19</v>
      </c>
      <c r="E1661" t="s">
        <v>20</v>
      </c>
      <c r="F1661" t="s">
        <v>4</v>
      </c>
      <c r="H1661" t="s">
        <v>21</v>
      </c>
      <c r="I1661">
        <v>1787939</v>
      </c>
      <c r="J1661">
        <v>1788598</v>
      </c>
      <c r="K1661" t="s">
        <v>22</v>
      </c>
      <c r="L1661" t="s">
        <v>4114</v>
      </c>
      <c r="M1661" t="s">
        <v>4114</v>
      </c>
      <c r="O1661" t="s">
        <v>44</v>
      </c>
      <c r="R1661" t="s">
        <v>4113</v>
      </c>
      <c r="S1661">
        <v>660</v>
      </c>
      <c r="T1661">
        <v>219</v>
      </c>
      <c r="V1661">
        <f t="shared" si="128"/>
        <v>1</v>
      </c>
      <c r="X1661">
        <f t="shared" si="129"/>
        <v>0</v>
      </c>
      <c r="Y1661">
        <f t="shared" si="125"/>
        <v>0</v>
      </c>
      <c r="Z1661">
        <f t="shared" si="126"/>
        <v>0</v>
      </c>
      <c r="AA1661">
        <f t="shared" si="127"/>
        <v>0</v>
      </c>
    </row>
    <row r="1662" spans="1:27" x14ac:dyDescent="0.25">
      <c r="A1662">
        <v>1662</v>
      </c>
      <c r="B1662" t="s">
        <v>24</v>
      </c>
      <c r="D1662" t="s">
        <v>19</v>
      </c>
      <c r="E1662" t="s">
        <v>20</v>
      </c>
      <c r="F1662" t="s">
        <v>4</v>
      </c>
      <c r="H1662" t="s">
        <v>21</v>
      </c>
      <c r="I1662">
        <v>1788688</v>
      </c>
      <c r="J1662">
        <v>1789506</v>
      </c>
      <c r="K1662" t="s">
        <v>22</v>
      </c>
      <c r="L1662" t="s">
        <v>4116</v>
      </c>
      <c r="M1662" t="s">
        <v>4116</v>
      </c>
      <c r="O1662" t="s">
        <v>4117</v>
      </c>
      <c r="R1662" t="s">
        <v>4115</v>
      </c>
      <c r="S1662">
        <v>819</v>
      </c>
      <c r="T1662">
        <v>272</v>
      </c>
      <c r="V1662">
        <f t="shared" si="128"/>
        <v>2</v>
      </c>
      <c r="X1662">
        <f t="shared" si="129"/>
        <v>0</v>
      </c>
      <c r="Y1662">
        <f t="shared" si="125"/>
        <v>0</v>
      </c>
      <c r="Z1662">
        <f t="shared" si="126"/>
        <v>0</v>
      </c>
      <c r="AA1662">
        <f t="shared" si="127"/>
        <v>0</v>
      </c>
    </row>
    <row r="1663" spans="1:27" x14ac:dyDescent="0.25">
      <c r="A1663">
        <v>1663</v>
      </c>
      <c r="B1663" t="s">
        <v>24</v>
      </c>
      <c r="D1663" t="s">
        <v>19</v>
      </c>
      <c r="E1663" t="s">
        <v>20</v>
      </c>
      <c r="F1663" t="s">
        <v>4</v>
      </c>
      <c r="H1663" t="s">
        <v>21</v>
      </c>
      <c r="I1663">
        <v>1789542</v>
      </c>
      <c r="J1663">
        <v>1790807</v>
      </c>
      <c r="K1663" t="s">
        <v>22</v>
      </c>
      <c r="L1663" t="s">
        <v>4119</v>
      </c>
      <c r="M1663" t="s">
        <v>4119</v>
      </c>
      <c r="O1663" t="s">
        <v>4120</v>
      </c>
      <c r="R1663" t="s">
        <v>4118</v>
      </c>
      <c r="S1663">
        <v>1266</v>
      </c>
      <c r="T1663">
        <v>421</v>
      </c>
      <c r="V1663">
        <f t="shared" si="128"/>
        <v>3</v>
      </c>
      <c r="X1663">
        <f t="shared" si="129"/>
        <v>0</v>
      </c>
      <c r="Y1663">
        <f t="shared" si="125"/>
        <v>0</v>
      </c>
      <c r="Z1663">
        <f t="shared" si="126"/>
        <v>0</v>
      </c>
      <c r="AA1663">
        <f t="shared" si="127"/>
        <v>0</v>
      </c>
    </row>
    <row r="1664" spans="1:27" x14ac:dyDescent="0.25">
      <c r="A1664">
        <v>1664</v>
      </c>
      <c r="B1664" t="s">
        <v>24</v>
      </c>
      <c r="D1664" t="s">
        <v>19</v>
      </c>
      <c r="E1664" t="s">
        <v>20</v>
      </c>
      <c r="F1664" t="s">
        <v>4</v>
      </c>
      <c r="H1664" t="s">
        <v>21</v>
      </c>
      <c r="I1664">
        <v>1790807</v>
      </c>
      <c r="J1664">
        <v>1791619</v>
      </c>
      <c r="K1664" t="s">
        <v>22</v>
      </c>
      <c r="L1664" t="s">
        <v>4122</v>
      </c>
      <c r="M1664" t="s">
        <v>4122</v>
      </c>
      <c r="O1664" t="s">
        <v>4123</v>
      </c>
      <c r="R1664" t="s">
        <v>4121</v>
      </c>
      <c r="S1664">
        <v>813</v>
      </c>
      <c r="T1664">
        <v>270</v>
      </c>
      <c r="V1664">
        <f t="shared" si="128"/>
        <v>4</v>
      </c>
      <c r="X1664">
        <f t="shared" si="129"/>
        <v>0</v>
      </c>
      <c r="Y1664">
        <f t="shared" si="125"/>
        <v>0</v>
      </c>
      <c r="Z1664">
        <f t="shared" si="126"/>
        <v>0</v>
      </c>
      <c r="AA1664">
        <f t="shared" si="127"/>
        <v>0</v>
      </c>
    </row>
    <row r="1665" spans="1:27" x14ac:dyDescent="0.25">
      <c r="A1665">
        <v>1665</v>
      </c>
      <c r="B1665" t="s">
        <v>24</v>
      </c>
      <c r="D1665" t="s">
        <v>19</v>
      </c>
      <c r="E1665" t="s">
        <v>20</v>
      </c>
      <c r="F1665" t="s">
        <v>4</v>
      </c>
      <c r="H1665" t="s">
        <v>21</v>
      </c>
      <c r="I1665">
        <v>1791619</v>
      </c>
      <c r="J1665">
        <v>1793025</v>
      </c>
      <c r="K1665" t="s">
        <v>22</v>
      </c>
      <c r="L1665" t="s">
        <v>4125</v>
      </c>
      <c r="M1665" t="s">
        <v>4125</v>
      </c>
      <c r="O1665" t="s">
        <v>4126</v>
      </c>
      <c r="R1665" t="s">
        <v>4124</v>
      </c>
      <c r="S1665">
        <v>1407</v>
      </c>
      <c r="T1665">
        <v>468</v>
      </c>
      <c r="V1665">
        <f t="shared" si="128"/>
        <v>1</v>
      </c>
      <c r="X1665">
        <f t="shared" si="129"/>
        <v>0</v>
      </c>
      <c r="Y1665">
        <f t="shared" si="125"/>
        <v>0</v>
      </c>
      <c r="Z1665">
        <f t="shared" si="126"/>
        <v>0</v>
      </c>
      <c r="AA1665">
        <f t="shared" si="127"/>
        <v>0</v>
      </c>
    </row>
    <row r="1666" spans="1:27" x14ac:dyDescent="0.25">
      <c r="A1666">
        <v>1666</v>
      </c>
      <c r="B1666" t="s">
        <v>24</v>
      </c>
      <c r="D1666" t="s">
        <v>19</v>
      </c>
      <c r="E1666" t="s">
        <v>20</v>
      </c>
      <c r="F1666" t="s">
        <v>4</v>
      </c>
      <c r="H1666" t="s">
        <v>21</v>
      </c>
      <c r="I1666">
        <v>1793746</v>
      </c>
      <c r="J1666">
        <v>1794141</v>
      </c>
      <c r="K1666" t="s">
        <v>22</v>
      </c>
      <c r="L1666" t="s">
        <v>4128</v>
      </c>
      <c r="M1666" t="s">
        <v>4128</v>
      </c>
      <c r="O1666" t="s">
        <v>44</v>
      </c>
      <c r="R1666" t="s">
        <v>4127</v>
      </c>
      <c r="S1666">
        <v>396</v>
      </c>
      <c r="T1666">
        <v>131</v>
      </c>
      <c r="V1666">
        <f t="shared" si="128"/>
        <v>2</v>
      </c>
      <c r="X1666">
        <f t="shared" si="129"/>
        <v>0</v>
      </c>
      <c r="Y1666">
        <f t="shared" si="125"/>
        <v>1</v>
      </c>
      <c r="Z1666">
        <f t="shared" si="126"/>
        <v>0</v>
      </c>
      <c r="AA1666">
        <f t="shared" si="127"/>
        <v>1</v>
      </c>
    </row>
    <row r="1667" spans="1:27" x14ac:dyDescent="0.25">
      <c r="A1667">
        <v>1667</v>
      </c>
      <c r="B1667" t="s">
        <v>24</v>
      </c>
      <c r="D1667" t="s">
        <v>19</v>
      </c>
      <c r="E1667" t="s">
        <v>20</v>
      </c>
      <c r="F1667" t="s">
        <v>4</v>
      </c>
      <c r="H1667" t="s">
        <v>21</v>
      </c>
      <c r="I1667">
        <v>1794131</v>
      </c>
      <c r="J1667">
        <v>1794529</v>
      </c>
      <c r="K1667" t="s">
        <v>22</v>
      </c>
      <c r="L1667" t="s">
        <v>4130</v>
      </c>
      <c r="M1667" t="s">
        <v>4130</v>
      </c>
      <c r="O1667" t="s">
        <v>35</v>
      </c>
      <c r="R1667" t="s">
        <v>4129</v>
      </c>
      <c r="S1667">
        <v>399</v>
      </c>
      <c r="T1667">
        <v>132</v>
      </c>
      <c r="V1667">
        <f t="shared" si="128"/>
        <v>1</v>
      </c>
      <c r="X1667">
        <f t="shared" si="129"/>
        <v>0</v>
      </c>
      <c r="Y1667">
        <f t="shared" ref="Y1667:Y1730" si="130">IF(MIN(I1668:J1668)-MAX(I1667:J1667)&lt;0,1,0)</f>
        <v>0</v>
      </c>
      <c r="Z1667">
        <f t="shared" ref="Z1667:Z1730" si="131">IF(AND(X1667,Y1667),1,0)</f>
        <v>0</v>
      </c>
      <c r="AA1667">
        <f t="shared" ref="AA1667:AA1730" si="132">IF(AND(NOT(X1667),Y1667),1,0)</f>
        <v>0</v>
      </c>
    </row>
    <row r="1668" spans="1:27" x14ac:dyDescent="0.25">
      <c r="A1668">
        <v>1668</v>
      </c>
      <c r="B1668" t="s">
        <v>24</v>
      </c>
      <c r="D1668" t="s">
        <v>19</v>
      </c>
      <c r="E1668" t="s">
        <v>20</v>
      </c>
      <c r="F1668" t="s">
        <v>4</v>
      </c>
      <c r="H1668" t="s">
        <v>21</v>
      </c>
      <c r="I1668">
        <v>1794637</v>
      </c>
      <c r="J1668">
        <v>1796055</v>
      </c>
      <c r="K1668" t="s">
        <v>22</v>
      </c>
      <c r="L1668" t="s">
        <v>4132</v>
      </c>
      <c r="M1668" t="s">
        <v>4132</v>
      </c>
      <c r="O1668" t="s">
        <v>4133</v>
      </c>
      <c r="R1668" t="s">
        <v>4131</v>
      </c>
      <c r="S1668">
        <v>1419</v>
      </c>
      <c r="T1668">
        <v>472</v>
      </c>
      <c r="V1668">
        <f t="shared" ref="V1668:V1731" si="133">IF(K1668=K1667,IF((MIN(I1669:J1669)-MAX(I1668:J1668))&lt;=W$2,V1667+1,1),1)</f>
        <v>2</v>
      </c>
      <c r="X1668">
        <f t="shared" ref="X1668:X1731" si="134">IF(K1667=K1668,0,1)</f>
        <v>0</v>
      </c>
      <c r="Y1668">
        <f t="shared" si="130"/>
        <v>1</v>
      </c>
      <c r="Z1668">
        <f t="shared" si="131"/>
        <v>0</v>
      </c>
      <c r="AA1668">
        <f t="shared" si="132"/>
        <v>1</v>
      </c>
    </row>
    <row r="1669" spans="1:27" x14ac:dyDescent="0.25">
      <c r="A1669">
        <v>1669</v>
      </c>
      <c r="B1669" t="s">
        <v>24</v>
      </c>
      <c r="D1669" t="s">
        <v>19</v>
      </c>
      <c r="E1669" t="s">
        <v>20</v>
      </c>
      <c r="F1669" t="s">
        <v>4</v>
      </c>
      <c r="H1669" t="s">
        <v>21</v>
      </c>
      <c r="I1669">
        <v>1796045</v>
      </c>
      <c r="J1669">
        <v>1796965</v>
      </c>
      <c r="K1669" t="s">
        <v>22</v>
      </c>
      <c r="L1669" t="s">
        <v>4135</v>
      </c>
      <c r="M1669" t="s">
        <v>4135</v>
      </c>
      <c r="O1669" t="s">
        <v>4136</v>
      </c>
      <c r="R1669" t="s">
        <v>4134</v>
      </c>
      <c r="S1669">
        <v>921</v>
      </c>
      <c r="T1669">
        <v>306</v>
      </c>
      <c r="V1669">
        <f t="shared" si="133"/>
        <v>1</v>
      </c>
      <c r="X1669">
        <f t="shared" si="134"/>
        <v>0</v>
      </c>
      <c r="Y1669">
        <f t="shared" si="130"/>
        <v>0</v>
      </c>
      <c r="Z1669">
        <f t="shared" si="131"/>
        <v>0</v>
      </c>
      <c r="AA1669">
        <f t="shared" si="132"/>
        <v>0</v>
      </c>
    </row>
    <row r="1670" spans="1:27" x14ac:dyDescent="0.25">
      <c r="A1670">
        <v>1670</v>
      </c>
      <c r="B1670" t="s">
        <v>24</v>
      </c>
      <c r="D1670" t="s">
        <v>19</v>
      </c>
      <c r="E1670" t="s">
        <v>20</v>
      </c>
      <c r="F1670" t="s">
        <v>4</v>
      </c>
      <c r="H1670" t="s">
        <v>21</v>
      </c>
      <c r="I1670">
        <v>1797023</v>
      </c>
      <c r="J1670">
        <v>1798477</v>
      </c>
      <c r="K1670" t="s">
        <v>22</v>
      </c>
      <c r="L1670" t="s">
        <v>4138</v>
      </c>
      <c r="M1670" t="s">
        <v>4138</v>
      </c>
      <c r="O1670" t="s">
        <v>35</v>
      </c>
      <c r="R1670" t="s">
        <v>4137</v>
      </c>
      <c r="S1670">
        <v>1455</v>
      </c>
      <c r="T1670">
        <v>484</v>
      </c>
      <c r="V1670">
        <f t="shared" si="133"/>
        <v>2</v>
      </c>
      <c r="X1670">
        <f t="shared" si="134"/>
        <v>0</v>
      </c>
      <c r="Y1670">
        <f t="shared" si="130"/>
        <v>1</v>
      </c>
      <c r="Z1670">
        <f t="shared" si="131"/>
        <v>0</v>
      </c>
      <c r="AA1670">
        <f t="shared" si="132"/>
        <v>1</v>
      </c>
    </row>
    <row r="1671" spans="1:27" x14ac:dyDescent="0.25">
      <c r="A1671">
        <v>1671</v>
      </c>
      <c r="B1671" t="s">
        <v>24</v>
      </c>
      <c r="D1671" t="s">
        <v>19</v>
      </c>
      <c r="E1671" t="s">
        <v>20</v>
      </c>
      <c r="F1671" t="s">
        <v>4</v>
      </c>
      <c r="H1671" t="s">
        <v>21</v>
      </c>
      <c r="I1671">
        <v>1798411</v>
      </c>
      <c r="J1671">
        <v>1800141</v>
      </c>
      <c r="K1671" t="s">
        <v>54</v>
      </c>
      <c r="L1671" t="s">
        <v>4140</v>
      </c>
      <c r="M1671" t="s">
        <v>4140</v>
      </c>
      <c r="O1671" t="s">
        <v>4141</v>
      </c>
      <c r="R1671" t="s">
        <v>4139</v>
      </c>
      <c r="S1671">
        <v>1731</v>
      </c>
      <c r="T1671">
        <v>576</v>
      </c>
      <c r="V1671">
        <f t="shared" si="133"/>
        <v>1</v>
      </c>
      <c r="X1671">
        <f t="shared" si="134"/>
        <v>1</v>
      </c>
      <c r="Y1671">
        <f t="shared" si="130"/>
        <v>1</v>
      </c>
      <c r="Z1671">
        <f t="shared" si="131"/>
        <v>1</v>
      </c>
      <c r="AA1671">
        <f t="shared" si="132"/>
        <v>0</v>
      </c>
    </row>
    <row r="1672" spans="1:27" x14ac:dyDescent="0.25">
      <c r="A1672">
        <v>1672</v>
      </c>
      <c r="B1672" t="s">
        <v>24</v>
      </c>
      <c r="D1672" t="s">
        <v>19</v>
      </c>
      <c r="E1672" t="s">
        <v>20</v>
      </c>
      <c r="F1672" t="s">
        <v>4</v>
      </c>
      <c r="H1672" t="s">
        <v>21</v>
      </c>
      <c r="I1672">
        <v>1800138</v>
      </c>
      <c r="J1672">
        <v>1801721</v>
      </c>
      <c r="K1672" t="s">
        <v>54</v>
      </c>
      <c r="L1672" t="s">
        <v>4143</v>
      </c>
      <c r="M1672" t="s">
        <v>4143</v>
      </c>
      <c r="O1672" t="s">
        <v>4144</v>
      </c>
      <c r="R1672" t="s">
        <v>4142</v>
      </c>
      <c r="S1672">
        <v>1584</v>
      </c>
      <c r="T1672">
        <v>527</v>
      </c>
      <c r="V1672">
        <f t="shared" si="133"/>
        <v>1</v>
      </c>
      <c r="X1672">
        <f t="shared" si="134"/>
        <v>0</v>
      </c>
      <c r="Y1672">
        <f t="shared" si="130"/>
        <v>0</v>
      </c>
      <c r="Z1672">
        <f t="shared" si="131"/>
        <v>0</v>
      </c>
      <c r="AA1672">
        <f t="shared" si="132"/>
        <v>0</v>
      </c>
    </row>
    <row r="1673" spans="1:27" x14ac:dyDescent="0.25">
      <c r="A1673">
        <v>1673</v>
      </c>
      <c r="B1673" t="s">
        <v>24</v>
      </c>
      <c r="D1673" t="s">
        <v>19</v>
      </c>
      <c r="E1673" t="s">
        <v>20</v>
      </c>
      <c r="F1673" t="s">
        <v>4</v>
      </c>
      <c r="H1673" t="s">
        <v>21</v>
      </c>
      <c r="I1673">
        <v>1801808</v>
      </c>
      <c r="J1673">
        <v>1802848</v>
      </c>
      <c r="K1673" t="s">
        <v>54</v>
      </c>
      <c r="L1673" t="s">
        <v>4146</v>
      </c>
      <c r="M1673" t="s">
        <v>4146</v>
      </c>
      <c r="O1673" t="s">
        <v>4147</v>
      </c>
      <c r="R1673" t="s">
        <v>4145</v>
      </c>
      <c r="S1673">
        <v>1041</v>
      </c>
      <c r="T1673">
        <v>346</v>
      </c>
      <c r="V1673">
        <f t="shared" si="133"/>
        <v>2</v>
      </c>
      <c r="X1673">
        <f t="shared" si="134"/>
        <v>0</v>
      </c>
      <c r="Y1673">
        <f t="shared" si="130"/>
        <v>0</v>
      </c>
      <c r="Z1673">
        <f t="shared" si="131"/>
        <v>0</v>
      </c>
      <c r="AA1673">
        <f t="shared" si="132"/>
        <v>0</v>
      </c>
    </row>
    <row r="1674" spans="1:27" x14ac:dyDescent="0.25">
      <c r="A1674">
        <v>1674</v>
      </c>
      <c r="B1674" t="s">
        <v>24</v>
      </c>
      <c r="D1674" t="s">
        <v>19</v>
      </c>
      <c r="E1674" t="s">
        <v>20</v>
      </c>
      <c r="F1674" t="s">
        <v>4</v>
      </c>
      <c r="H1674" t="s">
        <v>21</v>
      </c>
      <c r="I1674">
        <v>1802878</v>
      </c>
      <c r="J1674">
        <v>1804335</v>
      </c>
      <c r="K1674" t="s">
        <v>54</v>
      </c>
      <c r="L1674" t="s">
        <v>4149</v>
      </c>
      <c r="M1674" t="s">
        <v>4149</v>
      </c>
      <c r="O1674" t="s">
        <v>4150</v>
      </c>
      <c r="R1674" t="s">
        <v>4148</v>
      </c>
      <c r="S1674">
        <v>1458</v>
      </c>
      <c r="T1674">
        <v>485</v>
      </c>
      <c r="V1674">
        <f t="shared" si="133"/>
        <v>1</v>
      </c>
      <c r="X1674">
        <f t="shared" si="134"/>
        <v>0</v>
      </c>
      <c r="Y1674">
        <f t="shared" si="130"/>
        <v>0</v>
      </c>
      <c r="Z1674">
        <f t="shared" si="131"/>
        <v>0</v>
      </c>
      <c r="AA1674">
        <f t="shared" si="132"/>
        <v>0</v>
      </c>
    </row>
    <row r="1675" spans="1:27" x14ac:dyDescent="0.25">
      <c r="A1675">
        <v>1675</v>
      </c>
      <c r="B1675" t="s">
        <v>24</v>
      </c>
      <c r="D1675" t="s">
        <v>19</v>
      </c>
      <c r="E1675" t="s">
        <v>20</v>
      </c>
      <c r="F1675" t="s">
        <v>4</v>
      </c>
      <c r="H1675" t="s">
        <v>21</v>
      </c>
      <c r="I1675">
        <v>1804446</v>
      </c>
      <c r="J1675">
        <v>1804979</v>
      </c>
      <c r="K1675" t="s">
        <v>54</v>
      </c>
      <c r="L1675" t="s">
        <v>4152</v>
      </c>
      <c r="M1675" t="s">
        <v>4152</v>
      </c>
      <c r="O1675" t="s">
        <v>44</v>
      </c>
      <c r="R1675" t="s">
        <v>4151</v>
      </c>
      <c r="S1675">
        <v>534</v>
      </c>
      <c r="T1675">
        <v>177</v>
      </c>
      <c r="V1675">
        <f t="shared" si="133"/>
        <v>1</v>
      </c>
      <c r="X1675">
        <f t="shared" si="134"/>
        <v>0</v>
      </c>
      <c r="Y1675">
        <f t="shared" si="130"/>
        <v>0</v>
      </c>
      <c r="Z1675">
        <f t="shared" si="131"/>
        <v>0</v>
      </c>
      <c r="AA1675">
        <f t="shared" si="132"/>
        <v>0</v>
      </c>
    </row>
    <row r="1676" spans="1:27" x14ac:dyDescent="0.25">
      <c r="A1676">
        <v>1676</v>
      </c>
      <c r="B1676" t="s">
        <v>24</v>
      </c>
      <c r="D1676" t="s">
        <v>19</v>
      </c>
      <c r="E1676" t="s">
        <v>20</v>
      </c>
      <c r="F1676" t="s">
        <v>4</v>
      </c>
      <c r="H1676" t="s">
        <v>21</v>
      </c>
      <c r="I1676">
        <v>1805062</v>
      </c>
      <c r="J1676">
        <v>1806393</v>
      </c>
      <c r="K1676" t="s">
        <v>54</v>
      </c>
      <c r="L1676" t="s">
        <v>4154</v>
      </c>
      <c r="M1676" t="s">
        <v>4154</v>
      </c>
      <c r="O1676" t="s">
        <v>3453</v>
      </c>
      <c r="R1676" t="s">
        <v>4153</v>
      </c>
      <c r="S1676">
        <v>1332</v>
      </c>
      <c r="T1676">
        <v>443</v>
      </c>
      <c r="V1676">
        <f t="shared" si="133"/>
        <v>1</v>
      </c>
      <c r="X1676">
        <f t="shared" si="134"/>
        <v>0</v>
      </c>
      <c r="Y1676">
        <f t="shared" si="130"/>
        <v>0</v>
      </c>
      <c r="Z1676">
        <f t="shared" si="131"/>
        <v>0</v>
      </c>
      <c r="AA1676">
        <f t="shared" si="132"/>
        <v>0</v>
      </c>
    </row>
    <row r="1677" spans="1:27" x14ac:dyDescent="0.25">
      <c r="A1677">
        <v>1677</v>
      </c>
      <c r="B1677" t="s">
        <v>45</v>
      </c>
      <c r="D1677" t="s">
        <v>19</v>
      </c>
      <c r="E1677" t="s">
        <v>20</v>
      </c>
      <c r="F1677" t="s">
        <v>4</v>
      </c>
      <c r="H1677" t="s">
        <v>21</v>
      </c>
      <c r="I1677">
        <v>1806460</v>
      </c>
      <c r="J1677">
        <v>1806536</v>
      </c>
      <c r="K1677" t="s">
        <v>54</v>
      </c>
      <c r="O1677" t="s">
        <v>89</v>
      </c>
      <c r="R1677" t="s">
        <v>4155</v>
      </c>
      <c r="S1677">
        <v>77</v>
      </c>
      <c r="U1677" t="s">
        <v>4156</v>
      </c>
      <c r="V1677">
        <f t="shared" si="133"/>
        <v>1</v>
      </c>
      <c r="X1677">
        <f t="shared" si="134"/>
        <v>0</v>
      </c>
      <c r="Y1677">
        <f t="shared" si="130"/>
        <v>0</v>
      </c>
      <c r="Z1677">
        <f t="shared" si="131"/>
        <v>0</v>
      </c>
      <c r="AA1677">
        <f t="shared" si="132"/>
        <v>0</v>
      </c>
    </row>
    <row r="1678" spans="1:27" x14ac:dyDescent="0.25">
      <c r="A1678">
        <v>1678</v>
      </c>
      <c r="B1678" t="s">
        <v>24</v>
      </c>
      <c r="D1678" t="s">
        <v>19</v>
      </c>
      <c r="E1678" t="s">
        <v>20</v>
      </c>
      <c r="F1678" t="s">
        <v>4</v>
      </c>
      <c r="H1678" t="s">
        <v>21</v>
      </c>
      <c r="I1678">
        <v>1806628</v>
      </c>
      <c r="J1678">
        <v>1807245</v>
      </c>
      <c r="K1678" t="s">
        <v>22</v>
      </c>
      <c r="L1678" t="s">
        <v>4158</v>
      </c>
      <c r="M1678" t="s">
        <v>4158</v>
      </c>
      <c r="O1678" t="s">
        <v>99</v>
      </c>
      <c r="R1678" t="s">
        <v>4157</v>
      </c>
      <c r="S1678">
        <v>618</v>
      </c>
      <c r="T1678">
        <v>205</v>
      </c>
      <c r="V1678">
        <f t="shared" si="133"/>
        <v>1</v>
      </c>
      <c r="X1678">
        <f t="shared" si="134"/>
        <v>1</v>
      </c>
      <c r="Y1678">
        <f t="shared" si="130"/>
        <v>0</v>
      </c>
      <c r="Z1678">
        <f t="shared" si="131"/>
        <v>0</v>
      </c>
      <c r="AA1678">
        <f t="shared" si="132"/>
        <v>0</v>
      </c>
    </row>
    <row r="1679" spans="1:27" x14ac:dyDescent="0.25">
      <c r="A1679">
        <v>1679</v>
      </c>
      <c r="B1679" t="s">
        <v>24</v>
      </c>
      <c r="D1679" t="s">
        <v>19</v>
      </c>
      <c r="E1679" t="s">
        <v>20</v>
      </c>
      <c r="F1679" t="s">
        <v>4</v>
      </c>
      <c r="H1679" t="s">
        <v>21</v>
      </c>
      <c r="I1679">
        <v>1807313</v>
      </c>
      <c r="J1679">
        <v>1808515</v>
      </c>
      <c r="K1679" t="s">
        <v>54</v>
      </c>
      <c r="L1679" t="s">
        <v>4160</v>
      </c>
      <c r="M1679" t="s">
        <v>4160</v>
      </c>
      <c r="O1679" t="s">
        <v>4161</v>
      </c>
      <c r="R1679" t="s">
        <v>4159</v>
      </c>
      <c r="S1679">
        <v>1203</v>
      </c>
      <c r="T1679">
        <v>400</v>
      </c>
      <c r="V1679">
        <f t="shared" si="133"/>
        <v>1</v>
      </c>
      <c r="X1679">
        <f t="shared" si="134"/>
        <v>1</v>
      </c>
      <c r="Y1679">
        <f t="shared" si="130"/>
        <v>0</v>
      </c>
      <c r="Z1679">
        <f t="shared" si="131"/>
        <v>0</v>
      </c>
      <c r="AA1679">
        <f t="shared" si="132"/>
        <v>0</v>
      </c>
    </row>
    <row r="1680" spans="1:27" x14ac:dyDescent="0.25">
      <c r="A1680">
        <v>1680</v>
      </c>
      <c r="B1680" t="s">
        <v>24</v>
      </c>
      <c r="D1680" t="s">
        <v>19</v>
      </c>
      <c r="E1680" t="s">
        <v>20</v>
      </c>
      <c r="F1680" t="s">
        <v>4</v>
      </c>
      <c r="H1680" t="s">
        <v>21</v>
      </c>
      <c r="I1680">
        <v>1808518</v>
      </c>
      <c r="J1680">
        <v>1809009</v>
      </c>
      <c r="K1680" t="s">
        <v>54</v>
      </c>
      <c r="L1680" t="s">
        <v>4163</v>
      </c>
      <c r="M1680" t="s">
        <v>4163</v>
      </c>
      <c r="O1680" t="s">
        <v>4164</v>
      </c>
      <c r="R1680" t="s">
        <v>4162</v>
      </c>
      <c r="S1680">
        <v>492</v>
      </c>
      <c r="T1680">
        <v>163</v>
      </c>
      <c r="V1680">
        <f t="shared" si="133"/>
        <v>1</v>
      </c>
      <c r="X1680">
        <f t="shared" si="134"/>
        <v>0</v>
      </c>
      <c r="Y1680">
        <f t="shared" si="130"/>
        <v>0</v>
      </c>
      <c r="Z1680">
        <f t="shared" si="131"/>
        <v>0</v>
      </c>
      <c r="AA1680">
        <f t="shared" si="132"/>
        <v>0</v>
      </c>
    </row>
    <row r="1681" spans="1:27" x14ac:dyDescent="0.25">
      <c r="A1681">
        <v>1681</v>
      </c>
      <c r="B1681" t="s">
        <v>24</v>
      </c>
      <c r="D1681" t="s">
        <v>19</v>
      </c>
      <c r="E1681" t="s">
        <v>20</v>
      </c>
      <c r="F1681" t="s">
        <v>4</v>
      </c>
      <c r="H1681" t="s">
        <v>21</v>
      </c>
      <c r="I1681">
        <v>1809113</v>
      </c>
      <c r="J1681">
        <v>1811827</v>
      </c>
      <c r="K1681" t="s">
        <v>22</v>
      </c>
      <c r="L1681" t="s">
        <v>4166</v>
      </c>
      <c r="M1681" t="s">
        <v>4166</v>
      </c>
      <c r="O1681" t="s">
        <v>4167</v>
      </c>
      <c r="R1681" t="s">
        <v>4165</v>
      </c>
      <c r="S1681">
        <v>2715</v>
      </c>
      <c r="T1681">
        <v>904</v>
      </c>
      <c r="V1681">
        <f t="shared" si="133"/>
        <v>1</v>
      </c>
      <c r="X1681">
        <f t="shared" si="134"/>
        <v>1</v>
      </c>
      <c r="Y1681">
        <f t="shared" si="130"/>
        <v>0</v>
      </c>
      <c r="Z1681">
        <f t="shared" si="131"/>
        <v>0</v>
      </c>
      <c r="AA1681">
        <f t="shared" si="132"/>
        <v>0</v>
      </c>
    </row>
    <row r="1682" spans="1:27" x14ac:dyDescent="0.25">
      <c r="A1682">
        <v>1682</v>
      </c>
      <c r="B1682" t="s">
        <v>24</v>
      </c>
      <c r="D1682" t="s">
        <v>19</v>
      </c>
      <c r="E1682" t="s">
        <v>20</v>
      </c>
      <c r="F1682" t="s">
        <v>4</v>
      </c>
      <c r="H1682" t="s">
        <v>21</v>
      </c>
      <c r="I1682">
        <v>1811990</v>
      </c>
      <c r="J1682">
        <v>1813435</v>
      </c>
      <c r="K1682" t="s">
        <v>22</v>
      </c>
      <c r="L1682" t="s">
        <v>4170</v>
      </c>
      <c r="M1682" t="s">
        <v>4170</v>
      </c>
      <c r="O1682" t="s">
        <v>4171</v>
      </c>
      <c r="P1682" t="s">
        <v>4168</v>
      </c>
      <c r="R1682" t="s">
        <v>4169</v>
      </c>
      <c r="S1682">
        <v>1446</v>
      </c>
      <c r="T1682">
        <v>481</v>
      </c>
      <c r="V1682">
        <f t="shared" si="133"/>
        <v>2</v>
      </c>
      <c r="X1682">
        <f t="shared" si="134"/>
        <v>0</v>
      </c>
      <c r="Y1682">
        <f t="shared" si="130"/>
        <v>0</v>
      </c>
      <c r="Z1682">
        <f t="shared" si="131"/>
        <v>0</v>
      </c>
      <c r="AA1682">
        <f t="shared" si="132"/>
        <v>0</v>
      </c>
    </row>
    <row r="1683" spans="1:27" x14ac:dyDescent="0.25">
      <c r="A1683">
        <v>1683</v>
      </c>
      <c r="B1683" t="s">
        <v>24</v>
      </c>
      <c r="D1683" t="s">
        <v>19</v>
      </c>
      <c r="E1683" t="s">
        <v>20</v>
      </c>
      <c r="F1683" t="s">
        <v>4</v>
      </c>
      <c r="H1683" t="s">
        <v>21</v>
      </c>
      <c r="I1683">
        <v>1813461</v>
      </c>
      <c r="J1683">
        <v>1814684</v>
      </c>
      <c r="K1683" t="s">
        <v>22</v>
      </c>
      <c r="L1683" t="s">
        <v>4174</v>
      </c>
      <c r="M1683" t="s">
        <v>4174</v>
      </c>
      <c r="O1683" t="s">
        <v>4175</v>
      </c>
      <c r="P1683" t="s">
        <v>4172</v>
      </c>
      <c r="R1683" t="s">
        <v>4173</v>
      </c>
      <c r="S1683">
        <v>1224</v>
      </c>
      <c r="T1683">
        <v>407</v>
      </c>
      <c r="V1683">
        <f t="shared" si="133"/>
        <v>1</v>
      </c>
      <c r="X1683">
        <f t="shared" si="134"/>
        <v>0</v>
      </c>
      <c r="Y1683">
        <f t="shared" si="130"/>
        <v>0</v>
      </c>
      <c r="Z1683">
        <f t="shared" si="131"/>
        <v>0</v>
      </c>
      <c r="AA1683">
        <f t="shared" si="132"/>
        <v>0</v>
      </c>
    </row>
    <row r="1684" spans="1:27" x14ac:dyDescent="0.25">
      <c r="A1684">
        <v>1684</v>
      </c>
      <c r="B1684" t="s">
        <v>24</v>
      </c>
      <c r="D1684" t="s">
        <v>19</v>
      </c>
      <c r="E1684" t="s">
        <v>20</v>
      </c>
      <c r="F1684" t="s">
        <v>4</v>
      </c>
      <c r="H1684" t="s">
        <v>21</v>
      </c>
      <c r="I1684">
        <v>1814835</v>
      </c>
      <c r="J1684">
        <v>1815278</v>
      </c>
      <c r="K1684" t="s">
        <v>54</v>
      </c>
      <c r="L1684" t="s">
        <v>4177</v>
      </c>
      <c r="M1684" t="s">
        <v>4177</v>
      </c>
      <c r="O1684" t="s">
        <v>35</v>
      </c>
      <c r="R1684" t="s">
        <v>4176</v>
      </c>
      <c r="S1684">
        <v>444</v>
      </c>
      <c r="T1684">
        <v>147</v>
      </c>
      <c r="V1684">
        <f t="shared" si="133"/>
        <v>1</v>
      </c>
      <c r="X1684">
        <f t="shared" si="134"/>
        <v>1</v>
      </c>
      <c r="Y1684">
        <f t="shared" si="130"/>
        <v>0</v>
      </c>
      <c r="Z1684">
        <f t="shared" si="131"/>
        <v>0</v>
      </c>
      <c r="AA1684">
        <f t="shared" si="132"/>
        <v>0</v>
      </c>
    </row>
    <row r="1685" spans="1:27" x14ac:dyDescent="0.25">
      <c r="A1685">
        <v>1685</v>
      </c>
      <c r="B1685" t="s">
        <v>24</v>
      </c>
      <c r="D1685" t="s">
        <v>19</v>
      </c>
      <c r="E1685" t="s">
        <v>20</v>
      </c>
      <c r="F1685" t="s">
        <v>4</v>
      </c>
      <c r="H1685" t="s">
        <v>21</v>
      </c>
      <c r="I1685">
        <v>1815460</v>
      </c>
      <c r="J1685">
        <v>1817619</v>
      </c>
      <c r="K1685" t="s">
        <v>22</v>
      </c>
      <c r="L1685" t="s">
        <v>4179</v>
      </c>
      <c r="M1685" t="s">
        <v>4179</v>
      </c>
      <c r="O1685" t="s">
        <v>4180</v>
      </c>
      <c r="R1685" t="s">
        <v>4178</v>
      </c>
      <c r="S1685">
        <v>2160</v>
      </c>
      <c r="T1685">
        <v>719</v>
      </c>
      <c r="V1685">
        <f t="shared" si="133"/>
        <v>1</v>
      </c>
      <c r="X1685">
        <f t="shared" si="134"/>
        <v>1</v>
      </c>
      <c r="Y1685">
        <f t="shared" si="130"/>
        <v>1</v>
      </c>
      <c r="Z1685">
        <f t="shared" si="131"/>
        <v>1</v>
      </c>
      <c r="AA1685">
        <f t="shared" si="132"/>
        <v>0</v>
      </c>
    </row>
    <row r="1686" spans="1:27" x14ac:dyDescent="0.25">
      <c r="A1686">
        <v>1686</v>
      </c>
      <c r="B1686" t="s">
        <v>24</v>
      </c>
      <c r="D1686" t="s">
        <v>19</v>
      </c>
      <c r="E1686" t="s">
        <v>20</v>
      </c>
      <c r="F1686" t="s">
        <v>4</v>
      </c>
      <c r="H1686" t="s">
        <v>21</v>
      </c>
      <c r="I1686">
        <v>1817616</v>
      </c>
      <c r="J1686">
        <v>1819031</v>
      </c>
      <c r="K1686" t="s">
        <v>22</v>
      </c>
      <c r="L1686" t="s">
        <v>4182</v>
      </c>
      <c r="M1686" t="s">
        <v>4182</v>
      </c>
      <c r="O1686" t="s">
        <v>132</v>
      </c>
      <c r="R1686" t="s">
        <v>4181</v>
      </c>
      <c r="S1686">
        <v>1416</v>
      </c>
      <c r="T1686">
        <v>471</v>
      </c>
      <c r="V1686">
        <f t="shared" si="133"/>
        <v>2</v>
      </c>
      <c r="X1686">
        <f t="shared" si="134"/>
        <v>0</v>
      </c>
      <c r="Y1686">
        <f t="shared" si="130"/>
        <v>1</v>
      </c>
      <c r="Z1686">
        <f t="shared" si="131"/>
        <v>0</v>
      </c>
      <c r="AA1686">
        <f t="shared" si="132"/>
        <v>1</v>
      </c>
    </row>
    <row r="1687" spans="1:27" x14ac:dyDescent="0.25">
      <c r="A1687">
        <v>1687</v>
      </c>
      <c r="B1687" t="s">
        <v>24</v>
      </c>
      <c r="D1687" t="s">
        <v>19</v>
      </c>
      <c r="E1687" t="s">
        <v>20</v>
      </c>
      <c r="F1687" t="s">
        <v>4</v>
      </c>
      <c r="H1687" t="s">
        <v>21</v>
      </c>
      <c r="I1687">
        <v>1819020</v>
      </c>
      <c r="J1687">
        <v>1820588</v>
      </c>
      <c r="K1687" t="s">
        <v>54</v>
      </c>
      <c r="L1687" t="s">
        <v>4184</v>
      </c>
      <c r="M1687" t="s">
        <v>4184</v>
      </c>
      <c r="O1687" t="s">
        <v>35</v>
      </c>
      <c r="R1687" t="s">
        <v>4183</v>
      </c>
      <c r="S1687">
        <v>1569</v>
      </c>
      <c r="T1687">
        <v>522</v>
      </c>
      <c r="V1687">
        <f t="shared" si="133"/>
        <v>1</v>
      </c>
      <c r="X1687">
        <f t="shared" si="134"/>
        <v>1</v>
      </c>
      <c r="Y1687">
        <f t="shared" si="130"/>
        <v>0</v>
      </c>
      <c r="Z1687">
        <f t="shared" si="131"/>
        <v>0</v>
      </c>
      <c r="AA1687">
        <f t="shared" si="132"/>
        <v>0</v>
      </c>
    </row>
    <row r="1688" spans="1:27" x14ac:dyDescent="0.25">
      <c r="A1688">
        <v>1688</v>
      </c>
      <c r="B1688" t="s">
        <v>24</v>
      </c>
      <c r="D1688" t="s">
        <v>19</v>
      </c>
      <c r="E1688" t="s">
        <v>20</v>
      </c>
      <c r="F1688" t="s">
        <v>4</v>
      </c>
      <c r="H1688" t="s">
        <v>21</v>
      </c>
      <c r="I1688">
        <v>1820899</v>
      </c>
      <c r="J1688">
        <v>1821339</v>
      </c>
      <c r="K1688" t="s">
        <v>22</v>
      </c>
      <c r="L1688" t="s">
        <v>4186</v>
      </c>
      <c r="M1688" t="s">
        <v>4186</v>
      </c>
      <c r="O1688" t="s">
        <v>4187</v>
      </c>
      <c r="R1688" t="s">
        <v>4185</v>
      </c>
      <c r="S1688">
        <v>441</v>
      </c>
      <c r="T1688">
        <v>146</v>
      </c>
      <c r="V1688">
        <f t="shared" si="133"/>
        <v>1</v>
      </c>
      <c r="X1688">
        <f t="shared" si="134"/>
        <v>1</v>
      </c>
      <c r="Y1688">
        <f t="shared" si="130"/>
        <v>0</v>
      </c>
      <c r="Z1688">
        <f t="shared" si="131"/>
        <v>0</v>
      </c>
      <c r="AA1688">
        <f t="shared" si="132"/>
        <v>0</v>
      </c>
    </row>
    <row r="1689" spans="1:27" x14ac:dyDescent="0.25">
      <c r="A1689">
        <v>1689</v>
      </c>
      <c r="B1689" t="s">
        <v>24</v>
      </c>
      <c r="D1689" t="s">
        <v>19</v>
      </c>
      <c r="E1689" t="s">
        <v>20</v>
      </c>
      <c r="F1689" t="s">
        <v>4</v>
      </c>
      <c r="H1689" t="s">
        <v>21</v>
      </c>
      <c r="I1689">
        <v>1821346</v>
      </c>
      <c r="J1689">
        <v>1822023</v>
      </c>
      <c r="K1689" t="s">
        <v>54</v>
      </c>
      <c r="L1689" t="s">
        <v>4189</v>
      </c>
      <c r="M1689" t="s">
        <v>4189</v>
      </c>
      <c r="O1689" t="s">
        <v>4190</v>
      </c>
      <c r="R1689" t="s">
        <v>4188</v>
      </c>
      <c r="S1689">
        <v>678</v>
      </c>
      <c r="T1689">
        <v>225</v>
      </c>
      <c r="V1689">
        <f t="shared" si="133"/>
        <v>1</v>
      </c>
      <c r="X1689">
        <f t="shared" si="134"/>
        <v>1</v>
      </c>
      <c r="Y1689">
        <f t="shared" si="130"/>
        <v>0</v>
      </c>
      <c r="Z1689">
        <f t="shared" si="131"/>
        <v>0</v>
      </c>
      <c r="AA1689">
        <f t="shared" si="132"/>
        <v>0</v>
      </c>
    </row>
    <row r="1690" spans="1:27" x14ac:dyDescent="0.25">
      <c r="A1690">
        <v>1690</v>
      </c>
      <c r="B1690" t="s">
        <v>24</v>
      </c>
      <c r="D1690" t="s">
        <v>19</v>
      </c>
      <c r="E1690" t="s">
        <v>20</v>
      </c>
      <c r="F1690" t="s">
        <v>4</v>
      </c>
      <c r="H1690" t="s">
        <v>21</v>
      </c>
      <c r="I1690">
        <v>1822189</v>
      </c>
      <c r="J1690">
        <v>1825107</v>
      </c>
      <c r="K1690" t="s">
        <v>22</v>
      </c>
      <c r="L1690" t="s">
        <v>4192</v>
      </c>
      <c r="M1690" t="s">
        <v>4192</v>
      </c>
      <c r="O1690" t="s">
        <v>4193</v>
      </c>
      <c r="R1690" t="s">
        <v>4191</v>
      </c>
      <c r="S1690">
        <v>2919</v>
      </c>
      <c r="T1690">
        <v>972</v>
      </c>
      <c r="V1690">
        <f t="shared" si="133"/>
        <v>1</v>
      </c>
      <c r="X1690">
        <f t="shared" si="134"/>
        <v>1</v>
      </c>
      <c r="Y1690">
        <f t="shared" si="130"/>
        <v>0</v>
      </c>
      <c r="Z1690">
        <f t="shared" si="131"/>
        <v>0</v>
      </c>
      <c r="AA1690">
        <f t="shared" si="132"/>
        <v>0</v>
      </c>
    </row>
    <row r="1691" spans="1:27" x14ac:dyDescent="0.25">
      <c r="A1691">
        <v>1691</v>
      </c>
      <c r="B1691" t="s">
        <v>24</v>
      </c>
      <c r="D1691" t="s">
        <v>19</v>
      </c>
      <c r="E1691" t="s">
        <v>20</v>
      </c>
      <c r="F1691" t="s">
        <v>4</v>
      </c>
      <c r="H1691" t="s">
        <v>21</v>
      </c>
      <c r="I1691">
        <v>1825164</v>
      </c>
      <c r="J1691">
        <v>1825421</v>
      </c>
      <c r="K1691" t="s">
        <v>54</v>
      </c>
      <c r="L1691" t="s">
        <v>4195</v>
      </c>
      <c r="M1691" t="s">
        <v>4195</v>
      </c>
      <c r="O1691" t="s">
        <v>35</v>
      </c>
      <c r="R1691" t="s">
        <v>4194</v>
      </c>
      <c r="S1691">
        <v>258</v>
      </c>
      <c r="T1691">
        <v>85</v>
      </c>
      <c r="V1691">
        <f t="shared" si="133"/>
        <v>1</v>
      </c>
      <c r="X1691">
        <f t="shared" si="134"/>
        <v>1</v>
      </c>
      <c r="Y1691">
        <f t="shared" si="130"/>
        <v>0</v>
      </c>
      <c r="Z1691">
        <f t="shared" si="131"/>
        <v>0</v>
      </c>
      <c r="AA1691">
        <f t="shared" si="132"/>
        <v>0</v>
      </c>
    </row>
    <row r="1692" spans="1:27" x14ac:dyDescent="0.25">
      <c r="A1692">
        <v>1692</v>
      </c>
      <c r="B1692" t="s">
        <v>24</v>
      </c>
      <c r="D1692" t="s">
        <v>19</v>
      </c>
      <c r="E1692" t="s">
        <v>20</v>
      </c>
      <c r="F1692" t="s">
        <v>4</v>
      </c>
      <c r="H1692" t="s">
        <v>21</v>
      </c>
      <c r="I1692">
        <v>1825437</v>
      </c>
      <c r="J1692">
        <v>1826906</v>
      </c>
      <c r="K1692" t="s">
        <v>54</v>
      </c>
      <c r="L1692" t="s">
        <v>4197</v>
      </c>
      <c r="M1692" t="s">
        <v>4197</v>
      </c>
      <c r="O1692" t="s">
        <v>35</v>
      </c>
      <c r="R1692" t="s">
        <v>4196</v>
      </c>
      <c r="S1692">
        <v>1470</v>
      </c>
      <c r="T1692">
        <v>489</v>
      </c>
      <c r="V1692">
        <f t="shared" si="133"/>
        <v>1</v>
      </c>
      <c r="X1692">
        <f t="shared" si="134"/>
        <v>0</v>
      </c>
      <c r="Y1692">
        <f t="shared" si="130"/>
        <v>0</v>
      </c>
      <c r="Z1692">
        <f t="shared" si="131"/>
        <v>0</v>
      </c>
      <c r="AA1692">
        <f t="shared" si="132"/>
        <v>0</v>
      </c>
    </row>
    <row r="1693" spans="1:27" x14ac:dyDescent="0.25">
      <c r="A1693">
        <v>1693</v>
      </c>
      <c r="B1693" t="s">
        <v>24</v>
      </c>
      <c r="D1693" t="s">
        <v>19</v>
      </c>
      <c r="E1693" t="s">
        <v>20</v>
      </c>
      <c r="F1693" t="s">
        <v>4</v>
      </c>
      <c r="H1693" t="s">
        <v>21</v>
      </c>
      <c r="I1693">
        <v>1826965</v>
      </c>
      <c r="J1693">
        <v>1830300</v>
      </c>
      <c r="K1693" t="s">
        <v>54</v>
      </c>
      <c r="L1693" t="s">
        <v>4200</v>
      </c>
      <c r="M1693" t="s">
        <v>4200</v>
      </c>
      <c r="O1693" t="s">
        <v>4201</v>
      </c>
      <c r="P1693" t="s">
        <v>4198</v>
      </c>
      <c r="R1693" t="s">
        <v>4199</v>
      </c>
      <c r="S1693">
        <v>3336</v>
      </c>
      <c r="T1693">
        <v>1111</v>
      </c>
      <c r="V1693">
        <f t="shared" si="133"/>
        <v>1</v>
      </c>
      <c r="X1693">
        <f t="shared" si="134"/>
        <v>0</v>
      </c>
      <c r="Y1693">
        <f t="shared" si="130"/>
        <v>0</v>
      </c>
      <c r="Z1693">
        <f t="shared" si="131"/>
        <v>0</v>
      </c>
      <c r="AA1693">
        <f t="shared" si="132"/>
        <v>0</v>
      </c>
    </row>
    <row r="1694" spans="1:27" x14ac:dyDescent="0.25">
      <c r="A1694">
        <v>1694</v>
      </c>
      <c r="B1694" t="s">
        <v>24</v>
      </c>
      <c r="D1694" t="s">
        <v>19</v>
      </c>
      <c r="E1694" t="s">
        <v>20</v>
      </c>
      <c r="F1694" t="s">
        <v>4</v>
      </c>
      <c r="H1694" t="s">
        <v>21</v>
      </c>
      <c r="I1694">
        <v>1830771</v>
      </c>
      <c r="J1694">
        <v>1831325</v>
      </c>
      <c r="K1694" t="s">
        <v>22</v>
      </c>
      <c r="L1694" t="s">
        <v>4203</v>
      </c>
      <c r="M1694" t="s">
        <v>4203</v>
      </c>
      <c r="O1694" t="s">
        <v>4204</v>
      </c>
      <c r="R1694" t="s">
        <v>4202</v>
      </c>
      <c r="S1694">
        <v>555</v>
      </c>
      <c r="T1694">
        <v>184</v>
      </c>
      <c r="V1694">
        <f t="shared" si="133"/>
        <v>1</v>
      </c>
      <c r="X1694">
        <f t="shared" si="134"/>
        <v>1</v>
      </c>
      <c r="Y1694">
        <f t="shared" si="130"/>
        <v>0</v>
      </c>
      <c r="Z1694">
        <f t="shared" si="131"/>
        <v>0</v>
      </c>
      <c r="AA1694">
        <f t="shared" si="132"/>
        <v>0</v>
      </c>
    </row>
    <row r="1695" spans="1:27" x14ac:dyDescent="0.25">
      <c r="A1695">
        <v>1695</v>
      </c>
      <c r="B1695" t="s">
        <v>24</v>
      </c>
      <c r="D1695" t="s">
        <v>19</v>
      </c>
      <c r="E1695" t="s">
        <v>20</v>
      </c>
      <c r="F1695" t="s">
        <v>4</v>
      </c>
      <c r="H1695" t="s">
        <v>21</v>
      </c>
      <c r="I1695">
        <v>1831375</v>
      </c>
      <c r="J1695">
        <v>1831569</v>
      </c>
      <c r="K1695" t="s">
        <v>22</v>
      </c>
      <c r="L1695" t="s">
        <v>4206</v>
      </c>
      <c r="M1695" t="s">
        <v>4206</v>
      </c>
      <c r="O1695" t="s">
        <v>4207</v>
      </c>
      <c r="R1695" t="s">
        <v>4205</v>
      </c>
      <c r="S1695">
        <v>195</v>
      </c>
      <c r="T1695">
        <v>64</v>
      </c>
      <c r="V1695">
        <f t="shared" si="133"/>
        <v>1</v>
      </c>
      <c r="X1695">
        <f t="shared" si="134"/>
        <v>0</v>
      </c>
      <c r="Y1695">
        <f t="shared" si="130"/>
        <v>0</v>
      </c>
      <c r="Z1695">
        <f t="shared" si="131"/>
        <v>0</v>
      </c>
      <c r="AA1695">
        <f t="shared" si="132"/>
        <v>0</v>
      </c>
    </row>
    <row r="1696" spans="1:27" x14ac:dyDescent="0.25">
      <c r="A1696">
        <v>1696</v>
      </c>
      <c r="B1696" t="s">
        <v>24</v>
      </c>
      <c r="D1696" t="s">
        <v>19</v>
      </c>
      <c r="E1696" t="s">
        <v>20</v>
      </c>
      <c r="F1696" t="s">
        <v>4</v>
      </c>
      <c r="H1696" t="s">
        <v>21</v>
      </c>
      <c r="I1696">
        <v>1831631</v>
      </c>
      <c r="J1696">
        <v>1832020</v>
      </c>
      <c r="K1696" t="s">
        <v>22</v>
      </c>
      <c r="L1696" t="s">
        <v>4209</v>
      </c>
      <c r="M1696" t="s">
        <v>4209</v>
      </c>
      <c r="O1696" t="s">
        <v>4210</v>
      </c>
      <c r="R1696" t="s">
        <v>4208</v>
      </c>
      <c r="S1696">
        <v>390</v>
      </c>
      <c r="T1696">
        <v>129</v>
      </c>
      <c r="V1696">
        <f t="shared" si="133"/>
        <v>2</v>
      </c>
      <c r="X1696">
        <f t="shared" si="134"/>
        <v>0</v>
      </c>
      <c r="Y1696">
        <f t="shared" si="130"/>
        <v>0</v>
      </c>
      <c r="Z1696">
        <f t="shared" si="131"/>
        <v>0</v>
      </c>
      <c r="AA1696">
        <f t="shared" si="132"/>
        <v>0</v>
      </c>
    </row>
    <row r="1697" spans="1:27" x14ac:dyDescent="0.25">
      <c r="A1697">
        <v>1697</v>
      </c>
      <c r="B1697" t="s">
        <v>24</v>
      </c>
      <c r="D1697" t="s">
        <v>19</v>
      </c>
      <c r="E1697" t="s">
        <v>20</v>
      </c>
      <c r="F1697" t="s">
        <v>4</v>
      </c>
      <c r="H1697" t="s">
        <v>21</v>
      </c>
      <c r="I1697">
        <v>1832053</v>
      </c>
      <c r="J1697">
        <v>1832835</v>
      </c>
      <c r="K1697" t="s">
        <v>22</v>
      </c>
      <c r="L1697" t="s">
        <v>4212</v>
      </c>
      <c r="M1697" t="s">
        <v>4212</v>
      </c>
      <c r="O1697" t="s">
        <v>4213</v>
      </c>
      <c r="R1697" t="s">
        <v>4211</v>
      </c>
      <c r="S1697">
        <v>783</v>
      </c>
      <c r="T1697">
        <v>260</v>
      </c>
      <c r="V1697">
        <f t="shared" si="133"/>
        <v>3</v>
      </c>
      <c r="X1697">
        <f t="shared" si="134"/>
        <v>0</v>
      </c>
      <c r="Y1697">
        <f t="shared" si="130"/>
        <v>0</v>
      </c>
      <c r="Z1697">
        <f t="shared" si="131"/>
        <v>0</v>
      </c>
      <c r="AA1697">
        <f t="shared" si="132"/>
        <v>0</v>
      </c>
    </row>
    <row r="1698" spans="1:27" x14ac:dyDescent="0.25">
      <c r="A1698">
        <v>1698</v>
      </c>
      <c r="B1698" t="s">
        <v>24</v>
      </c>
      <c r="D1698" t="s">
        <v>19</v>
      </c>
      <c r="E1698" t="s">
        <v>20</v>
      </c>
      <c r="F1698" t="s">
        <v>4</v>
      </c>
      <c r="H1698" t="s">
        <v>21</v>
      </c>
      <c r="I1698">
        <v>1832846</v>
      </c>
      <c r="J1698">
        <v>1833901</v>
      </c>
      <c r="K1698" t="s">
        <v>54</v>
      </c>
      <c r="L1698" t="s">
        <v>4215</v>
      </c>
      <c r="M1698" t="s">
        <v>4215</v>
      </c>
      <c r="O1698" t="s">
        <v>35</v>
      </c>
      <c r="R1698" t="s">
        <v>4214</v>
      </c>
      <c r="S1698">
        <v>1056</v>
      </c>
      <c r="T1698">
        <v>351</v>
      </c>
      <c r="V1698">
        <f t="shared" si="133"/>
        <v>1</v>
      </c>
      <c r="X1698">
        <f t="shared" si="134"/>
        <v>1</v>
      </c>
      <c r="Y1698">
        <f t="shared" si="130"/>
        <v>0</v>
      </c>
      <c r="Z1698">
        <f t="shared" si="131"/>
        <v>0</v>
      </c>
      <c r="AA1698">
        <f t="shared" si="132"/>
        <v>0</v>
      </c>
    </row>
    <row r="1699" spans="1:27" x14ac:dyDescent="0.25">
      <c r="A1699">
        <v>1699</v>
      </c>
      <c r="B1699" t="s">
        <v>24</v>
      </c>
      <c r="D1699" t="s">
        <v>19</v>
      </c>
      <c r="E1699" t="s">
        <v>20</v>
      </c>
      <c r="F1699" t="s">
        <v>4</v>
      </c>
      <c r="H1699" t="s">
        <v>21</v>
      </c>
      <c r="I1699">
        <v>1834211</v>
      </c>
      <c r="J1699">
        <v>1835143</v>
      </c>
      <c r="K1699" t="s">
        <v>22</v>
      </c>
      <c r="L1699" t="s">
        <v>4217</v>
      </c>
      <c r="M1699" t="s">
        <v>4217</v>
      </c>
      <c r="O1699" t="s">
        <v>429</v>
      </c>
      <c r="R1699" t="s">
        <v>4216</v>
      </c>
      <c r="S1699">
        <v>933</v>
      </c>
      <c r="T1699">
        <v>310</v>
      </c>
      <c r="V1699">
        <f t="shared" si="133"/>
        <v>1</v>
      </c>
      <c r="X1699">
        <f t="shared" si="134"/>
        <v>1</v>
      </c>
      <c r="Y1699">
        <f t="shared" si="130"/>
        <v>0</v>
      </c>
      <c r="Z1699">
        <f t="shared" si="131"/>
        <v>0</v>
      </c>
      <c r="AA1699">
        <f t="shared" si="132"/>
        <v>0</v>
      </c>
    </row>
    <row r="1700" spans="1:27" x14ac:dyDescent="0.25">
      <c r="A1700">
        <v>1700</v>
      </c>
      <c r="B1700" t="s">
        <v>24</v>
      </c>
      <c r="D1700" t="s">
        <v>19</v>
      </c>
      <c r="E1700" t="s">
        <v>20</v>
      </c>
      <c r="F1700" t="s">
        <v>4</v>
      </c>
      <c r="H1700" t="s">
        <v>21</v>
      </c>
      <c r="I1700">
        <v>1835188</v>
      </c>
      <c r="J1700">
        <v>1836171</v>
      </c>
      <c r="K1700" t="s">
        <v>22</v>
      </c>
      <c r="L1700" t="s">
        <v>4219</v>
      </c>
      <c r="M1700" t="s">
        <v>4219</v>
      </c>
      <c r="O1700" t="s">
        <v>35</v>
      </c>
      <c r="R1700" t="s">
        <v>4218</v>
      </c>
      <c r="S1700">
        <v>984</v>
      </c>
      <c r="T1700">
        <v>327</v>
      </c>
      <c r="V1700">
        <f t="shared" si="133"/>
        <v>2</v>
      </c>
      <c r="X1700">
        <f t="shared" si="134"/>
        <v>0</v>
      </c>
      <c r="Y1700">
        <f t="shared" si="130"/>
        <v>0</v>
      </c>
      <c r="Z1700">
        <f t="shared" si="131"/>
        <v>0</v>
      </c>
      <c r="AA1700">
        <f t="shared" si="132"/>
        <v>0</v>
      </c>
    </row>
    <row r="1701" spans="1:27" x14ac:dyDescent="0.25">
      <c r="A1701">
        <v>1701</v>
      </c>
      <c r="B1701" t="s">
        <v>24</v>
      </c>
      <c r="D1701" t="s">
        <v>19</v>
      </c>
      <c r="E1701" t="s">
        <v>20</v>
      </c>
      <c r="F1701" t="s">
        <v>4</v>
      </c>
      <c r="H1701" t="s">
        <v>21</v>
      </c>
      <c r="I1701">
        <v>1836178</v>
      </c>
      <c r="J1701">
        <v>1836984</v>
      </c>
      <c r="K1701" t="s">
        <v>22</v>
      </c>
      <c r="L1701" t="s">
        <v>4221</v>
      </c>
      <c r="M1701" t="s">
        <v>4221</v>
      </c>
      <c r="O1701" t="s">
        <v>35</v>
      </c>
      <c r="R1701" t="s">
        <v>4220</v>
      </c>
      <c r="S1701">
        <v>807</v>
      </c>
      <c r="T1701">
        <v>268</v>
      </c>
      <c r="V1701">
        <f t="shared" si="133"/>
        <v>1</v>
      </c>
      <c r="X1701">
        <f t="shared" si="134"/>
        <v>0</v>
      </c>
      <c r="Y1701">
        <f t="shared" si="130"/>
        <v>0</v>
      </c>
      <c r="Z1701">
        <f t="shared" si="131"/>
        <v>0</v>
      </c>
      <c r="AA1701">
        <f t="shared" si="132"/>
        <v>0</v>
      </c>
    </row>
    <row r="1702" spans="1:27" x14ac:dyDescent="0.25">
      <c r="A1702">
        <v>1702</v>
      </c>
      <c r="B1702" t="s">
        <v>24</v>
      </c>
      <c r="D1702" t="s">
        <v>19</v>
      </c>
      <c r="E1702" t="s">
        <v>20</v>
      </c>
      <c r="F1702" t="s">
        <v>4</v>
      </c>
      <c r="H1702" t="s">
        <v>21</v>
      </c>
      <c r="I1702">
        <v>1837147</v>
      </c>
      <c r="J1702">
        <v>1838205</v>
      </c>
      <c r="K1702" t="s">
        <v>22</v>
      </c>
      <c r="L1702" t="s">
        <v>4223</v>
      </c>
      <c r="M1702" t="s">
        <v>4223</v>
      </c>
      <c r="O1702" t="s">
        <v>4224</v>
      </c>
      <c r="R1702" t="s">
        <v>4222</v>
      </c>
      <c r="S1702">
        <v>1059</v>
      </c>
      <c r="T1702">
        <v>352</v>
      </c>
      <c r="V1702">
        <f t="shared" si="133"/>
        <v>2</v>
      </c>
      <c r="X1702">
        <f t="shared" si="134"/>
        <v>0</v>
      </c>
      <c r="Y1702">
        <f t="shared" si="130"/>
        <v>0</v>
      </c>
      <c r="Z1702">
        <f t="shared" si="131"/>
        <v>0</v>
      </c>
      <c r="AA1702">
        <f t="shared" si="132"/>
        <v>0</v>
      </c>
    </row>
    <row r="1703" spans="1:27" x14ac:dyDescent="0.25">
      <c r="A1703">
        <v>1703</v>
      </c>
      <c r="B1703" t="s">
        <v>24</v>
      </c>
      <c r="D1703" t="s">
        <v>19</v>
      </c>
      <c r="E1703" t="s">
        <v>20</v>
      </c>
      <c r="F1703" t="s">
        <v>4</v>
      </c>
      <c r="H1703" t="s">
        <v>21</v>
      </c>
      <c r="I1703">
        <v>1838205</v>
      </c>
      <c r="J1703">
        <v>1840700</v>
      </c>
      <c r="K1703" t="s">
        <v>22</v>
      </c>
      <c r="L1703" t="s">
        <v>4226</v>
      </c>
      <c r="M1703" t="s">
        <v>4226</v>
      </c>
      <c r="O1703" t="s">
        <v>4227</v>
      </c>
      <c r="R1703" t="s">
        <v>4225</v>
      </c>
      <c r="S1703">
        <v>2496</v>
      </c>
      <c r="T1703">
        <v>831</v>
      </c>
      <c r="V1703">
        <f t="shared" si="133"/>
        <v>1</v>
      </c>
      <c r="X1703">
        <f t="shared" si="134"/>
        <v>0</v>
      </c>
      <c r="Y1703">
        <f t="shared" si="130"/>
        <v>0</v>
      </c>
      <c r="Z1703">
        <f t="shared" si="131"/>
        <v>0</v>
      </c>
      <c r="AA1703">
        <f t="shared" si="132"/>
        <v>0</v>
      </c>
    </row>
    <row r="1704" spans="1:27" x14ac:dyDescent="0.25">
      <c r="A1704">
        <v>1704</v>
      </c>
      <c r="B1704" t="s">
        <v>24</v>
      </c>
      <c r="D1704" t="s">
        <v>19</v>
      </c>
      <c r="E1704" t="s">
        <v>20</v>
      </c>
      <c r="F1704" t="s">
        <v>4</v>
      </c>
      <c r="H1704" t="s">
        <v>21</v>
      </c>
      <c r="I1704">
        <v>1840794</v>
      </c>
      <c r="J1704">
        <v>1843850</v>
      </c>
      <c r="K1704" t="s">
        <v>54</v>
      </c>
      <c r="L1704" t="s">
        <v>4229</v>
      </c>
      <c r="M1704" t="s">
        <v>4229</v>
      </c>
      <c r="O1704" t="s">
        <v>35</v>
      </c>
      <c r="R1704" t="s">
        <v>4228</v>
      </c>
      <c r="S1704">
        <v>3057</v>
      </c>
      <c r="T1704">
        <v>1018</v>
      </c>
      <c r="V1704">
        <f t="shared" si="133"/>
        <v>1</v>
      </c>
      <c r="X1704">
        <f t="shared" si="134"/>
        <v>1</v>
      </c>
      <c r="Y1704">
        <f t="shared" si="130"/>
        <v>0</v>
      </c>
      <c r="Z1704">
        <f t="shared" si="131"/>
        <v>0</v>
      </c>
      <c r="AA1704">
        <f t="shared" si="132"/>
        <v>0</v>
      </c>
    </row>
    <row r="1705" spans="1:27" x14ac:dyDescent="0.25">
      <c r="A1705">
        <v>1705</v>
      </c>
      <c r="B1705" t="s">
        <v>24</v>
      </c>
      <c r="D1705" t="s">
        <v>19</v>
      </c>
      <c r="E1705" t="s">
        <v>20</v>
      </c>
      <c r="F1705" t="s">
        <v>4</v>
      </c>
      <c r="H1705" t="s">
        <v>21</v>
      </c>
      <c r="I1705">
        <v>1844044</v>
      </c>
      <c r="J1705">
        <v>1845102</v>
      </c>
      <c r="K1705" t="s">
        <v>22</v>
      </c>
      <c r="L1705" t="s">
        <v>4231</v>
      </c>
      <c r="M1705" t="s">
        <v>4231</v>
      </c>
      <c r="O1705" t="s">
        <v>4232</v>
      </c>
      <c r="R1705" t="s">
        <v>4230</v>
      </c>
      <c r="S1705">
        <v>1059</v>
      </c>
      <c r="T1705">
        <v>352</v>
      </c>
      <c r="V1705">
        <f t="shared" si="133"/>
        <v>1</v>
      </c>
      <c r="X1705">
        <f t="shared" si="134"/>
        <v>1</v>
      </c>
      <c r="Y1705">
        <f t="shared" si="130"/>
        <v>1</v>
      </c>
      <c r="Z1705">
        <f t="shared" si="131"/>
        <v>1</v>
      </c>
      <c r="AA1705">
        <f t="shared" si="132"/>
        <v>0</v>
      </c>
    </row>
    <row r="1706" spans="1:27" x14ac:dyDescent="0.25">
      <c r="A1706">
        <v>1706</v>
      </c>
      <c r="B1706" t="s">
        <v>24</v>
      </c>
      <c r="D1706" t="s">
        <v>19</v>
      </c>
      <c r="E1706" t="s">
        <v>20</v>
      </c>
      <c r="F1706" t="s">
        <v>4</v>
      </c>
      <c r="H1706" t="s">
        <v>21</v>
      </c>
      <c r="I1706">
        <v>1845099</v>
      </c>
      <c r="J1706">
        <v>1846313</v>
      </c>
      <c r="K1706" t="s">
        <v>22</v>
      </c>
      <c r="L1706" t="s">
        <v>4234</v>
      </c>
      <c r="M1706" t="s">
        <v>4234</v>
      </c>
      <c r="O1706" t="s">
        <v>4235</v>
      </c>
      <c r="R1706" t="s">
        <v>4233</v>
      </c>
      <c r="S1706">
        <v>1215</v>
      </c>
      <c r="T1706">
        <v>404</v>
      </c>
      <c r="V1706">
        <f t="shared" si="133"/>
        <v>2</v>
      </c>
      <c r="X1706">
        <f t="shared" si="134"/>
        <v>0</v>
      </c>
      <c r="Y1706">
        <f t="shared" si="130"/>
        <v>1</v>
      </c>
      <c r="Z1706">
        <f t="shared" si="131"/>
        <v>0</v>
      </c>
      <c r="AA1706">
        <f t="shared" si="132"/>
        <v>1</v>
      </c>
    </row>
    <row r="1707" spans="1:27" x14ac:dyDescent="0.25">
      <c r="A1707">
        <v>1707</v>
      </c>
      <c r="B1707" t="s">
        <v>24</v>
      </c>
      <c r="D1707" t="s">
        <v>19</v>
      </c>
      <c r="E1707" t="s">
        <v>20</v>
      </c>
      <c r="F1707" t="s">
        <v>4</v>
      </c>
      <c r="H1707" t="s">
        <v>21</v>
      </c>
      <c r="I1707">
        <v>1846310</v>
      </c>
      <c r="J1707">
        <v>1847194</v>
      </c>
      <c r="K1707" t="s">
        <v>22</v>
      </c>
      <c r="L1707" t="s">
        <v>4237</v>
      </c>
      <c r="M1707" t="s">
        <v>4237</v>
      </c>
      <c r="O1707" t="s">
        <v>4238</v>
      </c>
      <c r="R1707" t="s">
        <v>4236</v>
      </c>
      <c r="S1707">
        <v>885</v>
      </c>
      <c r="T1707">
        <v>294</v>
      </c>
      <c r="V1707">
        <f t="shared" si="133"/>
        <v>3</v>
      </c>
      <c r="X1707">
        <f t="shared" si="134"/>
        <v>0</v>
      </c>
      <c r="Y1707">
        <f t="shared" si="130"/>
        <v>1</v>
      </c>
      <c r="Z1707">
        <f t="shared" si="131"/>
        <v>0</v>
      </c>
      <c r="AA1707">
        <f t="shared" si="132"/>
        <v>1</v>
      </c>
    </row>
    <row r="1708" spans="1:27" x14ac:dyDescent="0.25">
      <c r="A1708">
        <v>1708</v>
      </c>
      <c r="B1708" t="s">
        <v>24</v>
      </c>
      <c r="D1708" t="s">
        <v>19</v>
      </c>
      <c r="E1708" t="s">
        <v>20</v>
      </c>
      <c r="F1708" t="s">
        <v>4</v>
      </c>
      <c r="H1708" t="s">
        <v>21</v>
      </c>
      <c r="I1708">
        <v>1847191</v>
      </c>
      <c r="J1708">
        <v>1848393</v>
      </c>
      <c r="K1708" t="s">
        <v>22</v>
      </c>
      <c r="L1708" t="s">
        <v>4240</v>
      </c>
      <c r="M1708" t="s">
        <v>4240</v>
      </c>
      <c r="O1708" t="s">
        <v>4241</v>
      </c>
      <c r="R1708" t="s">
        <v>4239</v>
      </c>
      <c r="S1708">
        <v>1203</v>
      </c>
      <c r="T1708">
        <v>400</v>
      </c>
      <c r="V1708">
        <f t="shared" si="133"/>
        <v>4</v>
      </c>
      <c r="X1708">
        <f t="shared" si="134"/>
        <v>0</v>
      </c>
      <c r="Y1708">
        <f t="shared" si="130"/>
        <v>1</v>
      </c>
      <c r="Z1708">
        <f t="shared" si="131"/>
        <v>0</v>
      </c>
      <c r="AA1708">
        <f t="shared" si="132"/>
        <v>1</v>
      </c>
    </row>
    <row r="1709" spans="1:27" x14ac:dyDescent="0.25">
      <c r="A1709">
        <v>1709</v>
      </c>
      <c r="B1709" t="s">
        <v>24</v>
      </c>
      <c r="D1709" t="s">
        <v>19</v>
      </c>
      <c r="E1709" t="s">
        <v>20</v>
      </c>
      <c r="F1709" t="s">
        <v>4</v>
      </c>
      <c r="H1709" t="s">
        <v>21</v>
      </c>
      <c r="I1709">
        <v>1848390</v>
      </c>
      <c r="J1709">
        <v>1849313</v>
      </c>
      <c r="K1709" t="s">
        <v>22</v>
      </c>
      <c r="L1709" t="s">
        <v>4243</v>
      </c>
      <c r="M1709" t="s">
        <v>4243</v>
      </c>
      <c r="O1709" t="s">
        <v>4244</v>
      </c>
      <c r="R1709" t="s">
        <v>4242</v>
      </c>
      <c r="S1709">
        <v>924</v>
      </c>
      <c r="T1709">
        <v>307</v>
      </c>
      <c r="V1709">
        <f t="shared" si="133"/>
        <v>5</v>
      </c>
      <c r="X1709">
        <f t="shared" si="134"/>
        <v>0</v>
      </c>
      <c r="Y1709">
        <f t="shared" si="130"/>
        <v>1</v>
      </c>
      <c r="Z1709">
        <f t="shared" si="131"/>
        <v>0</v>
      </c>
      <c r="AA1709">
        <f t="shared" si="132"/>
        <v>1</v>
      </c>
    </row>
    <row r="1710" spans="1:27" x14ac:dyDescent="0.25">
      <c r="A1710">
        <v>1710</v>
      </c>
      <c r="B1710" t="s">
        <v>24</v>
      </c>
      <c r="D1710" t="s">
        <v>19</v>
      </c>
      <c r="E1710" t="s">
        <v>20</v>
      </c>
      <c r="F1710" t="s">
        <v>4</v>
      </c>
      <c r="H1710" t="s">
        <v>21</v>
      </c>
      <c r="I1710">
        <v>1849310</v>
      </c>
      <c r="J1710">
        <v>1849822</v>
      </c>
      <c r="K1710" t="s">
        <v>22</v>
      </c>
      <c r="L1710" t="s">
        <v>4246</v>
      </c>
      <c r="M1710" t="s">
        <v>4246</v>
      </c>
      <c r="O1710" t="s">
        <v>4247</v>
      </c>
      <c r="R1710" t="s">
        <v>4245</v>
      </c>
      <c r="S1710">
        <v>513</v>
      </c>
      <c r="T1710">
        <v>170</v>
      </c>
      <c r="V1710">
        <f t="shared" si="133"/>
        <v>6</v>
      </c>
      <c r="X1710">
        <f t="shared" si="134"/>
        <v>0</v>
      </c>
      <c r="Y1710">
        <f t="shared" si="130"/>
        <v>0</v>
      </c>
      <c r="Z1710">
        <f t="shared" si="131"/>
        <v>0</v>
      </c>
      <c r="AA1710">
        <f t="shared" si="132"/>
        <v>0</v>
      </c>
    </row>
    <row r="1711" spans="1:27" x14ac:dyDescent="0.25">
      <c r="A1711">
        <v>1711</v>
      </c>
      <c r="B1711" t="s">
        <v>24</v>
      </c>
      <c r="D1711" t="s">
        <v>19</v>
      </c>
      <c r="E1711" t="s">
        <v>20</v>
      </c>
      <c r="F1711" t="s">
        <v>4</v>
      </c>
      <c r="H1711" t="s">
        <v>21</v>
      </c>
      <c r="I1711">
        <v>1849831</v>
      </c>
      <c r="J1711">
        <v>1851027</v>
      </c>
      <c r="K1711" t="s">
        <v>22</v>
      </c>
      <c r="L1711" t="s">
        <v>4249</v>
      </c>
      <c r="M1711" t="s">
        <v>4249</v>
      </c>
      <c r="O1711" t="s">
        <v>4250</v>
      </c>
      <c r="R1711" t="s">
        <v>4248</v>
      </c>
      <c r="S1711">
        <v>1197</v>
      </c>
      <c r="T1711">
        <v>398</v>
      </c>
      <c r="V1711">
        <f t="shared" si="133"/>
        <v>1</v>
      </c>
      <c r="X1711">
        <f t="shared" si="134"/>
        <v>0</v>
      </c>
      <c r="Y1711">
        <f t="shared" si="130"/>
        <v>0</v>
      </c>
      <c r="Z1711">
        <f t="shared" si="131"/>
        <v>0</v>
      </c>
      <c r="AA1711">
        <f t="shared" si="132"/>
        <v>0</v>
      </c>
    </row>
    <row r="1712" spans="1:27" x14ac:dyDescent="0.25">
      <c r="A1712">
        <v>1712</v>
      </c>
      <c r="B1712" t="s">
        <v>24</v>
      </c>
      <c r="D1712" t="s">
        <v>19</v>
      </c>
      <c r="E1712" t="s">
        <v>20</v>
      </c>
      <c r="F1712" t="s">
        <v>4</v>
      </c>
      <c r="H1712" t="s">
        <v>21</v>
      </c>
      <c r="I1712">
        <v>1851107</v>
      </c>
      <c r="J1712">
        <v>1852519</v>
      </c>
      <c r="K1712" t="s">
        <v>22</v>
      </c>
      <c r="L1712" t="s">
        <v>4252</v>
      </c>
      <c r="M1712" t="s">
        <v>4252</v>
      </c>
      <c r="O1712" t="s">
        <v>4253</v>
      </c>
      <c r="R1712" t="s">
        <v>4251</v>
      </c>
      <c r="S1712">
        <v>1413</v>
      </c>
      <c r="T1712">
        <v>470</v>
      </c>
      <c r="V1712">
        <f t="shared" si="133"/>
        <v>1</v>
      </c>
      <c r="X1712">
        <f t="shared" si="134"/>
        <v>0</v>
      </c>
      <c r="Y1712">
        <f t="shared" si="130"/>
        <v>0</v>
      </c>
      <c r="Z1712">
        <f t="shared" si="131"/>
        <v>0</v>
      </c>
      <c r="AA1712">
        <f t="shared" si="132"/>
        <v>0</v>
      </c>
    </row>
    <row r="1713" spans="1:27" x14ac:dyDescent="0.25">
      <c r="A1713">
        <v>1713</v>
      </c>
      <c r="B1713" t="s">
        <v>24</v>
      </c>
      <c r="D1713" t="s">
        <v>19</v>
      </c>
      <c r="E1713" t="s">
        <v>20</v>
      </c>
      <c r="F1713" t="s">
        <v>4</v>
      </c>
      <c r="H1713" t="s">
        <v>21</v>
      </c>
      <c r="I1713">
        <v>1852628</v>
      </c>
      <c r="J1713">
        <v>1853689</v>
      </c>
      <c r="K1713" t="s">
        <v>22</v>
      </c>
      <c r="L1713" t="s">
        <v>4255</v>
      </c>
      <c r="M1713" t="s">
        <v>4255</v>
      </c>
      <c r="O1713" t="s">
        <v>1059</v>
      </c>
      <c r="R1713" t="s">
        <v>4254</v>
      </c>
      <c r="S1713">
        <v>1062</v>
      </c>
      <c r="T1713">
        <v>353</v>
      </c>
      <c r="V1713">
        <f t="shared" si="133"/>
        <v>1</v>
      </c>
      <c r="X1713">
        <f t="shared" si="134"/>
        <v>0</v>
      </c>
      <c r="Y1713">
        <f t="shared" si="130"/>
        <v>0</v>
      </c>
      <c r="Z1713">
        <f t="shared" si="131"/>
        <v>0</v>
      </c>
      <c r="AA1713">
        <f t="shared" si="132"/>
        <v>0</v>
      </c>
    </row>
    <row r="1714" spans="1:27" x14ac:dyDescent="0.25">
      <c r="A1714">
        <v>1714</v>
      </c>
      <c r="B1714" t="s">
        <v>24</v>
      </c>
      <c r="D1714" t="s">
        <v>19</v>
      </c>
      <c r="E1714" t="s">
        <v>20</v>
      </c>
      <c r="F1714" t="s">
        <v>4</v>
      </c>
      <c r="H1714" t="s">
        <v>21</v>
      </c>
      <c r="I1714">
        <v>1853772</v>
      </c>
      <c r="J1714">
        <v>1860152</v>
      </c>
      <c r="K1714" t="s">
        <v>22</v>
      </c>
      <c r="L1714" t="s">
        <v>4257</v>
      </c>
      <c r="M1714" t="s">
        <v>4257</v>
      </c>
      <c r="O1714" t="s">
        <v>1059</v>
      </c>
      <c r="R1714" t="s">
        <v>4256</v>
      </c>
      <c r="S1714">
        <v>6381</v>
      </c>
      <c r="T1714">
        <v>2126</v>
      </c>
      <c r="V1714">
        <f t="shared" si="133"/>
        <v>2</v>
      </c>
      <c r="X1714">
        <f t="shared" si="134"/>
        <v>0</v>
      </c>
      <c r="Y1714">
        <f t="shared" si="130"/>
        <v>0</v>
      </c>
      <c r="Z1714">
        <f t="shared" si="131"/>
        <v>0</v>
      </c>
      <c r="AA1714">
        <f t="shared" si="132"/>
        <v>0</v>
      </c>
    </row>
    <row r="1715" spans="1:27" x14ac:dyDescent="0.25">
      <c r="A1715">
        <v>1715</v>
      </c>
      <c r="B1715" t="s">
        <v>24</v>
      </c>
      <c r="D1715" t="s">
        <v>19</v>
      </c>
      <c r="E1715" t="s">
        <v>20</v>
      </c>
      <c r="F1715" t="s">
        <v>4</v>
      </c>
      <c r="H1715" t="s">
        <v>21</v>
      </c>
      <c r="I1715">
        <v>1860172</v>
      </c>
      <c r="J1715">
        <v>1864977</v>
      </c>
      <c r="K1715" t="s">
        <v>22</v>
      </c>
      <c r="L1715" t="s">
        <v>4259</v>
      </c>
      <c r="M1715" t="s">
        <v>4259</v>
      </c>
      <c r="O1715" t="s">
        <v>1059</v>
      </c>
      <c r="R1715" t="s">
        <v>4258</v>
      </c>
      <c r="S1715">
        <v>4806</v>
      </c>
      <c r="T1715">
        <v>1601</v>
      </c>
      <c r="V1715">
        <f t="shared" si="133"/>
        <v>3</v>
      </c>
      <c r="X1715">
        <f t="shared" si="134"/>
        <v>0</v>
      </c>
      <c r="Y1715">
        <f t="shared" si="130"/>
        <v>0</v>
      </c>
      <c r="Z1715">
        <f t="shared" si="131"/>
        <v>0</v>
      </c>
      <c r="AA1715">
        <f t="shared" si="132"/>
        <v>0</v>
      </c>
    </row>
    <row r="1716" spans="1:27" x14ac:dyDescent="0.25">
      <c r="A1716">
        <v>1716</v>
      </c>
      <c r="B1716" t="s">
        <v>24</v>
      </c>
      <c r="D1716" t="s">
        <v>19</v>
      </c>
      <c r="E1716" t="s">
        <v>20</v>
      </c>
      <c r="F1716" t="s">
        <v>4</v>
      </c>
      <c r="H1716" t="s">
        <v>21</v>
      </c>
      <c r="I1716">
        <v>1864977</v>
      </c>
      <c r="J1716">
        <v>1866485</v>
      </c>
      <c r="K1716" t="s">
        <v>22</v>
      </c>
      <c r="L1716" t="s">
        <v>4261</v>
      </c>
      <c r="M1716" t="s">
        <v>4261</v>
      </c>
      <c r="O1716" t="s">
        <v>1059</v>
      </c>
      <c r="R1716" t="s">
        <v>4260</v>
      </c>
      <c r="S1716">
        <v>1509</v>
      </c>
      <c r="T1716">
        <v>502</v>
      </c>
      <c r="V1716">
        <f t="shared" si="133"/>
        <v>4</v>
      </c>
      <c r="X1716">
        <f t="shared" si="134"/>
        <v>0</v>
      </c>
      <c r="Y1716">
        <f t="shared" si="130"/>
        <v>0</v>
      </c>
      <c r="Z1716">
        <f t="shared" si="131"/>
        <v>0</v>
      </c>
      <c r="AA1716">
        <f t="shared" si="132"/>
        <v>0</v>
      </c>
    </row>
    <row r="1717" spans="1:27" x14ac:dyDescent="0.25">
      <c r="A1717">
        <v>1717</v>
      </c>
      <c r="B1717" t="s">
        <v>24</v>
      </c>
      <c r="D1717" t="s">
        <v>19</v>
      </c>
      <c r="E1717" t="s">
        <v>20</v>
      </c>
      <c r="F1717" t="s">
        <v>4</v>
      </c>
      <c r="H1717" t="s">
        <v>21</v>
      </c>
      <c r="I1717">
        <v>1866491</v>
      </c>
      <c r="J1717">
        <v>1869544</v>
      </c>
      <c r="K1717" t="s">
        <v>22</v>
      </c>
      <c r="L1717" t="s">
        <v>4263</v>
      </c>
      <c r="M1717" t="s">
        <v>4263</v>
      </c>
      <c r="O1717" t="s">
        <v>1059</v>
      </c>
      <c r="R1717" t="s">
        <v>4262</v>
      </c>
      <c r="S1717">
        <v>3054</v>
      </c>
      <c r="T1717">
        <v>1017</v>
      </c>
      <c r="V1717">
        <f t="shared" si="133"/>
        <v>1</v>
      </c>
      <c r="X1717">
        <f t="shared" si="134"/>
        <v>0</v>
      </c>
      <c r="Y1717">
        <f t="shared" si="130"/>
        <v>0</v>
      </c>
      <c r="Z1717">
        <f t="shared" si="131"/>
        <v>0</v>
      </c>
      <c r="AA1717">
        <f t="shared" si="132"/>
        <v>0</v>
      </c>
    </row>
    <row r="1718" spans="1:27" x14ac:dyDescent="0.25">
      <c r="A1718">
        <v>1718</v>
      </c>
      <c r="B1718" t="s">
        <v>24</v>
      </c>
      <c r="D1718" t="s">
        <v>19</v>
      </c>
      <c r="E1718" t="s">
        <v>20</v>
      </c>
      <c r="F1718" t="s">
        <v>4</v>
      </c>
      <c r="H1718" t="s">
        <v>21</v>
      </c>
      <c r="I1718">
        <v>1869691</v>
      </c>
      <c r="J1718">
        <v>1870752</v>
      </c>
      <c r="K1718" t="s">
        <v>22</v>
      </c>
      <c r="L1718" t="s">
        <v>4265</v>
      </c>
      <c r="M1718" t="s">
        <v>4265</v>
      </c>
      <c r="O1718" t="s">
        <v>4266</v>
      </c>
      <c r="R1718" t="s">
        <v>4264</v>
      </c>
      <c r="S1718">
        <v>1062</v>
      </c>
      <c r="T1718">
        <v>353</v>
      </c>
      <c r="V1718">
        <f t="shared" si="133"/>
        <v>2</v>
      </c>
      <c r="X1718">
        <f t="shared" si="134"/>
        <v>0</v>
      </c>
      <c r="Y1718">
        <f t="shared" si="130"/>
        <v>1</v>
      </c>
      <c r="Z1718">
        <f t="shared" si="131"/>
        <v>0</v>
      </c>
      <c r="AA1718">
        <f t="shared" si="132"/>
        <v>1</v>
      </c>
    </row>
    <row r="1719" spans="1:27" x14ac:dyDescent="0.25">
      <c r="A1719">
        <v>1719</v>
      </c>
      <c r="B1719" t="s">
        <v>24</v>
      </c>
      <c r="D1719" t="s">
        <v>19</v>
      </c>
      <c r="E1719" t="s">
        <v>20</v>
      </c>
      <c r="F1719" t="s">
        <v>4</v>
      </c>
      <c r="H1719" t="s">
        <v>21</v>
      </c>
      <c r="I1719">
        <v>1870735</v>
      </c>
      <c r="J1719">
        <v>1872045</v>
      </c>
      <c r="K1719" t="s">
        <v>54</v>
      </c>
      <c r="L1719" t="s">
        <v>4268</v>
      </c>
      <c r="M1719" t="s">
        <v>4268</v>
      </c>
      <c r="O1719" t="s">
        <v>390</v>
      </c>
      <c r="R1719" t="s">
        <v>4267</v>
      </c>
      <c r="S1719">
        <v>1311</v>
      </c>
      <c r="T1719">
        <v>436</v>
      </c>
      <c r="V1719">
        <f t="shared" si="133"/>
        <v>1</v>
      </c>
      <c r="X1719">
        <f t="shared" si="134"/>
        <v>1</v>
      </c>
      <c r="Y1719">
        <f t="shared" si="130"/>
        <v>1</v>
      </c>
      <c r="Z1719">
        <f t="shared" si="131"/>
        <v>1</v>
      </c>
      <c r="AA1719">
        <f t="shared" si="132"/>
        <v>0</v>
      </c>
    </row>
    <row r="1720" spans="1:27" x14ac:dyDescent="0.25">
      <c r="A1720">
        <v>1720</v>
      </c>
      <c r="B1720" t="s">
        <v>24</v>
      </c>
      <c r="D1720" t="s">
        <v>19</v>
      </c>
      <c r="E1720" t="s">
        <v>20</v>
      </c>
      <c r="F1720" t="s">
        <v>4</v>
      </c>
      <c r="H1720" t="s">
        <v>21</v>
      </c>
      <c r="I1720">
        <v>1872042</v>
      </c>
      <c r="J1720">
        <v>1873817</v>
      </c>
      <c r="K1720" t="s">
        <v>54</v>
      </c>
      <c r="L1720" t="s">
        <v>4270</v>
      </c>
      <c r="M1720" t="s">
        <v>4270</v>
      </c>
      <c r="O1720" t="s">
        <v>1721</v>
      </c>
      <c r="R1720" t="s">
        <v>4269</v>
      </c>
      <c r="S1720">
        <v>1776</v>
      </c>
      <c r="T1720">
        <v>591</v>
      </c>
      <c r="V1720">
        <f t="shared" si="133"/>
        <v>1</v>
      </c>
      <c r="X1720">
        <f t="shared" si="134"/>
        <v>0</v>
      </c>
      <c r="Y1720">
        <f t="shared" si="130"/>
        <v>0</v>
      </c>
      <c r="Z1720">
        <f t="shared" si="131"/>
        <v>0</v>
      </c>
      <c r="AA1720">
        <f t="shared" si="132"/>
        <v>0</v>
      </c>
    </row>
    <row r="1721" spans="1:27" x14ac:dyDescent="0.25">
      <c r="A1721">
        <v>1721</v>
      </c>
      <c r="B1721" t="s">
        <v>24</v>
      </c>
      <c r="D1721" t="s">
        <v>19</v>
      </c>
      <c r="E1721" t="s">
        <v>20</v>
      </c>
      <c r="F1721" t="s">
        <v>4</v>
      </c>
      <c r="H1721" t="s">
        <v>21</v>
      </c>
      <c r="I1721">
        <v>1874200</v>
      </c>
      <c r="J1721">
        <v>1874562</v>
      </c>
      <c r="K1721" t="s">
        <v>22</v>
      </c>
      <c r="L1721" t="s">
        <v>4272</v>
      </c>
      <c r="M1721" t="s">
        <v>4272</v>
      </c>
      <c r="O1721" t="s">
        <v>35</v>
      </c>
      <c r="R1721" t="s">
        <v>4271</v>
      </c>
      <c r="S1721">
        <v>363</v>
      </c>
      <c r="T1721">
        <v>120</v>
      </c>
      <c r="V1721">
        <f t="shared" si="133"/>
        <v>1</v>
      </c>
      <c r="X1721">
        <f t="shared" si="134"/>
        <v>1</v>
      </c>
      <c r="Y1721">
        <f t="shared" si="130"/>
        <v>0</v>
      </c>
      <c r="Z1721">
        <f t="shared" si="131"/>
        <v>0</v>
      </c>
      <c r="AA1721">
        <f t="shared" si="132"/>
        <v>0</v>
      </c>
    </row>
    <row r="1722" spans="1:27" x14ac:dyDescent="0.25">
      <c r="A1722">
        <v>1722</v>
      </c>
      <c r="B1722" t="s">
        <v>24</v>
      </c>
      <c r="D1722" t="s">
        <v>19</v>
      </c>
      <c r="E1722" t="s">
        <v>20</v>
      </c>
      <c r="F1722" t="s">
        <v>4</v>
      </c>
      <c r="H1722" t="s">
        <v>21</v>
      </c>
      <c r="I1722">
        <v>1874595</v>
      </c>
      <c r="J1722">
        <v>1874942</v>
      </c>
      <c r="K1722" t="s">
        <v>22</v>
      </c>
      <c r="L1722" t="s">
        <v>4274</v>
      </c>
      <c r="M1722" t="s">
        <v>4274</v>
      </c>
      <c r="O1722" t="s">
        <v>35</v>
      </c>
      <c r="R1722" t="s">
        <v>4273</v>
      </c>
      <c r="S1722">
        <v>348</v>
      </c>
      <c r="T1722">
        <v>115</v>
      </c>
      <c r="V1722">
        <f t="shared" si="133"/>
        <v>2</v>
      </c>
      <c r="X1722">
        <f t="shared" si="134"/>
        <v>0</v>
      </c>
      <c r="Y1722">
        <f t="shared" si="130"/>
        <v>0</v>
      </c>
      <c r="Z1722">
        <f t="shared" si="131"/>
        <v>0</v>
      </c>
      <c r="AA1722">
        <f t="shared" si="132"/>
        <v>0</v>
      </c>
    </row>
    <row r="1723" spans="1:27" x14ac:dyDescent="0.25">
      <c r="A1723">
        <v>1723</v>
      </c>
      <c r="B1723" t="s">
        <v>24</v>
      </c>
      <c r="D1723" t="s">
        <v>19</v>
      </c>
      <c r="E1723" t="s">
        <v>20</v>
      </c>
      <c r="F1723" t="s">
        <v>4</v>
      </c>
      <c r="H1723" t="s">
        <v>21</v>
      </c>
      <c r="I1723">
        <v>1874950</v>
      </c>
      <c r="J1723">
        <v>1875342</v>
      </c>
      <c r="K1723" t="s">
        <v>22</v>
      </c>
      <c r="L1723" t="s">
        <v>4276</v>
      </c>
      <c r="M1723" t="s">
        <v>4276</v>
      </c>
      <c r="O1723" t="s">
        <v>44</v>
      </c>
      <c r="R1723" t="s">
        <v>4275</v>
      </c>
      <c r="S1723">
        <v>393</v>
      </c>
      <c r="T1723">
        <v>130</v>
      </c>
      <c r="V1723">
        <f t="shared" si="133"/>
        <v>3</v>
      </c>
      <c r="X1723">
        <f t="shared" si="134"/>
        <v>0</v>
      </c>
      <c r="Y1723">
        <f t="shared" si="130"/>
        <v>0</v>
      </c>
      <c r="Z1723">
        <f t="shared" si="131"/>
        <v>0</v>
      </c>
      <c r="AA1723">
        <f t="shared" si="132"/>
        <v>0</v>
      </c>
    </row>
    <row r="1724" spans="1:27" x14ac:dyDescent="0.25">
      <c r="A1724">
        <v>1724</v>
      </c>
      <c r="B1724" t="s">
        <v>24</v>
      </c>
      <c r="D1724" t="s">
        <v>19</v>
      </c>
      <c r="E1724" t="s">
        <v>20</v>
      </c>
      <c r="F1724" t="s">
        <v>4</v>
      </c>
      <c r="H1724" t="s">
        <v>21</v>
      </c>
      <c r="I1724">
        <v>1875351</v>
      </c>
      <c r="J1724">
        <v>1876682</v>
      </c>
      <c r="K1724" t="s">
        <v>54</v>
      </c>
      <c r="L1724" t="s">
        <v>4278</v>
      </c>
      <c r="M1724" t="s">
        <v>4278</v>
      </c>
      <c r="O1724" t="s">
        <v>3144</v>
      </c>
      <c r="R1724" t="s">
        <v>4277</v>
      </c>
      <c r="S1724">
        <v>1332</v>
      </c>
      <c r="T1724">
        <v>443</v>
      </c>
      <c r="V1724">
        <f t="shared" si="133"/>
        <v>1</v>
      </c>
      <c r="X1724">
        <f t="shared" si="134"/>
        <v>1</v>
      </c>
      <c r="Y1724">
        <f t="shared" si="130"/>
        <v>0</v>
      </c>
      <c r="Z1724">
        <f t="shared" si="131"/>
        <v>0</v>
      </c>
      <c r="AA1724">
        <f t="shared" si="132"/>
        <v>0</v>
      </c>
    </row>
    <row r="1725" spans="1:27" x14ac:dyDescent="0.25">
      <c r="A1725">
        <v>1725</v>
      </c>
      <c r="B1725" t="s">
        <v>24</v>
      </c>
      <c r="D1725" t="s">
        <v>19</v>
      </c>
      <c r="E1725" t="s">
        <v>20</v>
      </c>
      <c r="F1725" t="s">
        <v>4</v>
      </c>
      <c r="H1725" t="s">
        <v>21</v>
      </c>
      <c r="I1725">
        <v>1876775</v>
      </c>
      <c r="J1725">
        <v>1877707</v>
      </c>
      <c r="K1725" t="s">
        <v>54</v>
      </c>
      <c r="L1725" t="s">
        <v>4280</v>
      </c>
      <c r="M1725" t="s">
        <v>4280</v>
      </c>
      <c r="O1725" t="s">
        <v>35</v>
      </c>
      <c r="R1725" t="s">
        <v>4279</v>
      </c>
      <c r="S1725">
        <v>933</v>
      </c>
      <c r="T1725">
        <v>310</v>
      </c>
      <c r="V1725">
        <f t="shared" si="133"/>
        <v>2</v>
      </c>
      <c r="X1725">
        <f t="shared" si="134"/>
        <v>0</v>
      </c>
      <c r="Y1725">
        <f t="shared" si="130"/>
        <v>0</v>
      </c>
      <c r="Z1725">
        <f t="shared" si="131"/>
        <v>0</v>
      </c>
      <c r="AA1725">
        <f t="shared" si="132"/>
        <v>0</v>
      </c>
    </row>
    <row r="1726" spans="1:27" x14ac:dyDescent="0.25">
      <c r="A1726">
        <v>1726</v>
      </c>
      <c r="B1726" t="s">
        <v>24</v>
      </c>
      <c r="D1726" t="s">
        <v>19</v>
      </c>
      <c r="E1726" t="s">
        <v>20</v>
      </c>
      <c r="F1726" t="s">
        <v>4</v>
      </c>
      <c r="H1726" t="s">
        <v>21</v>
      </c>
      <c r="I1726">
        <v>1877735</v>
      </c>
      <c r="J1726">
        <v>1878391</v>
      </c>
      <c r="K1726" t="s">
        <v>54</v>
      </c>
      <c r="L1726" t="s">
        <v>4282</v>
      </c>
      <c r="M1726" t="s">
        <v>4282</v>
      </c>
      <c r="O1726" t="s">
        <v>99</v>
      </c>
      <c r="R1726" t="s">
        <v>4281</v>
      </c>
      <c r="S1726">
        <v>657</v>
      </c>
      <c r="T1726">
        <v>218</v>
      </c>
      <c r="V1726">
        <f t="shared" si="133"/>
        <v>1</v>
      </c>
      <c r="X1726">
        <f t="shared" si="134"/>
        <v>0</v>
      </c>
      <c r="Y1726">
        <f t="shared" si="130"/>
        <v>0</v>
      </c>
      <c r="Z1726">
        <f t="shared" si="131"/>
        <v>0</v>
      </c>
      <c r="AA1726">
        <f t="shared" si="132"/>
        <v>0</v>
      </c>
    </row>
    <row r="1727" spans="1:27" x14ac:dyDescent="0.25">
      <c r="A1727">
        <v>1727</v>
      </c>
      <c r="B1727" t="s">
        <v>24</v>
      </c>
      <c r="D1727" t="s">
        <v>19</v>
      </c>
      <c r="E1727" t="s">
        <v>20</v>
      </c>
      <c r="F1727" t="s">
        <v>4</v>
      </c>
      <c r="H1727" t="s">
        <v>21</v>
      </c>
      <c r="I1727">
        <v>1878716</v>
      </c>
      <c r="J1727">
        <v>1879450</v>
      </c>
      <c r="K1727" t="s">
        <v>54</v>
      </c>
      <c r="L1727" t="s">
        <v>4284</v>
      </c>
      <c r="M1727" t="s">
        <v>4284</v>
      </c>
      <c r="O1727" t="s">
        <v>99</v>
      </c>
      <c r="R1727" t="s">
        <v>4283</v>
      </c>
      <c r="S1727">
        <v>735</v>
      </c>
      <c r="T1727">
        <v>244</v>
      </c>
      <c r="V1727">
        <f t="shared" si="133"/>
        <v>1</v>
      </c>
      <c r="X1727">
        <f t="shared" si="134"/>
        <v>0</v>
      </c>
      <c r="Y1727">
        <f t="shared" si="130"/>
        <v>0</v>
      </c>
      <c r="Z1727">
        <f t="shared" si="131"/>
        <v>0</v>
      </c>
      <c r="AA1727">
        <f t="shared" si="132"/>
        <v>0</v>
      </c>
    </row>
    <row r="1728" spans="1:27" x14ac:dyDescent="0.25">
      <c r="A1728">
        <v>1728</v>
      </c>
      <c r="B1728" t="s">
        <v>24</v>
      </c>
      <c r="D1728" t="s">
        <v>19</v>
      </c>
      <c r="E1728" t="s">
        <v>20</v>
      </c>
      <c r="F1728" t="s">
        <v>4</v>
      </c>
      <c r="H1728" t="s">
        <v>21</v>
      </c>
      <c r="I1728">
        <v>1879663</v>
      </c>
      <c r="J1728">
        <v>1880226</v>
      </c>
      <c r="K1728" t="s">
        <v>22</v>
      </c>
      <c r="L1728" t="s">
        <v>4286</v>
      </c>
      <c r="M1728" t="s">
        <v>4286</v>
      </c>
      <c r="O1728" t="s">
        <v>35</v>
      </c>
      <c r="R1728" t="s">
        <v>4285</v>
      </c>
      <c r="S1728">
        <v>564</v>
      </c>
      <c r="T1728">
        <v>187</v>
      </c>
      <c r="V1728">
        <f t="shared" si="133"/>
        <v>1</v>
      </c>
      <c r="X1728">
        <f t="shared" si="134"/>
        <v>1</v>
      </c>
      <c r="Y1728">
        <f t="shared" si="130"/>
        <v>1</v>
      </c>
      <c r="Z1728">
        <f t="shared" si="131"/>
        <v>1</v>
      </c>
      <c r="AA1728">
        <f t="shared" si="132"/>
        <v>0</v>
      </c>
    </row>
    <row r="1729" spans="1:27" x14ac:dyDescent="0.25">
      <c r="A1729">
        <v>1729</v>
      </c>
      <c r="B1729" t="s">
        <v>24</v>
      </c>
      <c r="D1729" t="s">
        <v>19</v>
      </c>
      <c r="E1729" t="s">
        <v>20</v>
      </c>
      <c r="F1729" t="s">
        <v>4</v>
      </c>
      <c r="H1729" t="s">
        <v>21</v>
      </c>
      <c r="I1729">
        <v>1880223</v>
      </c>
      <c r="J1729">
        <v>1880771</v>
      </c>
      <c r="K1729" t="s">
        <v>22</v>
      </c>
      <c r="L1729" t="s">
        <v>4288</v>
      </c>
      <c r="M1729" t="s">
        <v>4288</v>
      </c>
      <c r="O1729" t="s">
        <v>4289</v>
      </c>
      <c r="R1729" t="s">
        <v>4287</v>
      </c>
      <c r="S1729">
        <v>549</v>
      </c>
      <c r="T1729">
        <v>182</v>
      </c>
      <c r="V1729">
        <f t="shared" si="133"/>
        <v>1</v>
      </c>
      <c r="X1729">
        <f t="shared" si="134"/>
        <v>0</v>
      </c>
      <c r="Y1729">
        <f t="shared" si="130"/>
        <v>0</v>
      </c>
      <c r="Z1729">
        <f t="shared" si="131"/>
        <v>0</v>
      </c>
      <c r="AA1729">
        <f t="shared" si="132"/>
        <v>0</v>
      </c>
    </row>
    <row r="1730" spans="1:27" x14ac:dyDescent="0.25">
      <c r="A1730">
        <v>1730</v>
      </c>
      <c r="B1730" t="s">
        <v>24</v>
      </c>
      <c r="D1730" t="s">
        <v>19</v>
      </c>
      <c r="E1730" t="s">
        <v>20</v>
      </c>
      <c r="F1730" t="s">
        <v>4</v>
      </c>
      <c r="H1730" t="s">
        <v>21</v>
      </c>
      <c r="I1730">
        <v>1880866</v>
      </c>
      <c r="J1730">
        <v>1881774</v>
      </c>
      <c r="K1730" t="s">
        <v>22</v>
      </c>
      <c r="L1730" t="s">
        <v>4291</v>
      </c>
      <c r="M1730" t="s">
        <v>4291</v>
      </c>
      <c r="O1730" t="s">
        <v>44</v>
      </c>
      <c r="R1730" t="s">
        <v>4290</v>
      </c>
      <c r="S1730">
        <v>909</v>
      </c>
      <c r="T1730">
        <v>302</v>
      </c>
      <c r="V1730">
        <f t="shared" si="133"/>
        <v>2</v>
      </c>
      <c r="X1730">
        <f t="shared" si="134"/>
        <v>0</v>
      </c>
      <c r="Y1730">
        <f t="shared" si="130"/>
        <v>0</v>
      </c>
      <c r="Z1730">
        <f t="shared" si="131"/>
        <v>0</v>
      </c>
      <c r="AA1730">
        <f t="shared" si="132"/>
        <v>0</v>
      </c>
    </row>
    <row r="1731" spans="1:27" x14ac:dyDescent="0.25">
      <c r="A1731">
        <v>1731</v>
      </c>
      <c r="B1731" t="s">
        <v>24</v>
      </c>
      <c r="D1731" t="s">
        <v>19</v>
      </c>
      <c r="E1731" t="s">
        <v>20</v>
      </c>
      <c r="F1731" t="s">
        <v>4</v>
      </c>
      <c r="H1731" t="s">
        <v>21</v>
      </c>
      <c r="I1731">
        <v>1881774</v>
      </c>
      <c r="J1731">
        <v>1882895</v>
      </c>
      <c r="K1731" t="s">
        <v>22</v>
      </c>
      <c r="L1731" t="s">
        <v>4293</v>
      </c>
      <c r="M1731" t="s">
        <v>4293</v>
      </c>
      <c r="O1731" t="s">
        <v>379</v>
      </c>
      <c r="R1731" t="s">
        <v>4292</v>
      </c>
      <c r="S1731">
        <v>1122</v>
      </c>
      <c r="T1731">
        <v>373</v>
      </c>
      <c r="V1731">
        <f t="shared" si="133"/>
        <v>3</v>
      </c>
      <c r="X1731">
        <f t="shared" si="134"/>
        <v>0</v>
      </c>
      <c r="Y1731">
        <f t="shared" ref="Y1731:Y1794" si="135">IF(MIN(I1732:J1732)-MAX(I1731:J1731)&lt;0,1,0)</f>
        <v>0</v>
      </c>
      <c r="Z1731">
        <f t="shared" ref="Z1731:Z1794" si="136">IF(AND(X1731,Y1731),1,0)</f>
        <v>0</v>
      </c>
      <c r="AA1731">
        <f t="shared" ref="AA1731:AA1794" si="137">IF(AND(NOT(X1731),Y1731),1,0)</f>
        <v>0</v>
      </c>
    </row>
    <row r="1732" spans="1:27" x14ac:dyDescent="0.25">
      <c r="A1732">
        <v>1732</v>
      </c>
      <c r="B1732" t="s">
        <v>24</v>
      </c>
      <c r="D1732" t="s">
        <v>19</v>
      </c>
      <c r="E1732" t="s">
        <v>20</v>
      </c>
      <c r="F1732" t="s">
        <v>4</v>
      </c>
      <c r="H1732" t="s">
        <v>21</v>
      </c>
      <c r="I1732">
        <v>1882904</v>
      </c>
      <c r="J1732">
        <v>1883728</v>
      </c>
      <c r="K1732" t="s">
        <v>22</v>
      </c>
      <c r="L1732" t="s">
        <v>4295</v>
      </c>
      <c r="M1732" t="s">
        <v>4295</v>
      </c>
      <c r="O1732" t="s">
        <v>35</v>
      </c>
      <c r="R1732" t="s">
        <v>4294</v>
      </c>
      <c r="S1732">
        <v>825</v>
      </c>
      <c r="T1732">
        <v>274</v>
      </c>
      <c r="V1732">
        <f t="shared" ref="V1732:V1795" si="138">IF(K1732=K1731,IF((MIN(I1733:J1733)-MAX(I1732:J1732))&lt;=W$2,V1731+1,1),1)</f>
        <v>4</v>
      </c>
      <c r="X1732">
        <f t="shared" ref="X1732:X1795" si="139">IF(K1731=K1732,0,1)</f>
        <v>0</v>
      </c>
      <c r="Y1732">
        <f t="shared" si="135"/>
        <v>1</v>
      </c>
      <c r="Z1732">
        <f t="shared" si="136"/>
        <v>0</v>
      </c>
      <c r="AA1732">
        <f t="shared" si="137"/>
        <v>1</v>
      </c>
    </row>
    <row r="1733" spans="1:27" x14ac:dyDescent="0.25">
      <c r="A1733">
        <v>1733</v>
      </c>
      <c r="B1733" t="s">
        <v>24</v>
      </c>
      <c r="D1733" t="s">
        <v>19</v>
      </c>
      <c r="E1733" t="s">
        <v>20</v>
      </c>
      <c r="F1733" t="s">
        <v>4</v>
      </c>
      <c r="H1733" t="s">
        <v>21</v>
      </c>
      <c r="I1733">
        <v>1883722</v>
      </c>
      <c r="J1733">
        <v>1884717</v>
      </c>
      <c r="K1733" t="s">
        <v>22</v>
      </c>
      <c r="L1733" t="s">
        <v>4297</v>
      </c>
      <c r="M1733" t="s">
        <v>4297</v>
      </c>
      <c r="O1733" t="s">
        <v>4298</v>
      </c>
      <c r="R1733" t="s">
        <v>4296</v>
      </c>
      <c r="S1733">
        <v>996</v>
      </c>
      <c r="T1733">
        <v>331</v>
      </c>
      <c r="V1733">
        <f t="shared" si="138"/>
        <v>1</v>
      </c>
      <c r="X1733">
        <f t="shared" si="139"/>
        <v>0</v>
      </c>
      <c r="Y1733">
        <f t="shared" si="135"/>
        <v>0</v>
      </c>
      <c r="Z1733">
        <f t="shared" si="136"/>
        <v>0</v>
      </c>
      <c r="AA1733">
        <f t="shared" si="137"/>
        <v>0</v>
      </c>
    </row>
    <row r="1734" spans="1:27" x14ac:dyDescent="0.25">
      <c r="A1734">
        <v>1734</v>
      </c>
      <c r="B1734" t="s">
        <v>24</v>
      </c>
      <c r="D1734" t="s">
        <v>19</v>
      </c>
      <c r="E1734" t="s">
        <v>20</v>
      </c>
      <c r="F1734" t="s">
        <v>4</v>
      </c>
      <c r="H1734" t="s">
        <v>21</v>
      </c>
      <c r="I1734">
        <v>1884878</v>
      </c>
      <c r="J1734">
        <v>1885795</v>
      </c>
      <c r="K1734" t="s">
        <v>22</v>
      </c>
      <c r="L1734" t="s">
        <v>4300</v>
      </c>
      <c r="M1734" t="s">
        <v>4300</v>
      </c>
      <c r="O1734" t="s">
        <v>4301</v>
      </c>
      <c r="R1734" t="s">
        <v>4299</v>
      </c>
      <c r="S1734">
        <v>918</v>
      </c>
      <c r="T1734">
        <v>305</v>
      </c>
      <c r="V1734">
        <f t="shared" si="138"/>
        <v>1</v>
      </c>
      <c r="X1734">
        <f t="shared" si="139"/>
        <v>0</v>
      </c>
      <c r="Y1734">
        <f t="shared" si="135"/>
        <v>0</v>
      </c>
      <c r="Z1734">
        <f t="shared" si="136"/>
        <v>0</v>
      </c>
      <c r="AA1734">
        <f t="shared" si="137"/>
        <v>0</v>
      </c>
    </row>
    <row r="1735" spans="1:27" x14ac:dyDescent="0.25">
      <c r="A1735">
        <v>1735</v>
      </c>
      <c r="B1735" t="s">
        <v>24</v>
      </c>
      <c r="D1735" t="s">
        <v>19</v>
      </c>
      <c r="E1735" t="s">
        <v>20</v>
      </c>
      <c r="F1735" t="s">
        <v>4</v>
      </c>
      <c r="H1735" t="s">
        <v>21</v>
      </c>
      <c r="I1735">
        <v>1886016</v>
      </c>
      <c r="J1735">
        <v>1889012</v>
      </c>
      <c r="K1735" t="s">
        <v>22</v>
      </c>
      <c r="L1735" t="s">
        <v>4303</v>
      </c>
      <c r="M1735" t="s">
        <v>4303</v>
      </c>
      <c r="O1735" t="s">
        <v>294</v>
      </c>
      <c r="R1735" t="s">
        <v>4302</v>
      </c>
      <c r="S1735">
        <v>2997</v>
      </c>
      <c r="T1735">
        <v>998</v>
      </c>
      <c r="V1735">
        <f t="shared" si="138"/>
        <v>2</v>
      </c>
      <c r="X1735">
        <f t="shared" si="139"/>
        <v>0</v>
      </c>
      <c r="Y1735">
        <f t="shared" si="135"/>
        <v>1</v>
      </c>
      <c r="Z1735">
        <f t="shared" si="136"/>
        <v>0</v>
      </c>
      <c r="AA1735">
        <f t="shared" si="137"/>
        <v>1</v>
      </c>
    </row>
    <row r="1736" spans="1:27" x14ac:dyDescent="0.25">
      <c r="A1736">
        <v>1736</v>
      </c>
      <c r="B1736" t="s">
        <v>24</v>
      </c>
      <c r="D1736" t="s">
        <v>19</v>
      </c>
      <c r="E1736" t="s">
        <v>20</v>
      </c>
      <c r="F1736" t="s">
        <v>4</v>
      </c>
      <c r="H1736" t="s">
        <v>21</v>
      </c>
      <c r="I1736">
        <v>1889005</v>
      </c>
      <c r="J1736">
        <v>1889229</v>
      </c>
      <c r="K1736" t="s">
        <v>22</v>
      </c>
      <c r="L1736" t="s">
        <v>4305</v>
      </c>
      <c r="M1736" t="s">
        <v>4305</v>
      </c>
      <c r="O1736" t="s">
        <v>35</v>
      </c>
      <c r="R1736" t="s">
        <v>4304</v>
      </c>
      <c r="S1736">
        <v>225</v>
      </c>
      <c r="T1736">
        <v>74</v>
      </c>
      <c r="V1736">
        <f t="shared" si="138"/>
        <v>3</v>
      </c>
      <c r="X1736">
        <f t="shared" si="139"/>
        <v>0</v>
      </c>
      <c r="Y1736">
        <f t="shared" si="135"/>
        <v>1</v>
      </c>
      <c r="Z1736">
        <f t="shared" si="136"/>
        <v>0</v>
      </c>
      <c r="AA1736">
        <f t="shared" si="137"/>
        <v>1</v>
      </c>
    </row>
    <row r="1737" spans="1:27" x14ac:dyDescent="0.25">
      <c r="A1737">
        <v>1737</v>
      </c>
      <c r="B1737" t="s">
        <v>24</v>
      </c>
      <c r="D1737" t="s">
        <v>19</v>
      </c>
      <c r="E1737" t="s">
        <v>20</v>
      </c>
      <c r="F1737" t="s">
        <v>4</v>
      </c>
      <c r="H1737" t="s">
        <v>21</v>
      </c>
      <c r="I1737">
        <v>1889195</v>
      </c>
      <c r="J1737">
        <v>1889818</v>
      </c>
      <c r="K1737" t="s">
        <v>54</v>
      </c>
      <c r="L1737" t="s">
        <v>4307</v>
      </c>
      <c r="M1737" t="s">
        <v>4307</v>
      </c>
      <c r="O1737" t="s">
        <v>35</v>
      </c>
      <c r="R1737" t="s">
        <v>4306</v>
      </c>
      <c r="S1737">
        <v>624</v>
      </c>
      <c r="T1737">
        <v>207</v>
      </c>
      <c r="V1737">
        <f t="shared" si="138"/>
        <v>1</v>
      </c>
      <c r="X1737">
        <f t="shared" si="139"/>
        <v>1</v>
      </c>
      <c r="Y1737">
        <f t="shared" si="135"/>
        <v>0</v>
      </c>
      <c r="Z1737">
        <f t="shared" si="136"/>
        <v>0</v>
      </c>
      <c r="AA1737">
        <f t="shared" si="137"/>
        <v>0</v>
      </c>
    </row>
    <row r="1738" spans="1:27" x14ac:dyDescent="0.25">
      <c r="A1738">
        <v>1738</v>
      </c>
      <c r="B1738" t="s">
        <v>24</v>
      </c>
      <c r="D1738" t="s">
        <v>19</v>
      </c>
      <c r="E1738" t="s">
        <v>20</v>
      </c>
      <c r="F1738" t="s">
        <v>4</v>
      </c>
      <c r="H1738" t="s">
        <v>21</v>
      </c>
      <c r="I1738">
        <v>1889820</v>
      </c>
      <c r="J1738">
        <v>1890500</v>
      </c>
      <c r="K1738" t="s">
        <v>54</v>
      </c>
      <c r="L1738" t="s">
        <v>4309</v>
      </c>
      <c r="M1738" t="s">
        <v>4309</v>
      </c>
      <c r="O1738" t="s">
        <v>4310</v>
      </c>
      <c r="R1738" t="s">
        <v>4308</v>
      </c>
      <c r="S1738">
        <v>681</v>
      </c>
      <c r="T1738">
        <v>226</v>
      </c>
      <c r="V1738">
        <f t="shared" si="138"/>
        <v>1</v>
      </c>
      <c r="X1738">
        <f t="shared" si="139"/>
        <v>0</v>
      </c>
      <c r="Y1738">
        <f t="shared" si="135"/>
        <v>0</v>
      </c>
      <c r="Z1738">
        <f t="shared" si="136"/>
        <v>0</v>
      </c>
      <c r="AA1738">
        <f t="shared" si="137"/>
        <v>0</v>
      </c>
    </row>
    <row r="1739" spans="1:27" x14ac:dyDescent="0.25">
      <c r="A1739">
        <v>1739</v>
      </c>
      <c r="B1739" t="s">
        <v>24</v>
      </c>
      <c r="D1739" t="s">
        <v>19</v>
      </c>
      <c r="E1739" t="s">
        <v>20</v>
      </c>
      <c r="F1739" t="s">
        <v>4</v>
      </c>
      <c r="H1739" t="s">
        <v>21</v>
      </c>
      <c r="I1739">
        <v>1890572</v>
      </c>
      <c r="J1739">
        <v>1891339</v>
      </c>
      <c r="K1739" t="s">
        <v>54</v>
      </c>
      <c r="L1739" t="s">
        <v>4312</v>
      </c>
      <c r="M1739" t="s">
        <v>4312</v>
      </c>
      <c r="O1739" t="s">
        <v>3316</v>
      </c>
      <c r="R1739" t="s">
        <v>4311</v>
      </c>
      <c r="S1739">
        <v>768</v>
      </c>
      <c r="T1739">
        <v>255</v>
      </c>
      <c r="V1739">
        <f t="shared" si="138"/>
        <v>1</v>
      </c>
      <c r="X1739">
        <f t="shared" si="139"/>
        <v>0</v>
      </c>
      <c r="Y1739">
        <f t="shared" si="135"/>
        <v>0</v>
      </c>
      <c r="Z1739">
        <f t="shared" si="136"/>
        <v>0</v>
      </c>
      <c r="AA1739">
        <f t="shared" si="137"/>
        <v>0</v>
      </c>
    </row>
    <row r="1740" spans="1:27" x14ac:dyDescent="0.25">
      <c r="A1740">
        <v>1740</v>
      </c>
      <c r="B1740" t="s">
        <v>24</v>
      </c>
      <c r="D1740" t="s">
        <v>19</v>
      </c>
      <c r="E1740" t="s">
        <v>20</v>
      </c>
      <c r="F1740" t="s">
        <v>4</v>
      </c>
      <c r="H1740" t="s">
        <v>21</v>
      </c>
      <c r="I1740">
        <v>1891398</v>
      </c>
      <c r="J1740">
        <v>1892009</v>
      </c>
      <c r="K1740" t="s">
        <v>22</v>
      </c>
      <c r="L1740" t="s">
        <v>4314</v>
      </c>
      <c r="M1740" t="s">
        <v>4314</v>
      </c>
      <c r="O1740" t="s">
        <v>4315</v>
      </c>
      <c r="R1740" t="s">
        <v>4313</v>
      </c>
      <c r="S1740">
        <v>612</v>
      </c>
      <c r="T1740">
        <v>203</v>
      </c>
      <c r="V1740">
        <f t="shared" si="138"/>
        <v>1</v>
      </c>
      <c r="X1740">
        <f t="shared" si="139"/>
        <v>1</v>
      </c>
      <c r="Y1740">
        <f t="shared" si="135"/>
        <v>0</v>
      </c>
      <c r="Z1740">
        <f t="shared" si="136"/>
        <v>0</v>
      </c>
      <c r="AA1740">
        <f t="shared" si="137"/>
        <v>0</v>
      </c>
    </row>
    <row r="1741" spans="1:27" x14ac:dyDescent="0.25">
      <c r="A1741">
        <v>1741</v>
      </c>
      <c r="B1741" t="s">
        <v>24</v>
      </c>
      <c r="D1741" t="s">
        <v>19</v>
      </c>
      <c r="E1741" t="s">
        <v>20</v>
      </c>
      <c r="F1741" t="s">
        <v>4</v>
      </c>
      <c r="H1741" t="s">
        <v>21</v>
      </c>
      <c r="I1741">
        <v>1892030</v>
      </c>
      <c r="J1741">
        <v>1893295</v>
      </c>
      <c r="K1741" t="s">
        <v>22</v>
      </c>
      <c r="L1741" t="s">
        <v>4317</v>
      </c>
      <c r="M1741" t="s">
        <v>4317</v>
      </c>
      <c r="O1741" t="s">
        <v>4318</v>
      </c>
      <c r="R1741" t="s">
        <v>4316</v>
      </c>
      <c r="S1741">
        <v>1266</v>
      </c>
      <c r="T1741">
        <v>421</v>
      </c>
      <c r="V1741">
        <f t="shared" si="138"/>
        <v>1</v>
      </c>
      <c r="X1741">
        <f t="shared" si="139"/>
        <v>0</v>
      </c>
      <c r="Y1741">
        <f t="shared" si="135"/>
        <v>0</v>
      </c>
      <c r="Z1741">
        <f t="shared" si="136"/>
        <v>0</v>
      </c>
      <c r="AA1741">
        <f t="shared" si="137"/>
        <v>0</v>
      </c>
    </row>
    <row r="1742" spans="1:27" x14ac:dyDescent="0.25">
      <c r="A1742">
        <v>1742</v>
      </c>
      <c r="B1742" t="s">
        <v>24</v>
      </c>
      <c r="D1742" t="s">
        <v>19</v>
      </c>
      <c r="E1742" t="s">
        <v>20</v>
      </c>
      <c r="F1742" t="s">
        <v>4</v>
      </c>
      <c r="H1742" t="s">
        <v>21</v>
      </c>
      <c r="I1742">
        <v>1893946</v>
      </c>
      <c r="J1742">
        <v>1894329</v>
      </c>
      <c r="K1742" t="s">
        <v>22</v>
      </c>
      <c r="L1742" t="s">
        <v>4320</v>
      </c>
      <c r="M1742" t="s">
        <v>4320</v>
      </c>
      <c r="O1742" t="s">
        <v>35</v>
      </c>
      <c r="R1742" t="s">
        <v>4319</v>
      </c>
      <c r="S1742">
        <v>384</v>
      </c>
      <c r="T1742">
        <v>127</v>
      </c>
      <c r="V1742">
        <f t="shared" si="138"/>
        <v>1</v>
      </c>
      <c r="X1742">
        <f t="shared" si="139"/>
        <v>0</v>
      </c>
      <c r="Y1742">
        <f t="shared" si="135"/>
        <v>0</v>
      </c>
      <c r="Z1742">
        <f t="shared" si="136"/>
        <v>0</v>
      </c>
      <c r="AA1742">
        <f t="shared" si="137"/>
        <v>0</v>
      </c>
    </row>
    <row r="1743" spans="1:27" x14ac:dyDescent="0.25">
      <c r="A1743">
        <v>1743</v>
      </c>
      <c r="B1743" t="s">
        <v>24</v>
      </c>
      <c r="D1743" t="s">
        <v>19</v>
      </c>
      <c r="E1743" t="s">
        <v>20</v>
      </c>
      <c r="F1743" t="s">
        <v>4</v>
      </c>
      <c r="H1743" t="s">
        <v>21</v>
      </c>
      <c r="I1743">
        <v>1894470</v>
      </c>
      <c r="J1743">
        <v>1895120</v>
      </c>
      <c r="K1743" t="s">
        <v>22</v>
      </c>
      <c r="L1743" t="s">
        <v>4322</v>
      </c>
      <c r="M1743" t="s">
        <v>4322</v>
      </c>
      <c r="O1743" t="s">
        <v>35</v>
      </c>
      <c r="R1743" t="s">
        <v>4321</v>
      </c>
      <c r="S1743">
        <v>651</v>
      </c>
      <c r="T1743">
        <v>216</v>
      </c>
      <c r="V1743">
        <f t="shared" si="138"/>
        <v>2</v>
      </c>
      <c r="X1743">
        <f t="shared" si="139"/>
        <v>0</v>
      </c>
      <c r="Y1743">
        <f t="shared" si="135"/>
        <v>1</v>
      </c>
      <c r="Z1743">
        <f t="shared" si="136"/>
        <v>0</v>
      </c>
      <c r="AA1743">
        <f t="shared" si="137"/>
        <v>1</v>
      </c>
    </row>
    <row r="1744" spans="1:27" x14ac:dyDescent="0.25">
      <c r="A1744">
        <v>1744</v>
      </c>
      <c r="B1744" t="s">
        <v>24</v>
      </c>
      <c r="D1744" t="s">
        <v>19</v>
      </c>
      <c r="E1744" t="s">
        <v>20</v>
      </c>
      <c r="F1744" t="s">
        <v>4</v>
      </c>
      <c r="H1744" t="s">
        <v>21</v>
      </c>
      <c r="I1744">
        <v>1895117</v>
      </c>
      <c r="J1744">
        <v>1896178</v>
      </c>
      <c r="K1744" t="s">
        <v>22</v>
      </c>
      <c r="L1744" t="s">
        <v>4324</v>
      </c>
      <c r="M1744" t="s">
        <v>4324</v>
      </c>
      <c r="O1744" t="s">
        <v>4325</v>
      </c>
      <c r="R1744" t="s">
        <v>4323</v>
      </c>
      <c r="S1744">
        <v>1062</v>
      </c>
      <c r="T1744">
        <v>353</v>
      </c>
      <c r="V1744">
        <f t="shared" si="138"/>
        <v>3</v>
      </c>
      <c r="X1744">
        <f t="shared" si="139"/>
        <v>0</v>
      </c>
      <c r="Y1744">
        <f t="shared" si="135"/>
        <v>1</v>
      </c>
      <c r="Z1744">
        <f t="shared" si="136"/>
        <v>0</v>
      </c>
      <c r="AA1744">
        <f t="shared" si="137"/>
        <v>1</v>
      </c>
    </row>
    <row r="1745" spans="1:27" x14ac:dyDescent="0.25">
      <c r="A1745">
        <v>1745</v>
      </c>
      <c r="B1745" t="s">
        <v>24</v>
      </c>
      <c r="D1745" t="s">
        <v>19</v>
      </c>
      <c r="E1745" t="s">
        <v>20</v>
      </c>
      <c r="F1745" t="s">
        <v>4</v>
      </c>
      <c r="H1745" t="s">
        <v>21</v>
      </c>
      <c r="I1745">
        <v>1896175</v>
      </c>
      <c r="J1745">
        <v>1896351</v>
      </c>
      <c r="K1745" t="s">
        <v>22</v>
      </c>
      <c r="L1745" t="s">
        <v>4327</v>
      </c>
      <c r="M1745" t="s">
        <v>4327</v>
      </c>
      <c r="O1745" t="s">
        <v>35</v>
      </c>
      <c r="R1745" t="s">
        <v>4326</v>
      </c>
      <c r="S1745">
        <v>177</v>
      </c>
      <c r="T1745">
        <v>58</v>
      </c>
      <c r="V1745">
        <f t="shared" si="138"/>
        <v>4</v>
      </c>
      <c r="X1745">
        <f t="shared" si="139"/>
        <v>0</v>
      </c>
      <c r="Y1745">
        <f t="shared" si="135"/>
        <v>0</v>
      </c>
      <c r="Z1745">
        <f t="shared" si="136"/>
        <v>0</v>
      </c>
      <c r="AA1745">
        <f t="shared" si="137"/>
        <v>0</v>
      </c>
    </row>
    <row r="1746" spans="1:27" x14ac:dyDescent="0.25">
      <c r="A1746">
        <v>1746</v>
      </c>
      <c r="B1746" t="s">
        <v>24</v>
      </c>
      <c r="D1746" t="s">
        <v>19</v>
      </c>
      <c r="E1746" t="s">
        <v>20</v>
      </c>
      <c r="F1746" t="s">
        <v>4</v>
      </c>
      <c r="H1746" t="s">
        <v>21</v>
      </c>
      <c r="I1746">
        <v>1896359</v>
      </c>
      <c r="J1746">
        <v>1897165</v>
      </c>
      <c r="K1746" t="s">
        <v>22</v>
      </c>
      <c r="L1746" t="s">
        <v>4329</v>
      </c>
      <c r="M1746" t="s">
        <v>4329</v>
      </c>
      <c r="O1746" t="s">
        <v>4330</v>
      </c>
      <c r="R1746" t="s">
        <v>4328</v>
      </c>
      <c r="S1746">
        <v>807</v>
      </c>
      <c r="T1746">
        <v>268</v>
      </c>
      <c r="V1746">
        <f t="shared" si="138"/>
        <v>5</v>
      </c>
      <c r="X1746">
        <f t="shared" si="139"/>
        <v>0</v>
      </c>
      <c r="Y1746">
        <f t="shared" si="135"/>
        <v>0</v>
      </c>
      <c r="Z1746">
        <f t="shared" si="136"/>
        <v>0</v>
      </c>
      <c r="AA1746">
        <f t="shared" si="137"/>
        <v>0</v>
      </c>
    </row>
    <row r="1747" spans="1:27" x14ac:dyDescent="0.25">
      <c r="A1747">
        <v>1747</v>
      </c>
      <c r="B1747" t="s">
        <v>24</v>
      </c>
      <c r="D1747" t="s">
        <v>19</v>
      </c>
      <c r="E1747" t="s">
        <v>20</v>
      </c>
      <c r="F1747" t="s">
        <v>4</v>
      </c>
      <c r="H1747" t="s">
        <v>21</v>
      </c>
      <c r="I1747">
        <v>1897165</v>
      </c>
      <c r="J1747">
        <v>1898088</v>
      </c>
      <c r="K1747" t="s">
        <v>22</v>
      </c>
      <c r="L1747" t="s">
        <v>4333</v>
      </c>
      <c r="M1747" t="s">
        <v>4333</v>
      </c>
      <c r="O1747" t="s">
        <v>4334</v>
      </c>
      <c r="P1747" t="s">
        <v>4331</v>
      </c>
      <c r="R1747" t="s">
        <v>4332</v>
      </c>
      <c r="S1747">
        <v>924</v>
      </c>
      <c r="T1747">
        <v>307</v>
      </c>
      <c r="V1747">
        <f t="shared" si="138"/>
        <v>6</v>
      </c>
      <c r="X1747">
        <f t="shared" si="139"/>
        <v>0</v>
      </c>
      <c r="Y1747">
        <f t="shared" si="135"/>
        <v>0</v>
      </c>
      <c r="Z1747">
        <f t="shared" si="136"/>
        <v>0</v>
      </c>
      <c r="AA1747">
        <f t="shared" si="137"/>
        <v>0</v>
      </c>
    </row>
    <row r="1748" spans="1:27" x14ac:dyDescent="0.25">
      <c r="A1748">
        <v>1748</v>
      </c>
      <c r="B1748" t="s">
        <v>24</v>
      </c>
      <c r="D1748" t="s">
        <v>19</v>
      </c>
      <c r="E1748" t="s">
        <v>20</v>
      </c>
      <c r="F1748" t="s">
        <v>4</v>
      </c>
      <c r="H1748" t="s">
        <v>21</v>
      </c>
      <c r="I1748">
        <v>1898102</v>
      </c>
      <c r="J1748">
        <v>1899865</v>
      </c>
      <c r="K1748" t="s">
        <v>22</v>
      </c>
      <c r="L1748" t="s">
        <v>4336</v>
      </c>
      <c r="M1748" t="s">
        <v>4336</v>
      </c>
      <c r="O1748" t="s">
        <v>4337</v>
      </c>
      <c r="R1748" t="s">
        <v>4335</v>
      </c>
      <c r="S1748">
        <v>1764</v>
      </c>
      <c r="T1748">
        <v>587</v>
      </c>
      <c r="V1748">
        <f t="shared" si="138"/>
        <v>1</v>
      </c>
      <c r="X1748">
        <f t="shared" si="139"/>
        <v>0</v>
      </c>
      <c r="Y1748">
        <f t="shared" si="135"/>
        <v>0</v>
      </c>
      <c r="Z1748">
        <f t="shared" si="136"/>
        <v>0</v>
      </c>
      <c r="AA1748">
        <f t="shared" si="137"/>
        <v>0</v>
      </c>
    </row>
    <row r="1749" spans="1:27" x14ac:dyDescent="0.25">
      <c r="A1749">
        <v>1749</v>
      </c>
      <c r="B1749" t="s">
        <v>24</v>
      </c>
      <c r="D1749" t="s">
        <v>19</v>
      </c>
      <c r="E1749" t="s">
        <v>20</v>
      </c>
      <c r="F1749" t="s">
        <v>4</v>
      </c>
      <c r="H1749" t="s">
        <v>21</v>
      </c>
      <c r="I1749">
        <v>1899961</v>
      </c>
      <c r="J1749">
        <v>1901142</v>
      </c>
      <c r="K1749" t="s">
        <v>22</v>
      </c>
      <c r="L1749" t="s">
        <v>4339</v>
      </c>
      <c r="M1749" t="s">
        <v>4339</v>
      </c>
      <c r="O1749" t="s">
        <v>35</v>
      </c>
      <c r="R1749" t="s">
        <v>4338</v>
      </c>
      <c r="S1749">
        <v>1182</v>
      </c>
      <c r="T1749">
        <v>393</v>
      </c>
      <c r="V1749">
        <f t="shared" si="138"/>
        <v>2</v>
      </c>
      <c r="X1749">
        <f t="shared" si="139"/>
        <v>0</v>
      </c>
      <c r="Y1749">
        <f t="shared" si="135"/>
        <v>0</v>
      </c>
      <c r="Z1749">
        <f t="shared" si="136"/>
        <v>0</v>
      </c>
      <c r="AA1749">
        <f t="shared" si="137"/>
        <v>0</v>
      </c>
    </row>
    <row r="1750" spans="1:27" x14ac:dyDescent="0.25">
      <c r="A1750">
        <v>1750</v>
      </c>
      <c r="B1750" t="s">
        <v>24</v>
      </c>
      <c r="D1750" t="s">
        <v>19</v>
      </c>
      <c r="E1750" t="s">
        <v>20</v>
      </c>
      <c r="F1750" t="s">
        <v>4</v>
      </c>
      <c r="H1750" t="s">
        <v>21</v>
      </c>
      <c r="I1750">
        <v>1901164</v>
      </c>
      <c r="J1750">
        <v>1902108</v>
      </c>
      <c r="K1750" t="s">
        <v>22</v>
      </c>
      <c r="L1750" t="s">
        <v>4341</v>
      </c>
      <c r="M1750" t="s">
        <v>4341</v>
      </c>
      <c r="O1750" t="s">
        <v>4342</v>
      </c>
      <c r="R1750" t="s">
        <v>4340</v>
      </c>
      <c r="S1750">
        <v>945</v>
      </c>
      <c r="T1750">
        <v>314</v>
      </c>
      <c r="V1750">
        <f t="shared" si="138"/>
        <v>1</v>
      </c>
      <c r="X1750">
        <f t="shared" si="139"/>
        <v>0</v>
      </c>
      <c r="Y1750">
        <f t="shared" si="135"/>
        <v>0</v>
      </c>
      <c r="Z1750">
        <f t="shared" si="136"/>
        <v>0</v>
      </c>
      <c r="AA1750">
        <f t="shared" si="137"/>
        <v>0</v>
      </c>
    </row>
    <row r="1751" spans="1:27" x14ac:dyDescent="0.25">
      <c r="A1751">
        <v>1751</v>
      </c>
      <c r="B1751" t="s">
        <v>24</v>
      </c>
      <c r="D1751" t="s">
        <v>19</v>
      </c>
      <c r="E1751" t="s">
        <v>20</v>
      </c>
      <c r="F1751" t="s">
        <v>4</v>
      </c>
      <c r="H1751" t="s">
        <v>21</v>
      </c>
      <c r="I1751">
        <v>1902248</v>
      </c>
      <c r="J1751">
        <v>1904008</v>
      </c>
      <c r="K1751" t="s">
        <v>22</v>
      </c>
      <c r="L1751" t="s">
        <v>4344</v>
      </c>
      <c r="M1751" t="s">
        <v>4344</v>
      </c>
      <c r="O1751" t="s">
        <v>4345</v>
      </c>
      <c r="R1751" t="s">
        <v>4343</v>
      </c>
      <c r="S1751">
        <v>1761</v>
      </c>
      <c r="T1751">
        <v>586</v>
      </c>
      <c r="V1751">
        <f t="shared" si="138"/>
        <v>2</v>
      </c>
      <c r="X1751">
        <f t="shared" si="139"/>
        <v>0</v>
      </c>
      <c r="Y1751">
        <f t="shared" si="135"/>
        <v>1</v>
      </c>
      <c r="Z1751">
        <f t="shared" si="136"/>
        <v>0</v>
      </c>
      <c r="AA1751">
        <f t="shared" si="137"/>
        <v>1</v>
      </c>
    </row>
    <row r="1752" spans="1:27" x14ac:dyDescent="0.25">
      <c r="A1752">
        <v>1752</v>
      </c>
      <c r="B1752" t="s">
        <v>24</v>
      </c>
      <c r="D1752" t="s">
        <v>19</v>
      </c>
      <c r="E1752" t="s">
        <v>20</v>
      </c>
      <c r="F1752" t="s">
        <v>4</v>
      </c>
      <c r="H1752" t="s">
        <v>21</v>
      </c>
      <c r="I1752">
        <v>1904001</v>
      </c>
      <c r="J1752">
        <v>1904624</v>
      </c>
      <c r="K1752" t="s">
        <v>22</v>
      </c>
      <c r="L1752" t="s">
        <v>4347</v>
      </c>
      <c r="M1752" t="s">
        <v>4347</v>
      </c>
      <c r="O1752" t="s">
        <v>4348</v>
      </c>
      <c r="R1752" t="s">
        <v>4346</v>
      </c>
      <c r="S1752">
        <v>624</v>
      </c>
      <c r="T1752">
        <v>207</v>
      </c>
      <c r="V1752">
        <f t="shared" si="138"/>
        <v>3</v>
      </c>
      <c r="X1752">
        <f t="shared" si="139"/>
        <v>0</v>
      </c>
      <c r="Y1752">
        <f t="shared" si="135"/>
        <v>1</v>
      </c>
      <c r="Z1752">
        <f t="shared" si="136"/>
        <v>0</v>
      </c>
      <c r="AA1752">
        <f t="shared" si="137"/>
        <v>1</v>
      </c>
    </row>
    <row r="1753" spans="1:27" x14ac:dyDescent="0.25">
      <c r="A1753">
        <v>1753</v>
      </c>
      <c r="B1753" t="s">
        <v>24</v>
      </c>
      <c r="D1753" t="s">
        <v>19</v>
      </c>
      <c r="E1753" t="s">
        <v>20</v>
      </c>
      <c r="F1753" t="s">
        <v>4</v>
      </c>
      <c r="H1753" t="s">
        <v>21</v>
      </c>
      <c r="I1753">
        <v>1904621</v>
      </c>
      <c r="J1753">
        <v>1905556</v>
      </c>
      <c r="K1753" t="s">
        <v>22</v>
      </c>
      <c r="L1753" t="s">
        <v>4350</v>
      </c>
      <c r="M1753" t="s">
        <v>4350</v>
      </c>
      <c r="O1753" t="s">
        <v>4351</v>
      </c>
      <c r="R1753" t="s">
        <v>4349</v>
      </c>
      <c r="S1753">
        <v>936</v>
      </c>
      <c r="T1753">
        <v>311</v>
      </c>
      <c r="V1753">
        <f t="shared" si="138"/>
        <v>1</v>
      </c>
      <c r="X1753">
        <f t="shared" si="139"/>
        <v>0</v>
      </c>
      <c r="Y1753">
        <f t="shared" si="135"/>
        <v>0</v>
      </c>
      <c r="Z1753">
        <f t="shared" si="136"/>
        <v>0</v>
      </c>
      <c r="AA1753">
        <f t="shared" si="137"/>
        <v>0</v>
      </c>
    </row>
    <row r="1754" spans="1:27" x14ac:dyDescent="0.25">
      <c r="A1754">
        <v>1754</v>
      </c>
      <c r="B1754" t="s">
        <v>24</v>
      </c>
      <c r="D1754" t="s">
        <v>19</v>
      </c>
      <c r="E1754" t="s">
        <v>20</v>
      </c>
      <c r="F1754" t="s">
        <v>4</v>
      </c>
      <c r="H1754" t="s">
        <v>21</v>
      </c>
      <c r="I1754">
        <v>1905630</v>
      </c>
      <c r="J1754">
        <v>1906994</v>
      </c>
      <c r="K1754" t="s">
        <v>54</v>
      </c>
      <c r="L1754" t="s">
        <v>4353</v>
      </c>
      <c r="M1754" t="s">
        <v>4353</v>
      </c>
      <c r="O1754" t="s">
        <v>35</v>
      </c>
      <c r="R1754" t="s">
        <v>4352</v>
      </c>
      <c r="S1754">
        <v>1365</v>
      </c>
      <c r="T1754">
        <v>454</v>
      </c>
      <c r="V1754">
        <f t="shared" si="138"/>
        <v>1</v>
      </c>
      <c r="X1754">
        <f t="shared" si="139"/>
        <v>1</v>
      </c>
      <c r="Y1754">
        <f t="shared" si="135"/>
        <v>0</v>
      </c>
      <c r="Z1754">
        <f t="shared" si="136"/>
        <v>0</v>
      </c>
      <c r="AA1754">
        <f t="shared" si="137"/>
        <v>0</v>
      </c>
    </row>
    <row r="1755" spans="1:27" x14ac:dyDescent="0.25">
      <c r="A1755">
        <v>1755</v>
      </c>
      <c r="B1755" t="s">
        <v>24</v>
      </c>
      <c r="D1755" t="s">
        <v>19</v>
      </c>
      <c r="E1755" t="s">
        <v>20</v>
      </c>
      <c r="F1755" t="s">
        <v>4</v>
      </c>
      <c r="H1755" t="s">
        <v>21</v>
      </c>
      <c r="I1755">
        <v>1907549</v>
      </c>
      <c r="J1755">
        <v>1908298</v>
      </c>
      <c r="K1755" t="s">
        <v>54</v>
      </c>
      <c r="L1755" t="s">
        <v>4355</v>
      </c>
      <c r="M1755" t="s">
        <v>4355</v>
      </c>
      <c r="O1755" t="s">
        <v>415</v>
      </c>
      <c r="R1755" t="s">
        <v>4354</v>
      </c>
      <c r="S1755">
        <v>750</v>
      </c>
      <c r="T1755">
        <v>249</v>
      </c>
      <c r="V1755">
        <f t="shared" si="138"/>
        <v>2</v>
      </c>
      <c r="X1755">
        <f t="shared" si="139"/>
        <v>0</v>
      </c>
      <c r="Y1755">
        <f t="shared" si="135"/>
        <v>1</v>
      </c>
      <c r="Z1755">
        <f t="shared" si="136"/>
        <v>0</v>
      </c>
      <c r="AA1755">
        <f t="shared" si="137"/>
        <v>1</v>
      </c>
    </row>
    <row r="1756" spans="1:27" x14ac:dyDescent="0.25">
      <c r="A1756">
        <v>1756</v>
      </c>
      <c r="B1756" t="s">
        <v>24</v>
      </c>
      <c r="D1756" t="s">
        <v>19</v>
      </c>
      <c r="E1756" t="s">
        <v>20</v>
      </c>
      <c r="F1756" t="s">
        <v>4</v>
      </c>
      <c r="H1756" t="s">
        <v>21</v>
      </c>
      <c r="I1756">
        <v>1908204</v>
      </c>
      <c r="J1756">
        <v>1909874</v>
      </c>
      <c r="K1756" t="s">
        <v>54</v>
      </c>
      <c r="L1756" t="s">
        <v>4357</v>
      </c>
      <c r="M1756" t="s">
        <v>4357</v>
      </c>
      <c r="O1756" t="s">
        <v>1280</v>
      </c>
      <c r="R1756" t="s">
        <v>4356</v>
      </c>
      <c r="S1756">
        <v>1671</v>
      </c>
      <c r="T1756">
        <v>556</v>
      </c>
      <c r="V1756">
        <f t="shared" si="138"/>
        <v>3</v>
      </c>
      <c r="X1756">
        <f t="shared" si="139"/>
        <v>0</v>
      </c>
      <c r="Y1756">
        <f t="shared" si="135"/>
        <v>0</v>
      </c>
      <c r="Z1756">
        <f t="shared" si="136"/>
        <v>0</v>
      </c>
      <c r="AA1756">
        <f t="shared" si="137"/>
        <v>0</v>
      </c>
    </row>
    <row r="1757" spans="1:27" x14ac:dyDescent="0.25">
      <c r="A1757">
        <v>1757</v>
      </c>
      <c r="B1757" t="s">
        <v>24</v>
      </c>
      <c r="D1757" t="s">
        <v>19</v>
      </c>
      <c r="E1757" t="s">
        <v>20</v>
      </c>
      <c r="F1757" t="s">
        <v>4</v>
      </c>
      <c r="H1757" t="s">
        <v>21</v>
      </c>
      <c r="I1757">
        <v>1909915</v>
      </c>
      <c r="J1757">
        <v>1911072</v>
      </c>
      <c r="K1757" t="s">
        <v>54</v>
      </c>
      <c r="L1757" t="s">
        <v>4359</v>
      </c>
      <c r="M1757" t="s">
        <v>4359</v>
      </c>
      <c r="O1757" t="s">
        <v>35</v>
      </c>
      <c r="R1757" t="s">
        <v>4358</v>
      </c>
      <c r="S1757">
        <v>1158</v>
      </c>
      <c r="T1757">
        <v>385</v>
      </c>
      <c r="V1757">
        <f t="shared" si="138"/>
        <v>4</v>
      </c>
      <c r="X1757">
        <f t="shared" si="139"/>
        <v>0</v>
      </c>
      <c r="Y1757">
        <f t="shared" si="135"/>
        <v>0</v>
      </c>
      <c r="Z1757">
        <f t="shared" si="136"/>
        <v>0</v>
      </c>
      <c r="AA1757">
        <f t="shared" si="137"/>
        <v>0</v>
      </c>
    </row>
    <row r="1758" spans="1:27" x14ac:dyDescent="0.25">
      <c r="A1758">
        <v>1758</v>
      </c>
      <c r="B1758" t="s">
        <v>24</v>
      </c>
      <c r="D1758" t="s">
        <v>19</v>
      </c>
      <c r="E1758" t="s">
        <v>20</v>
      </c>
      <c r="F1758" t="s">
        <v>4</v>
      </c>
      <c r="H1758" t="s">
        <v>21</v>
      </c>
      <c r="I1758">
        <v>1911112</v>
      </c>
      <c r="J1758">
        <v>1912296</v>
      </c>
      <c r="K1758" t="s">
        <v>54</v>
      </c>
      <c r="L1758" t="s">
        <v>4361</v>
      </c>
      <c r="M1758" t="s">
        <v>4361</v>
      </c>
      <c r="O1758" t="s">
        <v>35</v>
      </c>
      <c r="R1758" t="s">
        <v>4360</v>
      </c>
      <c r="S1758">
        <v>1185</v>
      </c>
      <c r="T1758">
        <v>394</v>
      </c>
      <c r="V1758">
        <f t="shared" si="138"/>
        <v>1</v>
      </c>
      <c r="X1758">
        <f t="shared" si="139"/>
        <v>0</v>
      </c>
      <c r="Y1758">
        <f t="shared" si="135"/>
        <v>0</v>
      </c>
      <c r="Z1758">
        <f t="shared" si="136"/>
        <v>0</v>
      </c>
      <c r="AA1758">
        <f t="shared" si="137"/>
        <v>0</v>
      </c>
    </row>
    <row r="1759" spans="1:27" x14ac:dyDescent="0.25">
      <c r="A1759">
        <v>1759</v>
      </c>
      <c r="B1759" t="s">
        <v>24</v>
      </c>
      <c r="D1759" t="s">
        <v>19</v>
      </c>
      <c r="E1759" t="s">
        <v>20</v>
      </c>
      <c r="F1759" t="s">
        <v>4</v>
      </c>
      <c r="H1759" t="s">
        <v>21</v>
      </c>
      <c r="I1759">
        <v>1912900</v>
      </c>
      <c r="J1759">
        <v>1913067</v>
      </c>
      <c r="K1759" t="s">
        <v>54</v>
      </c>
      <c r="L1759" t="s">
        <v>4363</v>
      </c>
      <c r="M1759" t="s">
        <v>4363</v>
      </c>
      <c r="O1759" t="s">
        <v>35</v>
      </c>
      <c r="R1759" t="s">
        <v>4362</v>
      </c>
      <c r="S1759">
        <v>168</v>
      </c>
      <c r="T1759">
        <v>55</v>
      </c>
      <c r="V1759">
        <f t="shared" si="138"/>
        <v>1</v>
      </c>
      <c r="X1759">
        <f t="shared" si="139"/>
        <v>0</v>
      </c>
      <c r="Y1759">
        <f t="shared" si="135"/>
        <v>0</v>
      </c>
      <c r="Z1759">
        <f t="shared" si="136"/>
        <v>0</v>
      </c>
      <c r="AA1759">
        <f t="shared" si="137"/>
        <v>0</v>
      </c>
    </row>
    <row r="1760" spans="1:27" x14ac:dyDescent="0.25">
      <c r="A1760">
        <v>1760</v>
      </c>
      <c r="B1760" t="s">
        <v>24</v>
      </c>
      <c r="D1760" t="s">
        <v>19</v>
      </c>
      <c r="E1760" t="s">
        <v>20</v>
      </c>
      <c r="F1760" t="s">
        <v>4</v>
      </c>
      <c r="H1760" t="s">
        <v>21</v>
      </c>
      <c r="I1760">
        <v>1913300</v>
      </c>
      <c r="J1760">
        <v>1914760</v>
      </c>
      <c r="K1760" t="s">
        <v>22</v>
      </c>
      <c r="L1760" t="s">
        <v>4365</v>
      </c>
      <c r="M1760" t="s">
        <v>4365</v>
      </c>
      <c r="O1760" t="s">
        <v>4366</v>
      </c>
      <c r="R1760" t="s">
        <v>4364</v>
      </c>
      <c r="S1760">
        <v>1461</v>
      </c>
      <c r="T1760">
        <v>486</v>
      </c>
      <c r="V1760">
        <f t="shared" si="138"/>
        <v>1</v>
      </c>
      <c r="X1760">
        <f t="shared" si="139"/>
        <v>1</v>
      </c>
      <c r="Y1760">
        <f t="shared" si="135"/>
        <v>0</v>
      </c>
      <c r="Z1760">
        <f t="shared" si="136"/>
        <v>0</v>
      </c>
      <c r="AA1760">
        <f t="shared" si="137"/>
        <v>0</v>
      </c>
    </row>
    <row r="1761" spans="1:27" x14ac:dyDescent="0.25">
      <c r="A1761">
        <v>1761</v>
      </c>
      <c r="B1761" t="s">
        <v>24</v>
      </c>
      <c r="D1761" t="s">
        <v>19</v>
      </c>
      <c r="E1761" t="s">
        <v>20</v>
      </c>
      <c r="F1761" t="s">
        <v>4</v>
      </c>
      <c r="H1761" t="s">
        <v>21</v>
      </c>
      <c r="I1761">
        <v>1914871</v>
      </c>
      <c r="J1761">
        <v>1915734</v>
      </c>
      <c r="K1761" t="s">
        <v>22</v>
      </c>
      <c r="L1761" t="s">
        <v>4368</v>
      </c>
      <c r="M1761" t="s">
        <v>4368</v>
      </c>
      <c r="O1761" t="s">
        <v>4369</v>
      </c>
      <c r="R1761" t="s">
        <v>4367</v>
      </c>
      <c r="S1761">
        <v>864</v>
      </c>
      <c r="T1761">
        <v>287</v>
      </c>
      <c r="V1761">
        <f t="shared" si="138"/>
        <v>2</v>
      </c>
      <c r="X1761">
        <f t="shared" si="139"/>
        <v>0</v>
      </c>
      <c r="Y1761">
        <f t="shared" si="135"/>
        <v>1</v>
      </c>
      <c r="Z1761">
        <f t="shared" si="136"/>
        <v>0</v>
      </c>
      <c r="AA1761">
        <f t="shared" si="137"/>
        <v>1</v>
      </c>
    </row>
    <row r="1762" spans="1:27" x14ac:dyDescent="0.25">
      <c r="A1762">
        <v>1762</v>
      </c>
      <c r="B1762" t="s">
        <v>24</v>
      </c>
      <c r="D1762" t="s">
        <v>19</v>
      </c>
      <c r="E1762" t="s">
        <v>20</v>
      </c>
      <c r="F1762" t="s">
        <v>4</v>
      </c>
      <c r="H1762" t="s">
        <v>21</v>
      </c>
      <c r="I1762">
        <v>1915731</v>
      </c>
      <c r="J1762">
        <v>1916567</v>
      </c>
      <c r="K1762" t="s">
        <v>22</v>
      </c>
      <c r="L1762" t="s">
        <v>4371</v>
      </c>
      <c r="M1762" t="s">
        <v>4371</v>
      </c>
      <c r="O1762" t="s">
        <v>4372</v>
      </c>
      <c r="R1762" t="s">
        <v>4370</v>
      </c>
      <c r="S1762">
        <v>837</v>
      </c>
      <c r="T1762">
        <v>278</v>
      </c>
      <c r="V1762">
        <f t="shared" si="138"/>
        <v>3</v>
      </c>
      <c r="X1762">
        <f t="shared" si="139"/>
        <v>0</v>
      </c>
      <c r="Y1762">
        <f t="shared" si="135"/>
        <v>1</v>
      </c>
      <c r="Z1762">
        <f t="shared" si="136"/>
        <v>0</v>
      </c>
      <c r="AA1762">
        <f t="shared" si="137"/>
        <v>1</v>
      </c>
    </row>
    <row r="1763" spans="1:27" x14ac:dyDescent="0.25">
      <c r="A1763">
        <v>1763</v>
      </c>
      <c r="B1763" t="s">
        <v>24</v>
      </c>
      <c r="D1763" t="s">
        <v>19</v>
      </c>
      <c r="E1763" t="s">
        <v>20</v>
      </c>
      <c r="F1763" t="s">
        <v>4</v>
      </c>
      <c r="H1763" t="s">
        <v>21</v>
      </c>
      <c r="I1763">
        <v>1916564</v>
      </c>
      <c r="J1763">
        <v>1917259</v>
      </c>
      <c r="K1763" t="s">
        <v>22</v>
      </c>
      <c r="L1763" t="s">
        <v>4374</v>
      </c>
      <c r="M1763" t="s">
        <v>4374</v>
      </c>
      <c r="O1763" t="s">
        <v>4375</v>
      </c>
      <c r="R1763" t="s">
        <v>4373</v>
      </c>
      <c r="S1763">
        <v>696</v>
      </c>
      <c r="T1763">
        <v>231</v>
      </c>
      <c r="V1763">
        <f t="shared" si="138"/>
        <v>4</v>
      </c>
      <c r="X1763">
        <f t="shared" si="139"/>
        <v>0</v>
      </c>
      <c r="Y1763">
        <f t="shared" si="135"/>
        <v>0</v>
      </c>
      <c r="Z1763">
        <f t="shared" si="136"/>
        <v>0</v>
      </c>
      <c r="AA1763">
        <f t="shared" si="137"/>
        <v>0</v>
      </c>
    </row>
    <row r="1764" spans="1:27" x14ac:dyDescent="0.25">
      <c r="A1764">
        <v>1764</v>
      </c>
      <c r="B1764" t="s">
        <v>24</v>
      </c>
      <c r="D1764" t="s">
        <v>19</v>
      </c>
      <c r="E1764" t="s">
        <v>20</v>
      </c>
      <c r="F1764" t="s">
        <v>4</v>
      </c>
      <c r="H1764" t="s">
        <v>21</v>
      </c>
      <c r="I1764">
        <v>1917259</v>
      </c>
      <c r="J1764">
        <v>1918020</v>
      </c>
      <c r="K1764" t="s">
        <v>22</v>
      </c>
      <c r="L1764" t="s">
        <v>4377</v>
      </c>
      <c r="M1764" t="s">
        <v>4377</v>
      </c>
      <c r="O1764" t="s">
        <v>3977</v>
      </c>
      <c r="R1764" t="s">
        <v>4376</v>
      </c>
      <c r="S1764">
        <v>762</v>
      </c>
      <c r="T1764">
        <v>253</v>
      </c>
      <c r="V1764">
        <f t="shared" si="138"/>
        <v>5</v>
      </c>
      <c r="X1764">
        <f t="shared" si="139"/>
        <v>0</v>
      </c>
      <c r="Y1764">
        <f t="shared" si="135"/>
        <v>1</v>
      </c>
      <c r="Z1764">
        <f t="shared" si="136"/>
        <v>0</v>
      </c>
      <c r="AA1764">
        <f t="shared" si="137"/>
        <v>1</v>
      </c>
    </row>
    <row r="1765" spans="1:27" x14ac:dyDescent="0.25">
      <c r="A1765">
        <v>1765</v>
      </c>
      <c r="B1765" t="s">
        <v>24</v>
      </c>
      <c r="D1765" t="s">
        <v>19</v>
      </c>
      <c r="E1765" t="s">
        <v>20</v>
      </c>
      <c r="F1765" t="s">
        <v>4</v>
      </c>
      <c r="H1765" t="s">
        <v>21</v>
      </c>
      <c r="I1765">
        <v>1918017</v>
      </c>
      <c r="J1765">
        <v>1918709</v>
      </c>
      <c r="K1765" t="s">
        <v>22</v>
      </c>
      <c r="L1765" t="s">
        <v>4379</v>
      </c>
      <c r="M1765" t="s">
        <v>4379</v>
      </c>
      <c r="O1765" t="s">
        <v>4380</v>
      </c>
      <c r="R1765" t="s">
        <v>4378</v>
      </c>
      <c r="S1765">
        <v>693</v>
      </c>
      <c r="T1765">
        <v>230</v>
      </c>
      <c r="V1765">
        <f t="shared" si="138"/>
        <v>6</v>
      </c>
      <c r="X1765">
        <f t="shared" si="139"/>
        <v>0</v>
      </c>
      <c r="Y1765">
        <f t="shared" si="135"/>
        <v>1</v>
      </c>
      <c r="Z1765">
        <f t="shared" si="136"/>
        <v>0</v>
      </c>
      <c r="AA1765">
        <f t="shared" si="137"/>
        <v>1</v>
      </c>
    </row>
    <row r="1766" spans="1:27" x14ac:dyDescent="0.25">
      <c r="A1766">
        <v>1766</v>
      </c>
      <c r="B1766" t="s">
        <v>24</v>
      </c>
      <c r="D1766" t="s">
        <v>19</v>
      </c>
      <c r="E1766" t="s">
        <v>20</v>
      </c>
      <c r="F1766" t="s">
        <v>4</v>
      </c>
      <c r="H1766" t="s">
        <v>21</v>
      </c>
      <c r="I1766">
        <v>1918706</v>
      </c>
      <c r="J1766">
        <v>1920097</v>
      </c>
      <c r="K1766" t="s">
        <v>22</v>
      </c>
      <c r="L1766" t="s">
        <v>4383</v>
      </c>
      <c r="M1766" t="s">
        <v>4383</v>
      </c>
      <c r="O1766" t="s">
        <v>4384</v>
      </c>
      <c r="P1766" t="s">
        <v>4381</v>
      </c>
      <c r="R1766" t="s">
        <v>4382</v>
      </c>
      <c r="S1766">
        <v>1392</v>
      </c>
      <c r="T1766">
        <v>463</v>
      </c>
      <c r="V1766">
        <f t="shared" si="138"/>
        <v>1</v>
      </c>
      <c r="X1766">
        <f t="shared" si="139"/>
        <v>0</v>
      </c>
      <c r="Y1766">
        <f t="shared" si="135"/>
        <v>0</v>
      </c>
      <c r="Z1766">
        <f t="shared" si="136"/>
        <v>0</v>
      </c>
      <c r="AA1766">
        <f t="shared" si="137"/>
        <v>0</v>
      </c>
    </row>
    <row r="1767" spans="1:27" x14ac:dyDescent="0.25">
      <c r="A1767">
        <v>1767</v>
      </c>
      <c r="B1767" t="s">
        <v>24</v>
      </c>
      <c r="D1767" t="s">
        <v>19</v>
      </c>
      <c r="E1767" t="s">
        <v>20</v>
      </c>
      <c r="F1767" t="s">
        <v>4</v>
      </c>
      <c r="H1767" t="s">
        <v>21</v>
      </c>
      <c r="I1767">
        <v>1920280</v>
      </c>
      <c r="J1767">
        <v>1921083</v>
      </c>
      <c r="K1767" t="s">
        <v>22</v>
      </c>
      <c r="L1767" t="s">
        <v>4386</v>
      </c>
      <c r="M1767" t="s">
        <v>4386</v>
      </c>
      <c r="O1767" t="s">
        <v>93</v>
      </c>
      <c r="R1767" t="s">
        <v>4385</v>
      </c>
      <c r="S1767">
        <v>804</v>
      </c>
      <c r="T1767">
        <v>267</v>
      </c>
      <c r="V1767">
        <f t="shared" si="138"/>
        <v>2</v>
      </c>
      <c r="X1767">
        <f t="shared" si="139"/>
        <v>0</v>
      </c>
      <c r="Y1767">
        <f t="shared" si="135"/>
        <v>1</v>
      </c>
      <c r="Z1767">
        <f t="shared" si="136"/>
        <v>0</v>
      </c>
      <c r="AA1767">
        <f t="shared" si="137"/>
        <v>1</v>
      </c>
    </row>
    <row r="1768" spans="1:27" x14ac:dyDescent="0.25">
      <c r="A1768">
        <v>1768</v>
      </c>
      <c r="B1768" t="s">
        <v>24</v>
      </c>
      <c r="D1768" t="s">
        <v>19</v>
      </c>
      <c r="E1768" t="s">
        <v>20</v>
      </c>
      <c r="F1768" t="s">
        <v>4</v>
      </c>
      <c r="H1768" t="s">
        <v>21</v>
      </c>
      <c r="I1768">
        <v>1921077</v>
      </c>
      <c r="J1768">
        <v>1921991</v>
      </c>
      <c r="K1768" t="s">
        <v>22</v>
      </c>
      <c r="L1768" t="s">
        <v>4388</v>
      </c>
      <c r="M1768" t="s">
        <v>4388</v>
      </c>
      <c r="O1768" t="s">
        <v>4389</v>
      </c>
      <c r="R1768" t="s">
        <v>4387</v>
      </c>
      <c r="S1768">
        <v>915</v>
      </c>
      <c r="T1768">
        <v>304</v>
      </c>
      <c r="V1768">
        <f t="shared" si="138"/>
        <v>3</v>
      </c>
      <c r="X1768">
        <f t="shared" si="139"/>
        <v>0</v>
      </c>
      <c r="Y1768">
        <f t="shared" si="135"/>
        <v>0</v>
      </c>
      <c r="Z1768">
        <f t="shared" si="136"/>
        <v>0</v>
      </c>
      <c r="AA1768">
        <f t="shared" si="137"/>
        <v>0</v>
      </c>
    </row>
    <row r="1769" spans="1:27" x14ac:dyDescent="0.25">
      <c r="A1769">
        <v>1769</v>
      </c>
      <c r="B1769" t="s">
        <v>24</v>
      </c>
      <c r="D1769" t="s">
        <v>19</v>
      </c>
      <c r="E1769" t="s">
        <v>20</v>
      </c>
      <c r="F1769" t="s">
        <v>4</v>
      </c>
      <c r="H1769" t="s">
        <v>21</v>
      </c>
      <c r="I1769">
        <v>1921994</v>
      </c>
      <c r="J1769">
        <v>1922824</v>
      </c>
      <c r="K1769" t="s">
        <v>22</v>
      </c>
      <c r="L1769" t="s">
        <v>4391</v>
      </c>
      <c r="M1769" t="s">
        <v>4391</v>
      </c>
      <c r="O1769" t="s">
        <v>464</v>
      </c>
      <c r="R1769" t="s">
        <v>4390</v>
      </c>
      <c r="S1769">
        <v>831</v>
      </c>
      <c r="T1769">
        <v>276</v>
      </c>
      <c r="V1769">
        <f t="shared" si="138"/>
        <v>4</v>
      </c>
      <c r="X1769">
        <f t="shared" si="139"/>
        <v>0</v>
      </c>
      <c r="Y1769">
        <f t="shared" si="135"/>
        <v>0</v>
      </c>
      <c r="Z1769">
        <f t="shared" si="136"/>
        <v>0</v>
      </c>
      <c r="AA1769">
        <f t="shared" si="137"/>
        <v>0</v>
      </c>
    </row>
    <row r="1770" spans="1:27" x14ac:dyDescent="0.25">
      <c r="A1770">
        <v>1770</v>
      </c>
      <c r="B1770" t="s">
        <v>24</v>
      </c>
      <c r="D1770" t="s">
        <v>19</v>
      </c>
      <c r="E1770" t="s">
        <v>20</v>
      </c>
      <c r="F1770" t="s">
        <v>4</v>
      </c>
      <c r="H1770" t="s">
        <v>21</v>
      </c>
      <c r="I1770">
        <v>1922824</v>
      </c>
      <c r="J1770">
        <v>1923174</v>
      </c>
      <c r="K1770" t="s">
        <v>22</v>
      </c>
      <c r="L1770" t="s">
        <v>4393</v>
      </c>
      <c r="M1770" t="s">
        <v>4393</v>
      </c>
      <c r="O1770" t="s">
        <v>35</v>
      </c>
      <c r="R1770" t="s">
        <v>4392</v>
      </c>
      <c r="S1770">
        <v>351</v>
      </c>
      <c r="T1770">
        <v>116</v>
      </c>
      <c r="V1770">
        <f t="shared" si="138"/>
        <v>1</v>
      </c>
      <c r="X1770">
        <f t="shared" si="139"/>
        <v>0</v>
      </c>
      <c r="Y1770">
        <f t="shared" si="135"/>
        <v>0</v>
      </c>
      <c r="Z1770">
        <f t="shared" si="136"/>
        <v>0</v>
      </c>
      <c r="AA1770">
        <f t="shared" si="137"/>
        <v>0</v>
      </c>
    </row>
    <row r="1771" spans="1:27" x14ac:dyDescent="0.25">
      <c r="A1771">
        <v>1771</v>
      </c>
      <c r="B1771" t="s">
        <v>24</v>
      </c>
      <c r="D1771" t="s">
        <v>19</v>
      </c>
      <c r="E1771" t="s">
        <v>20</v>
      </c>
      <c r="F1771" t="s">
        <v>4</v>
      </c>
      <c r="H1771" t="s">
        <v>21</v>
      </c>
      <c r="I1771">
        <v>1924058</v>
      </c>
      <c r="J1771">
        <v>1924837</v>
      </c>
      <c r="K1771" t="s">
        <v>22</v>
      </c>
      <c r="L1771" t="s">
        <v>4395</v>
      </c>
      <c r="M1771" t="s">
        <v>4395</v>
      </c>
      <c r="O1771" t="s">
        <v>99</v>
      </c>
      <c r="R1771" t="s">
        <v>4394</v>
      </c>
      <c r="S1771">
        <v>780</v>
      </c>
      <c r="T1771">
        <v>259</v>
      </c>
      <c r="V1771">
        <f t="shared" si="138"/>
        <v>1</v>
      </c>
      <c r="X1771">
        <f t="shared" si="139"/>
        <v>0</v>
      </c>
      <c r="Y1771">
        <f t="shared" si="135"/>
        <v>0</v>
      </c>
      <c r="Z1771">
        <f t="shared" si="136"/>
        <v>0</v>
      </c>
      <c r="AA1771">
        <f t="shared" si="137"/>
        <v>0</v>
      </c>
    </row>
    <row r="1772" spans="1:27" x14ac:dyDescent="0.25">
      <c r="A1772">
        <v>1772</v>
      </c>
      <c r="B1772" t="s">
        <v>45</v>
      </c>
      <c r="D1772" t="s">
        <v>19</v>
      </c>
      <c r="E1772" t="s">
        <v>20</v>
      </c>
      <c r="F1772" t="s">
        <v>4</v>
      </c>
      <c r="H1772" t="s">
        <v>21</v>
      </c>
      <c r="I1772">
        <v>1925030</v>
      </c>
      <c r="J1772">
        <v>1925103</v>
      </c>
      <c r="K1772" t="s">
        <v>22</v>
      </c>
      <c r="O1772" t="s">
        <v>4397</v>
      </c>
      <c r="R1772" t="s">
        <v>4396</v>
      </c>
      <c r="S1772">
        <v>74</v>
      </c>
      <c r="U1772" t="s">
        <v>4398</v>
      </c>
      <c r="V1772">
        <f t="shared" si="138"/>
        <v>1</v>
      </c>
      <c r="X1772">
        <f t="shared" si="139"/>
        <v>0</v>
      </c>
      <c r="Y1772">
        <f t="shared" si="135"/>
        <v>0</v>
      </c>
      <c r="Z1772">
        <f t="shared" si="136"/>
        <v>0</v>
      </c>
      <c r="AA1772">
        <f t="shared" si="137"/>
        <v>0</v>
      </c>
    </row>
    <row r="1773" spans="1:27" x14ac:dyDescent="0.25">
      <c r="A1773">
        <v>1773</v>
      </c>
      <c r="B1773" t="s">
        <v>24</v>
      </c>
      <c r="D1773" t="s">
        <v>19</v>
      </c>
      <c r="E1773" t="s">
        <v>20</v>
      </c>
      <c r="F1773" t="s">
        <v>4</v>
      </c>
      <c r="H1773" t="s">
        <v>21</v>
      </c>
      <c r="I1773">
        <v>1925447</v>
      </c>
      <c r="J1773">
        <v>1925836</v>
      </c>
      <c r="K1773" t="s">
        <v>54</v>
      </c>
      <c r="L1773" t="s">
        <v>4400</v>
      </c>
      <c r="M1773" t="s">
        <v>4400</v>
      </c>
      <c r="O1773" t="s">
        <v>4401</v>
      </c>
      <c r="R1773" t="s">
        <v>4399</v>
      </c>
      <c r="S1773">
        <v>390</v>
      </c>
      <c r="T1773">
        <v>129</v>
      </c>
      <c r="V1773">
        <f t="shared" si="138"/>
        <v>1</v>
      </c>
      <c r="X1773">
        <f t="shared" si="139"/>
        <v>1</v>
      </c>
      <c r="Y1773">
        <f t="shared" si="135"/>
        <v>1</v>
      </c>
      <c r="Z1773">
        <f t="shared" si="136"/>
        <v>1</v>
      </c>
      <c r="AA1773">
        <f t="shared" si="137"/>
        <v>0</v>
      </c>
    </row>
    <row r="1774" spans="1:27" x14ac:dyDescent="0.25">
      <c r="A1774">
        <v>1774</v>
      </c>
      <c r="B1774" t="s">
        <v>24</v>
      </c>
      <c r="D1774" t="s">
        <v>19</v>
      </c>
      <c r="E1774" t="s">
        <v>20</v>
      </c>
      <c r="F1774" t="s">
        <v>4</v>
      </c>
      <c r="H1774" t="s">
        <v>21</v>
      </c>
      <c r="I1774">
        <v>1925833</v>
      </c>
      <c r="J1774">
        <v>1926060</v>
      </c>
      <c r="K1774" t="s">
        <v>54</v>
      </c>
      <c r="L1774" t="s">
        <v>4403</v>
      </c>
      <c r="M1774" t="s">
        <v>4403</v>
      </c>
      <c r="O1774" t="s">
        <v>204</v>
      </c>
      <c r="R1774" t="s">
        <v>4402</v>
      </c>
      <c r="S1774">
        <v>228</v>
      </c>
      <c r="T1774">
        <v>75</v>
      </c>
      <c r="V1774">
        <f t="shared" si="138"/>
        <v>1</v>
      </c>
      <c r="X1774">
        <f t="shared" si="139"/>
        <v>0</v>
      </c>
      <c r="Y1774">
        <f t="shared" si="135"/>
        <v>0</v>
      </c>
      <c r="Z1774">
        <f t="shared" si="136"/>
        <v>0</v>
      </c>
      <c r="AA1774">
        <f t="shared" si="137"/>
        <v>0</v>
      </c>
    </row>
    <row r="1775" spans="1:27" x14ac:dyDescent="0.25">
      <c r="A1775">
        <v>1775</v>
      </c>
      <c r="B1775" t="s">
        <v>24</v>
      </c>
      <c r="D1775" t="s">
        <v>19</v>
      </c>
      <c r="E1775" t="s">
        <v>20</v>
      </c>
      <c r="F1775" t="s">
        <v>4</v>
      </c>
      <c r="H1775" t="s">
        <v>21</v>
      </c>
      <c r="I1775">
        <v>1926284</v>
      </c>
      <c r="J1775">
        <v>1927762</v>
      </c>
      <c r="K1775" t="s">
        <v>22</v>
      </c>
      <c r="L1775" t="s">
        <v>4405</v>
      </c>
      <c r="M1775" t="s">
        <v>4405</v>
      </c>
      <c r="O1775" t="s">
        <v>4406</v>
      </c>
      <c r="R1775" t="s">
        <v>4404</v>
      </c>
      <c r="S1775">
        <v>1479</v>
      </c>
      <c r="T1775">
        <v>492</v>
      </c>
      <c r="V1775">
        <f t="shared" si="138"/>
        <v>1</v>
      </c>
      <c r="X1775">
        <f t="shared" si="139"/>
        <v>1</v>
      </c>
      <c r="Y1775">
        <f t="shared" si="135"/>
        <v>1</v>
      </c>
      <c r="Z1775">
        <f t="shared" si="136"/>
        <v>1</v>
      </c>
      <c r="AA1775">
        <f t="shared" si="137"/>
        <v>0</v>
      </c>
    </row>
    <row r="1776" spans="1:27" x14ac:dyDescent="0.25">
      <c r="A1776">
        <v>1776</v>
      </c>
      <c r="B1776" t="s">
        <v>24</v>
      </c>
      <c r="D1776" t="s">
        <v>19</v>
      </c>
      <c r="E1776" t="s">
        <v>20</v>
      </c>
      <c r="F1776" t="s">
        <v>4</v>
      </c>
      <c r="H1776" t="s">
        <v>21</v>
      </c>
      <c r="I1776">
        <v>1927759</v>
      </c>
      <c r="J1776">
        <v>1929006</v>
      </c>
      <c r="K1776" t="s">
        <v>22</v>
      </c>
      <c r="L1776" t="s">
        <v>4408</v>
      </c>
      <c r="M1776" t="s">
        <v>4408</v>
      </c>
      <c r="O1776" t="s">
        <v>153</v>
      </c>
      <c r="R1776" t="s">
        <v>4407</v>
      </c>
      <c r="S1776">
        <v>1248</v>
      </c>
      <c r="T1776">
        <v>415</v>
      </c>
      <c r="V1776">
        <f t="shared" si="138"/>
        <v>2</v>
      </c>
      <c r="X1776">
        <f t="shared" si="139"/>
        <v>0</v>
      </c>
      <c r="Y1776">
        <f t="shared" si="135"/>
        <v>0</v>
      </c>
      <c r="Z1776">
        <f t="shared" si="136"/>
        <v>0</v>
      </c>
      <c r="AA1776">
        <f t="shared" si="137"/>
        <v>0</v>
      </c>
    </row>
    <row r="1777" spans="1:27" x14ac:dyDescent="0.25">
      <c r="A1777">
        <v>1777</v>
      </c>
      <c r="B1777" t="s">
        <v>24</v>
      </c>
      <c r="D1777" t="s">
        <v>19</v>
      </c>
      <c r="E1777" t="s">
        <v>20</v>
      </c>
      <c r="F1777" t="s">
        <v>4</v>
      </c>
      <c r="H1777" t="s">
        <v>21</v>
      </c>
      <c r="I1777">
        <v>1929049</v>
      </c>
      <c r="J1777">
        <v>1929468</v>
      </c>
      <c r="K1777" t="s">
        <v>54</v>
      </c>
      <c r="L1777" t="s">
        <v>4410</v>
      </c>
      <c r="M1777" t="s">
        <v>4410</v>
      </c>
      <c r="O1777" t="s">
        <v>35</v>
      </c>
      <c r="R1777" t="s">
        <v>4409</v>
      </c>
      <c r="S1777">
        <v>420</v>
      </c>
      <c r="T1777">
        <v>139</v>
      </c>
      <c r="V1777">
        <f t="shared" si="138"/>
        <v>1</v>
      </c>
      <c r="X1777">
        <f t="shared" si="139"/>
        <v>1</v>
      </c>
      <c r="Y1777">
        <f t="shared" si="135"/>
        <v>1</v>
      </c>
      <c r="Z1777">
        <f t="shared" si="136"/>
        <v>1</v>
      </c>
      <c r="AA1777">
        <f t="shared" si="137"/>
        <v>0</v>
      </c>
    </row>
    <row r="1778" spans="1:27" x14ac:dyDescent="0.25">
      <c r="A1778">
        <v>1778</v>
      </c>
      <c r="B1778" t="s">
        <v>24</v>
      </c>
      <c r="D1778" t="s">
        <v>19</v>
      </c>
      <c r="E1778" t="s">
        <v>20</v>
      </c>
      <c r="F1778" t="s">
        <v>4</v>
      </c>
      <c r="H1778" t="s">
        <v>21</v>
      </c>
      <c r="I1778">
        <v>1929458</v>
      </c>
      <c r="J1778">
        <v>1930168</v>
      </c>
      <c r="K1778" t="s">
        <v>54</v>
      </c>
      <c r="L1778" t="s">
        <v>4412</v>
      </c>
      <c r="M1778" t="s">
        <v>4412</v>
      </c>
      <c r="O1778" t="s">
        <v>99</v>
      </c>
      <c r="R1778" t="s">
        <v>4411</v>
      </c>
      <c r="S1778">
        <v>711</v>
      </c>
      <c r="T1778">
        <v>236</v>
      </c>
      <c r="V1778">
        <f t="shared" si="138"/>
        <v>1</v>
      </c>
      <c r="X1778">
        <f t="shared" si="139"/>
        <v>0</v>
      </c>
      <c r="Y1778">
        <f t="shared" si="135"/>
        <v>0</v>
      </c>
      <c r="Z1778">
        <f t="shared" si="136"/>
        <v>0</v>
      </c>
      <c r="AA1778">
        <f t="shared" si="137"/>
        <v>0</v>
      </c>
    </row>
    <row r="1779" spans="1:27" x14ac:dyDescent="0.25">
      <c r="A1779">
        <v>1779</v>
      </c>
      <c r="B1779" t="s">
        <v>24</v>
      </c>
      <c r="D1779" t="s">
        <v>19</v>
      </c>
      <c r="E1779" t="s">
        <v>20</v>
      </c>
      <c r="F1779" t="s">
        <v>4</v>
      </c>
      <c r="H1779" t="s">
        <v>21</v>
      </c>
      <c r="I1779">
        <v>1930269</v>
      </c>
      <c r="J1779">
        <v>1931654</v>
      </c>
      <c r="K1779" t="s">
        <v>22</v>
      </c>
      <c r="L1779" t="s">
        <v>4414</v>
      </c>
      <c r="M1779" t="s">
        <v>4414</v>
      </c>
      <c r="O1779" t="s">
        <v>93</v>
      </c>
      <c r="R1779" t="s">
        <v>4413</v>
      </c>
      <c r="S1779">
        <v>1386</v>
      </c>
      <c r="T1779">
        <v>461</v>
      </c>
      <c r="V1779">
        <f t="shared" si="138"/>
        <v>1</v>
      </c>
      <c r="X1779">
        <f t="shared" si="139"/>
        <v>1</v>
      </c>
      <c r="Y1779">
        <f t="shared" si="135"/>
        <v>0</v>
      </c>
      <c r="Z1779">
        <f t="shared" si="136"/>
        <v>0</v>
      </c>
      <c r="AA1779">
        <f t="shared" si="137"/>
        <v>0</v>
      </c>
    </row>
    <row r="1780" spans="1:27" x14ac:dyDescent="0.25">
      <c r="A1780">
        <v>1780</v>
      </c>
      <c r="B1780" t="s">
        <v>24</v>
      </c>
      <c r="D1780" t="s">
        <v>19</v>
      </c>
      <c r="E1780" t="s">
        <v>20</v>
      </c>
      <c r="F1780" t="s">
        <v>4</v>
      </c>
      <c r="H1780" t="s">
        <v>21</v>
      </c>
      <c r="I1780">
        <v>1931687</v>
      </c>
      <c r="J1780">
        <v>1932256</v>
      </c>
      <c r="K1780" t="s">
        <v>22</v>
      </c>
      <c r="L1780" t="s">
        <v>4416</v>
      </c>
      <c r="M1780" t="s">
        <v>4416</v>
      </c>
      <c r="O1780" t="s">
        <v>1952</v>
      </c>
      <c r="R1780" t="s">
        <v>4415</v>
      </c>
      <c r="S1780">
        <v>570</v>
      </c>
      <c r="T1780">
        <v>189</v>
      </c>
      <c r="V1780">
        <f t="shared" si="138"/>
        <v>2</v>
      </c>
      <c r="X1780">
        <f t="shared" si="139"/>
        <v>0</v>
      </c>
      <c r="Y1780">
        <f t="shared" si="135"/>
        <v>0</v>
      </c>
      <c r="Z1780">
        <f t="shared" si="136"/>
        <v>0</v>
      </c>
      <c r="AA1780">
        <f t="shared" si="137"/>
        <v>0</v>
      </c>
    </row>
    <row r="1781" spans="1:27" x14ac:dyDescent="0.25">
      <c r="A1781">
        <v>1781</v>
      </c>
      <c r="B1781" t="s">
        <v>24</v>
      </c>
      <c r="D1781" t="s">
        <v>19</v>
      </c>
      <c r="E1781" t="s">
        <v>20</v>
      </c>
      <c r="F1781" t="s">
        <v>4</v>
      </c>
      <c r="H1781" t="s">
        <v>21</v>
      </c>
      <c r="I1781">
        <v>1932281</v>
      </c>
      <c r="J1781">
        <v>1932958</v>
      </c>
      <c r="K1781" t="s">
        <v>54</v>
      </c>
      <c r="L1781" t="s">
        <v>4418</v>
      </c>
      <c r="M1781" t="s">
        <v>4418</v>
      </c>
      <c r="O1781" t="s">
        <v>4419</v>
      </c>
      <c r="R1781" t="s">
        <v>4417</v>
      </c>
      <c r="S1781">
        <v>678</v>
      </c>
      <c r="T1781">
        <v>225</v>
      </c>
      <c r="V1781">
        <f t="shared" si="138"/>
        <v>1</v>
      </c>
      <c r="X1781">
        <f t="shared" si="139"/>
        <v>1</v>
      </c>
      <c r="Y1781">
        <f t="shared" si="135"/>
        <v>0</v>
      </c>
      <c r="Z1781">
        <f t="shared" si="136"/>
        <v>0</v>
      </c>
      <c r="AA1781">
        <f t="shared" si="137"/>
        <v>0</v>
      </c>
    </row>
    <row r="1782" spans="1:27" x14ac:dyDescent="0.25">
      <c r="A1782">
        <v>1782</v>
      </c>
      <c r="B1782" t="s">
        <v>24</v>
      </c>
      <c r="D1782" t="s">
        <v>19</v>
      </c>
      <c r="E1782" t="s">
        <v>20</v>
      </c>
      <c r="F1782" t="s">
        <v>4</v>
      </c>
      <c r="H1782" t="s">
        <v>21</v>
      </c>
      <c r="I1782">
        <v>1933048</v>
      </c>
      <c r="J1782">
        <v>1933986</v>
      </c>
      <c r="K1782" t="s">
        <v>54</v>
      </c>
      <c r="L1782" t="s">
        <v>4421</v>
      </c>
      <c r="M1782" t="s">
        <v>4421</v>
      </c>
      <c r="O1782" t="s">
        <v>412</v>
      </c>
      <c r="R1782" t="s">
        <v>4420</v>
      </c>
      <c r="S1782">
        <v>939</v>
      </c>
      <c r="T1782">
        <v>312</v>
      </c>
      <c r="V1782">
        <f t="shared" si="138"/>
        <v>1</v>
      </c>
      <c r="X1782">
        <f t="shared" si="139"/>
        <v>0</v>
      </c>
      <c r="Y1782">
        <f t="shared" si="135"/>
        <v>0</v>
      </c>
      <c r="Z1782">
        <f t="shared" si="136"/>
        <v>0</v>
      </c>
      <c r="AA1782">
        <f t="shared" si="137"/>
        <v>0</v>
      </c>
    </row>
    <row r="1783" spans="1:27" x14ac:dyDescent="0.25">
      <c r="A1783">
        <v>1783</v>
      </c>
      <c r="B1783" t="s">
        <v>24</v>
      </c>
      <c r="D1783" t="s">
        <v>19</v>
      </c>
      <c r="E1783" t="s">
        <v>20</v>
      </c>
      <c r="F1783" t="s">
        <v>4</v>
      </c>
      <c r="H1783" t="s">
        <v>21</v>
      </c>
      <c r="I1783">
        <v>1934052</v>
      </c>
      <c r="J1783">
        <v>1935605</v>
      </c>
      <c r="K1783" t="s">
        <v>54</v>
      </c>
      <c r="L1783" t="s">
        <v>4423</v>
      </c>
      <c r="M1783" t="s">
        <v>4423</v>
      </c>
      <c r="O1783" t="s">
        <v>165</v>
      </c>
      <c r="R1783" t="s">
        <v>4422</v>
      </c>
      <c r="S1783">
        <v>1554</v>
      </c>
      <c r="T1783">
        <v>517</v>
      </c>
      <c r="V1783">
        <f t="shared" si="138"/>
        <v>1</v>
      </c>
      <c r="X1783">
        <f t="shared" si="139"/>
        <v>0</v>
      </c>
      <c r="Y1783">
        <f t="shared" si="135"/>
        <v>0</v>
      </c>
      <c r="Z1783">
        <f t="shared" si="136"/>
        <v>0</v>
      </c>
      <c r="AA1783">
        <f t="shared" si="137"/>
        <v>0</v>
      </c>
    </row>
    <row r="1784" spans="1:27" x14ac:dyDescent="0.25">
      <c r="A1784">
        <v>1784</v>
      </c>
      <c r="B1784" t="s">
        <v>24</v>
      </c>
      <c r="D1784" t="s">
        <v>19</v>
      </c>
      <c r="E1784" t="s">
        <v>20</v>
      </c>
      <c r="F1784" t="s">
        <v>4</v>
      </c>
      <c r="H1784" t="s">
        <v>21</v>
      </c>
      <c r="I1784">
        <v>1936037</v>
      </c>
      <c r="J1784">
        <v>1937593</v>
      </c>
      <c r="K1784" t="s">
        <v>22</v>
      </c>
      <c r="L1784" t="s">
        <v>4425</v>
      </c>
      <c r="M1784" t="s">
        <v>4425</v>
      </c>
      <c r="O1784" t="s">
        <v>4426</v>
      </c>
      <c r="R1784" t="s">
        <v>4424</v>
      </c>
      <c r="S1784">
        <v>1557</v>
      </c>
      <c r="T1784">
        <v>518</v>
      </c>
      <c r="V1784">
        <f t="shared" si="138"/>
        <v>1</v>
      </c>
      <c r="X1784">
        <f t="shared" si="139"/>
        <v>1</v>
      </c>
      <c r="Y1784">
        <f t="shared" si="135"/>
        <v>0</v>
      </c>
      <c r="Z1784">
        <f t="shared" si="136"/>
        <v>0</v>
      </c>
      <c r="AA1784">
        <f t="shared" si="137"/>
        <v>0</v>
      </c>
    </row>
    <row r="1785" spans="1:27" x14ac:dyDescent="0.25">
      <c r="A1785">
        <v>1785</v>
      </c>
      <c r="B1785" t="s">
        <v>24</v>
      </c>
      <c r="D1785" t="s">
        <v>19</v>
      </c>
      <c r="E1785" t="s">
        <v>20</v>
      </c>
      <c r="F1785" t="s">
        <v>4</v>
      </c>
      <c r="H1785" t="s">
        <v>21</v>
      </c>
      <c r="I1785">
        <v>1937603</v>
      </c>
      <c r="J1785">
        <v>1938151</v>
      </c>
      <c r="K1785" t="s">
        <v>54</v>
      </c>
      <c r="L1785" t="s">
        <v>4428</v>
      </c>
      <c r="M1785" t="s">
        <v>4428</v>
      </c>
      <c r="O1785" t="s">
        <v>35</v>
      </c>
      <c r="R1785" t="s">
        <v>4427</v>
      </c>
      <c r="S1785">
        <v>549</v>
      </c>
      <c r="T1785">
        <v>182</v>
      </c>
      <c r="V1785">
        <f t="shared" si="138"/>
        <v>1</v>
      </c>
      <c r="X1785">
        <f t="shared" si="139"/>
        <v>1</v>
      </c>
      <c r="Y1785">
        <f t="shared" si="135"/>
        <v>0</v>
      </c>
      <c r="Z1785">
        <f t="shared" si="136"/>
        <v>0</v>
      </c>
      <c r="AA1785">
        <f t="shared" si="137"/>
        <v>0</v>
      </c>
    </row>
    <row r="1786" spans="1:27" x14ac:dyDescent="0.25">
      <c r="A1786">
        <v>1786</v>
      </c>
      <c r="B1786" t="s">
        <v>24</v>
      </c>
      <c r="D1786" t="s">
        <v>19</v>
      </c>
      <c r="E1786" t="s">
        <v>20</v>
      </c>
      <c r="F1786" t="s">
        <v>4</v>
      </c>
      <c r="H1786" t="s">
        <v>21</v>
      </c>
      <c r="I1786">
        <v>1938215</v>
      </c>
      <c r="J1786">
        <v>1938811</v>
      </c>
      <c r="K1786" t="s">
        <v>54</v>
      </c>
      <c r="L1786" t="s">
        <v>4430</v>
      </c>
      <c r="M1786" t="s">
        <v>4430</v>
      </c>
      <c r="O1786" t="s">
        <v>44</v>
      </c>
      <c r="R1786" t="s">
        <v>4429</v>
      </c>
      <c r="S1786">
        <v>597</v>
      </c>
      <c r="T1786">
        <v>198</v>
      </c>
      <c r="V1786">
        <f t="shared" si="138"/>
        <v>1</v>
      </c>
      <c r="X1786">
        <f t="shared" si="139"/>
        <v>0</v>
      </c>
      <c r="Y1786">
        <f t="shared" si="135"/>
        <v>0</v>
      </c>
      <c r="Z1786">
        <f t="shared" si="136"/>
        <v>0</v>
      </c>
      <c r="AA1786">
        <f t="shared" si="137"/>
        <v>0</v>
      </c>
    </row>
    <row r="1787" spans="1:27" x14ac:dyDescent="0.25">
      <c r="A1787">
        <v>1787</v>
      </c>
      <c r="B1787" t="s">
        <v>24</v>
      </c>
      <c r="D1787" t="s">
        <v>19</v>
      </c>
      <c r="E1787" t="s">
        <v>20</v>
      </c>
      <c r="F1787" t="s">
        <v>4</v>
      </c>
      <c r="H1787" t="s">
        <v>21</v>
      </c>
      <c r="I1787">
        <v>1939134</v>
      </c>
      <c r="J1787">
        <v>1939376</v>
      </c>
      <c r="K1787" t="s">
        <v>54</v>
      </c>
      <c r="L1787" t="s">
        <v>4432</v>
      </c>
      <c r="M1787" t="s">
        <v>4432</v>
      </c>
      <c r="O1787" t="s">
        <v>35</v>
      </c>
      <c r="R1787" t="s">
        <v>4431</v>
      </c>
      <c r="S1787">
        <v>243</v>
      </c>
      <c r="T1787">
        <v>80</v>
      </c>
      <c r="V1787">
        <f t="shared" si="138"/>
        <v>1</v>
      </c>
      <c r="X1787">
        <f t="shared" si="139"/>
        <v>0</v>
      </c>
      <c r="Y1787">
        <f t="shared" si="135"/>
        <v>0</v>
      </c>
      <c r="Z1787">
        <f t="shared" si="136"/>
        <v>0</v>
      </c>
      <c r="AA1787">
        <f t="shared" si="137"/>
        <v>0</v>
      </c>
    </row>
    <row r="1788" spans="1:27" x14ac:dyDescent="0.25">
      <c r="A1788">
        <v>1788</v>
      </c>
      <c r="B1788" t="s">
        <v>24</v>
      </c>
      <c r="D1788" t="s">
        <v>19</v>
      </c>
      <c r="E1788" t="s">
        <v>20</v>
      </c>
      <c r="F1788" t="s">
        <v>4</v>
      </c>
      <c r="H1788" t="s">
        <v>21</v>
      </c>
      <c r="I1788">
        <v>1939651</v>
      </c>
      <c r="J1788">
        <v>1940244</v>
      </c>
      <c r="K1788" t="s">
        <v>54</v>
      </c>
      <c r="L1788" t="s">
        <v>4434</v>
      </c>
      <c r="M1788" t="s">
        <v>4434</v>
      </c>
      <c r="O1788" t="s">
        <v>44</v>
      </c>
      <c r="R1788" t="s">
        <v>4433</v>
      </c>
      <c r="S1788">
        <v>594</v>
      </c>
      <c r="T1788">
        <v>197</v>
      </c>
      <c r="V1788">
        <f t="shared" si="138"/>
        <v>2</v>
      </c>
      <c r="X1788">
        <f t="shared" si="139"/>
        <v>0</v>
      </c>
      <c r="Y1788">
        <f t="shared" si="135"/>
        <v>0</v>
      </c>
      <c r="Z1788">
        <f t="shared" si="136"/>
        <v>0</v>
      </c>
      <c r="AA1788">
        <f t="shared" si="137"/>
        <v>0</v>
      </c>
    </row>
    <row r="1789" spans="1:27" x14ac:dyDescent="0.25">
      <c r="A1789">
        <v>1789</v>
      </c>
      <c r="B1789" t="s">
        <v>24</v>
      </c>
      <c r="D1789" t="s">
        <v>19</v>
      </c>
      <c r="E1789" t="s">
        <v>20</v>
      </c>
      <c r="F1789" t="s">
        <v>4</v>
      </c>
      <c r="H1789" t="s">
        <v>21</v>
      </c>
      <c r="I1789">
        <v>1940247</v>
      </c>
      <c r="J1789">
        <v>1940489</v>
      </c>
      <c r="K1789" t="s">
        <v>54</v>
      </c>
      <c r="L1789" t="s">
        <v>4436</v>
      </c>
      <c r="M1789" t="s">
        <v>4436</v>
      </c>
      <c r="O1789" t="s">
        <v>35</v>
      </c>
      <c r="R1789" t="s">
        <v>4435</v>
      </c>
      <c r="S1789">
        <v>243</v>
      </c>
      <c r="T1789">
        <v>80</v>
      </c>
      <c r="V1789">
        <f t="shared" si="138"/>
        <v>1</v>
      </c>
      <c r="X1789">
        <f t="shared" si="139"/>
        <v>0</v>
      </c>
      <c r="Y1789">
        <f t="shared" si="135"/>
        <v>0</v>
      </c>
      <c r="Z1789">
        <f t="shared" si="136"/>
        <v>0</v>
      </c>
      <c r="AA1789">
        <f t="shared" si="137"/>
        <v>0</v>
      </c>
    </row>
    <row r="1790" spans="1:27" x14ac:dyDescent="0.25">
      <c r="A1790">
        <v>1790</v>
      </c>
      <c r="B1790" t="s">
        <v>24</v>
      </c>
      <c r="D1790" t="s">
        <v>19</v>
      </c>
      <c r="E1790" t="s">
        <v>20</v>
      </c>
      <c r="F1790" t="s">
        <v>4</v>
      </c>
      <c r="H1790" t="s">
        <v>21</v>
      </c>
      <c r="I1790">
        <v>1940588</v>
      </c>
      <c r="J1790">
        <v>1941301</v>
      </c>
      <c r="K1790" t="s">
        <v>54</v>
      </c>
      <c r="L1790" t="s">
        <v>4438</v>
      </c>
      <c r="M1790" t="s">
        <v>4438</v>
      </c>
      <c r="O1790" t="s">
        <v>4439</v>
      </c>
      <c r="R1790" t="s">
        <v>4437</v>
      </c>
      <c r="S1790">
        <v>714</v>
      </c>
      <c r="T1790">
        <v>237</v>
      </c>
      <c r="V1790">
        <f t="shared" si="138"/>
        <v>1</v>
      </c>
      <c r="X1790">
        <f t="shared" si="139"/>
        <v>0</v>
      </c>
      <c r="Y1790">
        <f t="shared" si="135"/>
        <v>0</v>
      </c>
      <c r="Z1790">
        <f t="shared" si="136"/>
        <v>0</v>
      </c>
      <c r="AA1790">
        <f t="shared" si="137"/>
        <v>0</v>
      </c>
    </row>
    <row r="1791" spans="1:27" x14ac:dyDescent="0.25">
      <c r="A1791">
        <v>1791</v>
      </c>
      <c r="B1791" t="s">
        <v>24</v>
      </c>
      <c r="D1791" t="s">
        <v>19</v>
      </c>
      <c r="E1791" t="s">
        <v>20</v>
      </c>
      <c r="F1791" t="s">
        <v>4</v>
      </c>
      <c r="H1791" t="s">
        <v>21</v>
      </c>
      <c r="I1791">
        <v>1942543</v>
      </c>
      <c r="J1791">
        <v>1943730</v>
      </c>
      <c r="K1791" t="s">
        <v>54</v>
      </c>
      <c r="L1791" t="s">
        <v>4441</v>
      </c>
      <c r="M1791" t="s">
        <v>4441</v>
      </c>
      <c r="O1791" t="s">
        <v>4442</v>
      </c>
      <c r="R1791" t="s">
        <v>4440</v>
      </c>
      <c r="S1791">
        <v>1188</v>
      </c>
      <c r="T1791">
        <v>395</v>
      </c>
      <c r="V1791">
        <f t="shared" si="138"/>
        <v>1</v>
      </c>
      <c r="X1791">
        <f t="shared" si="139"/>
        <v>0</v>
      </c>
      <c r="Y1791">
        <f t="shared" si="135"/>
        <v>0</v>
      </c>
      <c r="Z1791">
        <f t="shared" si="136"/>
        <v>0</v>
      </c>
      <c r="AA1791">
        <f t="shared" si="137"/>
        <v>0</v>
      </c>
    </row>
    <row r="1792" spans="1:27" x14ac:dyDescent="0.25">
      <c r="A1792">
        <v>1792</v>
      </c>
      <c r="B1792" t="s">
        <v>24</v>
      </c>
      <c r="D1792" t="s">
        <v>19</v>
      </c>
      <c r="E1792" t="s">
        <v>20</v>
      </c>
      <c r="F1792" t="s">
        <v>4</v>
      </c>
      <c r="H1792" t="s">
        <v>21</v>
      </c>
      <c r="I1792">
        <v>1944017</v>
      </c>
      <c r="J1792">
        <v>1944301</v>
      </c>
      <c r="K1792" t="s">
        <v>22</v>
      </c>
      <c r="L1792" t="s">
        <v>4444</v>
      </c>
      <c r="M1792" t="s">
        <v>4444</v>
      </c>
      <c r="O1792" t="s">
        <v>35</v>
      </c>
      <c r="R1792" t="s">
        <v>4443</v>
      </c>
      <c r="S1792">
        <v>285</v>
      </c>
      <c r="T1792">
        <v>94</v>
      </c>
      <c r="V1792">
        <f t="shared" si="138"/>
        <v>1</v>
      </c>
      <c r="X1792">
        <f t="shared" si="139"/>
        <v>1</v>
      </c>
      <c r="Y1792">
        <f t="shared" si="135"/>
        <v>0</v>
      </c>
      <c r="Z1792">
        <f t="shared" si="136"/>
        <v>0</v>
      </c>
      <c r="AA1792">
        <f t="shared" si="137"/>
        <v>0</v>
      </c>
    </row>
    <row r="1793" spans="1:27" x14ac:dyDescent="0.25">
      <c r="A1793">
        <v>1793</v>
      </c>
      <c r="B1793" t="s">
        <v>24</v>
      </c>
      <c r="D1793" t="s">
        <v>19</v>
      </c>
      <c r="E1793" t="s">
        <v>20</v>
      </c>
      <c r="F1793" t="s">
        <v>4</v>
      </c>
      <c r="H1793" t="s">
        <v>21</v>
      </c>
      <c r="I1793">
        <v>1944315</v>
      </c>
      <c r="J1793">
        <v>1945997</v>
      </c>
      <c r="K1793" t="s">
        <v>54</v>
      </c>
      <c r="L1793" t="s">
        <v>4446</v>
      </c>
      <c r="M1793" t="s">
        <v>4446</v>
      </c>
      <c r="O1793" t="s">
        <v>4366</v>
      </c>
      <c r="R1793" t="s">
        <v>4445</v>
      </c>
      <c r="S1793">
        <v>1683</v>
      </c>
      <c r="T1793">
        <v>560</v>
      </c>
      <c r="V1793">
        <f t="shared" si="138"/>
        <v>1</v>
      </c>
      <c r="X1793">
        <f t="shared" si="139"/>
        <v>1</v>
      </c>
      <c r="Y1793">
        <f t="shared" si="135"/>
        <v>0</v>
      </c>
      <c r="Z1793">
        <f t="shared" si="136"/>
        <v>0</v>
      </c>
      <c r="AA1793">
        <f t="shared" si="137"/>
        <v>0</v>
      </c>
    </row>
    <row r="1794" spans="1:27" x14ac:dyDescent="0.25">
      <c r="A1794">
        <v>1794</v>
      </c>
      <c r="B1794" t="s">
        <v>24</v>
      </c>
      <c r="D1794" t="s">
        <v>19</v>
      </c>
      <c r="E1794" t="s">
        <v>20</v>
      </c>
      <c r="F1794" t="s">
        <v>4</v>
      </c>
      <c r="H1794" t="s">
        <v>21</v>
      </c>
      <c r="I1794">
        <v>1946065</v>
      </c>
      <c r="J1794">
        <v>1946277</v>
      </c>
      <c r="K1794" t="s">
        <v>22</v>
      </c>
      <c r="L1794" t="s">
        <v>4448</v>
      </c>
      <c r="M1794" t="s">
        <v>4448</v>
      </c>
      <c r="O1794" t="s">
        <v>204</v>
      </c>
      <c r="R1794" t="s">
        <v>4447</v>
      </c>
      <c r="S1794">
        <v>213</v>
      </c>
      <c r="T1794">
        <v>70</v>
      </c>
      <c r="V1794">
        <f t="shared" si="138"/>
        <v>1</v>
      </c>
      <c r="X1794">
        <f t="shared" si="139"/>
        <v>1</v>
      </c>
      <c r="Y1794">
        <f t="shared" si="135"/>
        <v>0</v>
      </c>
      <c r="Z1794">
        <f t="shared" si="136"/>
        <v>0</v>
      </c>
      <c r="AA1794">
        <f t="shared" si="137"/>
        <v>0</v>
      </c>
    </row>
    <row r="1795" spans="1:27" x14ac:dyDescent="0.25">
      <c r="A1795">
        <v>1795</v>
      </c>
      <c r="B1795" t="s">
        <v>24</v>
      </c>
      <c r="D1795" t="s">
        <v>19</v>
      </c>
      <c r="E1795" t="s">
        <v>20</v>
      </c>
      <c r="F1795" t="s">
        <v>4</v>
      </c>
      <c r="H1795" t="s">
        <v>21</v>
      </c>
      <c r="I1795">
        <v>1946277</v>
      </c>
      <c r="J1795">
        <v>1946525</v>
      </c>
      <c r="K1795" t="s">
        <v>22</v>
      </c>
      <c r="L1795" t="s">
        <v>4450</v>
      </c>
      <c r="M1795" t="s">
        <v>4450</v>
      </c>
      <c r="O1795" t="s">
        <v>650</v>
      </c>
      <c r="R1795" t="s">
        <v>4449</v>
      </c>
      <c r="S1795">
        <v>249</v>
      </c>
      <c r="T1795">
        <v>82</v>
      </c>
      <c r="V1795">
        <f t="shared" si="138"/>
        <v>2</v>
      </c>
      <c r="X1795">
        <f t="shared" si="139"/>
        <v>0</v>
      </c>
      <c r="Y1795">
        <f t="shared" ref="Y1795:Y1858" si="140">IF(MIN(I1796:J1796)-MAX(I1795:J1795)&lt;0,1,0)</f>
        <v>0</v>
      </c>
      <c r="Z1795">
        <f t="shared" ref="Z1795:Z1858" si="141">IF(AND(X1795,Y1795),1,0)</f>
        <v>0</v>
      </c>
      <c r="AA1795">
        <f t="shared" ref="AA1795:AA1858" si="142">IF(AND(NOT(X1795),Y1795),1,0)</f>
        <v>0</v>
      </c>
    </row>
    <row r="1796" spans="1:27" x14ac:dyDescent="0.25">
      <c r="A1796">
        <v>1796</v>
      </c>
      <c r="B1796" t="s">
        <v>24</v>
      </c>
      <c r="D1796" t="s">
        <v>19</v>
      </c>
      <c r="E1796" t="s">
        <v>20</v>
      </c>
      <c r="F1796" t="s">
        <v>4</v>
      </c>
      <c r="H1796" t="s">
        <v>21</v>
      </c>
      <c r="I1796">
        <v>1946549</v>
      </c>
      <c r="J1796">
        <v>1947271</v>
      </c>
      <c r="K1796" t="s">
        <v>22</v>
      </c>
      <c r="L1796" t="s">
        <v>4452</v>
      </c>
      <c r="M1796" t="s">
        <v>4452</v>
      </c>
      <c r="O1796" t="s">
        <v>35</v>
      </c>
      <c r="R1796" t="s">
        <v>4451</v>
      </c>
      <c r="S1796">
        <v>723</v>
      </c>
      <c r="T1796">
        <v>240</v>
      </c>
      <c r="V1796">
        <f t="shared" ref="V1796:V1859" si="143">IF(K1796=K1795,IF((MIN(I1797:J1797)-MAX(I1796:J1796))&lt;=W$2,V1795+1,1),1)</f>
        <v>1</v>
      </c>
      <c r="X1796">
        <f t="shared" ref="X1796:X1859" si="144">IF(K1795=K1796,0,1)</f>
        <v>0</v>
      </c>
      <c r="Y1796">
        <f t="shared" si="140"/>
        <v>0</v>
      </c>
      <c r="Z1796">
        <f t="shared" si="141"/>
        <v>0</v>
      </c>
      <c r="AA1796">
        <f t="shared" si="142"/>
        <v>0</v>
      </c>
    </row>
    <row r="1797" spans="1:27" x14ac:dyDescent="0.25">
      <c r="A1797">
        <v>1797</v>
      </c>
      <c r="B1797" t="s">
        <v>24</v>
      </c>
      <c r="D1797" t="s">
        <v>19</v>
      </c>
      <c r="E1797" t="s">
        <v>20</v>
      </c>
      <c r="F1797" t="s">
        <v>4</v>
      </c>
      <c r="H1797" t="s">
        <v>21</v>
      </c>
      <c r="I1797">
        <v>1947365</v>
      </c>
      <c r="J1797">
        <v>1949065</v>
      </c>
      <c r="K1797" t="s">
        <v>22</v>
      </c>
      <c r="L1797" t="s">
        <v>4454</v>
      </c>
      <c r="M1797" t="s">
        <v>4454</v>
      </c>
      <c r="O1797" t="s">
        <v>71</v>
      </c>
      <c r="R1797" t="s">
        <v>4453</v>
      </c>
      <c r="S1797">
        <v>1701</v>
      </c>
      <c r="T1797">
        <v>566</v>
      </c>
      <c r="V1797">
        <f t="shared" si="143"/>
        <v>1</v>
      </c>
      <c r="X1797">
        <f t="shared" si="144"/>
        <v>0</v>
      </c>
      <c r="Y1797">
        <f t="shared" si="140"/>
        <v>0</v>
      </c>
      <c r="Z1797">
        <f t="shared" si="141"/>
        <v>0</v>
      </c>
      <c r="AA1797">
        <f t="shared" si="142"/>
        <v>0</v>
      </c>
    </row>
    <row r="1798" spans="1:27" x14ac:dyDescent="0.25">
      <c r="A1798">
        <v>1798</v>
      </c>
      <c r="B1798" t="s">
        <v>24</v>
      </c>
      <c r="D1798" t="s">
        <v>19</v>
      </c>
      <c r="E1798" t="s">
        <v>20</v>
      </c>
      <c r="F1798" t="s">
        <v>4</v>
      </c>
      <c r="H1798" t="s">
        <v>21</v>
      </c>
      <c r="I1798">
        <v>1949350</v>
      </c>
      <c r="J1798">
        <v>1949751</v>
      </c>
      <c r="K1798" t="s">
        <v>54</v>
      </c>
      <c r="L1798" t="s">
        <v>4456</v>
      </c>
      <c r="M1798" t="s">
        <v>4456</v>
      </c>
      <c r="O1798" t="s">
        <v>44</v>
      </c>
      <c r="R1798" t="s">
        <v>4455</v>
      </c>
      <c r="S1798">
        <v>402</v>
      </c>
      <c r="T1798">
        <v>133</v>
      </c>
      <c r="V1798">
        <f t="shared" si="143"/>
        <v>1</v>
      </c>
      <c r="X1798">
        <f t="shared" si="144"/>
        <v>1</v>
      </c>
      <c r="Y1798">
        <f t="shared" si="140"/>
        <v>0</v>
      </c>
      <c r="Z1798">
        <f t="shared" si="141"/>
        <v>0</v>
      </c>
      <c r="AA1798">
        <f t="shared" si="142"/>
        <v>0</v>
      </c>
    </row>
    <row r="1799" spans="1:27" x14ac:dyDescent="0.25">
      <c r="A1799">
        <v>1799</v>
      </c>
      <c r="B1799" t="s">
        <v>24</v>
      </c>
      <c r="D1799" t="s">
        <v>19</v>
      </c>
      <c r="E1799" t="s">
        <v>20</v>
      </c>
      <c r="F1799" t="s">
        <v>4</v>
      </c>
      <c r="H1799" t="s">
        <v>21</v>
      </c>
      <c r="I1799">
        <v>1949822</v>
      </c>
      <c r="J1799">
        <v>1950352</v>
      </c>
      <c r="K1799" t="s">
        <v>54</v>
      </c>
      <c r="L1799" t="s">
        <v>4458</v>
      </c>
      <c r="M1799" t="s">
        <v>4458</v>
      </c>
      <c r="O1799" t="s">
        <v>4459</v>
      </c>
      <c r="R1799" t="s">
        <v>4457</v>
      </c>
      <c r="S1799">
        <v>531</v>
      </c>
      <c r="T1799">
        <v>176</v>
      </c>
      <c r="V1799">
        <f t="shared" si="143"/>
        <v>1</v>
      </c>
      <c r="X1799">
        <f t="shared" si="144"/>
        <v>0</v>
      </c>
      <c r="Y1799">
        <f t="shared" si="140"/>
        <v>0</v>
      </c>
      <c r="Z1799">
        <f t="shared" si="141"/>
        <v>0</v>
      </c>
      <c r="AA1799">
        <f t="shared" si="142"/>
        <v>0</v>
      </c>
    </row>
    <row r="1800" spans="1:27" x14ac:dyDescent="0.25">
      <c r="A1800">
        <v>1800</v>
      </c>
      <c r="B1800" t="s">
        <v>24</v>
      </c>
      <c r="D1800" t="s">
        <v>19</v>
      </c>
      <c r="E1800" t="s">
        <v>20</v>
      </c>
      <c r="F1800" t="s">
        <v>4</v>
      </c>
      <c r="H1800" t="s">
        <v>21</v>
      </c>
      <c r="I1800">
        <v>1950499</v>
      </c>
      <c r="J1800">
        <v>1951929</v>
      </c>
      <c r="K1800" t="s">
        <v>22</v>
      </c>
      <c r="L1800" t="s">
        <v>4461</v>
      </c>
      <c r="M1800" t="s">
        <v>4461</v>
      </c>
      <c r="O1800" t="s">
        <v>71</v>
      </c>
      <c r="R1800" t="s">
        <v>4460</v>
      </c>
      <c r="S1800">
        <v>1431</v>
      </c>
      <c r="T1800">
        <v>476</v>
      </c>
      <c r="V1800">
        <f t="shared" si="143"/>
        <v>1</v>
      </c>
      <c r="X1800">
        <f t="shared" si="144"/>
        <v>1</v>
      </c>
      <c r="Y1800">
        <f t="shared" si="140"/>
        <v>0</v>
      </c>
      <c r="Z1800">
        <f t="shared" si="141"/>
        <v>0</v>
      </c>
      <c r="AA1800">
        <f t="shared" si="142"/>
        <v>0</v>
      </c>
    </row>
    <row r="1801" spans="1:27" x14ac:dyDescent="0.25">
      <c r="A1801">
        <v>1801</v>
      </c>
      <c r="B1801" t="s">
        <v>24</v>
      </c>
      <c r="D1801" t="s">
        <v>19</v>
      </c>
      <c r="E1801" t="s">
        <v>20</v>
      </c>
      <c r="F1801" t="s">
        <v>4</v>
      </c>
      <c r="H1801" t="s">
        <v>21</v>
      </c>
      <c r="I1801">
        <v>1951991</v>
      </c>
      <c r="J1801">
        <v>1954588</v>
      </c>
      <c r="K1801" t="s">
        <v>22</v>
      </c>
      <c r="L1801" t="s">
        <v>4463</v>
      </c>
      <c r="M1801" t="s">
        <v>4463</v>
      </c>
      <c r="O1801" t="s">
        <v>4464</v>
      </c>
      <c r="R1801" t="s">
        <v>4462</v>
      </c>
      <c r="S1801">
        <v>2598</v>
      </c>
      <c r="T1801">
        <v>865</v>
      </c>
      <c r="V1801">
        <f t="shared" si="143"/>
        <v>1</v>
      </c>
      <c r="X1801">
        <f t="shared" si="144"/>
        <v>0</v>
      </c>
      <c r="Y1801">
        <f t="shared" si="140"/>
        <v>0</v>
      </c>
      <c r="Z1801">
        <f t="shared" si="141"/>
        <v>0</v>
      </c>
      <c r="AA1801">
        <f t="shared" si="142"/>
        <v>0</v>
      </c>
    </row>
    <row r="1802" spans="1:27" x14ac:dyDescent="0.25">
      <c r="A1802">
        <v>1802</v>
      </c>
      <c r="B1802" t="s">
        <v>24</v>
      </c>
      <c r="D1802" t="s">
        <v>19</v>
      </c>
      <c r="E1802" t="s">
        <v>20</v>
      </c>
      <c r="F1802" t="s">
        <v>4</v>
      </c>
      <c r="H1802" t="s">
        <v>21</v>
      </c>
      <c r="I1802">
        <v>1955021</v>
      </c>
      <c r="J1802">
        <v>1955692</v>
      </c>
      <c r="K1802" t="s">
        <v>22</v>
      </c>
      <c r="L1802" t="s">
        <v>4466</v>
      </c>
      <c r="M1802" t="s">
        <v>4466</v>
      </c>
      <c r="O1802" t="s">
        <v>35</v>
      </c>
      <c r="R1802" t="s">
        <v>4465</v>
      </c>
      <c r="S1802">
        <v>672</v>
      </c>
      <c r="T1802">
        <v>223</v>
      </c>
      <c r="V1802">
        <f t="shared" si="143"/>
        <v>2</v>
      </c>
      <c r="X1802">
        <f t="shared" si="144"/>
        <v>0</v>
      </c>
      <c r="Y1802">
        <f t="shared" si="140"/>
        <v>1</v>
      </c>
      <c r="Z1802">
        <f t="shared" si="141"/>
        <v>0</v>
      </c>
      <c r="AA1802">
        <f t="shared" si="142"/>
        <v>1</v>
      </c>
    </row>
    <row r="1803" spans="1:27" x14ac:dyDescent="0.25">
      <c r="A1803">
        <v>1803</v>
      </c>
      <c r="B1803" t="s">
        <v>24</v>
      </c>
      <c r="D1803" t="s">
        <v>19</v>
      </c>
      <c r="E1803" t="s">
        <v>20</v>
      </c>
      <c r="F1803" t="s">
        <v>4</v>
      </c>
      <c r="H1803" t="s">
        <v>21</v>
      </c>
      <c r="I1803">
        <v>1955689</v>
      </c>
      <c r="J1803">
        <v>1956180</v>
      </c>
      <c r="K1803" t="s">
        <v>54</v>
      </c>
      <c r="L1803" t="s">
        <v>4468</v>
      </c>
      <c r="M1803" t="s">
        <v>4468</v>
      </c>
      <c r="O1803" t="s">
        <v>44</v>
      </c>
      <c r="R1803" t="s">
        <v>4467</v>
      </c>
      <c r="S1803">
        <v>492</v>
      </c>
      <c r="T1803">
        <v>163</v>
      </c>
      <c r="V1803">
        <f t="shared" si="143"/>
        <v>1</v>
      </c>
      <c r="X1803">
        <f t="shared" si="144"/>
        <v>1</v>
      </c>
      <c r="Y1803">
        <f t="shared" si="140"/>
        <v>0</v>
      </c>
      <c r="Z1803">
        <f t="shared" si="141"/>
        <v>0</v>
      </c>
      <c r="AA1803">
        <f t="shared" si="142"/>
        <v>0</v>
      </c>
    </row>
    <row r="1804" spans="1:27" x14ac:dyDescent="0.25">
      <c r="A1804">
        <v>1804</v>
      </c>
      <c r="B1804" t="s">
        <v>24</v>
      </c>
      <c r="D1804" t="s">
        <v>19</v>
      </c>
      <c r="E1804" t="s">
        <v>20</v>
      </c>
      <c r="F1804" t="s">
        <v>4</v>
      </c>
      <c r="H1804" t="s">
        <v>21</v>
      </c>
      <c r="I1804">
        <v>1956330</v>
      </c>
      <c r="J1804">
        <v>1957928</v>
      </c>
      <c r="K1804" t="s">
        <v>54</v>
      </c>
      <c r="L1804" t="s">
        <v>4470</v>
      </c>
      <c r="M1804" t="s">
        <v>4470</v>
      </c>
      <c r="O1804" t="s">
        <v>294</v>
      </c>
      <c r="R1804" t="s">
        <v>4469</v>
      </c>
      <c r="S1804">
        <v>1599</v>
      </c>
      <c r="T1804">
        <v>532</v>
      </c>
      <c r="V1804">
        <f t="shared" si="143"/>
        <v>1</v>
      </c>
      <c r="X1804">
        <f t="shared" si="144"/>
        <v>0</v>
      </c>
      <c r="Y1804">
        <f t="shared" si="140"/>
        <v>0</v>
      </c>
      <c r="Z1804">
        <f t="shared" si="141"/>
        <v>0</v>
      </c>
      <c r="AA1804">
        <f t="shared" si="142"/>
        <v>0</v>
      </c>
    </row>
    <row r="1805" spans="1:27" x14ac:dyDescent="0.25">
      <c r="A1805">
        <v>1805</v>
      </c>
      <c r="B1805" t="s">
        <v>24</v>
      </c>
      <c r="D1805" t="s">
        <v>19</v>
      </c>
      <c r="E1805" t="s">
        <v>20</v>
      </c>
      <c r="F1805" t="s">
        <v>4</v>
      </c>
      <c r="H1805" t="s">
        <v>21</v>
      </c>
      <c r="I1805">
        <v>1958174</v>
      </c>
      <c r="J1805">
        <v>1959364</v>
      </c>
      <c r="K1805" t="s">
        <v>22</v>
      </c>
      <c r="L1805" t="s">
        <v>4472</v>
      </c>
      <c r="M1805" t="s">
        <v>4472</v>
      </c>
      <c r="O1805" t="s">
        <v>35</v>
      </c>
      <c r="R1805" t="s">
        <v>4471</v>
      </c>
      <c r="S1805">
        <v>1191</v>
      </c>
      <c r="T1805">
        <v>396</v>
      </c>
      <c r="V1805">
        <f t="shared" si="143"/>
        <v>1</v>
      </c>
      <c r="X1805">
        <f t="shared" si="144"/>
        <v>1</v>
      </c>
      <c r="Y1805">
        <f t="shared" si="140"/>
        <v>0</v>
      </c>
      <c r="Z1805">
        <f t="shared" si="141"/>
        <v>0</v>
      </c>
      <c r="AA1805">
        <f t="shared" si="142"/>
        <v>0</v>
      </c>
    </row>
    <row r="1806" spans="1:27" x14ac:dyDescent="0.25">
      <c r="A1806">
        <v>1806</v>
      </c>
      <c r="B1806" t="s">
        <v>24</v>
      </c>
      <c r="D1806" t="s">
        <v>19</v>
      </c>
      <c r="E1806" t="s">
        <v>20</v>
      </c>
      <c r="F1806" t="s">
        <v>4</v>
      </c>
      <c r="H1806" t="s">
        <v>21</v>
      </c>
      <c r="I1806">
        <v>1959491</v>
      </c>
      <c r="J1806">
        <v>1959940</v>
      </c>
      <c r="K1806" t="s">
        <v>22</v>
      </c>
      <c r="L1806" t="s">
        <v>4474</v>
      </c>
      <c r="M1806" t="s">
        <v>4474</v>
      </c>
      <c r="O1806" t="s">
        <v>35</v>
      </c>
      <c r="R1806" t="s">
        <v>4473</v>
      </c>
      <c r="S1806">
        <v>450</v>
      </c>
      <c r="T1806">
        <v>149</v>
      </c>
      <c r="V1806">
        <f t="shared" si="143"/>
        <v>2</v>
      </c>
      <c r="X1806">
        <f t="shared" si="144"/>
        <v>0</v>
      </c>
      <c r="Y1806">
        <f t="shared" si="140"/>
        <v>0</v>
      </c>
      <c r="Z1806">
        <f t="shared" si="141"/>
        <v>0</v>
      </c>
      <c r="AA1806">
        <f t="shared" si="142"/>
        <v>0</v>
      </c>
    </row>
    <row r="1807" spans="1:27" x14ac:dyDescent="0.25">
      <c r="A1807">
        <v>1807</v>
      </c>
      <c r="B1807" t="s">
        <v>24</v>
      </c>
      <c r="D1807" t="s">
        <v>19</v>
      </c>
      <c r="E1807" t="s">
        <v>20</v>
      </c>
      <c r="F1807" t="s">
        <v>4</v>
      </c>
      <c r="H1807" t="s">
        <v>21</v>
      </c>
      <c r="I1807">
        <v>1959975</v>
      </c>
      <c r="J1807">
        <v>1963055</v>
      </c>
      <c r="K1807" t="s">
        <v>54</v>
      </c>
      <c r="L1807" t="s">
        <v>4476</v>
      </c>
      <c r="M1807" t="s">
        <v>4476</v>
      </c>
      <c r="O1807" t="s">
        <v>35</v>
      </c>
      <c r="R1807" t="s">
        <v>4475</v>
      </c>
      <c r="S1807">
        <v>3081</v>
      </c>
      <c r="T1807">
        <v>1026</v>
      </c>
      <c r="V1807">
        <f t="shared" si="143"/>
        <v>1</v>
      </c>
      <c r="X1807">
        <f t="shared" si="144"/>
        <v>1</v>
      </c>
      <c r="Y1807">
        <f t="shared" si="140"/>
        <v>0</v>
      </c>
      <c r="Z1807">
        <f t="shared" si="141"/>
        <v>0</v>
      </c>
      <c r="AA1807">
        <f t="shared" si="142"/>
        <v>0</v>
      </c>
    </row>
    <row r="1808" spans="1:27" x14ac:dyDescent="0.25">
      <c r="A1808">
        <v>1808</v>
      </c>
      <c r="B1808" t="s">
        <v>24</v>
      </c>
      <c r="D1808" t="s">
        <v>19</v>
      </c>
      <c r="E1808" t="s">
        <v>20</v>
      </c>
      <c r="F1808" t="s">
        <v>4</v>
      </c>
      <c r="H1808" t="s">
        <v>21</v>
      </c>
      <c r="I1808">
        <v>1963259</v>
      </c>
      <c r="J1808">
        <v>1964770</v>
      </c>
      <c r="K1808" t="s">
        <v>54</v>
      </c>
      <c r="L1808" t="s">
        <v>4478</v>
      </c>
      <c r="M1808" t="s">
        <v>4478</v>
      </c>
      <c r="O1808" t="s">
        <v>35</v>
      </c>
      <c r="R1808" t="s">
        <v>4477</v>
      </c>
      <c r="S1808">
        <v>1512</v>
      </c>
      <c r="T1808">
        <v>503</v>
      </c>
      <c r="V1808">
        <f t="shared" si="143"/>
        <v>1</v>
      </c>
      <c r="X1808">
        <f t="shared" si="144"/>
        <v>0</v>
      </c>
      <c r="Y1808">
        <f t="shared" si="140"/>
        <v>0</v>
      </c>
      <c r="Z1808">
        <f t="shared" si="141"/>
        <v>0</v>
      </c>
      <c r="AA1808">
        <f t="shared" si="142"/>
        <v>0</v>
      </c>
    </row>
    <row r="1809" spans="1:27" x14ac:dyDescent="0.25">
      <c r="A1809">
        <v>1809</v>
      </c>
      <c r="B1809" t="s">
        <v>24</v>
      </c>
      <c r="D1809" t="s">
        <v>19</v>
      </c>
      <c r="E1809" t="s">
        <v>20</v>
      </c>
      <c r="F1809" t="s">
        <v>4</v>
      </c>
      <c r="H1809" t="s">
        <v>21</v>
      </c>
      <c r="I1809">
        <v>1965134</v>
      </c>
      <c r="J1809">
        <v>1966711</v>
      </c>
      <c r="K1809" t="s">
        <v>54</v>
      </c>
      <c r="L1809" t="s">
        <v>4480</v>
      </c>
      <c r="M1809" t="s">
        <v>4480</v>
      </c>
      <c r="O1809" t="s">
        <v>4481</v>
      </c>
      <c r="R1809" t="s">
        <v>4479</v>
      </c>
      <c r="S1809">
        <v>1578</v>
      </c>
      <c r="T1809">
        <v>525</v>
      </c>
      <c r="V1809">
        <f t="shared" si="143"/>
        <v>1</v>
      </c>
      <c r="X1809">
        <f t="shared" si="144"/>
        <v>0</v>
      </c>
      <c r="Y1809">
        <f t="shared" si="140"/>
        <v>0</v>
      </c>
      <c r="Z1809">
        <f t="shared" si="141"/>
        <v>0</v>
      </c>
      <c r="AA1809">
        <f t="shared" si="142"/>
        <v>0</v>
      </c>
    </row>
    <row r="1810" spans="1:27" x14ac:dyDescent="0.25">
      <c r="A1810">
        <v>1810</v>
      </c>
      <c r="B1810" t="s">
        <v>24</v>
      </c>
      <c r="D1810" t="s">
        <v>19</v>
      </c>
      <c r="E1810" t="s">
        <v>20</v>
      </c>
      <c r="F1810" t="s">
        <v>4</v>
      </c>
      <c r="H1810" t="s">
        <v>21</v>
      </c>
      <c r="I1810">
        <v>1966807</v>
      </c>
      <c r="J1810">
        <v>1967991</v>
      </c>
      <c r="K1810" t="s">
        <v>54</v>
      </c>
      <c r="L1810" t="s">
        <v>4483</v>
      </c>
      <c r="M1810" t="s">
        <v>4483</v>
      </c>
      <c r="O1810" t="s">
        <v>4484</v>
      </c>
      <c r="R1810" t="s">
        <v>4482</v>
      </c>
      <c r="S1810">
        <v>1185</v>
      </c>
      <c r="T1810">
        <v>394</v>
      </c>
      <c r="V1810">
        <f t="shared" si="143"/>
        <v>1</v>
      </c>
      <c r="X1810">
        <f t="shared" si="144"/>
        <v>0</v>
      </c>
      <c r="Y1810">
        <f t="shared" si="140"/>
        <v>0</v>
      </c>
      <c r="Z1810">
        <f t="shared" si="141"/>
        <v>0</v>
      </c>
      <c r="AA1810">
        <f t="shared" si="142"/>
        <v>0</v>
      </c>
    </row>
    <row r="1811" spans="1:27" x14ac:dyDescent="0.25">
      <c r="A1811">
        <v>1811</v>
      </c>
      <c r="B1811" t="s">
        <v>24</v>
      </c>
      <c r="D1811" t="s">
        <v>19</v>
      </c>
      <c r="E1811" t="s">
        <v>20</v>
      </c>
      <c r="F1811" t="s">
        <v>4</v>
      </c>
      <c r="H1811" t="s">
        <v>21</v>
      </c>
      <c r="I1811">
        <v>1968177</v>
      </c>
      <c r="J1811">
        <v>1969280</v>
      </c>
      <c r="K1811" t="s">
        <v>22</v>
      </c>
      <c r="L1811" t="s">
        <v>4486</v>
      </c>
      <c r="M1811" t="s">
        <v>4486</v>
      </c>
      <c r="O1811" t="s">
        <v>4487</v>
      </c>
      <c r="R1811" t="s">
        <v>4485</v>
      </c>
      <c r="S1811">
        <v>1104</v>
      </c>
      <c r="T1811">
        <v>367</v>
      </c>
      <c r="V1811">
        <f t="shared" si="143"/>
        <v>1</v>
      </c>
      <c r="X1811">
        <f t="shared" si="144"/>
        <v>1</v>
      </c>
      <c r="Y1811">
        <f t="shared" si="140"/>
        <v>0</v>
      </c>
      <c r="Z1811">
        <f t="shared" si="141"/>
        <v>0</v>
      </c>
      <c r="AA1811">
        <f t="shared" si="142"/>
        <v>0</v>
      </c>
    </row>
    <row r="1812" spans="1:27" x14ac:dyDescent="0.25">
      <c r="A1812">
        <v>1812</v>
      </c>
      <c r="B1812" t="s">
        <v>24</v>
      </c>
      <c r="D1812" t="s">
        <v>19</v>
      </c>
      <c r="E1812" t="s">
        <v>20</v>
      </c>
      <c r="F1812" t="s">
        <v>4</v>
      </c>
      <c r="H1812" t="s">
        <v>21</v>
      </c>
      <c r="I1812">
        <v>1969481</v>
      </c>
      <c r="J1812">
        <v>1972318</v>
      </c>
      <c r="K1812" t="s">
        <v>22</v>
      </c>
      <c r="L1812" t="s">
        <v>4489</v>
      </c>
      <c r="M1812" t="s">
        <v>4489</v>
      </c>
      <c r="O1812" t="s">
        <v>3144</v>
      </c>
      <c r="R1812" t="s">
        <v>4488</v>
      </c>
      <c r="S1812">
        <v>2838</v>
      </c>
      <c r="T1812">
        <v>945</v>
      </c>
      <c r="V1812">
        <f t="shared" si="143"/>
        <v>1</v>
      </c>
      <c r="X1812">
        <f t="shared" si="144"/>
        <v>0</v>
      </c>
      <c r="Y1812">
        <f t="shared" si="140"/>
        <v>0</v>
      </c>
      <c r="Z1812">
        <f t="shared" si="141"/>
        <v>0</v>
      </c>
      <c r="AA1812">
        <f t="shared" si="142"/>
        <v>0</v>
      </c>
    </row>
    <row r="1813" spans="1:27" x14ac:dyDescent="0.25">
      <c r="A1813">
        <v>1813</v>
      </c>
      <c r="B1813" t="s">
        <v>24</v>
      </c>
      <c r="D1813" t="s">
        <v>19</v>
      </c>
      <c r="E1813" t="s">
        <v>20</v>
      </c>
      <c r="F1813" t="s">
        <v>4</v>
      </c>
      <c r="H1813" t="s">
        <v>21</v>
      </c>
      <c r="I1813">
        <v>1972639</v>
      </c>
      <c r="J1813">
        <v>1973295</v>
      </c>
      <c r="K1813" t="s">
        <v>22</v>
      </c>
      <c r="L1813" t="s">
        <v>4491</v>
      </c>
      <c r="M1813" t="s">
        <v>4491</v>
      </c>
      <c r="O1813" t="s">
        <v>4492</v>
      </c>
      <c r="R1813" t="s">
        <v>4490</v>
      </c>
      <c r="S1813">
        <v>657</v>
      </c>
      <c r="T1813">
        <v>218</v>
      </c>
      <c r="V1813">
        <f t="shared" si="143"/>
        <v>1</v>
      </c>
      <c r="X1813">
        <f t="shared" si="144"/>
        <v>0</v>
      </c>
      <c r="Y1813">
        <f t="shared" si="140"/>
        <v>0</v>
      </c>
      <c r="Z1813">
        <f t="shared" si="141"/>
        <v>0</v>
      </c>
      <c r="AA1813">
        <f t="shared" si="142"/>
        <v>0</v>
      </c>
    </row>
    <row r="1814" spans="1:27" x14ac:dyDescent="0.25">
      <c r="A1814">
        <v>1814</v>
      </c>
      <c r="B1814" t="s">
        <v>24</v>
      </c>
      <c r="D1814" t="s">
        <v>19</v>
      </c>
      <c r="E1814" t="s">
        <v>20</v>
      </c>
      <c r="F1814" t="s">
        <v>4</v>
      </c>
      <c r="H1814" t="s">
        <v>21</v>
      </c>
      <c r="I1814">
        <v>1973562</v>
      </c>
      <c r="J1814">
        <v>1975973</v>
      </c>
      <c r="K1814" t="s">
        <v>54</v>
      </c>
      <c r="L1814" t="s">
        <v>4494</v>
      </c>
      <c r="M1814" t="s">
        <v>4494</v>
      </c>
      <c r="O1814" t="s">
        <v>35</v>
      </c>
      <c r="R1814" t="s">
        <v>4493</v>
      </c>
      <c r="S1814">
        <v>2412</v>
      </c>
      <c r="T1814">
        <v>803</v>
      </c>
      <c r="V1814">
        <f t="shared" si="143"/>
        <v>1</v>
      </c>
      <c r="X1814">
        <f t="shared" si="144"/>
        <v>1</v>
      </c>
      <c r="Y1814">
        <f t="shared" si="140"/>
        <v>1</v>
      </c>
      <c r="Z1814">
        <f t="shared" si="141"/>
        <v>1</v>
      </c>
      <c r="AA1814">
        <f t="shared" si="142"/>
        <v>0</v>
      </c>
    </row>
    <row r="1815" spans="1:27" x14ac:dyDescent="0.25">
      <c r="A1815">
        <v>1815</v>
      </c>
      <c r="B1815" t="s">
        <v>24</v>
      </c>
      <c r="D1815" t="s">
        <v>19</v>
      </c>
      <c r="E1815" t="s">
        <v>20</v>
      </c>
      <c r="F1815" t="s">
        <v>4</v>
      </c>
      <c r="H1815" t="s">
        <v>21</v>
      </c>
      <c r="I1815">
        <v>1975970</v>
      </c>
      <c r="J1815">
        <v>1976254</v>
      </c>
      <c r="K1815" t="s">
        <v>54</v>
      </c>
      <c r="L1815" t="s">
        <v>4496</v>
      </c>
      <c r="M1815" t="s">
        <v>4496</v>
      </c>
      <c r="O1815" t="s">
        <v>35</v>
      </c>
      <c r="R1815" t="s">
        <v>4495</v>
      </c>
      <c r="S1815">
        <v>285</v>
      </c>
      <c r="T1815">
        <v>94</v>
      </c>
      <c r="V1815">
        <f t="shared" si="143"/>
        <v>1</v>
      </c>
      <c r="X1815">
        <f t="shared" si="144"/>
        <v>0</v>
      </c>
      <c r="Y1815">
        <f t="shared" si="140"/>
        <v>0</v>
      </c>
      <c r="Z1815">
        <f t="shared" si="141"/>
        <v>0</v>
      </c>
      <c r="AA1815">
        <f t="shared" si="142"/>
        <v>0</v>
      </c>
    </row>
    <row r="1816" spans="1:27" x14ac:dyDescent="0.25">
      <c r="A1816">
        <v>1816</v>
      </c>
      <c r="B1816" t="s">
        <v>24</v>
      </c>
      <c r="D1816" t="s">
        <v>19</v>
      </c>
      <c r="E1816" t="s">
        <v>20</v>
      </c>
      <c r="F1816" t="s">
        <v>4</v>
      </c>
      <c r="H1816" t="s">
        <v>21</v>
      </c>
      <c r="I1816">
        <v>1976830</v>
      </c>
      <c r="J1816">
        <v>1978359</v>
      </c>
      <c r="K1816" t="s">
        <v>22</v>
      </c>
      <c r="L1816" t="s">
        <v>4498</v>
      </c>
      <c r="M1816" t="s">
        <v>4498</v>
      </c>
      <c r="O1816" t="s">
        <v>2347</v>
      </c>
      <c r="R1816" t="s">
        <v>4497</v>
      </c>
      <c r="S1816">
        <v>1530</v>
      </c>
      <c r="T1816">
        <v>509</v>
      </c>
      <c r="V1816">
        <f t="shared" si="143"/>
        <v>1</v>
      </c>
      <c r="X1816">
        <f t="shared" si="144"/>
        <v>1</v>
      </c>
      <c r="Y1816">
        <f t="shared" si="140"/>
        <v>1</v>
      </c>
      <c r="Z1816">
        <f t="shared" si="141"/>
        <v>1</v>
      </c>
      <c r="AA1816">
        <f t="shared" si="142"/>
        <v>0</v>
      </c>
    </row>
    <row r="1817" spans="1:27" x14ac:dyDescent="0.25">
      <c r="A1817">
        <v>1817</v>
      </c>
      <c r="B1817" t="s">
        <v>24</v>
      </c>
      <c r="D1817" t="s">
        <v>19</v>
      </c>
      <c r="E1817" t="s">
        <v>20</v>
      </c>
      <c r="F1817" t="s">
        <v>4</v>
      </c>
      <c r="H1817" t="s">
        <v>21</v>
      </c>
      <c r="I1817">
        <v>1978347</v>
      </c>
      <c r="J1817">
        <v>1978730</v>
      </c>
      <c r="K1817" t="s">
        <v>54</v>
      </c>
      <c r="L1817" t="s">
        <v>4500</v>
      </c>
      <c r="M1817" t="s">
        <v>4500</v>
      </c>
      <c r="O1817" t="s">
        <v>4501</v>
      </c>
      <c r="R1817" t="s">
        <v>4499</v>
      </c>
      <c r="S1817">
        <v>384</v>
      </c>
      <c r="T1817">
        <v>127</v>
      </c>
      <c r="V1817">
        <f t="shared" si="143"/>
        <v>1</v>
      </c>
      <c r="X1817">
        <f t="shared" si="144"/>
        <v>1</v>
      </c>
      <c r="Y1817">
        <f t="shared" si="140"/>
        <v>0</v>
      </c>
      <c r="Z1817">
        <f t="shared" si="141"/>
        <v>0</v>
      </c>
      <c r="AA1817">
        <f t="shared" si="142"/>
        <v>0</v>
      </c>
    </row>
    <row r="1818" spans="1:27" x14ac:dyDescent="0.25">
      <c r="A1818">
        <v>1818</v>
      </c>
      <c r="B1818" t="s">
        <v>24</v>
      </c>
      <c r="D1818" t="s">
        <v>19</v>
      </c>
      <c r="E1818" t="s">
        <v>20</v>
      </c>
      <c r="F1818" t="s">
        <v>4</v>
      </c>
      <c r="H1818" t="s">
        <v>21</v>
      </c>
      <c r="I1818">
        <v>1978730</v>
      </c>
      <c r="J1818">
        <v>1979518</v>
      </c>
      <c r="K1818" t="s">
        <v>54</v>
      </c>
      <c r="L1818" t="s">
        <v>4503</v>
      </c>
      <c r="M1818" t="s">
        <v>4503</v>
      </c>
      <c r="O1818" t="s">
        <v>35</v>
      </c>
      <c r="R1818" t="s">
        <v>4502</v>
      </c>
      <c r="S1818">
        <v>789</v>
      </c>
      <c r="T1818">
        <v>262</v>
      </c>
      <c r="V1818">
        <f t="shared" si="143"/>
        <v>1</v>
      </c>
      <c r="X1818">
        <f t="shared" si="144"/>
        <v>0</v>
      </c>
      <c r="Y1818">
        <f t="shared" si="140"/>
        <v>0</v>
      </c>
      <c r="Z1818">
        <f t="shared" si="141"/>
        <v>0</v>
      </c>
      <c r="AA1818">
        <f t="shared" si="142"/>
        <v>0</v>
      </c>
    </row>
    <row r="1819" spans="1:27" x14ac:dyDescent="0.25">
      <c r="A1819">
        <v>1819</v>
      </c>
      <c r="B1819" t="s">
        <v>24</v>
      </c>
      <c r="D1819" t="s">
        <v>19</v>
      </c>
      <c r="E1819" t="s">
        <v>20</v>
      </c>
      <c r="F1819" t="s">
        <v>4</v>
      </c>
      <c r="H1819" t="s">
        <v>21</v>
      </c>
      <c r="I1819">
        <v>1979658</v>
      </c>
      <c r="J1819">
        <v>1980119</v>
      </c>
      <c r="K1819" t="s">
        <v>54</v>
      </c>
      <c r="L1819" t="s">
        <v>4505</v>
      </c>
      <c r="M1819" t="s">
        <v>4505</v>
      </c>
      <c r="O1819" t="s">
        <v>35</v>
      </c>
      <c r="R1819" t="s">
        <v>4504</v>
      </c>
      <c r="S1819">
        <v>462</v>
      </c>
      <c r="T1819">
        <v>153</v>
      </c>
      <c r="V1819">
        <f t="shared" si="143"/>
        <v>1</v>
      </c>
      <c r="X1819">
        <f t="shared" si="144"/>
        <v>0</v>
      </c>
      <c r="Y1819">
        <f t="shared" si="140"/>
        <v>0</v>
      </c>
      <c r="Z1819">
        <f t="shared" si="141"/>
        <v>0</v>
      </c>
      <c r="AA1819">
        <f t="shared" si="142"/>
        <v>0</v>
      </c>
    </row>
    <row r="1820" spans="1:27" x14ac:dyDescent="0.25">
      <c r="A1820">
        <v>1820</v>
      </c>
      <c r="B1820" t="s">
        <v>24</v>
      </c>
      <c r="D1820" t="s">
        <v>19</v>
      </c>
      <c r="E1820" t="s">
        <v>20</v>
      </c>
      <c r="F1820" t="s">
        <v>4</v>
      </c>
      <c r="H1820" t="s">
        <v>21</v>
      </c>
      <c r="I1820">
        <v>1980536</v>
      </c>
      <c r="J1820">
        <v>1981792</v>
      </c>
      <c r="K1820" t="s">
        <v>54</v>
      </c>
      <c r="L1820" t="s">
        <v>4507</v>
      </c>
      <c r="M1820" t="s">
        <v>4507</v>
      </c>
      <c r="O1820" t="s">
        <v>35</v>
      </c>
      <c r="R1820" t="s">
        <v>4506</v>
      </c>
      <c r="S1820">
        <v>1257</v>
      </c>
      <c r="T1820">
        <v>418</v>
      </c>
      <c r="V1820">
        <f t="shared" si="143"/>
        <v>1</v>
      </c>
      <c r="X1820">
        <f t="shared" si="144"/>
        <v>0</v>
      </c>
      <c r="Y1820">
        <f t="shared" si="140"/>
        <v>0</v>
      </c>
      <c r="Z1820">
        <f t="shared" si="141"/>
        <v>0</v>
      </c>
      <c r="AA1820">
        <f t="shared" si="142"/>
        <v>0</v>
      </c>
    </row>
    <row r="1821" spans="1:27" x14ac:dyDescent="0.25">
      <c r="A1821">
        <v>1821</v>
      </c>
      <c r="B1821" t="s">
        <v>24</v>
      </c>
      <c r="D1821" t="s">
        <v>19</v>
      </c>
      <c r="E1821" t="s">
        <v>20</v>
      </c>
      <c r="F1821" t="s">
        <v>4</v>
      </c>
      <c r="H1821" t="s">
        <v>21</v>
      </c>
      <c r="I1821">
        <v>1982419</v>
      </c>
      <c r="J1821">
        <v>1982634</v>
      </c>
      <c r="K1821" t="s">
        <v>54</v>
      </c>
      <c r="L1821" t="s">
        <v>4509</v>
      </c>
      <c r="M1821" t="s">
        <v>4509</v>
      </c>
      <c r="O1821" t="s">
        <v>116</v>
      </c>
      <c r="R1821" t="s">
        <v>4508</v>
      </c>
      <c r="S1821">
        <v>216</v>
      </c>
      <c r="T1821">
        <v>71</v>
      </c>
      <c r="V1821">
        <f t="shared" si="143"/>
        <v>1</v>
      </c>
      <c r="X1821">
        <f t="shared" si="144"/>
        <v>0</v>
      </c>
      <c r="Y1821">
        <f t="shared" si="140"/>
        <v>0</v>
      </c>
      <c r="Z1821">
        <f t="shared" si="141"/>
        <v>0</v>
      </c>
      <c r="AA1821">
        <f t="shared" si="142"/>
        <v>0</v>
      </c>
    </row>
    <row r="1822" spans="1:27" x14ac:dyDescent="0.25">
      <c r="A1822">
        <v>1822</v>
      </c>
      <c r="B1822" t="s">
        <v>24</v>
      </c>
      <c r="D1822" t="s">
        <v>19</v>
      </c>
      <c r="E1822" t="s">
        <v>20</v>
      </c>
      <c r="F1822" t="s">
        <v>4</v>
      </c>
      <c r="H1822" t="s">
        <v>21</v>
      </c>
      <c r="I1822">
        <v>1983014</v>
      </c>
      <c r="J1822">
        <v>1983283</v>
      </c>
      <c r="K1822" t="s">
        <v>22</v>
      </c>
      <c r="L1822" t="s">
        <v>4511</v>
      </c>
      <c r="M1822" t="s">
        <v>4511</v>
      </c>
      <c r="O1822" t="s">
        <v>35</v>
      </c>
      <c r="R1822" t="s">
        <v>4510</v>
      </c>
      <c r="S1822">
        <v>270</v>
      </c>
      <c r="T1822">
        <v>89</v>
      </c>
      <c r="V1822">
        <f t="shared" si="143"/>
        <v>1</v>
      </c>
      <c r="X1822">
        <f t="shared" si="144"/>
        <v>1</v>
      </c>
      <c r="Y1822">
        <f t="shared" si="140"/>
        <v>0</v>
      </c>
      <c r="Z1822">
        <f t="shared" si="141"/>
        <v>0</v>
      </c>
      <c r="AA1822">
        <f t="shared" si="142"/>
        <v>0</v>
      </c>
    </row>
    <row r="1823" spans="1:27" x14ac:dyDescent="0.25">
      <c r="A1823">
        <v>1823</v>
      </c>
      <c r="B1823" t="s">
        <v>24</v>
      </c>
      <c r="D1823" t="s">
        <v>19</v>
      </c>
      <c r="E1823" t="s">
        <v>20</v>
      </c>
      <c r="F1823" t="s">
        <v>4</v>
      </c>
      <c r="H1823" t="s">
        <v>21</v>
      </c>
      <c r="I1823">
        <v>1983351</v>
      </c>
      <c r="J1823">
        <v>1983710</v>
      </c>
      <c r="K1823" t="s">
        <v>22</v>
      </c>
      <c r="L1823" t="s">
        <v>4513</v>
      </c>
      <c r="M1823" t="s">
        <v>4513</v>
      </c>
      <c r="O1823" t="s">
        <v>35</v>
      </c>
      <c r="R1823" t="s">
        <v>4512</v>
      </c>
      <c r="S1823">
        <v>360</v>
      </c>
      <c r="T1823">
        <v>119</v>
      </c>
      <c r="V1823">
        <f t="shared" si="143"/>
        <v>1</v>
      </c>
      <c r="X1823">
        <f t="shared" si="144"/>
        <v>0</v>
      </c>
      <c r="Y1823">
        <f t="shared" si="140"/>
        <v>0</v>
      </c>
      <c r="Z1823">
        <f t="shared" si="141"/>
        <v>0</v>
      </c>
      <c r="AA1823">
        <f t="shared" si="142"/>
        <v>0</v>
      </c>
    </row>
    <row r="1824" spans="1:27" x14ac:dyDescent="0.25">
      <c r="A1824">
        <v>1824</v>
      </c>
      <c r="B1824" t="s">
        <v>24</v>
      </c>
      <c r="D1824" t="s">
        <v>19</v>
      </c>
      <c r="E1824" t="s">
        <v>20</v>
      </c>
      <c r="F1824" t="s">
        <v>4</v>
      </c>
      <c r="H1824" t="s">
        <v>21</v>
      </c>
      <c r="I1824">
        <v>1983891</v>
      </c>
      <c r="J1824">
        <v>1985765</v>
      </c>
      <c r="K1824" t="s">
        <v>22</v>
      </c>
      <c r="L1824" t="s">
        <v>4515</v>
      </c>
      <c r="M1824" t="s">
        <v>4515</v>
      </c>
      <c r="O1824" t="s">
        <v>35</v>
      </c>
      <c r="R1824" t="s">
        <v>4514</v>
      </c>
      <c r="S1824">
        <v>1875</v>
      </c>
      <c r="T1824">
        <v>624</v>
      </c>
      <c r="V1824">
        <f t="shared" si="143"/>
        <v>1</v>
      </c>
      <c r="X1824">
        <f t="shared" si="144"/>
        <v>0</v>
      </c>
      <c r="Y1824">
        <f t="shared" si="140"/>
        <v>0</v>
      </c>
      <c r="Z1824">
        <f t="shared" si="141"/>
        <v>0</v>
      </c>
      <c r="AA1824">
        <f t="shared" si="142"/>
        <v>0</v>
      </c>
    </row>
    <row r="1825" spans="1:27" x14ac:dyDescent="0.25">
      <c r="A1825">
        <v>1825</v>
      </c>
      <c r="B1825" t="s">
        <v>24</v>
      </c>
      <c r="D1825" t="s">
        <v>19</v>
      </c>
      <c r="E1825" t="s">
        <v>20</v>
      </c>
      <c r="F1825" t="s">
        <v>4</v>
      </c>
      <c r="H1825" t="s">
        <v>21</v>
      </c>
      <c r="I1825">
        <v>1985921</v>
      </c>
      <c r="J1825">
        <v>1987165</v>
      </c>
      <c r="K1825" t="s">
        <v>22</v>
      </c>
      <c r="L1825" t="s">
        <v>4517</v>
      </c>
      <c r="M1825" t="s">
        <v>4517</v>
      </c>
      <c r="O1825" t="s">
        <v>35</v>
      </c>
      <c r="R1825" t="s">
        <v>4516</v>
      </c>
      <c r="S1825">
        <v>1245</v>
      </c>
      <c r="T1825">
        <v>414</v>
      </c>
      <c r="V1825">
        <f t="shared" si="143"/>
        <v>1</v>
      </c>
      <c r="X1825">
        <f t="shared" si="144"/>
        <v>0</v>
      </c>
      <c r="Y1825">
        <f t="shared" si="140"/>
        <v>0</v>
      </c>
      <c r="Z1825">
        <f t="shared" si="141"/>
        <v>0</v>
      </c>
      <c r="AA1825">
        <f t="shared" si="142"/>
        <v>0</v>
      </c>
    </row>
    <row r="1826" spans="1:27" x14ac:dyDescent="0.25">
      <c r="A1826">
        <v>1826</v>
      </c>
      <c r="B1826" t="s">
        <v>24</v>
      </c>
      <c r="D1826" t="s">
        <v>19</v>
      </c>
      <c r="E1826" t="s">
        <v>20</v>
      </c>
      <c r="F1826" t="s">
        <v>4</v>
      </c>
      <c r="H1826" t="s">
        <v>21</v>
      </c>
      <c r="I1826">
        <v>1987254</v>
      </c>
      <c r="J1826">
        <v>1988459</v>
      </c>
      <c r="K1826" t="s">
        <v>22</v>
      </c>
      <c r="L1826" t="s">
        <v>4519</v>
      </c>
      <c r="M1826" t="s">
        <v>4519</v>
      </c>
      <c r="O1826" t="s">
        <v>35</v>
      </c>
      <c r="R1826" t="s">
        <v>4518</v>
      </c>
      <c r="S1826">
        <v>1206</v>
      </c>
      <c r="T1826">
        <v>401</v>
      </c>
      <c r="V1826">
        <f t="shared" si="143"/>
        <v>2</v>
      </c>
      <c r="X1826">
        <f t="shared" si="144"/>
        <v>0</v>
      </c>
      <c r="Y1826">
        <f t="shared" si="140"/>
        <v>1</v>
      </c>
      <c r="Z1826">
        <f t="shared" si="141"/>
        <v>0</v>
      </c>
      <c r="AA1826">
        <f t="shared" si="142"/>
        <v>1</v>
      </c>
    </row>
    <row r="1827" spans="1:27" x14ac:dyDescent="0.25">
      <c r="A1827">
        <v>1827</v>
      </c>
      <c r="B1827" t="s">
        <v>24</v>
      </c>
      <c r="D1827" t="s">
        <v>19</v>
      </c>
      <c r="E1827" t="s">
        <v>20</v>
      </c>
      <c r="F1827" t="s">
        <v>4</v>
      </c>
      <c r="H1827" t="s">
        <v>21</v>
      </c>
      <c r="I1827">
        <v>1988456</v>
      </c>
      <c r="J1827">
        <v>1989742</v>
      </c>
      <c r="K1827" t="s">
        <v>22</v>
      </c>
      <c r="L1827" t="s">
        <v>4521</v>
      </c>
      <c r="M1827" t="s">
        <v>4521</v>
      </c>
      <c r="O1827" t="s">
        <v>4522</v>
      </c>
      <c r="R1827" t="s">
        <v>4520</v>
      </c>
      <c r="S1827">
        <v>1287</v>
      </c>
      <c r="T1827">
        <v>428</v>
      </c>
      <c r="V1827">
        <f t="shared" si="143"/>
        <v>1</v>
      </c>
      <c r="X1827">
        <f t="shared" si="144"/>
        <v>0</v>
      </c>
      <c r="Y1827">
        <f t="shared" si="140"/>
        <v>0</v>
      </c>
      <c r="Z1827">
        <f t="shared" si="141"/>
        <v>0</v>
      </c>
      <c r="AA1827">
        <f t="shared" si="142"/>
        <v>0</v>
      </c>
    </row>
    <row r="1828" spans="1:27" x14ac:dyDescent="0.25">
      <c r="A1828">
        <v>1828</v>
      </c>
      <c r="B1828" t="s">
        <v>24</v>
      </c>
      <c r="D1828" t="s">
        <v>19</v>
      </c>
      <c r="E1828" t="s">
        <v>20</v>
      </c>
      <c r="F1828" t="s">
        <v>4</v>
      </c>
      <c r="H1828" t="s">
        <v>21</v>
      </c>
      <c r="I1828">
        <v>1989958</v>
      </c>
      <c r="J1828">
        <v>1990242</v>
      </c>
      <c r="K1828" t="s">
        <v>22</v>
      </c>
      <c r="L1828" t="s">
        <v>4524</v>
      </c>
      <c r="M1828" t="s">
        <v>4524</v>
      </c>
      <c r="O1828" t="s">
        <v>4525</v>
      </c>
      <c r="R1828" t="s">
        <v>4523</v>
      </c>
      <c r="S1828">
        <v>285</v>
      </c>
      <c r="T1828">
        <v>94</v>
      </c>
      <c r="V1828">
        <f t="shared" si="143"/>
        <v>1</v>
      </c>
      <c r="X1828">
        <f t="shared" si="144"/>
        <v>0</v>
      </c>
      <c r="Y1828">
        <f t="shared" si="140"/>
        <v>0</v>
      </c>
      <c r="Z1828">
        <f t="shared" si="141"/>
        <v>0</v>
      </c>
      <c r="AA1828">
        <f t="shared" si="142"/>
        <v>0</v>
      </c>
    </row>
    <row r="1829" spans="1:27" x14ac:dyDescent="0.25">
      <c r="A1829">
        <v>1829</v>
      </c>
      <c r="B1829" t="s">
        <v>24</v>
      </c>
      <c r="D1829" t="s">
        <v>19</v>
      </c>
      <c r="E1829" t="s">
        <v>20</v>
      </c>
      <c r="F1829" t="s">
        <v>4</v>
      </c>
      <c r="H1829" t="s">
        <v>21</v>
      </c>
      <c r="I1829">
        <v>1990315</v>
      </c>
      <c r="J1829">
        <v>1991061</v>
      </c>
      <c r="K1829" t="s">
        <v>54</v>
      </c>
      <c r="L1829" t="s">
        <v>4527</v>
      </c>
      <c r="M1829" t="s">
        <v>4527</v>
      </c>
      <c r="O1829" t="s">
        <v>99</v>
      </c>
      <c r="R1829" t="s">
        <v>4526</v>
      </c>
      <c r="S1829">
        <v>747</v>
      </c>
      <c r="T1829">
        <v>248</v>
      </c>
      <c r="V1829">
        <f t="shared" si="143"/>
        <v>1</v>
      </c>
      <c r="X1829">
        <f t="shared" si="144"/>
        <v>1</v>
      </c>
      <c r="Y1829">
        <f t="shared" si="140"/>
        <v>0</v>
      </c>
      <c r="Z1829">
        <f t="shared" si="141"/>
        <v>0</v>
      </c>
      <c r="AA1829">
        <f t="shared" si="142"/>
        <v>0</v>
      </c>
    </row>
    <row r="1830" spans="1:27" x14ac:dyDescent="0.25">
      <c r="A1830">
        <v>1830</v>
      </c>
      <c r="B1830" t="s">
        <v>24</v>
      </c>
      <c r="D1830" t="s">
        <v>19</v>
      </c>
      <c r="E1830" t="s">
        <v>20</v>
      </c>
      <c r="F1830" t="s">
        <v>4</v>
      </c>
      <c r="H1830" t="s">
        <v>21</v>
      </c>
      <c r="I1830">
        <v>1991127</v>
      </c>
      <c r="J1830">
        <v>1992467</v>
      </c>
      <c r="K1830" t="s">
        <v>22</v>
      </c>
      <c r="L1830" t="s">
        <v>4529</v>
      </c>
      <c r="M1830" t="s">
        <v>4529</v>
      </c>
      <c r="O1830" t="s">
        <v>93</v>
      </c>
      <c r="R1830" t="s">
        <v>4528</v>
      </c>
      <c r="S1830">
        <v>1341</v>
      </c>
      <c r="T1830">
        <v>446</v>
      </c>
      <c r="V1830">
        <f t="shared" si="143"/>
        <v>1</v>
      </c>
      <c r="X1830">
        <f t="shared" si="144"/>
        <v>1</v>
      </c>
      <c r="Y1830">
        <f t="shared" si="140"/>
        <v>0</v>
      </c>
      <c r="Z1830">
        <f t="shared" si="141"/>
        <v>0</v>
      </c>
      <c r="AA1830">
        <f t="shared" si="142"/>
        <v>0</v>
      </c>
    </row>
    <row r="1831" spans="1:27" x14ac:dyDescent="0.25">
      <c r="A1831">
        <v>1831</v>
      </c>
      <c r="B1831" t="s">
        <v>24</v>
      </c>
      <c r="D1831" t="s">
        <v>19</v>
      </c>
      <c r="E1831" t="s">
        <v>20</v>
      </c>
      <c r="F1831" t="s">
        <v>4</v>
      </c>
      <c r="H1831" t="s">
        <v>21</v>
      </c>
      <c r="I1831">
        <v>1992467</v>
      </c>
      <c r="J1831">
        <v>1993285</v>
      </c>
      <c r="K1831" t="s">
        <v>22</v>
      </c>
      <c r="L1831" t="s">
        <v>4531</v>
      </c>
      <c r="M1831" t="s">
        <v>4531</v>
      </c>
      <c r="O1831" t="s">
        <v>35</v>
      </c>
      <c r="R1831" t="s">
        <v>4530</v>
      </c>
      <c r="S1831">
        <v>819</v>
      </c>
      <c r="T1831">
        <v>272</v>
      </c>
      <c r="V1831">
        <f t="shared" si="143"/>
        <v>2</v>
      </c>
      <c r="X1831">
        <f t="shared" si="144"/>
        <v>0</v>
      </c>
      <c r="Y1831">
        <f t="shared" si="140"/>
        <v>0</v>
      </c>
      <c r="Z1831">
        <f t="shared" si="141"/>
        <v>0</v>
      </c>
      <c r="AA1831">
        <f t="shared" si="142"/>
        <v>0</v>
      </c>
    </row>
    <row r="1832" spans="1:27" x14ac:dyDescent="0.25">
      <c r="A1832">
        <v>1832</v>
      </c>
      <c r="B1832" t="s">
        <v>24</v>
      </c>
      <c r="D1832" t="s">
        <v>19</v>
      </c>
      <c r="E1832" t="s">
        <v>20</v>
      </c>
      <c r="F1832" t="s">
        <v>4</v>
      </c>
      <c r="H1832" t="s">
        <v>21</v>
      </c>
      <c r="I1832">
        <v>1993290</v>
      </c>
      <c r="J1832">
        <v>1993850</v>
      </c>
      <c r="K1832" t="s">
        <v>54</v>
      </c>
      <c r="L1832" t="s">
        <v>4533</v>
      </c>
      <c r="M1832" t="s">
        <v>4533</v>
      </c>
      <c r="O1832" t="s">
        <v>99</v>
      </c>
      <c r="R1832" t="s">
        <v>4532</v>
      </c>
      <c r="S1832">
        <v>561</v>
      </c>
      <c r="T1832">
        <v>186</v>
      </c>
      <c r="V1832">
        <f t="shared" si="143"/>
        <v>1</v>
      </c>
      <c r="X1832">
        <f t="shared" si="144"/>
        <v>1</v>
      </c>
      <c r="Y1832">
        <f t="shared" si="140"/>
        <v>0</v>
      </c>
      <c r="Z1832">
        <f t="shared" si="141"/>
        <v>0</v>
      </c>
      <c r="AA1832">
        <f t="shared" si="142"/>
        <v>0</v>
      </c>
    </row>
    <row r="1833" spans="1:27" x14ac:dyDescent="0.25">
      <c r="A1833">
        <v>1833</v>
      </c>
      <c r="B1833" t="s">
        <v>24</v>
      </c>
      <c r="D1833" t="s">
        <v>19</v>
      </c>
      <c r="E1833" t="s">
        <v>20</v>
      </c>
      <c r="F1833" t="s">
        <v>4</v>
      </c>
      <c r="H1833" t="s">
        <v>21</v>
      </c>
      <c r="I1833">
        <v>1994041</v>
      </c>
      <c r="J1833">
        <v>1995255</v>
      </c>
      <c r="K1833" t="s">
        <v>22</v>
      </c>
      <c r="L1833" t="s">
        <v>4535</v>
      </c>
      <c r="M1833" t="s">
        <v>4535</v>
      </c>
      <c r="O1833" t="s">
        <v>390</v>
      </c>
      <c r="R1833" t="s">
        <v>4534</v>
      </c>
      <c r="S1833">
        <v>1215</v>
      </c>
      <c r="T1833">
        <v>404</v>
      </c>
      <c r="V1833">
        <f t="shared" si="143"/>
        <v>1</v>
      </c>
      <c r="X1833">
        <f t="shared" si="144"/>
        <v>1</v>
      </c>
      <c r="Y1833">
        <f t="shared" si="140"/>
        <v>0</v>
      </c>
      <c r="Z1833">
        <f t="shared" si="141"/>
        <v>0</v>
      </c>
      <c r="AA1833">
        <f t="shared" si="142"/>
        <v>0</v>
      </c>
    </row>
    <row r="1834" spans="1:27" x14ac:dyDescent="0.25">
      <c r="A1834">
        <v>1834</v>
      </c>
      <c r="B1834" t="s">
        <v>24</v>
      </c>
      <c r="D1834" t="s">
        <v>19</v>
      </c>
      <c r="E1834" t="s">
        <v>20</v>
      </c>
      <c r="F1834" t="s">
        <v>4</v>
      </c>
      <c r="H1834" t="s">
        <v>21</v>
      </c>
      <c r="I1834">
        <v>1995376</v>
      </c>
      <c r="J1834">
        <v>1995825</v>
      </c>
      <c r="K1834" t="s">
        <v>54</v>
      </c>
      <c r="L1834" t="s">
        <v>4537</v>
      </c>
      <c r="M1834" t="s">
        <v>4537</v>
      </c>
      <c r="O1834" t="s">
        <v>35</v>
      </c>
      <c r="R1834" t="s">
        <v>4536</v>
      </c>
      <c r="S1834">
        <v>450</v>
      </c>
      <c r="T1834">
        <v>149</v>
      </c>
      <c r="V1834">
        <f t="shared" si="143"/>
        <v>1</v>
      </c>
      <c r="X1834">
        <f t="shared" si="144"/>
        <v>1</v>
      </c>
      <c r="Y1834">
        <f t="shared" si="140"/>
        <v>0</v>
      </c>
      <c r="Z1834">
        <f t="shared" si="141"/>
        <v>0</v>
      </c>
      <c r="AA1834">
        <f t="shared" si="142"/>
        <v>0</v>
      </c>
    </row>
    <row r="1835" spans="1:27" x14ac:dyDescent="0.25">
      <c r="A1835">
        <v>1835</v>
      </c>
      <c r="B1835" t="s">
        <v>24</v>
      </c>
      <c r="D1835" t="s">
        <v>19</v>
      </c>
      <c r="E1835" t="s">
        <v>20</v>
      </c>
      <c r="F1835" t="s">
        <v>4</v>
      </c>
      <c r="H1835" t="s">
        <v>21</v>
      </c>
      <c r="I1835">
        <v>1995981</v>
      </c>
      <c r="J1835">
        <v>1997774</v>
      </c>
      <c r="K1835" t="s">
        <v>54</v>
      </c>
      <c r="L1835" t="s">
        <v>4539</v>
      </c>
      <c r="M1835" t="s">
        <v>4539</v>
      </c>
      <c r="O1835" t="s">
        <v>44</v>
      </c>
      <c r="R1835" t="s">
        <v>4538</v>
      </c>
      <c r="S1835">
        <v>1794</v>
      </c>
      <c r="T1835">
        <v>597</v>
      </c>
      <c r="V1835">
        <f t="shared" si="143"/>
        <v>1</v>
      </c>
      <c r="X1835">
        <f t="shared" si="144"/>
        <v>0</v>
      </c>
      <c r="Y1835">
        <f t="shared" si="140"/>
        <v>0</v>
      </c>
      <c r="Z1835">
        <f t="shared" si="141"/>
        <v>0</v>
      </c>
      <c r="AA1835">
        <f t="shared" si="142"/>
        <v>0</v>
      </c>
    </row>
    <row r="1836" spans="1:27" x14ac:dyDescent="0.25">
      <c r="A1836">
        <v>1836</v>
      </c>
      <c r="B1836" t="s">
        <v>24</v>
      </c>
      <c r="D1836" t="s">
        <v>19</v>
      </c>
      <c r="E1836" t="s">
        <v>20</v>
      </c>
      <c r="F1836" t="s">
        <v>4</v>
      </c>
      <c r="H1836" t="s">
        <v>21</v>
      </c>
      <c r="I1836">
        <v>1997994</v>
      </c>
      <c r="J1836">
        <v>1998557</v>
      </c>
      <c r="K1836" t="s">
        <v>22</v>
      </c>
      <c r="L1836" t="s">
        <v>4541</v>
      </c>
      <c r="M1836" t="s">
        <v>4541</v>
      </c>
      <c r="O1836" t="s">
        <v>35</v>
      </c>
      <c r="R1836" t="s">
        <v>4540</v>
      </c>
      <c r="S1836">
        <v>564</v>
      </c>
      <c r="T1836">
        <v>187</v>
      </c>
      <c r="V1836">
        <f t="shared" si="143"/>
        <v>1</v>
      </c>
      <c r="X1836">
        <f t="shared" si="144"/>
        <v>1</v>
      </c>
      <c r="Y1836">
        <f t="shared" si="140"/>
        <v>0</v>
      </c>
      <c r="Z1836">
        <f t="shared" si="141"/>
        <v>0</v>
      </c>
      <c r="AA1836">
        <f t="shared" si="142"/>
        <v>0</v>
      </c>
    </row>
    <row r="1837" spans="1:27" x14ac:dyDescent="0.25">
      <c r="A1837">
        <v>1837</v>
      </c>
      <c r="B1837" t="s">
        <v>24</v>
      </c>
      <c r="D1837" t="s">
        <v>19</v>
      </c>
      <c r="E1837" t="s">
        <v>20</v>
      </c>
      <c r="F1837" t="s">
        <v>4</v>
      </c>
      <c r="H1837" t="s">
        <v>21</v>
      </c>
      <c r="I1837">
        <v>1998597</v>
      </c>
      <c r="J1837">
        <v>2000771</v>
      </c>
      <c r="K1837" t="s">
        <v>54</v>
      </c>
      <c r="L1837" t="s">
        <v>4543</v>
      </c>
      <c r="M1837" t="s">
        <v>4543</v>
      </c>
      <c r="O1837" t="s">
        <v>4544</v>
      </c>
      <c r="R1837" t="s">
        <v>4542</v>
      </c>
      <c r="S1837">
        <v>2175</v>
      </c>
      <c r="T1837">
        <v>724</v>
      </c>
      <c r="V1837">
        <f t="shared" si="143"/>
        <v>1</v>
      </c>
      <c r="X1837">
        <f t="shared" si="144"/>
        <v>1</v>
      </c>
      <c r="Y1837">
        <f t="shared" si="140"/>
        <v>0</v>
      </c>
      <c r="Z1837">
        <f t="shared" si="141"/>
        <v>0</v>
      </c>
      <c r="AA1837">
        <f t="shared" si="142"/>
        <v>0</v>
      </c>
    </row>
    <row r="1838" spans="1:27" x14ac:dyDescent="0.25">
      <c r="A1838">
        <v>1838</v>
      </c>
      <c r="B1838" t="s">
        <v>24</v>
      </c>
      <c r="D1838" t="s">
        <v>19</v>
      </c>
      <c r="E1838" t="s">
        <v>20</v>
      </c>
      <c r="F1838" t="s">
        <v>4</v>
      </c>
      <c r="H1838" t="s">
        <v>21</v>
      </c>
      <c r="I1838">
        <v>2001035</v>
      </c>
      <c r="J1838">
        <v>2002555</v>
      </c>
      <c r="K1838" t="s">
        <v>22</v>
      </c>
      <c r="L1838" t="s">
        <v>4546</v>
      </c>
      <c r="M1838" t="s">
        <v>4546</v>
      </c>
      <c r="O1838" t="s">
        <v>4547</v>
      </c>
      <c r="R1838" t="s">
        <v>4545</v>
      </c>
      <c r="S1838">
        <v>1521</v>
      </c>
      <c r="T1838">
        <v>506</v>
      </c>
      <c r="V1838">
        <f t="shared" si="143"/>
        <v>1</v>
      </c>
      <c r="X1838">
        <f t="shared" si="144"/>
        <v>1</v>
      </c>
      <c r="Y1838">
        <f t="shared" si="140"/>
        <v>1</v>
      </c>
      <c r="Z1838">
        <f t="shared" si="141"/>
        <v>1</v>
      </c>
      <c r="AA1838">
        <f t="shared" si="142"/>
        <v>0</v>
      </c>
    </row>
    <row r="1839" spans="1:27" x14ac:dyDescent="0.25">
      <c r="A1839">
        <v>1839</v>
      </c>
      <c r="B1839" t="s">
        <v>24</v>
      </c>
      <c r="D1839" t="s">
        <v>19</v>
      </c>
      <c r="E1839" t="s">
        <v>20</v>
      </c>
      <c r="F1839" t="s">
        <v>4</v>
      </c>
      <c r="H1839" t="s">
        <v>21</v>
      </c>
      <c r="I1839">
        <v>2002552</v>
      </c>
      <c r="J1839">
        <v>2006727</v>
      </c>
      <c r="K1839" t="s">
        <v>22</v>
      </c>
      <c r="L1839" t="s">
        <v>4549</v>
      </c>
      <c r="M1839" t="s">
        <v>4549</v>
      </c>
      <c r="O1839" t="s">
        <v>769</v>
      </c>
      <c r="R1839" t="s">
        <v>4548</v>
      </c>
      <c r="S1839">
        <v>4176</v>
      </c>
      <c r="T1839">
        <v>1391</v>
      </c>
      <c r="V1839">
        <f t="shared" si="143"/>
        <v>2</v>
      </c>
      <c r="X1839">
        <f t="shared" si="144"/>
        <v>0</v>
      </c>
      <c r="Y1839">
        <f t="shared" si="140"/>
        <v>0</v>
      </c>
      <c r="Z1839">
        <f t="shared" si="141"/>
        <v>0</v>
      </c>
      <c r="AA1839">
        <f t="shared" si="142"/>
        <v>0</v>
      </c>
    </row>
    <row r="1840" spans="1:27" x14ac:dyDescent="0.25">
      <c r="A1840">
        <v>1840</v>
      </c>
      <c r="B1840" t="s">
        <v>24</v>
      </c>
      <c r="D1840" t="s">
        <v>19</v>
      </c>
      <c r="E1840" t="s">
        <v>20</v>
      </c>
      <c r="F1840" t="s">
        <v>4</v>
      </c>
      <c r="H1840" t="s">
        <v>21</v>
      </c>
      <c r="I1840">
        <v>2006742</v>
      </c>
      <c r="J1840">
        <v>2007923</v>
      </c>
      <c r="K1840" t="s">
        <v>54</v>
      </c>
      <c r="L1840" t="s">
        <v>4551</v>
      </c>
      <c r="M1840" t="s">
        <v>4551</v>
      </c>
      <c r="O1840" t="s">
        <v>390</v>
      </c>
      <c r="R1840" t="s">
        <v>4550</v>
      </c>
      <c r="S1840">
        <v>1182</v>
      </c>
      <c r="T1840">
        <v>393</v>
      </c>
      <c r="V1840">
        <f t="shared" si="143"/>
        <v>1</v>
      </c>
      <c r="X1840">
        <f t="shared" si="144"/>
        <v>1</v>
      </c>
      <c r="Y1840">
        <f t="shared" si="140"/>
        <v>0</v>
      </c>
      <c r="Z1840">
        <f t="shared" si="141"/>
        <v>0</v>
      </c>
      <c r="AA1840">
        <f t="shared" si="142"/>
        <v>0</v>
      </c>
    </row>
    <row r="1841" spans="1:27" x14ac:dyDescent="0.25">
      <c r="A1841">
        <v>1841</v>
      </c>
      <c r="B1841" t="s">
        <v>24</v>
      </c>
      <c r="D1841" t="s">
        <v>19</v>
      </c>
      <c r="E1841" t="s">
        <v>20</v>
      </c>
      <c r="F1841" t="s">
        <v>4</v>
      </c>
      <c r="H1841" t="s">
        <v>21</v>
      </c>
      <c r="I1841">
        <v>2008123</v>
      </c>
      <c r="J1841">
        <v>2008326</v>
      </c>
      <c r="K1841" t="s">
        <v>22</v>
      </c>
      <c r="L1841" t="s">
        <v>4553</v>
      </c>
      <c r="M1841" t="s">
        <v>4553</v>
      </c>
      <c r="O1841" t="s">
        <v>2020</v>
      </c>
      <c r="R1841" t="s">
        <v>4552</v>
      </c>
      <c r="S1841">
        <v>204</v>
      </c>
      <c r="T1841">
        <v>67</v>
      </c>
      <c r="V1841">
        <f t="shared" si="143"/>
        <v>1</v>
      </c>
      <c r="X1841">
        <f t="shared" si="144"/>
        <v>1</v>
      </c>
      <c r="Y1841">
        <f t="shared" si="140"/>
        <v>0</v>
      </c>
      <c r="Z1841">
        <f t="shared" si="141"/>
        <v>0</v>
      </c>
      <c r="AA1841">
        <f t="shared" si="142"/>
        <v>0</v>
      </c>
    </row>
    <row r="1842" spans="1:27" x14ac:dyDescent="0.25">
      <c r="A1842">
        <v>1842</v>
      </c>
      <c r="B1842" t="s">
        <v>24</v>
      </c>
      <c r="D1842" t="s">
        <v>19</v>
      </c>
      <c r="E1842" t="s">
        <v>20</v>
      </c>
      <c r="F1842" t="s">
        <v>4</v>
      </c>
      <c r="H1842" t="s">
        <v>21</v>
      </c>
      <c r="I1842">
        <v>2008596</v>
      </c>
      <c r="J1842">
        <v>2009690</v>
      </c>
      <c r="K1842" t="s">
        <v>22</v>
      </c>
      <c r="L1842" t="s">
        <v>4555</v>
      </c>
      <c r="M1842" t="s">
        <v>4555</v>
      </c>
      <c r="O1842" t="s">
        <v>35</v>
      </c>
      <c r="R1842" t="s">
        <v>4554</v>
      </c>
      <c r="S1842">
        <v>1095</v>
      </c>
      <c r="T1842">
        <v>364</v>
      </c>
      <c r="V1842">
        <f t="shared" si="143"/>
        <v>1</v>
      </c>
      <c r="X1842">
        <f t="shared" si="144"/>
        <v>0</v>
      </c>
      <c r="Y1842">
        <f t="shared" si="140"/>
        <v>0</v>
      </c>
      <c r="Z1842">
        <f t="shared" si="141"/>
        <v>0</v>
      </c>
      <c r="AA1842">
        <f t="shared" si="142"/>
        <v>0</v>
      </c>
    </row>
    <row r="1843" spans="1:27" x14ac:dyDescent="0.25">
      <c r="A1843">
        <v>1843</v>
      </c>
      <c r="B1843" t="s">
        <v>24</v>
      </c>
      <c r="D1843" t="s">
        <v>19</v>
      </c>
      <c r="E1843" t="s">
        <v>20</v>
      </c>
      <c r="F1843" t="s">
        <v>4</v>
      </c>
      <c r="H1843" t="s">
        <v>21</v>
      </c>
      <c r="I1843">
        <v>2009769</v>
      </c>
      <c r="J1843">
        <v>2010068</v>
      </c>
      <c r="K1843" t="s">
        <v>22</v>
      </c>
      <c r="L1843" t="s">
        <v>4557</v>
      </c>
      <c r="M1843" t="s">
        <v>4557</v>
      </c>
      <c r="O1843" t="s">
        <v>429</v>
      </c>
      <c r="R1843" t="s">
        <v>4556</v>
      </c>
      <c r="S1843">
        <v>300</v>
      </c>
      <c r="T1843">
        <v>99</v>
      </c>
      <c r="V1843">
        <f t="shared" si="143"/>
        <v>2</v>
      </c>
      <c r="X1843">
        <f t="shared" si="144"/>
        <v>0</v>
      </c>
      <c r="Y1843">
        <f t="shared" si="140"/>
        <v>0</v>
      </c>
      <c r="Z1843">
        <f t="shared" si="141"/>
        <v>0</v>
      </c>
      <c r="AA1843">
        <f t="shared" si="142"/>
        <v>0</v>
      </c>
    </row>
    <row r="1844" spans="1:27" x14ac:dyDescent="0.25">
      <c r="A1844">
        <v>1844</v>
      </c>
      <c r="B1844" t="s">
        <v>24</v>
      </c>
      <c r="D1844" t="s">
        <v>19</v>
      </c>
      <c r="E1844" t="s">
        <v>20</v>
      </c>
      <c r="F1844" t="s">
        <v>4</v>
      </c>
      <c r="H1844" t="s">
        <v>21</v>
      </c>
      <c r="I1844">
        <v>2010082</v>
      </c>
      <c r="J1844">
        <v>2011263</v>
      </c>
      <c r="K1844" t="s">
        <v>22</v>
      </c>
      <c r="L1844" t="s">
        <v>4559</v>
      </c>
      <c r="M1844" t="s">
        <v>4559</v>
      </c>
      <c r="O1844" t="s">
        <v>4560</v>
      </c>
      <c r="R1844" t="s">
        <v>4558</v>
      </c>
      <c r="S1844">
        <v>1182</v>
      </c>
      <c r="T1844">
        <v>393</v>
      </c>
      <c r="V1844">
        <f t="shared" si="143"/>
        <v>1</v>
      </c>
      <c r="X1844">
        <f t="shared" si="144"/>
        <v>0</v>
      </c>
      <c r="Y1844">
        <f t="shared" si="140"/>
        <v>0</v>
      </c>
      <c r="Z1844">
        <f t="shared" si="141"/>
        <v>0</v>
      </c>
      <c r="AA1844">
        <f t="shared" si="142"/>
        <v>0</v>
      </c>
    </row>
    <row r="1845" spans="1:27" x14ac:dyDescent="0.25">
      <c r="A1845">
        <v>1845</v>
      </c>
      <c r="B1845" t="s">
        <v>24</v>
      </c>
      <c r="D1845" t="s">
        <v>19</v>
      </c>
      <c r="E1845" t="s">
        <v>20</v>
      </c>
      <c r="F1845" t="s">
        <v>4</v>
      </c>
      <c r="H1845" t="s">
        <v>21</v>
      </c>
      <c r="I1845">
        <v>2011717</v>
      </c>
      <c r="J1845">
        <v>2012769</v>
      </c>
      <c r="K1845" t="s">
        <v>22</v>
      </c>
      <c r="L1845" t="s">
        <v>4562</v>
      </c>
      <c r="M1845" t="s">
        <v>4562</v>
      </c>
      <c r="O1845" t="s">
        <v>4563</v>
      </c>
      <c r="R1845" t="s">
        <v>4561</v>
      </c>
      <c r="S1845">
        <v>1053</v>
      </c>
      <c r="T1845">
        <v>350</v>
      </c>
      <c r="V1845">
        <f t="shared" si="143"/>
        <v>1</v>
      </c>
      <c r="X1845">
        <f t="shared" si="144"/>
        <v>0</v>
      </c>
      <c r="Y1845">
        <f t="shared" si="140"/>
        <v>0</v>
      </c>
      <c r="Z1845">
        <f t="shared" si="141"/>
        <v>0</v>
      </c>
      <c r="AA1845">
        <f t="shared" si="142"/>
        <v>0</v>
      </c>
    </row>
    <row r="1846" spans="1:27" x14ac:dyDescent="0.25">
      <c r="A1846">
        <v>1846</v>
      </c>
      <c r="B1846" t="s">
        <v>24</v>
      </c>
      <c r="D1846" t="s">
        <v>19</v>
      </c>
      <c r="E1846" t="s">
        <v>20</v>
      </c>
      <c r="F1846" t="s">
        <v>4</v>
      </c>
      <c r="H1846" t="s">
        <v>21</v>
      </c>
      <c r="I1846">
        <v>2013196</v>
      </c>
      <c r="J1846">
        <v>2013495</v>
      </c>
      <c r="K1846" t="s">
        <v>22</v>
      </c>
      <c r="L1846" t="s">
        <v>4565</v>
      </c>
      <c r="M1846" t="s">
        <v>4565</v>
      </c>
      <c r="O1846" t="s">
        <v>429</v>
      </c>
      <c r="R1846" t="s">
        <v>4564</v>
      </c>
      <c r="S1846">
        <v>300</v>
      </c>
      <c r="T1846">
        <v>99</v>
      </c>
      <c r="V1846">
        <f t="shared" si="143"/>
        <v>1</v>
      </c>
      <c r="X1846">
        <f t="shared" si="144"/>
        <v>0</v>
      </c>
      <c r="Y1846">
        <f t="shared" si="140"/>
        <v>0</v>
      </c>
      <c r="Z1846">
        <f t="shared" si="141"/>
        <v>0</v>
      </c>
      <c r="AA1846">
        <f t="shared" si="142"/>
        <v>0</v>
      </c>
    </row>
    <row r="1847" spans="1:27" x14ac:dyDescent="0.25">
      <c r="A1847">
        <v>1847</v>
      </c>
      <c r="B1847" t="s">
        <v>24</v>
      </c>
      <c r="D1847" t="s">
        <v>19</v>
      </c>
      <c r="E1847" t="s">
        <v>20</v>
      </c>
      <c r="F1847" t="s">
        <v>4</v>
      </c>
      <c r="H1847" t="s">
        <v>21</v>
      </c>
      <c r="I1847">
        <v>2013639</v>
      </c>
      <c r="J1847">
        <v>2013935</v>
      </c>
      <c r="K1847" t="s">
        <v>22</v>
      </c>
      <c r="L1847" t="s">
        <v>4567</v>
      </c>
      <c r="M1847" t="s">
        <v>4567</v>
      </c>
      <c r="O1847" t="s">
        <v>4568</v>
      </c>
      <c r="R1847" t="s">
        <v>4566</v>
      </c>
      <c r="S1847">
        <v>297</v>
      </c>
      <c r="T1847">
        <v>98</v>
      </c>
      <c r="V1847">
        <f t="shared" si="143"/>
        <v>1</v>
      </c>
      <c r="X1847">
        <f t="shared" si="144"/>
        <v>0</v>
      </c>
      <c r="Y1847">
        <f t="shared" si="140"/>
        <v>0</v>
      </c>
      <c r="Z1847">
        <f t="shared" si="141"/>
        <v>0</v>
      </c>
      <c r="AA1847">
        <f t="shared" si="142"/>
        <v>0</v>
      </c>
    </row>
    <row r="1848" spans="1:27" x14ac:dyDescent="0.25">
      <c r="A1848">
        <v>1848</v>
      </c>
      <c r="B1848" t="s">
        <v>24</v>
      </c>
      <c r="D1848" t="s">
        <v>19</v>
      </c>
      <c r="E1848" t="s">
        <v>20</v>
      </c>
      <c r="F1848" t="s">
        <v>4</v>
      </c>
      <c r="H1848" t="s">
        <v>21</v>
      </c>
      <c r="I1848">
        <v>2013986</v>
      </c>
      <c r="J1848">
        <v>2014270</v>
      </c>
      <c r="K1848" t="s">
        <v>22</v>
      </c>
      <c r="L1848" t="s">
        <v>4570</v>
      </c>
      <c r="M1848" t="s">
        <v>4570</v>
      </c>
      <c r="O1848" t="s">
        <v>4571</v>
      </c>
      <c r="R1848" t="s">
        <v>4569</v>
      </c>
      <c r="S1848">
        <v>285</v>
      </c>
      <c r="T1848">
        <v>94</v>
      </c>
      <c r="V1848">
        <f t="shared" si="143"/>
        <v>1</v>
      </c>
      <c r="X1848">
        <f t="shared" si="144"/>
        <v>0</v>
      </c>
      <c r="Y1848">
        <f t="shared" si="140"/>
        <v>0</v>
      </c>
      <c r="Z1848">
        <f t="shared" si="141"/>
        <v>0</v>
      </c>
      <c r="AA1848">
        <f t="shared" si="142"/>
        <v>0</v>
      </c>
    </row>
    <row r="1849" spans="1:27" x14ac:dyDescent="0.25">
      <c r="A1849">
        <v>1849</v>
      </c>
      <c r="B1849" t="s">
        <v>24</v>
      </c>
      <c r="D1849" t="s">
        <v>19</v>
      </c>
      <c r="E1849" t="s">
        <v>20</v>
      </c>
      <c r="F1849" t="s">
        <v>4</v>
      </c>
      <c r="H1849" t="s">
        <v>21</v>
      </c>
      <c r="I1849">
        <v>2014358</v>
      </c>
      <c r="J1849">
        <v>2015260</v>
      </c>
      <c r="K1849" t="s">
        <v>22</v>
      </c>
      <c r="L1849" t="s">
        <v>4573</v>
      </c>
      <c r="M1849" t="s">
        <v>4573</v>
      </c>
      <c r="O1849" t="s">
        <v>35</v>
      </c>
      <c r="R1849" t="s">
        <v>4572</v>
      </c>
      <c r="S1849">
        <v>903</v>
      </c>
      <c r="T1849">
        <v>300</v>
      </c>
      <c r="V1849">
        <f t="shared" si="143"/>
        <v>1</v>
      </c>
      <c r="X1849">
        <f t="shared" si="144"/>
        <v>0</v>
      </c>
      <c r="Y1849">
        <f t="shared" si="140"/>
        <v>0</v>
      </c>
      <c r="Z1849">
        <f t="shared" si="141"/>
        <v>0</v>
      </c>
      <c r="AA1849">
        <f t="shared" si="142"/>
        <v>0</v>
      </c>
    </row>
    <row r="1850" spans="1:27" x14ac:dyDescent="0.25">
      <c r="A1850">
        <v>1850</v>
      </c>
      <c r="B1850" t="s">
        <v>24</v>
      </c>
      <c r="D1850" t="s">
        <v>19</v>
      </c>
      <c r="E1850" t="s">
        <v>20</v>
      </c>
      <c r="F1850" t="s">
        <v>4</v>
      </c>
      <c r="H1850" t="s">
        <v>21</v>
      </c>
      <c r="I1850">
        <v>2015532</v>
      </c>
      <c r="J1850">
        <v>2017043</v>
      </c>
      <c r="K1850" t="s">
        <v>22</v>
      </c>
      <c r="L1850" t="s">
        <v>4575</v>
      </c>
      <c r="M1850" t="s">
        <v>4575</v>
      </c>
      <c r="O1850" t="s">
        <v>786</v>
      </c>
      <c r="R1850" t="s">
        <v>4574</v>
      </c>
      <c r="S1850">
        <v>1512</v>
      </c>
      <c r="T1850">
        <v>503</v>
      </c>
      <c r="V1850">
        <f t="shared" si="143"/>
        <v>2</v>
      </c>
      <c r="X1850">
        <f t="shared" si="144"/>
        <v>0</v>
      </c>
      <c r="Y1850">
        <f t="shared" si="140"/>
        <v>1</v>
      </c>
      <c r="Z1850">
        <f t="shared" si="141"/>
        <v>0</v>
      </c>
      <c r="AA1850">
        <f t="shared" si="142"/>
        <v>1</v>
      </c>
    </row>
    <row r="1851" spans="1:27" x14ac:dyDescent="0.25">
      <c r="A1851">
        <v>1851</v>
      </c>
      <c r="B1851" t="s">
        <v>24</v>
      </c>
      <c r="D1851" t="s">
        <v>19</v>
      </c>
      <c r="E1851" t="s">
        <v>20</v>
      </c>
      <c r="F1851" t="s">
        <v>4</v>
      </c>
      <c r="H1851" t="s">
        <v>21</v>
      </c>
      <c r="I1851">
        <v>2017021</v>
      </c>
      <c r="J1851">
        <v>2018778</v>
      </c>
      <c r="K1851" t="s">
        <v>22</v>
      </c>
      <c r="L1851" t="s">
        <v>4577</v>
      </c>
      <c r="M1851" t="s">
        <v>4577</v>
      </c>
      <c r="O1851" t="s">
        <v>789</v>
      </c>
      <c r="R1851" t="s">
        <v>4576</v>
      </c>
      <c r="S1851">
        <v>1758</v>
      </c>
      <c r="T1851">
        <v>585</v>
      </c>
      <c r="V1851">
        <f t="shared" si="143"/>
        <v>3</v>
      </c>
      <c r="X1851">
        <f t="shared" si="144"/>
        <v>0</v>
      </c>
      <c r="Y1851">
        <f t="shared" si="140"/>
        <v>1</v>
      </c>
      <c r="Z1851">
        <f t="shared" si="141"/>
        <v>0</v>
      </c>
      <c r="AA1851">
        <f t="shared" si="142"/>
        <v>1</v>
      </c>
    </row>
    <row r="1852" spans="1:27" x14ac:dyDescent="0.25">
      <c r="A1852">
        <v>1852</v>
      </c>
      <c r="B1852" t="s">
        <v>24</v>
      </c>
      <c r="D1852" t="s">
        <v>19</v>
      </c>
      <c r="E1852" t="s">
        <v>20</v>
      </c>
      <c r="F1852" t="s">
        <v>4</v>
      </c>
      <c r="H1852" t="s">
        <v>21</v>
      </c>
      <c r="I1852">
        <v>2018775</v>
      </c>
      <c r="J1852">
        <v>2019995</v>
      </c>
      <c r="K1852" t="s">
        <v>22</v>
      </c>
      <c r="L1852" t="s">
        <v>4579</v>
      </c>
      <c r="M1852" t="s">
        <v>4579</v>
      </c>
      <c r="O1852" t="s">
        <v>792</v>
      </c>
      <c r="R1852" t="s">
        <v>4578</v>
      </c>
      <c r="S1852">
        <v>1221</v>
      </c>
      <c r="T1852">
        <v>406</v>
      </c>
      <c r="V1852">
        <f t="shared" si="143"/>
        <v>4</v>
      </c>
      <c r="X1852">
        <f t="shared" si="144"/>
        <v>0</v>
      </c>
      <c r="Y1852">
        <f t="shared" si="140"/>
        <v>1</v>
      </c>
      <c r="Z1852">
        <f t="shared" si="141"/>
        <v>0</v>
      </c>
      <c r="AA1852">
        <f t="shared" si="142"/>
        <v>1</v>
      </c>
    </row>
    <row r="1853" spans="1:27" x14ac:dyDescent="0.25">
      <c r="A1853">
        <v>1853</v>
      </c>
      <c r="B1853" t="s">
        <v>24</v>
      </c>
      <c r="D1853" t="s">
        <v>19</v>
      </c>
      <c r="E1853" t="s">
        <v>20</v>
      </c>
      <c r="F1853" t="s">
        <v>4</v>
      </c>
      <c r="H1853" t="s">
        <v>21</v>
      </c>
      <c r="I1853">
        <v>2019992</v>
      </c>
      <c r="J1853">
        <v>2021824</v>
      </c>
      <c r="K1853" t="s">
        <v>22</v>
      </c>
      <c r="L1853" t="s">
        <v>4581</v>
      </c>
      <c r="M1853" t="s">
        <v>4581</v>
      </c>
      <c r="O1853" t="s">
        <v>763</v>
      </c>
      <c r="R1853" t="s">
        <v>4580</v>
      </c>
      <c r="S1853">
        <v>1833</v>
      </c>
      <c r="T1853">
        <v>610</v>
      </c>
      <c r="V1853">
        <f t="shared" si="143"/>
        <v>1</v>
      </c>
      <c r="X1853">
        <f t="shared" si="144"/>
        <v>0</v>
      </c>
      <c r="Y1853">
        <f t="shared" si="140"/>
        <v>0</v>
      </c>
      <c r="Z1853">
        <f t="shared" si="141"/>
        <v>0</v>
      </c>
      <c r="AA1853">
        <f t="shared" si="142"/>
        <v>0</v>
      </c>
    </row>
    <row r="1854" spans="1:27" x14ac:dyDescent="0.25">
      <c r="A1854">
        <v>1854</v>
      </c>
      <c r="B1854" t="s">
        <v>24</v>
      </c>
      <c r="D1854" t="s">
        <v>19</v>
      </c>
      <c r="E1854" t="s">
        <v>20</v>
      </c>
      <c r="F1854" t="s">
        <v>4</v>
      </c>
      <c r="H1854" t="s">
        <v>21</v>
      </c>
      <c r="I1854">
        <v>2022451</v>
      </c>
      <c r="J1854">
        <v>2022642</v>
      </c>
      <c r="K1854" t="s">
        <v>22</v>
      </c>
      <c r="L1854" t="s">
        <v>4583</v>
      </c>
      <c r="M1854" t="s">
        <v>4583</v>
      </c>
      <c r="O1854" t="s">
        <v>35</v>
      </c>
      <c r="R1854" t="s">
        <v>4582</v>
      </c>
      <c r="S1854">
        <v>192</v>
      </c>
      <c r="T1854">
        <v>63</v>
      </c>
      <c r="V1854">
        <f t="shared" si="143"/>
        <v>1</v>
      </c>
      <c r="X1854">
        <f t="shared" si="144"/>
        <v>0</v>
      </c>
      <c r="Y1854">
        <f t="shared" si="140"/>
        <v>0</v>
      </c>
      <c r="Z1854">
        <f t="shared" si="141"/>
        <v>0</v>
      </c>
      <c r="AA1854">
        <f t="shared" si="142"/>
        <v>0</v>
      </c>
    </row>
    <row r="1855" spans="1:27" x14ac:dyDescent="0.25">
      <c r="A1855">
        <v>1855</v>
      </c>
      <c r="B1855" t="s">
        <v>24</v>
      </c>
      <c r="D1855" t="s">
        <v>19</v>
      </c>
      <c r="E1855" t="s">
        <v>20</v>
      </c>
      <c r="F1855" t="s">
        <v>4</v>
      </c>
      <c r="H1855" t="s">
        <v>21</v>
      </c>
      <c r="I1855">
        <v>2022745</v>
      </c>
      <c r="J1855">
        <v>2024712</v>
      </c>
      <c r="K1855" t="s">
        <v>22</v>
      </c>
      <c r="L1855" t="s">
        <v>4585</v>
      </c>
      <c r="M1855" t="s">
        <v>4585</v>
      </c>
      <c r="O1855" t="s">
        <v>35</v>
      </c>
      <c r="R1855" t="s">
        <v>4584</v>
      </c>
      <c r="S1855">
        <v>1968</v>
      </c>
      <c r="T1855">
        <v>655</v>
      </c>
      <c r="V1855">
        <f t="shared" si="143"/>
        <v>1</v>
      </c>
      <c r="X1855">
        <f t="shared" si="144"/>
        <v>0</v>
      </c>
      <c r="Y1855">
        <f t="shared" si="140"/>
        <v>0</v>
      </c>
      <c r="Z1855">
        <f t="shared" si="141"/>
        <v>0</v>
      </c>
      <c r="AA1855">
        <f t="shared" si="142"/>
        <v>0</v>
      </c>
    </row>
    <row r="1856" spans="1:27" x14ac:dyDescent="0.25">
      <c r="A1856">
        <v>1856</v>
      </c>
      <c r="B1856" t="s">
        <v>24</v>
      </c>
      <c r="D1856" t="s">
        <v>19</v>
      </c>
      <c r="E1856" t="s">
        <v>20</v>
      </c>
      <c r="F1856" t="s">
        <v>4</v>
      </c>
      <c r="H1856" t="s">
        <v>21</v>
      </c>
      <c r="I1856">
        <v>2025293</v>
      </c>
      <c r="J1856">
        <v>2026564</v>
      </c>
      <c r="K1856" t="s">
        <v>22</v>
      </c>
      <c r="L1856" t="s">
        <v>4587</v>
      </c>
      <c r="M1856" t="s">
        <v>4587</v>
      </c>
      <c r="O1856" t="s">
        <v>3677</v>
      </c>
      <c r="R1856" t="s">
        <v>4586</v>
      </c>
      <c r="S1856">
        <v>1272</v>
      </c>
      <c r="T1856">
        <v>423</v>
      </c>
      <c r="V1856">
        <f t="shared" si="143"/>
        <v>1</v>
      </c>
      <c r="X1856">
        <f t="shared" si="144"/>
        <v>0</v>
      </c>
      <c r="Y1856">
        <f t="shared" si="140"/>
        <v>0</v>
      </c>
      <c r="Z1856">
        <f t="shared" si="141"/>
        <v>0</v>
      </c>
      <c r="AA1856">
        <f t="shared" si="142"/>
        <v>0</v>
      </c>
    </row>
    <row r="1857" spans="1:27" x14ac:dyDescent="0.25">
      <c r="A1857">
        <v>1857</v>
      </c>
      <c r="B1857" t="s">
        <v>24</v>
      </c>
      <c r="D1857" t="s">
        <v>19</v>
      </c>
      <c r="E1857" t="s">
        <v>20</v>
      </c>
      <c r="F1857" t="s">
        <v>4</v>
      </c>
      <c r="H1857" t="s">
        <v>21</v>
      </c>
      <c r="I1857">
        <v>2026676</v>
      </c>
      <c r="J1857">
        <v>2028067</v>
      </c>
      <c r="K1857" t="s">
        <v>22</v>
      </c>
      <c r="L1857" t="s">
        <v>4589</v>
      </c>
      <c r="M1857" t="s">
        <v>4589</v>
      </c>
      <c r="O1857" t="s">
        <v>35</v>
      </c>
      <c r="R1857" t="s">
        <v>4588</v>
      </c>
      <c r="S1857">
        <v>1392</v>
      </c>
      <c r="T1857">
        <v>463</v>
      </c>
      <c r="V1857">
        <f t="shared" si="143"/>
        <v>1</v>
      </c>
      <c r="X1857">
        <f t="shared" si="144"/>
        <v>0</v>
      </c>
      <c r="Y1857">
        <f t="shared" si="140"/>
        <v>0</v>
      </c>
      <c r="Z1857">
        <f t="shared" si="141"/>
        <v>0</v>
      </c>
      <c r="AA1857">
        <f t="shared" si="142"/>
        <v>0</v>
      </c>
    </row>
    <row r="1858" spans="1:27" x14ac:dyDescent="0.25">
      <c r="A1858">
        <v>1858</v>
      </c>
      <c r="B1858" t="s">
        <v>24</v>
      </c>
      <c r="D1858" t="s">
        <v>19</v>
      </c>
      <c r="E1858" t="s">
        <v>20</v>
      </c>
      <c r="F1858" t="s">
        <v>4</v>
      </c>
      <c r="H1858" t="s">
        <v>21</v>
      </c>
      <c r="I1858">
        <v>2028215</v>
      </c>
      <c r="J1858">
        <v>2029828</v>
      </c>
      <c r="K1858" t="s">
        <v>54</v>
      </c>
      <c r="L1858" t="s">
        <v>4591</v>
      </c>
      <c r="M1858" t="s">
        <v>4591</v>
      </c>
      <c r="O1858" t="s">
        <v>35</v>
      </c>
      <c r="R1858" t="s">
        <v>4590</v>
      </c>
      <c r="S1858">
        <v>1614</v>
      </c>
      <c r="T1858">
        <v>537</v>
      </c>
      <c r="V1858">
        <f t="shared" si="143"/>
        <v>1</v>
      </c>
      <c r="X1858">
        <f t="shared" si="144"/>
        <v>1</v>
      </c>
      <c r="Y1858">
        <f t="shared" si="140"/>
        <v>0</v>
      </c>
      <c r="Z1858">
        <f t="shared" si="141"/>
        <v>0</v>
      </c>
      <c r="AA1858">
        <f t="shared" si="142"/>
        <v>0</v>
      </c>
    </row>
    <row r="1859" spans="1:27" x14ac:dyDescent="0.25">
      <c r="A1859">
        <v>1859</v>
      </c>
      <c r="B1859" t="s">
        <v>24</v>
      </c>
      <c r="D1859" t="s">
        <v>19</v>
      </c>
      <c r="E1859" t="s">
        <v>20</v>
      </c>
      <c r="F1859" t="s">
        <v>4</v>
      </c>
      <c r="H1859" t="s">
        <v>21</v>
      </c>
      <c r="I1859">
        <v>2029871</v>
      </c>
      <c r="J1859">
        <v>2030167</v>
      </c>
      <c r="K1859" t="s">
        <v>54</v>
      </c>
      <c r="L1859" t="s">
        <v>4593</v>
      </c>
      <c r="M1859" t="s">
        <v>4593</v>
      </c>
      <c r="O1859" t="s">
        <v>35</v>
      </c>
      <c r="R1859" t="s">
        <v>4592</v>
      </c>
      <c r="S1859">
        <v>297</v>
      </c>
      <c r="T1859">
        <v>98</v>
      </c>
      <c r="V1859">
        <f t="shared" si="143"/>
        <v>1</v>
      </c>
      <c r="X1859">
        <f t="shared" si="144"/>
        <v>0</v>
      </c>
      <c r="Y1859">
        <f t="shared" ref="Y1859:Y1922" si="145">IF(MIN(I1860:J1860)-MAX(I1859:J1859)&lt;0,1,0)</f>
        <v>0</v>
      </c>
      <c r="Z1859">
        <f t="shared" ref="Z1859:Z1922" si="146">IF(AND(X1859,Y1859),1,0)</f>
        <v>0</v>
      </c>
      <c r="AA1859">
        <f t="shared" ref="AA1859:AA1922" si="147">IF(AND(NOT(X1859),Y1859),1,0)</f>
        <v>0</v>
      </c>
    </row>
    <row r="1860" spans="1:27" x14ac:dyDescent="0.25">
      <c r="A1860">
        <v>1860</v>
      </c>
      <c r="B1860" t="s">
        <v>24</v>
      </c>
      <c r="D1860" t="s">
        <v>19</v>
      </c>
      <c r="E1860" t="s">
        <v>20</v>
      </c>
      <c r="F1860" t="s">
        <v>4</v>
      </c>
      <c r="H1860" t="s">
        <v>21</v>
      </c>
      <c r="I1860">
        <v>2030315</v>
      </c>
      <c r="J1860">
        <v>2030641</v>
      </c>
      <c r="K1860" t="s">
        <v>54</v>
      </c>
      <c r="L1860" t="s">
        <v>4595</v>
      </c>
      <c r="M1860" t="s">
        <v>4595</v>
      </c>
      <c r="O1860" t="s">
        <v>35</v>
      </c>
      <c r="R1860" t="s">
        <v>4594</v>
      </c>
      <c r="S1860">
        <v>327</v>
      </c>
      <c r="T1860">
        <v>108</v>
      </c>
      <c r="V1860">
        <f t="shared" ref="V1860:V1923" si="148">IF(K1860=K1859,IF((MIN(I1861:J1861)-MAX(I1860:J1860))&lt;=W$2,V1859+1,1),1)</f>
        <v>1</v>
      </c>
      <c r="X1860">
        <f t="shared" ref="X1860:X1923" si="149">IF(K1859=K1860,0,1)</f>
        <v>0</v>
      </c>
      <c r="Y1860">
        <f t="shared" si="145"/>
        <v>0</v>
      </c>
      <c r="Z1860">
        <f t="shared" si="146"/>
        <v>0</v>
      </c>
      <c r="AA1860">
        <f t="shared" si="147"/>
        <v>0</v>
      </c>
    </row>
    <row r="1861" spans="1:27" x14ac:dyDescent="0.25">
      <c r="A1861">
        <v>1861</v>
      </c>
      <c r="B1861" t="s">
        <v>24</v>
      </c>
      <c r="D1861" t="s">
        <v>19</v>
      </c>
      <c r="E1861" t="s">
        <v>20</v>
      </c>
      <c r="F1861" t="s">
        <v>4</v>
      </c>
      <c r="H1861" t="s">
        <v>21</v>
      </c>
      <c r="I1861">
        <v>2030979</v>
      </c>
      <c r="J1861">
        <v>2031326</v>
      </c>
      <c r="K1861" t="s">
        <v>54</v>
      </c>
      <c r="L1861" t="s">
        <v>4597</v>
      </c>
      <c r="M1861" t="s">
        <v>4597</v>
      </c>
      <c r="O1861" t="s">
        <v>35</v>
      </c>
      <c r="R1861" t="s">
        <v>4596</v>
      </c>
      <c r="S1861">
        <v>348</v>
      </c>
      <c r="T1861">
        <v>115</v>
      </c>
      <c r="V1861">
        <f t="shared" si="148"/>
        <v>2</v>
      </c>
      <c r="X1861">
        <f t="shared" si="149"/>
        <v>0</v>
      </c>
      <c r="Y1861">
        <f t="shared" si="145"/>
        <v>0</v>
      </c>
      <c r="Z1861">
        <f t="shared" si="146"/>
        <v>0</v>
      </c>
      <c r="AA1861">
        <f t="shared" si="147"/>
        <v>0</v>
      </c>
    </row>
    <row r="1862" spans="1:27" x14ac:dyDescent="0.25">
      <c r="A1862">
        <v>1862</v>
      </c>
      <c r="B1862" t="s">
        <v>24</v>
      </c>
      <c r="D1862" t="s">
        <v>19</v>
      </c>
      <c r="E1862" t="s">
        <v>20</v>
      </c>
      <c r="F1862" t="s">
        <v>4</v>
      </c>
      <c r="H1862" t="s">
        <v>21</v>
      </c>
      <c r="I1862">
        <v>2031364</v>
      </c>
      <c r="J1862">
        <v>2031663</v>
      </c>
      <c r="K1862" t="s">
        <v>22</v>
      </c>
      <c r="L1862" t="s">
        <v>4599</v>
      </c>
      <c r="M1862" t="s">
        <v>4599</v>
      </c>
      <c r="O1862" t="s">
        <v>429</v>
      </c>
      <c r="R1862" t="s">
        <v>4598</v>
      </c>
      <c r="S1862">
        <v>300</v>
      </c>
      <c r="T1862">
        <v>99</v>
      </c>
      <c r="V1862">
        <f t="shared" si="148"/>
        <v>1</v>
      </c>
      <c r="X1862">
        <f t="shared" si="149"/>
        <v>1</v>
      </c>
      <c r="Y1862">
        <f t="shared" si="145"/>
        <v>0</v>
      </c>
      <c r="Z1862">
        <f t="shared" si="146"/>
        <v>0</v>
      </c>
      <c r="AA1862">
        <f t="shared" si="147"/>
        <v>0</v>
      </c>
    </row>
    <row r="1863" spans="1:27" x14ac:dyDescent="0.25">
      <c r="A1863">
        <v>1863</v>
      </c>
      <c r="B1863" t="s">
        <v>24</v>
      </c>
      <c r="D1863" t="s">
        <v>19</v>
      </c>
      <c r="E1863" t="s">
        <v>20</v>
      </c>
      <c r="F1863" t="s">
        <v>4</v>
      </c>
      <c r="H1863" t="s">
        <v>21</v>
      </c>
      <c r="I1863">
        <v>2031678</v>
      </c>
      <c r="J1863">
        <v>2032889</v>
      </c>
      <c r="K1863" t="s">
        <v>22</v>
      </c>
      <c r="L1863" t="s">
        <v>4601</v>
      </c>
      <c r="M1863" t="s">
        <v>4601</v>
      </c>
      <c r="O1863" t="s">
        <v>35</v>
      </c>
      <c r="R1863" t="s">
        <v>4600</v>
      </c>
      <c r="S1863">
        <v>1212</v>
      </c>
      <c r="T1863">
        <v>403</v>
      </c>
      <c r="V1863">
        <f t="shared" si="148"/>
        <v>1</v>
      </c>
      <c r="X1863">
        <f t="shared" si="149"/>
        <v>0</v>
      </c>
      <c r="Y1863">
        <f t="shared" si="145"/>
        <v>0</v>
      </c>
      <c r="Z1863">
        <f t="shared" si="146"/>
        <v>0</v>
      </c>
      <c r="AA1863">
        <f t="shared" si="147"/>
        <v>0</v>
      </c>
    </row>
    <row r="1864" spans="1:27" x14ac:dyDescent="0.25">
      <c r="A1864">
        <v>1864</v>
      </c>
      <c r="B1864" t="s">
        <v>24</v>
      </c>
      <c r="D1864" t="s">
        <v>19</v>
      </c>
      <c r="E1864" t="s">
        <v>20</v>
      </c>
      <c r="F1864" t="s">
        <v>4</v>
      </c>
      <c r="H1864" t="s">
        <v>21</v>
      </c>
      <c r="I1864">
        <v>2033210</v>
      </c>
      <c r="J1864">
        <v>2034442</v>
      </c>
      <c r="K1864" t="s">
        <v>22</v>
      </c>
      <c r="L1864" t="s">
        <v>4603</v>
      </c>
      <c r="M1864" t="s">
        <v>4603</v>
      </c>
      <c r="O1864" t="s">
        <v>35</v>
      </c>
      <c r="R1864" t="s">
        <v>4602</v>
      </c>
      <c r="S1864">
        <v>1233</v>
      </c>
      <c r="T1864">
        <v>410</v>
      </c>
      <c r="V1864">
        <f t="shared" si="148"/>
        <v>1</v>
      </c>
      <c r="X1864">
        <f t="shared" si="149"/>
        <v>0</v>
      </c>
      <c r="Y1864">
        <f t="shared" si="145"/>
        <v>0</v>
      </c>
      <c r="Z1864">
        <f t="shared" si="146"/>
        <v>0</v>
      </c>
      <c r="AA1864">
        <f t="shared" si="147"/>
        <v>0</v>
      </c>
    </row>
    <row r="1865" spans="1:27" x14ac:dyDescent="0.25">
      <c r="A1865">
        <v>1865</v>
      </c>
      <c r="B1865" t="s">
        <v>24</v>
      </c>
      <c r="D1865" t="s">
        <v>19</v>
      </c>
      <c r="E1865" t="s">
        <v>20</v>
      </c>
      <c r="F1865" t="s">
        <v>4</v>
      </c>
      <c r="H1865" t="s">
        <v>21</v>
      </c>
      <c r="I1865">
        <v>2036261</v>
      </c>
      <c r="J1865">
        <v>2036581</v>
      </c>
      <c r="K1865" t="s">
        <v>22</v>
      </c>
      <c r="L1865" t="s">
        <v>4605</v>
      </c>
      <c r="M1865" t="s">
        <v>4605</v>
      </c>
      <c r="O1865" t="s">
        <v>35</v>
      </c>
      <c r="R1865" t="s">
        <v>4604</v>
      </c>
      <c r="S1865">
        <v>321</v>
      </c>
      <c r="T1865">
        <v>106</v>
      </c>
      <c r="V1865">
        <f t="shared" si="148"/>
        <v>1</v>
      </c>
      <c r="X1865">
        <f t="shared" si="149"/>
        <v>0</v>
      </c>
      <c r="Y1865">
        <f t="shared" si="145"/>
        <v>0</v>
      </c>
      <c r="Z1865">
        <f t="shared" si="146"/>
        <v>0</v>
      </c>
      <c r="AA1865">
        <f t="shared" si="147"/>
        <v>0</v>
      </c>
    </row>
    <row r="1866" spans="1:27" x14ac:dyDescent="0.25">
      <c r="A1866">
        <v>1866</v>
      </c>
      <c r="B1866" t="s">
        <v>24</v>
      </c>
      <c r="D1866" t="s">
        <v>19</v>
      </c>
      <c r="E1866" t="s">
        <v>20</v>
      </c>
      <c r="F1866" t="s">
        <v>4</v>
      </c>
      <c r="H1866" t="s">
        <v>21</v>
      </c>
      <c r="I1866">
        <v>2036735</v>
      </c>
      <c r="J1866">
        <v>2037439</v>
      </c>
      <c r="K1866" t="s">
        <v>22</v>
      </c>
      <c r="L1866" t="s">
        <v>4607</v>
      </c>
      <c r="M1866" t="s">
        <v>4607</v>
      </c>
      <c r="O1866" t="s">
        <v>272</v>
      </c>
      <c r="R1866" t="s">
        <v>4606</v>
      </c>
      <c r="S1866">
        <v>705</v>
      </c>
      <c r="T1866">
        <v>234</v>
      </c>
      <c r="V1866">
        <f t="shared" si="148"/>
        <v>2</v>
      </c>
      <c r="X1866">
        <f t="shared" si="149"/>
        <v>0</v>
      </c>
      <c r="Y1866">
        <f t="shared" si="145"/>
        <v>0</v>
      </c>
      <c r="Z1866">
        <f t="shared" si="146"/>
        <v>0</v>
      </c>
      <c r="AA1866">
        <f t="shared" si="147"/>
        <v>0</v>
      </c>
    </row>
    <row r="1867" spans="1:27" x14ac:dyDescent="0.25">
      <c r="A1867">
        <v>1867</v>
      </c>
      <c r="B1867" t="s">
        <v>24</v>
      </c>
      <c r="D1867" t="s">
        <v>19</v>
      </c>
      <c r="E1867" t="s">
        <v>20</v>
      </c>
      <c r="F1867" t="s">
        <v>4</v>
      </c>
      <c r="H1867" t="s">
        <v>21</v>
      </c>
      <c r="I1867">
        <v>2037449</v>
      </c>
      <c r="J1867">
        <v>2038651</v>
      </c>
      <c r="K1867" t="s">
        <v>54</v>
      </c>
      <c r="L1867" t="s">
        <v>4609</v>
      </c>
      <c r="M1867" t="s">
        <v>4609</v>
      </c>
      <c r="O1867" t="s">
        <v>1031</v>
      </c>
      <c r="R1867" t="s">
        <v>4608</v>
      </c>
      <c r="S1867">
        <v>1203</v>
      </c>
      <c r="T1867">
        <v>400</v>
      </c>
      <c r="V1867">
        <f t="shared" si="148"/>
        <v>1</v>
      </c>
      <c r="X1867">
        <f t="shared" si="149"/>
        <v>1</v>
      </c>
      <c r="Y1867">
        <f t="shared" si="145"/>
        <v>0</v>
      </c>
      <c r="Z1867">
        <f t="shared" si="146"/>
        <v>0</v>
      </c>
      <c r="AA1867">
        <f t="shared" si="147"/>
        <v>0</v>
      </c>
    </row>
    <row r="1868" spans="1:27" x14ac:dyDescent="0.25">
      <c r="A1868">
        <v>1868</v>
      </c>
      <c r="B1868" t="s">
        <v>24</v>
      </c>
      <c r="D1868" t="s">
        <v>19</v>
      </c>
      <c r="E1868" t="s">
        <v>20</v>
      </c>
      <c r="F1868" t="s">
        <v>4</v>
      </c>
      <c r="H1868" t="s">
        <v>21</v>
      </c>
      <c r="I1868">
        <v>2038973</v>
      </c>
      <c r="J1868">
        <v>2039404</v>
      </c>
      <c r="K1868" t="s">
        <v>54</v>
      </c>
      <c r="L1868" t="s">
        <v>4611</v>
      </c>
      <c r="M1868" t="s">
        <v>4611</v>
      </c>
      <c r="O1868" t="s">
        <v>35</v>
      </c>
      <c r="R1868" t="s">
        <v>4610</v>
      </c>
      <c r="S1868">
        <v>432</v>
      </c>
      <c r="T1868">
        <v>143</v>
      </c>
      <c r="V1868">
        <f t="shared" si="148"/>
        <v>1</v>
      </c>
      <c r="X1868">
        <f t="shared" si="149"/>
        <v>0</v>
      </c>
      <c r="Y1868">
        <f t="shared" si="145"/>
        <v>0</v>
      </c>
      <c r="Z1868">
        <f t="shared" si="146"/>
        <v>0</v>
      </c>
      <c r="AA1868">
        <f t="shared" si="147"/>
        <v>0</v>
      </c>
    </row>
    <row r="1869" spans="1:27" x14ac:dyDescent="0.25">
      <c r="A1869">
        <v>1869</v>
      </c>
      <c r="B1869" t="s">
        <v>24</v>
      </c>
      <c r="D1869" t="s">
        <v>19</v>
      </c>
      <c r="E1869" t="s">
        <v>20</v>
      </c>
      <c r="F1869" t="s">
        <v>4</v>
      </c>
      <c r="H1869" t="s">
        <v>21</v>
      </c>
      <c r="I1869">
        <v>2039771</v>
      </c>
      <c r="J1869">
        <v>2040715</v>
      </c>
      <c r="K1869" t="s">
        <v>22</v>
      </c>
      <c r="L1869" t="s">
        <v>4613</v>
      </c>
      <c r="M1869" t="s">
        <v>4613</v>
      </c>
      <c r="O1869" t="s">
        <v>4614</v>
      </c>
      <c r="R1869" t="s">
        <v>4612</v>
      </c>
      <c r="S1869">
        <v>945</v>
      </c>
      <c r="T1869">
        <v>314</v>
      </c>
      <c r="V1869">
        <f t="shared" si="148"/>
        <v>1</v>
      </c>
      <c r="X1869">
        <f t="shared" si="149"/>
        <v>1</v>
      </c>
      <c r="Y1869">
        <f t="shared" si="145"/>
        <v>0</v>
      </c>
      <c r="Z1869">
        <f t="shared" si="146"/>
        <v>0</v>
      </c>
      <c r="AA1869">
        <f t="shared" si="147"/>
        <v>0</v>
      </c>
    </row>
    <row r="1870" spans="1:27" x14ac:dyDescent="0.25">
      <c r="A1870">
        <v>1870</v>
      </c>
      <c r="B1870" t="s">
        <v>24</v>
      </c>
      <c r="D1870" t="s">
        <v>19</v>
      </c>
      <c r="E1870" t="s">
        <v>20</v>
      </c>
      <c r="F1870" t="s">
        <v>4</v>
      </c>
      <c r="H1870" t="s">
        <v>21</v>
      </c>
      <c r="I1870">
        <v>2040820</v>
      </c>
      <c r="J1870">
        <v>2041485</v>
      </c>
      <c r="K1870" t="s">
        <v>22</v>
      </c>
      <c r="L1870" t="s">
        <v>4616</v>
      </c>
      <c r="M1870" t="s">
        <v>4616</v>
      </c>
      <c r="O1870" t="s">
        <v>35</v>
      </c>
      <c r="R1870" t="s">
        <v>4615</v>
      </c>
      <c r="S1870">
        <v>666</v>
      </c>
      <c r="T1870">
        <v>221</v>
      </c>
      <c r="V1870">
        <f t="shared" si="148"/>
        <v>1</v>
      </c>
      <c r="X1870">
        <f t="shared" si="149"/>
        <v>0</v>
      </c>
      <c r="Y1870">
        <f t="shared" si="145"/>
        <v>0</v>
      </c>
      <c r="Z1870">
        <f t="shared" si="146"/>
        <v>0</v>
      </c>
      <c r="AA1870">
        <f t="shared" si="147"/>
        <v>0</v>
      </c>
    </row>
    <row r="1871" spans="1:27" x14ac:dyDescent="0.25">
      <c r="A1871">
        <v>1871</v>
      </c>
      <c r="B1871" t="s">
        <v>24</v>
      </c>
      <c r="D1871" t="s">
        <v>19</v>
      </c>
      <c r="E1871" t="s">
        <v>20</v>
      </c>
      <c r="F1871" t="s">
        <v>4</v>
      </c>
      <c r="H1871" t="s">
        <v>21</v>
      </c>
      <c r="I1871">
        <v>2041548</v>
      </c>
      <c r="J1871">
        <v>2042252</v>
      </c>
      <c r="K1871" t="s">
        <v>22</v>
      </c>
      <c r="L1871" t="s">
        <v>4618</v>
      </c>
      <c r="M1871" t="s">
        <v>4618</v>
      </c>
      <c r="O1871" t="s">
        <v>99</v>
      </c>
      <c r="R1871" t="s">
        <v>4617</v>
      </c>
      <c r="S1871">
        <v>705</v>
      </c>
      <c r="T1871">
        <v>234</v>
      </c>
      <c r="V1871">
        <f t="shared" si="148"/>
        <v>1</v>
      </c>
      <c r="X1871">
        <f t="shared" si="149"/>
        <v>0</v>
      </c>
      <c r="Y1871">
        <f t="shared" si="145"/>
        <v>0</v>
      </c>
      <c r="Z1871">
        <f t="shared" si="146"/>
        <v>0</v>
      </c>
      <c r="AA1871">
        <f t="shared" si="147"/>
        <v>0</v>
      </c>
    </row>
    <row r="1872" spans="1:27" x14ac:dyDescent="0.25">
      <c r="A1872">
        <v>1872</v>
      </c>
      <c r="B1872" t="s">
        <v>24</v>
      </c>
      <c r="D1872" t="s">
        <v>19</v>
      </c>
      <c r="E1872" t="s">
        <v>20</v>
      </c>
      <c r="F1872" t="s">
        <v>4</v>
      </c>
      <c r="H1872" t="s">
        <v>21</v>
      </c>
      <c r="I1872">
        <v>2042887</v>
      </c>
      <c r="J1872">
        <v>2044350</v>
      </c>
      <c r="K1872" t="s">
        <v>22</v>
      </c>
      <c r="L1872" t="s">
        <v>4620</v>
      </c>
      <c r="M1872" t="s">
        <v>4620</v>
      </c>
      <c r="O1872" t="s">
        <v>35</v>
      </c>
      <c r="R1872" t="s">
        <v>4619</v>
      </c>
      <c r="S1872">
        <v>1464</v>
      </c>
      <c r="T1872">
        <v>487</v>
      </c>
      <c r="V1872">
        <f t="shared" si="148"/>
        <v>1</v>
      </c>
      <c r="X1872">
        <f t="shared" si="149"/>
        <v>0</v>
      </c>
      <c r="Y1872">
        <f t="shared" si="145"/>
        <v>0</v>
      </c>
      <c r="Z1872">
        <f t="shared" si="146"/>
        <v>0</v>
      </c>
      <c r="AA1872">
        <f t="shared" si="147"/>
        <v>0</v>
      </c>
    </row>
    <row r="1873" spans="1:27" x14ac:dyDescent="0.25">
      <c r="A1873">
        <v>1873</v>
      </c>
      <c r="B1873" t="s">
        <v>24</v>
      </c>
      <c r="D1873" t="s">
        <v>19</v>
      </c>
      <c r="E1873" t="s">
        <v>20</v>
      </c>
      <c r="F1873" t="s">
        <v>4</v>
      </c>
      <c r="H1873" t="s">
        <v>21</v>
      </c>
      <c r="I1873">
        <v>2044470</v>
      </c>
      <c r="J1873">
        <v>2045975</v>
      </c>
      <c r="K1873" t="s">
        <v>54</v>
      </c>
      <c r="L1873" t="s">
        <v>4622</v>
      </c>
      <c r="M1873" t="s">
        <v>4622</v>
      </c>
      <c r="O1873" t="s">
        <v>35</v>
      </c>
      <c r="R1873" t="s">
        <v>4621</v>
      </c>
      <c r="S1873">
        <v>1506</v>
      </c>
      <c r="T1873">
        <v>501</v>
      </c>
      <c r="V1873">
        <f t="shared" si="148"/>
        <v>1</v>
      </c>
      <c r="X1873">
        <f t="shared" si="149"/>
        <v>1</v>
      </c>
      <c r="Y1873">
        <f t="shared" si="145"/>
        <v>0</v>
      </c>
      <c r="Z1873">
        <f t="shared" si="146"/>
        <v>0</v>
      </c>
      <c r="AA1873">
        <f t="shared" si="147"/>
        <v>0</v>
      </c>
    </row>
    <row r="1874" spans="1:27" x14ac:dyDescent="0.25">
      <c r="A1874">
        <v>1874</v>
      </c>
      <c r="B1874" t="s">
        <v>24</v>
      </c>
      <c r="D1874" t="s">
        <v>19</v>
      </c>
      <c r="E1874" t="s">
        <v>20</v>
      </c>
      <c r="F1874" t="s">
        <v>4</v>
      </c>
      <c r="H1874" t="s">
        <v>21</v>
      </c>
      <c r="I1874">
        <v>2046110</v>
      </c>
      <c r="J1874">
        <v>2048029</v>
      </c>
      <c r="K1874" t="s">
        <v>54</v>
      </c>
      <c r="L1874" t="s">
        <v>4624</v>
      </c>
      <c r="M1874" t="s">
        <v>4624</v>
      </c>
      <c r="O1874" t="s">
        <v>4625</v>
      </c>
      <c r="R1874" t="s">
        <v>4623</v>
      </c>
      <c r="S1874">
        <v>1920</v>
      </c>
      <c r="T1874">
        <v>639</v>
      </c>
      <c r="V1874">
        <f t="shared" si="148"/>
        <v>1</v>
      </c>
      <c r="X1874">
        <f t="shared" si="149"/>
        <v>0</v>
      </c>
      <c r="Y1874">
        <f t="shared" si="145"/>
        <v>0</v>
      </c>
      <c r="Z1874">
        <f t="shared" si="146"/>
        <v>0</v>
      </c>
      <c r="AA1874">
        <f t="shared" si="147"/>
        <v>0</v>
      </c>
    </row>
    <row r="1875" spans="1:27" x14ac:dyDescent="0.25">
      <c r="A1875">
        <v>1875</v>
      </c>
      <c r="B1875" t="s">
        <v>24</v>
      </c>
      <c r="D1875" t="s">
        <v>19</v>
      </c>
      <c r="E1875" t="s">
        <v>20</v>
      </c>
      <c r="F1875" t="s">
        <v>4</v>
      </c>
      <c r="H1875" t="s">
        <v>21</v>
      </c>
      <c r="I1875">
        <v>2048100</v>
      </c>
      <c r="J1875">
        <v>2049743</v>
      </c>
      <c r="K1875" t="s">
        <v>22</v>
      </c>
      <c r="L1875" t="s">
        <v>4627</v>
      </c>
      <c r="M1875" t="s">
        <v>4627</v>
      </c>
      <c r="O1875" t="s">
        <v>35</v>
      </c>
      <c r="R1875" t="s">
        <v>4626</v>
      </c>
      <c r="S1875">
        <v>1644</v>
      </c>
      <c r="T1875">
        <v>547</v>
      </c>
      <c r="V1875">
        <f t="shared" si="148"/>
        <v>1</v>
      </c>
      <c r="X1875">
        <f t="shared" si="149"/>
        <v>1</v>
      </c>
      <c r="Y1875">
        <f t="shared" si="145"/>
        <v>0</v>
      </c>
      <c r="Z1875">
        <f t="shared" si="146"/>
        <v>0</v>
      </c>
      <c r="AA1875">
        <f t="shared" si="147"/>
        <v>0</v>
      </c>
    </row>
    <row r="1876" spans="1:27" x14ac:dyDescent="0.25">
      <c r="A1876">
        <v>1876</v>
      </c>
      <c r="B1876" t="s">
        <v>24</v>
      </c>
      <c r="D1876" t="s">
        <v>19</v>
      </c>
      <c r="E1876" t="s">
        <v>20</v>
      </c>
      <c r="F1876" t="s">
        <v>4</v>
      </c>
      <c r="H1876" t="s">
        <v>21</v>
      </c>
      <c r="I1876">
        <v>2049848</v>
      </c>
      <c r="J1876">
        <v>2052184</v>
      </c>
      <c r="K1876" t="s">
        <v>22</v>
      </c>
      <c r="L1876" t="s">
        <v>4630</v>
      </c>
      <c r="M1876" t="s">
        <v>4630</v>
      </c>
      <c r="O1876" t="s">
        <v>4631</v>
      </c>
      <c r="P1876" t="s">
        <v>4628</v>
      </c>
      <c r="R1876" t="s">
        <v>4629</v>
      </c>
      <c r="S1876">
        <v>2337</v>
      </c>
      <c r="T1876">
        <v>778</v>
      </c>
      <c r="V1876">
        <f t="shared" si="148"/>
        <v>1</v>
      </c>
      <c r="X1876">
        <f t="shared" si="149"/>
        <v>0</v>
      </c>
      <c r="Y1876">
        <f t="shared" si="145"/>
        <v>0</v>
      </c>
      <c r="Z1876">
        <f t="shared" si="146"/>
        <v>0</v>
      </c>
      <c r="AA1876">
        <f t="shared" si="147"/>
        <v>0</v>
      </c>
    </row>
    <row r="1877" spans="1:27" x14ac:dyDescent="0.25">
      <c r="A1877">
        <v>1877</v>
      </c>
      <c r="B1877" t="s">
        <v>24</v>
      </c>
      <c r="D1877" t="s">
        <v>19</v>
      </c>
      <c r="E1877" t="s">
        <v>20</v>
      </c>
      <c r="F1877" t="s">
        <v>4</v>
      </c>
      <c r="H1877" t="s">
        <v>21</v>
      </c>
      <c r="I1877">
        <v>2052381</v>
      </c>
      <c r="J1877">
        <v>2053010</v>
      </c>
      <c r="K1877" t="s">
        <v>22</v>
      </c>
      <c r="L1877" t="s">
        <v>4633</v>
      </c>
      <c r="M1877" t="s">
        <v>4633</v>
      </c>
      <c r="O1877" t="s">
        <v>4634</v>
      </c>
      <c r="R1877" t="s">
        <v>4632</v>
      </c>
      <c r="S1877">
        <v>630</v>
      </c>
      <c r="T1877">
        <v>209</v>
      </c>
      <c r="V1877">
        <f t="shared" si="148"/>
        <v>2</v>
      </c>
      <c r="X1877">
        <f t="shared" si="149"/>
        <v>0</v>
      </c>
      <c r="Y1877">
        <f t="shared" si="145"/>
        <v>1</v>
      </c>
      <c r="Z1877">
        <f t="shared" si="146"/>
        <v>0</v>
      </c>
      <c r="AA1877">
        <f t="shared" si="147"/>
        <v>1</v>
      </c>
    </row>
    <row r="1878" spans="1:27" x14ac:dyDescent="0.25">
      <c r="A1878">
        <v>1878</v>
      </c>
      <c r="B1878" t="s">
        <v>24</v>
      </c>
      <c r="D1878" t="s">
        <v>19</v>
      </c>
      <c r="E1878" t="s">
        <v>20</v>
      </c>
      <c r="F1878" t="s">
        <v>4</v>
      </c>
      <c r="H1878" t="s">
        <v>21</v>
      </c>
      <c r="I1878">
        <v>2053003</v>
      </c>
      <c r="J1878">
        <v>2053926</v>
      </c>
      <c r="K1878" t="s">
        <v>22</v>
      </c>
      <c r="L1878" t="s">
        <v>4636</v>
      </c>
      <c r="M1878" t="s">
        <v>4636</v>
      </c>
      <c r="O1878" t="s">
        <v>35</v>
      </c>
      <c r="R1878" t="s">
        <v>4635</v>
      </c>
      <c r="S1878">
        <v>924</v>
      </c>
      <c r="T1878">
        <v>307</v>
      </c>
      <c r="V1878">
        <f t="shared" si="148"/>
        <v>1</v>
      </c>
      <c r="X1878">
        <f t="shared" si="149"/>
        <v>0</v>
      </c>
      <c r="Y1878">
        <f t="shared" si="145"/>
        <v>0</v>
      </c>
      <c r="Z1878">
        <f t="shared" si="146"/>
        <v>0</v>
      </c>
      <c r="AA1878">
        <f t="shared" si="147"/>
        <v>0</v>
      </c>
    </row>
    <row r="1879" spans="1:27" x14ac:dyDescent="0.25">
      <c r="A1879">
        <v>1879</v>
      </c>
      <c r="B1879" t="s">
        <v>24</v>
      </c>
      <c r="D1879" t="s">
        <v>19</v>
      </c>
      <c r="E1879" t="s">
        <v>20</v>
      </c>
      <c r="F1879" t="s">
        <v>4</v>
      </c>
      <c r="H1879" t="s">
        <v>21</v>
      </c>
      <c r="I1879">
        <v>2053988</v>
      </c>
      <c r="J1879">
        <v>2054320</v>
      </c>
      <c r="K1879" t="s">
        <v>22</v>
      </c>
      <c r="L1879" t="s">
        <v>4638</v>
      </c>
      <c r="M1879" t="s">
        <v>4638</v>
      </c>
      <c r="O1879" t="s">
        <v>44</v>
      </c>
      <c r="R1879" t="s">
        <v>4637</v>
      </c>
      <c r="S1879">
        <v>333</v>
      </c>
      <c r="T1879">
        <v>110</v>
      </c>
      <c r="V1879">
        <f t="shared" si="148"/>
        <v>2</v>
      </c>
      <c r="X1879">
        <f t="shared" si="149"/>
        <v>0</v>
      </c>
      <c r="Y1879">
        <f t="shared" si="145"/>
        <v>0</v>
      </c>
      <c r="Z1879">
        <f t="shared" si="146"/>
        <v>0</v>
      </c>
      <c r="AA1879">
        <f t="shared" si="147"/>
        <v>0</v>
      </c>
    </row>
    <row r="1880" spans="1:27" x14ac:dyDescent="0.25">
      <c r="A1880">
        <v>1880</v>
      </c>
      <c r="B1880" t="s">
        <v>24</v>
      </c>
      <c r="D1880" t="s">
        <v>19</v>
      </c>
      <c r="E1880" t="s">
        <v>20</v>
      </c>
      <c r="F1880" t="s">
        <v>4</v>
      </c>
      <c r="H1880" t="s">
        <v>21</v>
      </c>
      <c r="I1880">
        <v>2054337</v>
      </c>
      <c r="J1880">
        <v>2055215</v>
      </c>
      <c r="K1880" t="s">
        <v>22</v>
      </c>
      <c r="L1880" t="s">
        <v>4640</v>
      </c>
      <c r="M1880" t="s">
        <v>4640</v>
      </c>
      <c r="O1880" t="s">
        <v>35</v>
      </c>
      <c r="R1880" t="s">
        <v>4639</v>
      </c>
      <c r="S1880">
        <v>879</v>
      </c>
      <c r="T1880">
        <v>292</v>
      </c>
      <c r="V1880">
        <f t="shared" si="148"/>
        <v>3</v>
      </c>
      <c r="X1880">
        <f t="shared" si="149"/>
        <v>0</v>
      </c>
      <c r="Y1880">
        <f t="shared" si="145"/>
        <v>0</v>
      </c>
      <c r="Z1880">
        <f t="shared" si="146"/>
        <v>0</v>
      </c>
      <c r="AA1880">
        <f t="shared" si="147"/>
        <v>0</v>
      </c>
    </row>
    <row r="1881" spans="1:27" x14ac:dyDescent="0.25">
      <c r="A1881">
        <v>1881</v>
      </c>
      <c r="B1881" t="s">
        <v>24</v>
      </c>
      <c r="D1881" t="s">
        <v>19</v>
      </c>
      <c r="E1881" t="s">
        <v>20</v>
      </c>
      <c r="F1881" t="s">
        <v>4</v>
      </c>
      <c r="H1881" t="s">
        <v>21</v>
      </c>
      <c r="I1881">
        <v>2055253</v>
      </c>
      <c r="J1881">
        <v>2055657</v>
      </c>
      <c r="K1881" t="s">
        <v>22</v>
      </c>
      <c r="L1881" t="s">
        <v>4642</v>
      </c>
      <c r="M1881" t="s">
        <v>4642</v>
      </c>
      <c r="O1881" t="s">
        <v>4643</v>
      </c>
      <c r="R1881" t="s">
        <v>4641</v>
      </c>
      <c r="S1881">
        <v>405</v>
      </c>
      <c r="T1881">
        <v>134</v>
      </c>
      <c r="V1881">
        <f t="shared" si="148"/>
        <v>1</v>
      </c>
      <c r="X1881">
        <f t="shared" si="149"/>
        <v>0</v>
      </c>
      <c r="Y1881">
        <f t="shared" si="145"/>
        <v>0</v>
      </c>
      <c r="Z1881">
        <f t="shared" si="146"/>
        <v>0</v>
      </c>
      <c r="AA1881">
        <f t="shared" si="147"/>
        <v>0</v>
      </c>
    </row>
    <row r="1882" spans="1:27" x14ac:dyDescent="0.25">
      <c r="A1882">
        <v>1882</v>
      </c>
      <c r="B1882" t="s">
        <v>24</v>
      </c>
      <c r="D1882" t="s">
        <v>19</v>
      </c>
      <c r="E1882" t="s">
        <v>20</v>
      </c>
      <c r="F1882" t="s">
        <v>4</v>
      </c>
      <c r="H1882" t="s">
        <v>21</v>
      </c>
      <c r="I1882">
        <v>2055897</v>
      </c>
      <c r="J1882">
        <v>2056385</v>
      </c>
      <c r="K1882" t="s">
        <v>22</v>
      </c>
      <c r="L1882" t="s">
        <v>4645</v>
      </c>
      <c r="M1882" t="s">
        <v>4645</v>
      </c>
      <c r="O1882" t="s">
        <v>4646</v>
      </c>
      <c r="R1882" t="s">
        <v>4644</v>
      </c>
      <c r="S1882">
        <v>489</v>
      </c>
      <c r="T1882">
        <v>162</v>
      </c>
      <c r="V1882">
        <f t="shared" si="148"/>
        <v>2</v>
      </c>
      <c r="X1882">
        <f t="shared" si="149"/>
        <v>0</v>
      </c>
      <c r="Y1882">
        <f t="shared" si="145"/>
        <v>1</v>
      </c>
      <c r="Z1882">
        <f t="shared" si="146"/>
        <v>0</v>
      </c>
      <c r="AA1882">
        <f t="shared" si="147"/>
        <v>1</v>
      </c>
    </row>
    <row r="1883" spans="1:27" x14ac:dyDescent="0.25">
      <c r="A1883">
        <v>1883</v>
      </c>
      <c r="B1883" t="s">
        <v>24</v>
      </c>
      <c r="D1883" t="s">
        <v>19</v>
      </c>
      <c r="E1883" t="s">
        <v>20</v>
      </c>
      <c r="F1883" t="s">
        <v>4</v>
      </c>
      <c r="H1883" t="s">
        <v>21</v>
      </c>
      <c r="I1883">
        <v>2056382</v>
      </c>
      <c r="J1883">
        <v>2057125</v>
      </c>
      <c r="K1883" t="s">
        <v>22</v>
      </c>
      <c r="L1883" t="s">
        <v>4648</v>
      </c>
      <c r="M1883" t="s">
        <v>4648</v>
      </c>
      <c r="O1883" t="s">
        <v>942</v>
      </c>
      <c r="R1883" t="s">
        <v>4647</v>
      </c>
      <c r="S1883">
        <v>744</v>
      </c>
      <c r="T1883">
        <v>247</v>
      </c>
      <c r="V1883">
        <f t="shared" si="148"/>
        <v>1</v>
      </c>
      <c r="X1883">
        <f t="shared" si="149"/>
        <v>0</v>
      </c>
      <c r="Y1883">
        <f t="shared" si="145"/>
        <v>0</v>
      </c>
      <c r="Z1883">
        <f t="shared" si="146"/>
        <v>0</v>
      </c>
      <c r="AA1883">
        <f t="shared" si="147"/>
        <v>0</v>
      </c>
    </row>
    <row r="1884" spans="1:27" x14ac:dyDescent="0.25">
      <c r="A1884">
        <v>1884</v>
      </c>
      <c r="B1884" t="s">
        <v>24</v>
      </c>
      <c r="D1884" t="s">
        <v>19</v>
      </c>
      <c r="E1884" t="s">
        <v>20</v>
      </c>
      <c r="F1884" t="s">
        <v>4</v>
      </c>
      <c r="H1884" t="s">
        <v>21</v>
      </c>
      <c r="I1884">
        <v>2057244</v>
      </c>
      <c r="J1884">
        <v>2057738</v>
      </c>
      <c r="K1884" t="s">
        <v>22</v>
      </c>
      <c r="L1884" t="s">
        <v>4650</v>
      </c>
      <c r="M1884" t="s">
        <v>4650</v>
      </c>
      <c r="O1884" t="s">
        <v>35</v>
      </c>
      <c r="R1884" t="s">
        <v>4649</v>
      </c>
      <c r="S1884">
        <v>495</v>
      </c>
      <c r="T1884">
        <v>164</v>
      </c>
      <c r="V1884">
        <f t="shared" si="148"/>
        <v>1</v>
      </c>
      <c r="X1884">
        <f t="shared" si="149"/>
        <v>0</v>
      </c>
      <c r="Y1884">
        <f t="shared" si="145"/>
        <v>0</v>
      </c>
      <c r="Z1884">
        <f t="shared" si="146"/>
        <v>0</v>
      </c>
      <c r="AA1884">
        <f t="shared" si="147"/>
        <v>0</v>
      </c>
    </row>
    <row r="1885" spans="1:27" x14ac:dyDescent="0.25">
      <c r="A1885">
        <v>1885</v>
      </c>
      <c r="B1885" t="s">
        <v>24</v>
      </c>
      <c r="D1885" t="s">
        <v>19</v>
      </c>
      <c r="E1885" t="s">
        <v>20</v>
      </c>
      <c r="F1885" t="s">
        <v>4</v>
      </c>
      <c r="H1885" t="s">
        <v>21</v>
      </c>
      <c r="I1885">
        <v>2058131</v>
      </c>
      <c r="J1885">
        <v>2058763</v>
      </c>
      <c r="K1885" t="s">
        <v>22</v>
      </c>
      <c r="L1885" t="s">
        <v>4652</v>
      </c>
      <c r="M1885" t="s">
        <v>4652</v>
      </c>
      <c r="O1885" t="s">
        <v>99</v>
      </c>
      <c r="R1885" t="s">
        <v>4651</v>
      </c>
      <c r="S1885">
        <v>633</v>
      </c>
      <c r="T1885">
        <v>210</v>
      </c>
      <c r="V1885">
        <f t="shared" si="148"/>
        <v>1</v>
      </c>
      <c r="X1885">
        <f t="shared" si="149"/>
        <v>0</v>
      </c>
      <c r="Y1885">
        <f t="shared" si="145"/>
        <v>0</v>
      </c>
      <c r="Z1885">
        <f t="shared" si="146"/>
        <v>0</v>
      </c>
      <c r="AA1885">
        <f t="shared" si="147"/>
        <v>0</v>
      </c>
    </row>
    <row r="1886" spans="1:27" x14ac:dyDescent="0.25">
      <c r="A1886">
        <v>1886</v>
      </c>
      <c r="B1886" t="s">
        <v>24</v>
      </c>
      <c r="D1886" t="s">
        <v>19</v>
      </c>
      <c r="E1886" t="s">
        <v>20</v>
      </c>
      <c r="F1886" t="s">
        <v>4</v>
      </c>
      <c r="H1886" t="s">
        <v>21</v>
      </c>
      <c r="I1886">
        <v>2058816</v>
      </c>
      <c r="J1886">
        <v>2059073</v>
      </c>
      <c r="K1886" t="s">
        <v>22</v>
      </c>
      <c r="L1886" t="s">
        <v>4654</v>
      </c>
      <c r="M1886" t="s">
        <v>4654</v>
      </c>
      <c r="O1886" t="s">
        <v>35</v>
      </c>
      <c r="R1886" t="s">
        <v>4653</v>
      </c>
      <c r="S1886">
        <v>258</v>
      </c>
      <c r="T1886">
        <v>85</v>
      </c>
      <c r="V1886">
        <f t="shared" si="148"/>
        <v>2</v>
      </c>
      <c r="X1886">
        <f t="shared" si="149"/>
        <v>0</v>
      </c>
      <c r="Y1886">
        <f t="shared" si="145"/>
        <v>0</v>
      </c>
      <c r="Z1886">
        <f t="shared" si="146"/>
        <v>0</v>
      </c>
      <c r="AA1886">
        <f t="shared" si="147"/>
        <v>0</v>
      </c>
    </row>
    <row r="1887" spans="1:27" x14ac:dyDescent="0.25">
      <c r="A1887">
        <v>1887</v>
      </c>
      <c r="B1887" t="s">
        <v>24</v>
      </c>
      <c r="D1887" t="s">
        <v>19</v>
      </c>
      <c r="E1887" t="s">
        <v>20</v>
      </c>
      <c r="F1887" t="s">
        <v>4</v>
      </c>
      <c r="H1887" t="s">
        <v>21</v>
      </c>
      <c r="I1887">
        <v>2059122</v>
      </c>
      <c r="J1887">
        <v>2061947</v>
      </c>
      <c r="K1887" t="s">
        <v>22</v>
      </c>
      <c r="L1887" t="s">
        <v>4656</v>
      </c>
      <c r="M1887" t="s">
        <v>4656</v>
      </c>
      <c r="O1887" t="s">
        <v>4657</v>
      </c>
      <c r="R1887" t="s">
        <v>4655</v>
      </c>
      <c r="S1887">
        <v>2826</v>
      </c>
      <c r="T1887">
        <v>941</v>
      </c>
      <c r="V1887">
        <f t="shared" si="148"/>
        <v>1</v>
      </c>
      <c r="X1887">
        <f t="shared" si="149"/>
        <v>0</v>
      </c>
      <c r="Y1887">
        <f t="shared" si="145"/>
        <v>0</v>
      </c>
      <c r="Z1887">
        <f t="shared" si="146"/>
        <v>0</v>
      </c>
      <c r="AA1887">
        <f t="shared" si="147"/>
        <v>0</v>
      </c>
    </row>
    <row r="1888" spans="1:27" x14ac:dyDescent="0.25">
      <c r="A1888">
        <v>1888</v>
      </c>
      <c r="B1888" t="s">
        <v>24</v>
      </c>
      <c r="D1888" t="s">
        <v>19</v>
      </c>
      <c r="E1888" t="s">
        <v>20</v>
      </c>
      <c r="F1888" t="s">
        <v>4</v>
      </c>
      <c r="H1888" t="s">
        <v>21</v>
      </c>
      <c r="I1888">
        <v>2062174</v>
      </c>
      <c r="J1888">
        <v>2063034</v>
      </c>
      <c r="K1888" t="s">
        <v>54</v>
      </c>
      <c r="L1888" t="s">
        <v>4659</v>
      </c>
      <c r="M1888" t="s">
        <v>4659</v>
      </c>
      <c r="O1888" t="s">
        <v>4660</v>
      </c>
      <c r="R1888" t="s">
        <v>4658</v>
      </c>
      <c r="S1888">
        <v>861</v>
      </c>
      <c r="T1888">
        <v>286</v>
      </c>
      <c r="V1888">
        <f t="shared" si="148"/>
        <v>1</v>
      </c>
      <c r="X1888">
        <f t="shared" si="149"/>
        <v>1</v>
      </c>
      <c r="Y1888">
        <f t="shared" si="145"/>
        <v>0</v>
      </c>
      <c r="Z1888">
        <f t="shared" si="146"/>
        <v>0</v>
      </c>
      <c r="AA1888">
        <f t="shared" si="147"/>
        <v>0</v>
      </c>
    </row>
    <row r="1889" spans="1:27" x14ac:dyDescent="0.25">
      <c r="A1889">
        <v>1889</v>
      </c>
      <c r="B1889" t="s">
        <v>24</v>
      </c>
      <c r="D1889" t="s">
        <v>19</v>
      </c>
      <c r="E1889" t="s">
        <v>20</v>
      </c>
      <c r="F1889" t="s">
        <v>4</v>
      </c>
      <c r="H1889" t="s">
        <v>21</v>
      </c>
      <c r="I1889">
        <v>2063075</v>
      </c>
      <c r="J1889">
        <v>2063941</v>
      </c>
      <c r="K1889" t="s">
        <v>22</v>
      </c>
      <c r="L1889" t="s">
        <v>4662</v>
      </c>
      <c r="M1889" t="s">
        <v>4662</v>
      </c>
      <c r="O1889" t="s">
        <v>153</v>
      </c>
      <c r="R1889" t="s">
        <v>4661</v>
      </c>
      <c r="S1889">
        <v>867</v>
      </c>
      <c r="T1889">
        <v>288</v>
      </c>
      <c r="V1889">
        <f t="shared" si="148"/>
        <v>1</v>
      </c>
      <c r="X1889">
        <f t="shared" si="149"/>
        <v>1</v>
      </c>
      <c r="Y1889">
        <f t="shared" si="145"/>
        <v>0</v>
      </c>
      <c r="Z1889">
        <f t="shared" si="146"/>
        <v>0</v>
      </c>
      <c r="AA1889">
        <f t="shared" si="147"/>
        <v>0</v>
      </c>
    </row>
    <row r="1890" spans="1:27" x14ac:dyDescent="0.25">
      <c r="A1890">
        <v>1890</v>
      </c>
      <c r="B1890" t="s">
        <v>24</v>
      </c>
      <c r="D1890" t="s">
        <v>19</v>
      </c>
      <c r="E1890" t="s">
        <v>20</v>
      </c>
      <c r="F1890" t="s">
        <v>4</v>
      </c>
      <c r="H1890" t="s">
        <v>21</v>
      </c>
      <c r="I1890">
        <v>2063946</v>
      </c>
      <c r="J1890">
        <v>2065832</v>
      </c>
      <c r="K1890" t="s">
        <v>54</v>
      </c>
      <c r="L1890" t="s">
        <v>4664</v>
      </c>
      <c r="M1890" t="s">
        <v>4664</v>
      </c>
      <c r="O1890" t="s">
        <v>4665</v>
      </c>
      <c r="R1890" t="s">
        <v>4663</v>
      </c>
      <c r="S1890">
        <v>1887</v>
      </c>
      <c r="T1890">
        <v>628</v>
      </c>
      <c r="V1890">
        <f t="shared" si="148"/>
        <v>1</v>
      </c>
      <c r="X1890">
        <f t="shared" si="149"/>
        <v>1</v>
      </c>
      <c r="Y1890">
        <f t="shared" si="145"/>
        <v>0</v>
      </c>
      <c r="Z1890">
        <f t="shared" si="146"/>
        <v>0</v>
      </c>
      <c r="AA1890">
        <f t="shared" si="147"/>
        <v>0</v>
      </c>
    </row>
    <row r="1891" spans="1:27" x14ac:dyDescent="0.25">
      <c r="A1891">
        <v>1891</v>
      </c>
      <c r="B1891" t="s">
        <v>24</v>
      </c>
      <c r="D1891" t="s">
        <v>19</v>
      </c>
      <c r="E1891" t="s">
        <v>20</v>
      </c>
      <c r="F1891" t="s">
        <v>4</v>
      </c>
      <c r="H1891" t="s">
        <v>21</v>
      </c>
      <c r="I1891">
        <v>2065848</v>
      </c>
      <c r="J1891">
        <v>2067881</v>
      </c>
      <c r="K1891" t="s">
        <v>54</v>
      </c>
      <c r="L1891" t="s">
        <v>4667</v>
      </c>
      <c r="M1891" t="s">
        <v>4667</v>
      </c>
      <c r="O1891" t="s">
        <v>35</v>
      </c>
      <c r="R1891" t="s">
        <v>4666</v>
      </c>
      <c r="S1891">
        <v>2034</v>
      </c>
      <c r="T1891">
        <v>677</v>
      </c>
      <c r="V1891">
        <f t="shared" si="148"/>
        <v>1</v>
      </c>
      <c r="X1891">
        <f t="shared" si="149"/>
        <v>0</v>
      </c>
      <c r="Y1891">
        <f t="shared" si="145"/>
        <v>0</v>
      </c>
      <c r="Z1891">
        <f t="shared" si="146"/>
        <v>0</v>
      </c>
      <c r="AA1891">
        <f t="shared" si="147"/>
        <v>0</v>
      </c>
    </row>
    <row r="1892" spans="1:27" x14ac:dyDescent="0.25">
      <c r="A1892">
        <v>1892</v>
      </c>
      <c r="B1892" t="s">
        <v>24</v>
      </c>
      <c r="D1892" t="s">
        <v>19</v>
      </c>
      <c r="E1892" t="s">
        <v>20</v>
      </c>
      <c r="F1892" t="s">
        <v>4</v>
      </c>
      <c r="H1892" t="s">
        <v>21</v>
      </c>
      <c r="I1892">
        <v>2068001</v>
      </c>
      <c r="J1892">
        <v>2070226</v>
      </c>
      <c r="K1892" t="s">
        <v>54</v>
      </c>
      <c r="L1892" t="s">
        <v>4669</v>
      </c>
      <c r="M1892" t="s">
        <v>4669</v>
      </c>
      <c r="O1892" t="s">
        <v>4670</v>
      </c>
      <c r="R1892" t="s">
        <v>4668</v>
      </c>
      <c r="S1892">
        <v>2226</v>
      </c>
      <c r="T1892">
        <v>741</v>
      </c>
      <c r="V1892">
        <f t="shared" si="148"/>
        <v>1</v>
      </c>
      <c r="X1892">
        <f t="shared" si="149"/>
        <v>0</v>
      </c>
      <c r="Y1892">
        <f t="shared" si="145"/>
        <v>0</v>
      </c>
      <c r="Z1892">
        <f t="shared" si="146"/>
        <v>0</v>
      </c>
      <c r="AA1892">
        <f t="shared" si="147"/>
        <v>0</v>
      </c>
    </row>
    <row r="1893" spans="1:27" x14ac:dyDescent="0.25">
      <c r="A1893">
        <v>1893</v>
      </c>
      <c r="B1893" t="s">
        <v>24</v>
      </c>
      <c r="D1893" t="s">
        <v>19</v>
      </c>
      <c r="E1893" t="s">
        <v>20</v>
      </c>
      <c r="F1893" t="s">
        <v>4</v>
      </c>
      <c r="H1893" t="s">
        <v>21</v>
      </c>
      <c r="I1893">
        <v>2070502</v>
      </c>
      <c r="J1893">
        <v>2070897</v>
      </c>
      <c r="K1893" t="s">
        <v>54</v>
      </c>
      <c r="L1893" t="s">
        <v>4672</v>
      </c>
      <c r="M1893" t="s">
        <v>4672</v>
      </c>
      <c r="O1893" t="s">
        <v>650</v>
      </c>
      <c r="R1893" t="s">
        <v>4671</v>
      </c>
      <c r="S1893">
        <v>396</v>
      </c>
      <c r="T1893">
        <v>131</v>
      </c>
      <c r="V1893">
        <f t="shared" si="148"/>
        <v>2</v>
      </c>
      <c r="X1893">
        <f t="shared" si="149"/>
        <v>0</v>
      </c>
      <c r="Y1893">
        <f t="shared" si="145"/>
        <v>1</v>
      </c>
      <c r="Z1893">
        <f t="shared" si="146"/>
        <v>0</v>
      </c>
      <c r="AA1893">
        <f t="shared" si="147"/>
        <v>1</v>
      </c>
    </row>
    <row r="1894" spans="1:27" x14ac:dyDescent="0.25">
      <c r="A1894">
        <v>1894</v>
      </c>
      <c r="B1894" t="s">
        <v>24</v>
      </c>
      <c r="D1894" t="s">
        <v>19</v>
      </c>
      <c r="E1894" t="s">
        <v>20</v>
      </c>
      <c r="F1894" t="s">
        <v>4</v>
      </c>
      <c r="H1894" t="s">
        <v>21</v>
      </c>
      <c r="I1894">
        <v>2070894</v>
      </c>
      <c r="J1894">
        <v>2071157</v>
      </c>
      <c r="K1894" t="s">
        <v>54</v>
      </c>
      <c r="L1894" t="s">
        <v>4674</v>
      </c>
      <c r="M1894" t="s">
        <v>4674</v>
      </c>
      <c r="O1894" t="s">
        <v>204</v>
      </c>
      <c r="R1894" t="s">
        <v>4673</v>
      </c>
      <c r="S1894">
        <v>264</v>
      </c>
      <c r="T1894">
        <v>87</v>
      </c>
      <c r="V1894">
        <f t="shared" si="148"/>
        <v>1</v>
      </c>
      <c r="X1894">
        <f t="shared" si="149"/>
        <v>0</v>
      </c>
      <c r="Y1894">
        <f t="shared" si="145"/>
        <v>0</v>
      </c>
      <c r="Z1894">
        <f t="shared" si="146"/>
        <v>0</v>
      </c>
      <c r="AA1894">
        <f t="shared" si="147"/>
        <v>0</v>
      </c>
    </row>
    <row r="1895" spans="1:27" x14ac:dyDescent="0.25">
      <c r="A1895">
        <v>1895</v>
      </c>
      <c r="B1895" t="s">
        <v>24</v>
      </c>
      <c r="D1895" t="s">
        <v>19</v>
      </c>
      <c r="E1895" t="s">
        <v>20</v>
      </c>
      <c r="F1895" t="s">
        <v>4</v>
      </c>
      <c r="H1895" t="s">
        <v>21</v>
      </c>
      <c r="I1895">
        <v>2071216</v>
      </c>
      <c r="J1895">
        <v>2071785</v>
      </c>
      <c r="K1895" t="s">
        <v>54</v>
      </c>
      <c r="L1895" t="s">
        <v>4676</v>
      </c>
      <c r="M1895" t="s">
        <v>4676</v>
      </c>
      <c r="O1895" t="s">
        <v>35</v>
      </c>
      <c r="R1895" t="s">
        <v>4675</v>
      </c>
      <c r="S1895">
        <v>570</v>
      </c>
      <c r="T1895">
        <v>189</v>
      </c>
      <c r="V1895">
        <f t="shared" si="148"/>
        <v>1</v>
      </c>
      <c r="X1895">
        <f t="shared" si="149"/>
        <v>0</v>
      </c>
      <c r="Y1895">
        <f t="shared" si="145"/>
        <v>0</v>
      </c>
      <c r="Z1895">
        <f t="shared" si="146"/>
        <v>0</v>
      </c>
      <c r="AA1895">
        <f t="shared" si="147"/>
        <v>0</v>
      </c>
    </row>
    <row r="1896" spans="1:27" x14ac:dyDescent="0.25">
      <c r="A1896">
        <v>1896</v>
      </c>
      <c r="B1896" t="s">
        <v>24</v>
      </c>
      <c r="D1896" t="s">
        <v>19</v>
      </c>
      <c r="E1896" t="s">
        <v>20</v>
      </c>
      <c r="F1896" t="s">
        <v>4</v>
      </c>
      <c r="H1896" t="s">
        <v>21</v>
      </c>
      <c r="I1896">
        <v>2071944</v>
      </c>
      <c r="J1896">
        <v>2072762</v>
      </c>
      <c r="K1896" t="s">
        <v>54</v>
      </c>
      <c r="L1896" t="s">
        <v>4678</v>
      </c>
      <c r="M1896" t="s">
        <v>4678</v>
      </c>
      <c r="O1896" t="s">
        <v>35</v>
      </c>
      <c r="R1896" t="s">
        <v>4677</v>
      </c>
      <c r="S1896">
        <v>819</v>
      </c>
      <c r="T1896">
        <v>272</v>
      </c>
      <c r="V1896">
        <f t="shared" si="148"/>
        <v>1</v>
      </c>
      <c r="X1896">
        <f t="shared" si="149"/>
        <v>0</v>
      </c>
      <c r="Y1896">
        <f t="shared" si="145"/>
        <v>0</v>
      </c>
      <c r="Z1896">
        <f t="shared" si="146"/>
        <v>0</v>
      </c>
      <c r="AA1896">
        <f t="shared" si="147"/>
        <v>0</v>
      </c>
    </row>
    <row r="1897" spans="1:27" x14ac:dyDescent="0.25">
      <c r="A1897">
        <v>1897</v>
      </c>
      <c r="B1897" t="s">
        <v>24</v>
      </c>
      <c r="D1897" t="s">
        <v>19</v>
      </c>
      <c r="E1897" t="s">
        <v>20</v>
      </c>
      <c r="F1897" t="s">
        <v>4</v>
      </c>
      <c r="H1897" t="s">
        <v>21</v>
      </c>
      <c r="I1897">
        <v>2072925</v>
      </c>
      <c r="J1897">
        <v>2073974</v>
      </c>
      <c r="K1897" t="s">
        <v>54</v>
      </c>
      <c r="L1897" t="s">
        <v>4680</v>
      </c>
      <c r="M1897" t="s">
        <v>4680</v>
      </c>
      <c r="O1897" t="s">
        <v>44</v>
      </c>
      <c r="R1897" t="s">
        <v>4679</v>
      </c>
      <c r="S1897">
        <v>1050</v>
      </c>
      <c r="T1897">
        <v>349</v>
      </c>
      <c r="V1897">
        <f t="shared" si="148"/>
        <v>2</v>
      </c>
      <c r="X1897">
        <f t="shared" si="149"/>
        <v>0</v>
      </c>
      <c r="Y1897">
        <f t="shared" si="145"/>
        <v>0</v>
      </c>
      <c r="Z1897">
        <f t="shared" si="146"/>
        <v>0</v>
      </c>
      <c r="AA1897">
        <f t="shared" si="147"/>
        <v>0</v>
      </c>
    </row>
    <row r="1898" spans="1:27" x14ac:dyDescent="0.25">
      <c r="A1898">
        <v>1898</v>
      </c>
      <c r="B1898" t="s">
        <v>24</v>
      </c>
      <c r="D1898" t="s">
        <v>19</v>
      </c>
      <c r="E1898" t="s">
        <v>20</v>
      </c>
      <c r="F1898" t="s">
        <v>4</v>
      </c>
      <c r="H1898" t="s">
        <v>21</v>
      </c>
      <c r="I1898">
        <v>2073974</v>
      </c>
      <c r="J1898">
        <v>2075341</v>
      </c>
      <c r="K1898" t="s">
        <v>54</v>
      </c>
      <c r="L1898" t="s">
        <v>4682</v>
      </c>
      <c r="M1898" t="s">
        <v>4682</v>
      </c>
      <c r="O1898" t="s">
        <v>44</v>
      </c>
      <c r="R1898" t="s">
        <v>4681</v>
      </c>
      <c r="S1898">
        <v>1368</v>
      </c>
      <c r="T1898">
        <v>455</v>
      </c>
      <c r="V1898">
        <f t="shared" si="148"/>
        <v>1</v>
      </c>
      <c r="X1898">
        <f t="shared" si="149"/>
        <v>0</v>
      </c>
      <c r="Y1898">
        <f t="shared" si="145"/>
        <v>0</v>
      </c>
      <c r="Z1898">
        <f t="shared" si="146"/>
        <v>0</v>
      </c>
      <c r="AA1898">
        <f t="shared" si="147"/>
        <v>0</v>
      </c>
    </row>
    <row r="1899" spans="1:27" x14ac:dyDescent="0.25">
      <c r="A1899">
        <v>1899</v>
      </c>
      <c r="B1899" t="s">
        <v>24</v>
      </c>
      <c r="D1899" t="s">
        <v>19</v>
      </c>
      <c r="E1899" t="s">
        <v>20</v>
      </c>
      <c r="F1899" t="s">
        <v>4</v>
      </c>
      <c r="H1899" t="s">
        <v>21</v>
      </c>
      <c r="I1899">
        <v>2075515</v>
      </c>
      <c r="J1899">
        <v>2076951</v>
      </c>
      <c r="K1899" t="s">
        <v>54</v>
      </c>
      <c r="L1899" t="s">
        <v>4684</v>
      </c>
      <c r="M1899" t="s">
        <v>4684</v>
      </c>
      <c r="O1899" t="s">
        <v>4685</v>
      </c>
      <c r="R1899" t="s">
        <v>4683</v>
      </c>
      <c r="S1899">
        <v>1437</v>
      </c>
      <c r="T1899">
        <v>478</v>
      </c>
      <c r="V1899">
        <f t="shared" si="148"/>
        <v>1</v>
      </c>
      <c r="X1899">
        <f t="shared" si="149"/>
        <v>0</v>
      </c>
      <c r="Y1899">
        <f t="shared" si="145"/>
        <v>0</v>
      </c>
      <c r="Z1899">
        <f t="shared" si="146"/>
        <v>0</v>
      </c>
      <c r="AA1899">
        <f t="shared" si="147"/>
        <v>0</v>
      </c>
    </row>
    <row r="1900" spans="1:27" x14ac:dyDescent="0.25">
      <c r="A1900">
        <v>1900</v>
      </c>
      <c r="B1900" t="s">
        <v>24</v>
      </c>
      <c r="D1900" t="s">
        <v>19</v>
      </c>
      <c r="E1900" t="s">
        <v>20</v>
      </c>
      <c r="F1900" t="s">
        <v>4</v>
      </c>
      <c r="H1900" t="s">
        <v>21</v>
      </c>
      <c r="I1900">
        <v>2078467</v>
      </c>
      <c r="J1900">
        <v>2079417</v>
      </c>
      <c r="K1900" t="s">
        <v>54</v>
      </c>
      <c r="L1900" t="s">
        <v>4687</v>
      </c>
      <c r="M1900" t="s">
        <v>4687</v>
      </c>
      <c r="O1900" t="s">
        <v>35</v>
      </c>
      <c r="R1900" t="s">
        <v>4686</v>
      </c>
      <c r="S1900">
        <v>951</v>
      </c>
      <c r="T1900">
        <v>316</v>
      </c>
      <c r="V1900">
        <f t="shared" si="148"/>
        <v>2</v>
      </c>
      <c r="X1900">
        <f t="shared" si="149"/>
        <v>0</v>
      </c>
      <c r="Y1900">
        <f t="shared" si="145"/>
        <v>0</v>
      </c>
      <c r="Z1900">
        <f t="shared" si="146"/>
        <v>0</v>
      </c>
      <c r="AA1900">
        <f t="shared" si="147"/>
        <v>0</v>
      </c>
    </row>
    <row r="1901" spans="1:27" x14ac:dyDescent="0.25">
      <c r="A1901">
        <v>1901</v>
      </c>
      <c r="B1901" t="s">
        <v>24</v>
      </c>
      <c r="D1901" t="s">
        <v>19</v>
      </c>
      <c r="E1901" t="s">
        <v>20</v>
      </c>
      <c r="F1901" t="s">
        <v>4</v>
      </c>
      <c r="H1901" t="s">
        <v>21</v>
      </c>
      <c r="I1901">
        <v>2079432</v>
      </c>
      <c r="J1901">
        <v>2079848</v>
      </c>
      <c r="K1901" t="s">
        <v>54</v>
      </c>
      <c r="L1901" t="s">
        <v>4689</v>
      </c>
      <c r="M1901" t="s">
        <v>4689</v>
      </c>
      <c r="O1901" t="s">
        <v>99</v>
      </c>
      <c r="R1901" t="s">
        <v>4688</v>
      </c>
      <c r="S1901">
        <v>417</v>
      </c>
      <c r="T1901">
        <v>138</v>
      </c>
      <c r="V1901">
        <f t="shared" si="148"/>
        <v>1</v>
      </c>
      <c r="X1901">
        <f t="shared" si="149"/>
        <v>0</v>
      </c>
      <c r="Y1901">
        <f t="shared" si="145"/>
        <v>0</v>
      </c>
      <c r="Z1901">
        <f t="shared" si="146"/>
        <v>0</v>
      </c>
      <c r="AA1901">
        <f t="shared" si="147"/>
        <v>0</v>
      </c>
    </row>
    <row r="1902" spans="1:27" x14ac:dyDescent="0.25">
      <c r="A1902">
        <v>1902</v>
      </c>
      <c r="B1902" t="s">
        <v>24</v>
      </c>
      <c r="D1902" t="s">
        <v>19</v>
      </c>
      <c r="E1902" t="s">
        <v>20</v>
      </c>
      <c r="F1902" t="s">
        <v>4</v>
      </c>
      <c r="H1902" t="s">
        <v>21</v>
      </c>
      <c r="I1902">
        <v>2080126</v>
      </c>
      <c r="J1902">
        <v>2080548</v>
      </c>
      <c r="K1902" t="s">
        <v>22</v>
      </c>
      <c r="L1902" t="s">
        <v>4691</v>
      </c>
      <c r="M1902" t="s">
        <v>4691</v>
      </c>
      <c r="O1902" t="s">
        <v>593</v>
      </c>
      <c r="R1902" t="s">
        <v>4690</v>
      </c>
      <c r="S1902">
        <v>423</v>
      </c>
      <c r="T1902">
        <v>140</v>
      </c>
      <c r="V1902">
        <f t="shared" si="148"/>
        <v>1</v>
      </c>
      <c r="X1902">
        <f t="shared" si="149"/>
        <v>1</v>
      </c>
      <c r="Y1902">
        <f t="shared" si="145"/>
        <v>0</v>
      </c>
      <c r="Z1902">
        <f t="shared" si="146"/>
        <v>0</v>
      </c>
      <c r="AA1902">
        <f t="shared" si="147"/>
        <v>0</v>
      </c>
    </row>
    <row r="1903" spans="1:27" x14ac:dyDescent="0.25">
      <c r="A1903">
        <v>1903</v>
      </c>
      <c r="B1903" t="s">
        <v>24</v>
      </c>
      <c r="D1903" t="s">
        <v>19</v>
      </c>
      <c r="E1903" t="s">
        <v>20</v>
      </c>
      <c r="F1903" t="s">
        <v>4</v>
      </c>
      <c r="H1903" t="s">
        <v>21</v>
      </c>
      <c r="I1903">
        <v>2080597</v>
      </c>
      <c r="J1903">
        <v>2080899</v>
      </c>
      <c r="K1903" t="s">
        <v>22</v>
      </c>
      <c r="L1903" t="s">
        <v>4693</v>
      </c>
      <c r="M1903" t="s">
        <v>4693</v>
      </c>
      <c r="O1903" t="s">
        <v>4694</v>
      </c>
      <c r="R1903" t="s">
        <v>4692</v>
      </c>
      <c r="S1903">
        <v>303</v>
      </c>
      <c r="T1903">
        <v>100</v>
      </c>
      <c r="V1903">
        <f t="shared" si="148"/>
        <v>2</v>
      </c>
      <c r="X1903">
        <f t="shared" si="149"/>
        <v>0</v>
      </c>
      <c r="Y1903">
        <f t="shared" si="145"/>
        <v>1</v>
      </c>
      <c r="Z1903">
        <f t="shared" si="146"/>
        <v>0</v>
      </c>
      <c r="AA1903">
        <f t="shared" si="147"/>
        <v>1</v>
      </c>
    </row>
    <row r="1904" spans="1:27" x14ac:dyDescent="0.25">
      <c r="A1904">
        <v>1904</v>
      </c>
      <c r="B1904" t="s">
        <v>24</v>
      </c>
      <c r="D1904" t="s">
        <v>19</v>
      </c>
      <c r="E1904" t="s">
        <v>20</v>
      </c>
      <c r="F1904" t="s">
        <v>4</v>
      </c>
      <c r="H1904" t="s">
        <v>21</v>
      </c>
      <c r="I1904">
        <v>2080896</v>
      </c>
      <c r="J1904">
        <v>2081210</v>
      </c>
      <c r="K1904" t="s">
        <v>22</v>
      </c>
      <c r="L1904" t="s">
        <v>4696</v>
      </c>
      <c r="M1904" t="s">
        <v>4696</v>
      </c>
      <c r="O1904" t="s">
        <v>4697</v>
      </c>
      <c r="R1904" t="s">
        <v>4695</v>
      </c>
      <c r="S1904">
        <v>315</v>
      </c>
      <c r="T1904">
        <v>104</v>
      </c>
      <c r="V1904">
        <f t="shared" si="148"/>
        <v>3</v>
      </c>
      <c r="X1904">
        <f t="shared" si="149"/>
        <v>0</v>
      </c>
      <c r="Y1904">
        <f t="shared" si="145"/>
        <v>0</v>
      </c>
      <c r="Z1904">
        <f t="shared" si="146"/>
        <v>0</v>
      </c>
      <c r="AA1904">
        <f t="shared" si="147"/>
        <v>0</v>
      </c>
    </row>
    <row r="1905" spans="1:27" x14ac:dyDescent="0.25">
      <c r="A1905">
        <v>1905</v>
      </c>
      <c r="B1905" t="s">
        <v>24</v>
      </c>
      <c r="D1905" t="s">
        <v>19</v>
      </c>
      <c r="E1905" t="s">
        <v>20</v>
      </c>
      <c r="F1905" t="s">
        <v>4</v>
      </c>
      <c r="H1905" t="s">
        <v>21</v>
      </c>
      <c r="I1905">
        <v>2081210</v>
      </c>
      <c r="J1905">
        <v>2082943</v>
      </c>
      <c r="K1905" t="s">
        <v>22</v>
      </c>
      <c r="L1905" t="s">
        <v>4700</v>
      </c>
      <c r="M1905" t="s">
        <v>4700</v>
      </c>
      <c r="O1905" t="s">
        <v>4701</v>
      </c>
      <c r="P1905" t="s">
        <v>4698</v>
      </c>
      <c r="R1905" t="s">
        <v>4699</v>
      </c>
      <c r="S1905">
        <v>1734</v>
      </c>
      <c r="T1905">
        <v>577</v>
      </c>
      <c r="V1905">
        <f t="shared" si="148"/>
        <v>4</v>
      </c>
      <c r="X1905">
        <f t="shared" si="149"/>
        <v>0</v>
      </c>
      <c r="Y1905">
        <f t="shared" si="145"/>
        <v>0</v>
      </c>
      <c r="Z1905">
        <f t="shared" si="146"/>
        <v>0</v>
      </c>
      <c r="AA1905">
        <f t="shared" si="147"/>
        <v>0</v>
      </c>
    </row>
    <row r="1906" spans="1:27" x14ac:dyDescent="0.25">
      <c r="A1906">
        <v>1906</v>
      </c>
      <c r="B1906" t="s">
        <v>24</v>
      </c>
      <c r="D1906" t="s">
        <v>19</v>
      </c>
      <c r="E1906" t="s">
        <v>20</v>
      </c>
      <c r="F1906" t="s">
        <v>4</v>
      </c>
      <c r="H1906" t="s">
        <v>21</v>
      </c>
      <c r="I1906">
        <v>2082943</v>
      </c>
      <c r="J1906">
        <v>2083578</v>
      </c>
      <c r="K1906" t="s">
        <v>22</v>
      </c>
      <c r="L1906" t="s">
        <v>4703</v>
      </c>
      <c r="M1906" t="s">
        <v>4703</v>
      </c>
      <c r="O1906" t="s">
        <v>4704</v>
      </c>
      <c r="R1906" t="s">
        <v>4702</v>
      </c>
      <c r="S1906">
        <v>636</v>
      </c>
      <c r="T1906">
        <v>211</v>
      </c>
      <c r="V1906">
        <f t="shared" si="148"/>
        <v>5</v>
      </c>
      <c r="X1906">
        <f t="shared" si="149"/>
        <v>0</v>
      </c>
      <c r="Y1906">
        <f t="shared" si="145"/>
        <v>0</v>
      </c>
      <c r="Z1906">
        <f t="shared" si="146"/>
        <v>0</v>
      </c>
      <c r="AA1906">
        <f t="shared" si="147"/>
        <v>0</v>
      </c>
    </row>
    <row r="1907" spans="1:27" x14ac:dyDescent="0.25">
      <c r="A1907">
        <v>1907</v>
      </c>
      <c r="B1907" t="s">
        <v>24</v>
      </c>
      <c r="D1907" t="s">
        <v>19</v>
      </c>
      <c r="E1907" t="s">
        <v>20</v>
      </c>
      <c r="F1907" t="s">
        <v>4</v>
      </c>
      <c r="H1907" t="s">
        <v>21</v>
      </c>
      <c r="I1907">
        <v>2083589</v>
      </c>
      <c r="J1907">
        <v>2084263</v>
      </c>
      <c r="K1907" t="s">
        <v>22</v>
      </c>
      <c r="L1907" t="s">
        <v>4706</v>
      </c>
      <c r="M1907" t="s">
        <v>4706</v>
      </c>
      <c r="O1907" t="s">
        <v>4707</v>
      </c>
      <c r="R1907" t="s">
        <v>4705</v>
      </c>
      <c r="S1907">
        <v>675</v>
      </c>
      <c r="T1907">
        <v>224</v>
      </c>
      <c r="V1907">
        <f t="shared" si="148"/>
        <v>6</v>
      </c>
      <c r="X1907">
        <f t="shared" si="149"/>
        <v>0</v>
      </c>
      <c r="Y1907">
        <f t="shared" si="145"/>
        <v>1</v>
      </c>
      <c r="Z1907">
        <f t="shared" si="146"/>
        <v>0</v>
      </c>
      <c r="AA1907">
        <f t="shared" si="147"/>
        <v>1</v>
      </c>
    </row>
    <row r="1908" spans="1:27" x14ac:dyDescent="0.25">
      <c r="A1908">
        <v>1908</v>
      </c>
      <c r="B1908" t="s">
        <v>24</v>
      </c>
      <c r="D1908" t="s">
        <v>19</v>
      </c>
      <c r="E1908" t="s">
        <v>20</v>
      </c>
      <c r="F1908" t="s">
        <v>4</v>
      </c>
      <c r="H1908" t="s">
        <v>21</v>
      </c>
      <c r="I1908">
        <v>2084253</v>
      </c>
      <c r="J1908">
        <v>2084897</v>
      </c>
      <c r="K1908" t="s">
        <v>22</v>
      </c>
      <c r="L1908" t="s">
        <v>4709</v>
      </c>
      <c r="M1908" t="s">
        <v>4709</v>
      </c>
      <c r="O1908" t="s">
        <v>4710</v>
      </c>
      <c r="R1908" t="s">
        <v>4708</v>
      </c>
      <c r="S1908">
        <v>645</v>
      </c>
      <c r="T1908">
        <v>214</v>
      </c>
      <c r="V1908">
        <f t="shared" si="148"/>
        <v>7</v>
      </c>
      <c r="X1908">
        <f t="shared" si="149"/>
        <v>0</v>
      </c>
      <c r="Y1908">
        <f t="shared" si="145"/>
        <v>0</v>
      </c>
      <c r="Z1908">
        <f t="shared" si="146"/>
        <v>0</v>
      </c>
      <c r="AA1908">
        <f t="shared" si="147"/>
        <v>0</v>
      </c>
    </row>
    <row r="1909" spans="1:27" x14ac:dyDescent="0.25">
      <c r="A1909">
        <v>1909</v>
      </c>
      <c r="B1909" t="s">
        <v>24</v>
      </c>
      <c r="D1909" t="s">
        <v>19</v>
      </c>
      <c r="E1909" t="s">
        <v>20</v>
      </c>
      <c r="F1909" t="s">
        <v>4</v>
      </c>
      <c r="H1909" t="s">
        <v>21</v>
      </c>
      <c r="I1909">
        <v>2084900</v>
      </c>
      <c r="J1909">
        <v>2086291</v>
      </c>
      <c r="K1909" t="s">
        <v>54</v>
      </c>
      <c r="L1909" t="s">
        <v>4712</v>
      </c>
      <c r="M1909" t="s">
        <v>4712</v>
      </c>
      <c r="O1909" t="s">
        <v>1031</v>
      </c>
      <c r="R1909" t="s">
        <v>4711</v>
      </c>
      <c r="S1909">
        <v>1392</v>
      </c>
      <c r="T1909">
        <v>463</v>
      </c>
      <c r="V1909">
        <f t="shared" si="148"/>
        <v>1</v>
      </c>
      <c r="X1909">
        <f t="shared" si="149"/>
        <v>1</v>
      </c>
      <c r="Y1909">
        <f t="shared" si="145"/>
        <v>0</v>
      </c>
      <c r="Z1909">
        <f t="shared" si="146"/>
        <v>0</v>
      </c>
      <c r="AA1909">
        <f t="shared" si="147"/>
        <v>0</v>
      </c>
    </row>
    <row r="1910" spans="1:27" x14ac:dyDescent="0.25">
      <c r="A1910">
        <v>1910</v>
      </c>
      <c r="B1910" t="s">
        <v>24</v>
      </c>
      <c r="D1910" t="s">
        <v>19</v>
      </c>
      <c r="E1910" t="s">
        <v>20</v>
      </c>
      <c r="F1910" t="s">
        <v>4</v>
      </c>
      <c r="H1910" t="s">
        <v>21</v>
      </c>
      <c r="I1910">
        <v>2086432</v>
      </c>
      <c r="J1910">
        <v>2087355</v>
      </c>
      <c r="K1910" t="s">
        <v>54</v>
      </c>
      <c r="L1910" t="s">
        <v>4714</v>
      </c>
      <c r="M1910" t="s">
        <v>4714</v>
      </c>
      <c r="O1910" t="s">
        <v>150</v>
      </c>
      <c r="R1910" t="s">
        <v>4713</v>
      </c>
      <c r="S1910">
        <v>924</v>
      </c>
      <c r="T1910">
        <v>307</v>
      </c>
      <c r="V1910">
        <f t="shared" si="148"/>
        <v>2</v>
      </c>
      <c r="X1910">
        <f t="shared" si="149"/>
        <v>0</v>
      </c>
      <c r="Y1910">
        <f t="shared" si="145"/>
        <v>0</v>
      </c>
      <c r="Z1910">
        <f t="shared" si="146"/>
        <v>0</v>
      </c>
      <c r="AA1910">
        <f t="shared" si="147"/>
        <v>0</v>
      </c>
    </row>
    <row r="1911" spans="1:27" x14ac:dyDescent="0.25">
      <c r="A1911">
        <v>1911</v>
      </c>
      <c r="B1911" t="s">
        <v>24</v>
      </c>
      <c r="D1911" t="s">
        <v>19</v>
      </c>
      <c r="E1911" t="s">
        <v>20</v>
      </c>
      <c r="F1911" t="s">
        <v>4</v>
      </c>
      <c r="H1911" t="s">
        <v>21</v>
      </c>
      <c r="I1911">
        <v>2087394</v>
      </c>
      <c r="J1911">
        <v>2088071</v>
      </c>
      <c r="K1911" t="s">
        <v>54</v>
      </c>
      <c r="L1911" t="s">
        <v>4716</v>
      </c>
      <c r="M1911" t="s">
        <v>4716</v>
      </c>
      <c r="O1911" t="s">
        <v>215</v>
      </c>
      <c r="R1911" t="s">
        <v>4715</v>
      </c>
      <c r="S1911">
        <v>678</v>
      </c>
      <c r="T1911">
        <v>225</v>
      </c>
      <c r="V1911">
        <f t="shared" si="148"/>
        <v>1</v>
      </c>
      <c r="X1911">
        <f t="shared" si="149"/>
        <v>0</v>
      </c>
      <c r="Y1911">
        <f t="shared" si="145"/>
        <v>0</v>
      </c>
      <c r="Z1911">
        <f t="shared" si="146"/>
        <v>0</v>
      </c>
      <c r="AA1911">
        <f t="shared" si="147"/>
        <v>0</v>
      </c>
    </row>
    <row r="1912" spans="1:27" x14ac:dyDescent="0.25">
      <c r="A1912">
        <v>1912</v>
      </c>
      <c r="B1912" t="s">
        <v>24</v>
      </c>
      <c r="D1912" t="s">
        <v>19</v>
      </c>
      <c r="E1912" t="s">
        <v>20</v>
      </c>
      <c r="F1912" t="s">
        <v>4</v>
      </c>
      <c r="H1912" t="s">
        <v>21</v>
      </c>
      <c r="I1912">
        <v>2088233</v>
      </c>
      <c r="J1912">
        <v>2089018</v>
      </c>
      <c r="K1912" t="s">
        <v>22</v>
      </c>
      <c r="L1912" t="s">
        <v>4718</v>
      </c>
      <c r="M1912" t="s">
        <v>4718</v>
      </c>
      <c r="O1912" t="s">
        <v>4719</v>
      </c>
      <c r="R1912" t="s">
        <v>4717</v>
      </c>
      <c r="S1912">
        <v>786</v>
      </c>
      <c r="T1912">
        <v>261</v>
      </c>
      <c r="V1912">
        <f t="shared" si="148"/>
        <v>1</v>
      </c>
      <c r="X1912">
        <f t="shared" si="149"/>
        <v>1</v>
      </c>
      <c r="Y1912">
        <f t="shared" si="145"/>
        <v>0</v>
      </c>
      <c r="Z1912">
        <f t="shared" si="146"/>
        <v>0</v>
      </c>
      <c r="AA1912">
        <f t="shared" si="147"/>
        <v>0</v>
      </c>
    </row>
    <row r="1913" spans="1:27" x14ac:dyDescent="0.25">
      <c r="A1913">
        <v>1913</v>
      </c>
      <c r="B1913" t="s">
        <v>24</v>
      </c>
      <c r="D1913" t="s">
        <v>19</v>
      </c>
      <c r="E1913" t="s">
        <v>20</v>
      </c>
      <c r="F1913" t="s">
        <v>4</v>
      </c>
      <c r="H1913" t="s">
        <v>21</v>
      </c>
      <c r="I1913">
        <v>2089021</v>
      </c>
      <c r="J1913">
        <v>2089815</v>
      </c>
      <c r="K1913" t="s">
        <v>22</v>
      </c>
      <c r="L1913" t="s">
        <v>4721</v>
      </c>
      <c r="M1913" t="s">
        <v>4721</v>
      </c>
      <c r="O1913" t="s">
        <v>4722</v>
      </c>
      <c r="R1913" t="s">
        <v>4720</v>
      </c>
      <c r="S1913">
        <v>795</v>
      </c>
      <c r="T1913">
        <v>264</v>
      </c>
      <c r="V1913">
        <f t="shared" si="148"/>
        <v>2</v>
      </c>
      <c r="X1913">
        <f t="shared" si="149"/>
        <v>0</v>
      </c>
      <c r="Y1913">
        <f t="shared" si="145"/>
        <v>0</v>
      </c>
      <c r="Z1913">
        <f t="shared" si="146"/>
        <v>0</v>
      </c>
      <c r="AA1913">
        <f t="shared" si="147"/>
        <v>0</v>
      </c>
    </row>
    <row r="1914" spans="1:27" x14ac:dyDescent="0.25">
      <c r="A1914">
        <v>1914</v>
      </c>
      <c r="B1914" t="s">
        <v>24</v>
      </c>
      <c r="D1914" t="s">
        <v>19</v>
      </c>
      <c r="E1914" t="s">
        <v>20</v>
      </c>
      <c r="F1914" t="s">
        <v>4</v>
      </c>
      <c r="H1914" t="s">
        <v>21</v>
      </c>
      <c r="I1914">
        <v>2089822</v>
      </c>
      <c r="J1914">
        <v>2090931</v>
      </c>
      <c r="K1914" t="s">
        <v>22</v>
      </c>
      <c r="L1914" t="s">
        <v>4724</v>
      </c>
      <c r="M1914" t="s">
        <v>4724</v>
      </c>
      <c r="O1914" t="s">
        <v>4725</v>
      </c>
      <c r="R1914" t="s">
        <v>4723</v>
      </c>
      <c r="S1914">
        <v>1110</v>
      </c>
      <c r="T1914">
        <v>369</v>
      </c>
      <c r="V1914">
        <f t="shared" si="148"/>
        <v>1</v>
      </c>
      <c r="X1914">
        <f t="shared" si="149"/>
        <v>0</v>
      </c>
      <c r="Y1914">
        <f t="shared" si="145"/>
        <v>0</v>
      </c>
      <c r="Z1914">
        <f t="shared" si="146"/>
        <v>0</v>
      </c>
      <c r="AA1914">
        <f t="shared" si="147"/>
        <v>0</v>
      </c>
    </row>
    <row r="1915" spans="1:27" x14ac:dyDescent="0.25">
      <c r="A1915">
        <v>1915</v>
      </c>
      <c r="B1915" t="s">
        <v>24</v>
      </c>
      <c r="D1915" t="s">
        <v>19</v>
      </c>
      <c r="E1915" t="s">
        <v>20</v>
      </c>
      <c r="F1915" t="s">
        <v>4</v>
      </c>
      <c r="H1915" t="s">
        <v>21</v>
      </c>
      <c r="I1915">
        <v>2090984</v>
      </c>
      <c r="J1915">
        <v>2091961</v>
      </c>
      <c r="K1915" t="s">
        <v>22</v>
      </c>
      <c r="L1915" t="s">
        <v>4727</v>
      </c>
      <c r="M1915" t="s">
        <v>4727</v>
      </c>
      <c r="O1915" t="s">
        <v>4728</v>
      </c>
      <c r="R1915" t="s">
        <v>4726</v>
      </c>
      <c r="S1915">
        <v>978</v>
      </c>
      <c r="T1915">
        <v>325</v>
      </c>
      <c r="V1915">
        <f t="shared" si="148"/>
        <v>1</v>
      </c>
      <c r="X1915">
        <f t="shared" si="149"/>
        <v>0</v>
      </c>
      <c r="Y1915">
        <f t="shared" si="145"/>
        <v>0</v>
      </c>
      <c r="Z1915">
        <f t="shared" si="146"/>
        <v>0</v>
      </c>
      <c r="AA1915">
        <f t="shared" si="147"/>
        <v>0</v>
      </c>
    </row>
    <row r="1916" spans="1:27" x14ac:dyDescent="0.25">
      <c r="A1916">
        <v>1916</v>
      </c>
      <c r="B1916" t="s">
        <v>24</v>
      </c>
      <c r="D1916" t="s">
        <v>19</v>
      </c>
      <c r="E1916" t="s">
        <v>20</v>
      </c>
      <c r="F1916" t="s">
        <v>4</v>
      </c>
      <c r="H1916" t="s">
        <v>21</v>
      </c>
      <c r="I1916">
        <v>2092413</v>
      </c>
      <c r="J1916">
        <v>2092718</v>
      </c>
      <c r="K1916" t="s">
        <v>22</v>
      </c>
      <c r="L1916" t="s">
        <v>4730</v>
      </c>
      <c r="M1916" t="s">
        <v>4730</v>
      </c>
      <c r="O1916" t="s">
        <v>35</v>
      </c>
      <c r="R1916" t="s">
        <v>4729</v>
      </c>
      <c r="S1916">
        <v>306</v>
      </c>
      <c r="T1916">
        <v>101</v>
      </c>
      <c r="V1916">
        <f t="shared" si="148"/>
        <v>1</v>
      </c>
      <c r="X1916">
        <f t="shared" si="149"/>
        <v>0</v>
      </c>
      <c r="Y1916">
        <f t="shared" si="145"/>
        <v>0</v>
      </c>
      <c r="Z1916">
        <f t="shared" si="146"/>
        <v>0</v>
      </c>
      <c r="AA1916">
        <f t="shared" si="147"/>
        <v>0</v>
      </c>
    </row>
    <row r="1917" spans="1:27" x14ac:dyDescent="0.25">
      <c r="A1917">
        <v>1917</v>
      </c>
      <c r="B1917" t="s">
        <v>24</v>
      </c>
      <c r="D1917" t="s">
        <v>19</v>
      </c>
      <c r="E1917" t="s">
        <v>20</v>
      </c>
      <c r="F1917" t="s">
        <v>4</v>
      </c>
      <c r="H1917" t="s">
        <v>21</v>
      </c>
      <c r="I1917">
        <v>2092793</v>
      </c>
      <c r="J1917">
        <v>2093833</v>
      </c>
      <c r="K1917" t="s">
        <v>22</v>
      </c>
      <c r="L1917" t="s">
        <v>4732</v>
      </c>
      <c r="M1917" t="s">
        <v>4732</v>
      </c>
      <c r="O1917" t="s">
        <v>459</v>
      </c>
      <c r="R1917" t="s">
        <v>4731</v>
      </c>
      <c r="S1917">
        <v>1041</v>
      </c>
      <c r="T1917">
        <v>346</v>
      </c>
      <c r="V1917">
        <f t="shared" si="148"/>
        <v>2</v>
      </c>
      <c r="X1917">
        <f t="shared" si="149"/>
        <v>0</v>
      </c>
      <c r="Y1917">
        <f t="shared" si="145"/>
        <v>0</v>
      </c>
      <c r="Z1917">
        <f t="shared" si="146"/>
        <v>0</v>
      </c>
      <c r="AA1917">
        <f t="shared" si="147"/>
        <v>0</v>
      </c>
    </row>
    <row r="1918" spans="1:27" x14ac:dyDescent="0.25">
      <c r="A1918">
        <v>1918</v>
      </c>
      <c r="B1918" t="s">
        <v>24</v>
      </c>
      <c r="D1918" t="s">
        <v>19</v>
      </c>
      <c r="E1918" t="s">
        <v>20</v>
      </c>
      <c r="F1918" t="s">
        <v>4</v>
      </c>
      <c r="H1918" t="s">
        <v>21</v>
      </c>
      <c r="I1918">
        <v>2093840</v>
      </c>
      <c r="J1918">
        <v>2094610</v>
      </c>
      <c r="K1918" t="s">
        <v>54</v>
      </c>
      <c r="L1918" t="s">
        <v>4734</v>
      </c>
      <c r="M1918" t="s">
        <v>4734</v>
      </c>
      <c r="O1918" t="s">
        <v>2988</v>
      </c>
      <c r="R1918" t="s">
        <v>4733</v>
      </c>
      <c r="S1918">
        <v>771</v>
      </c>
      <c r="T1918">
        <v>256</v>
      </c>
      <c r="V1918">
        <f t="shared" si="148"/>
        <v>1</v>
      </c>
      <c r="X1918">
        <f t="shared" si="149"/>
        <v>1</v>
      </c>
      <c r="Y1918">
        <f t="shared" si="145"/>
        <v>1</v>
      </c>
      <c r="Z1918">
        <f t="shared" si="146"/>
        <v>1</v>
      </c>
      <c r="AA1918">
        <f t="shared" si="147"/>
        <v>0</v>
      </c>
    </row>
    <row r="1919" spans="1:27" x14ac:dyDescent="0.25">
      <c r="A1919">
        <v>1919</v>
      </c>
      <c r="B1919" t="s">
        <v>24</v>
      </c>
      <c r="D1919" t="s">
        <v>19</v>
      </c>
      <c r="E1919" t="s">
        <v>20</v>
      </c>
      <c r="F1919" t="s">
        <v>4</v>
      </c>
      <c r="H1919" t="s">
        <v>21</v>
      </c>
      <c r="I1919">
        <v>2094603</v>
      </c>
      <c r="J1919">
        <v>2095358</v>
      </c>
      <c r="K1919" t="s">
        <v>54</v>
      </c>
      <c r="L1919" t="s">
        <v>4736</v>
      </c>
      <c r="M1919" t="s">
        <v>4736</v>
      </c>
      <c r="O1919" t="s">
        <v>35</v>
      </c>
      <c r="R1919" t="s">
        <v>4735</v>
      </c>
      <c r="S1919">
        <v>756</v>
      </c>
      <c r="T1919">
        <v>251</v>
      </c>
      <c r="V1919">
        <f t="shared" si="148"/>
        <v>2</v>
      </c>
      <c r="X1919">
        <f t="shared" si="149"/>
        <v>0</v>
      </c>
      <c r="Y1919">
        <f t="shared" si="145"/>
        <v>1</v>
      </c>
      <c r="Z1919">
        <f t="shared" si="146"/>
        <v>0</v>
      </c>
      <c r="AA1919">
        <f t="shared" si="147"/>
        <v>1</v>
      </c>
    </row>
    <row r="1920" spans="1:27" x14ac:dyDescent="0.25">
      <c r="A1920">
        <v>1920</v>
      </c>
      <c r="B1920" t="s">
        <v>24</v>
      </c>
      <c r="D1920" t="s">
        <v>19</v>
      </c>
      <c r="E1920" t="s">
        <v>20</v>
      </c>
      <c r="F1920" t="s">
        <v>4</v>
      </c>
      <c r="H1920" t="s">
        <v>21</v>
      </c>
      <c r="I1920">
        <v>2095355</v>
      </c>
      <c r="J1920">
        <v>2096215</v>
      </c>
      <c r="K1920" t="s">
        <v>54</v>
      </c>
      <c r="L1920" t="s">
        <v>4738</v>
      </c>
      <c r="M1920" t="s">
        <v>4738</v>
      </c>
      <c r="O1920" t="s">
        <v>215</v>
      </c>
      <c r="R1920" t="s">
        <v>4737</v>
      </c>
      <c r="S1920">
        <v>861</v>
      </c>
      <c r="T1920">
        <v>286</v>
      </c>
      <c r="V1920">
        <f t="shared" si="148"/>
        <v>1</v>
      </c>
      <c r="X1920">
        <f t="shared" si="149"/>
        <v>0</v>
      </c>
      <c r="Y1920">
        <f t="shared" si="145"/>
        <v>0</v>
      </c>
      <c r="Z1920">
        <f t="shared" si="146"/>
        <v>0</v>
      </c>
      <c r="AA1920">
        <f t="shared" si="147"/>
        <v>0</v>
      </c>
    </row>
    <row r="1921" spans="1:27" x14ac:dyDescent="0.25">
      <c r="A1921">
        <v>1921</v>
      </c>
      <c r="B1921" t="s">
        <v>24</v>
      </c>
      <c r="D1921" t="s">
        <v>19</v>
      </c>
      <c r="E1921" t="s">
        <v>20</v>
      </c>
      <c r="F1921" t="s">
        <v>4</v>
      </c>
      <c r="H1921" t="s">
        <v>21</v>
      </c>
      <c r="I1921">
        <v>2096311</v>
      </c>
      <c r="J1921">
        <v>2098725</v>
      </c>
      <c r="K1921" t="s">
        <v>22</v>
      </c>
      <c r="L1921" t="s">
        <v>4740</v>
      </c>
      <c r="M1921" t="s">
        <v>4740</v>
      </c>
      <c r="O1921" t="s">
        <v>4741</v>
      </c>
      <c r="R1921" t="s">
        <v>4739</v>
      </c>
      <c r="S1921">
        <v>2415</v>
      </c>
      <c r="T1921">
        <v>804</v>
      </c>
      <c r="V1921">
        <f t="shared" si="148"/>
        <v>1</v>
      </c>
      <c r="X1921">
        <f t="shared" si="149"/>
        <v>1</v>
      </c>
      <c r="Y1921">
        <f t="shared" si="145"/>
        <v>0</v>
      </c>
      <c r="Z1921">
        <f t="shared" si="146"/>
        <v>0</v>
      </c>
      <c r="AA1921">
        <f t="shared" si="147"/>
        <v>0</v>
      </c>
    </row>
    <row r="1922" spans="1:27" x14ac:dyDescent="0.25">
      <c r="A1922">
        <v>1922</v>
      </c>
      <c r="B1922" t="s">
        <v>24</v>
      </c>
      <c r="D1922" t="s">
        <v>19</v>
      </c>
      <c r="E1922" t="s">
        <v>20</v>
      </c>
      <c r="F1922" t="s">
        <v>4</v>
      </c>
      <c r="H1922" t="s">
        <v>21</v>
      </c>
      <c r="I1922">
        <v>2099013</v>
      </c>
      <c r="J1922">
        <v>2100497</v>
      </c>
      <c r="K1922" t="s">
        <v>22</v>
      </c>
      <c r="L1922" t="s">
        <v>4743</v>
      </c>
      <c r="M1922" t="s">
        <v>4743</v>
      </c>
      <c r="O1922" t="s">
        <v>660</v>
      </c>
      <c r="R1922" t="s">
        <v>4742</v>
      </c>
      <c r="S1922">
        <v>1485</v>
      </c>
      <c r="T1922">
        <v>494</v>
      </c>
      <c r="V1922">
        <f t="shared" si="148"/>
        <v>1</v>
      </c>
      <c r="X1922">
        <f t="shared" si="149"/>
        <v>0</v>
      </c>
      <c r="Y1922">
        <f t="shared" si="145"/>
        <v>0</v>
      </c>
      <c r="Z1922">
        <f t="shared" si="146"/>
        <v>0</v>
      </c>
      <c r="AA1922">
        <f t="shared" si="147"/>
        <v>0</v>
      </c>
    </row>
    <row r="1923" spans="1:27" x14ac:dyDescent="0.25">
      <c r="A1923">
        <v>1923</v>
      </c>
      <c r="B1923" t="s">
        <v>24</v>
      </c>
      <c r="D1923" t="s">
        <v>19</v>
      </c>
      <c r="E1923" t="s">
        <v>20</v>
      </c>
      <c r="F1923" t="s">
        <v>4</v>
      </c>
      <c r="H1923" t="s">
        <v>21</v>
      </c>
      <c r="I1923">
        <v>2100596</v>
      </c>
      <c r="J1923">
        <v>2102695</v>
      </c>
      <c r="K1923" t="s">
        <v>22</v>
      </c>
      <c r="L1923" t="s">
        <v>4745</v>
      </c>
      <c r="M1923" t="s">
        <v>4745</v>
      </c>
      <c r="O1923" t="s">
        <v>35</v>
      </c>
      <c r="R1923" t="s">
        <v>4744</v>
      </c>
      <c r="S1923">
        <v>2100</v>
      </c>
      <c r="T1923">
        <v>699</v>
      </c>
      <c r="V1923">
        <f t="shared" si="148"/>
        <v>2</v>
      </c>
      <c r="X1923">
        <f t="shared" si="149"/>
        <v>0</v>
      </c>
      <c r="Y1923">
        <f t="shared" ref="Y1923:Y1986" si="150">IF(MIN(I1924:J1924)-MAX(I1923:J1923)&lt;0,1,0)</f>
        <v>0</v>
      </c>
      <c r="Z1923">
        <f t="shared" ref="Z1923:Z1986" si="151">IF(AND(X1923,Y1923),1,0)</f>
        <v>0</v>
      </c>
      <c r="AA1923">
        <f t="shared" ref="AA1923:AA1986" si="152">IF(AND(NOT(X1923),Y1923),1,0)</f>
        <v>0</v>
      </c>
    </row>
    <row r="1924" spans="1:27" x14ac:dyDescent="0.25">
      <c r="A1924">
        <v>1924</v>
      </c>
      <c r="B1924" t="s">
        <v>24</v>
      </c>
      <c r="D1924" t="s">
        <v>19</v>
      </c>
      <c r="E1924" t="s">
        <v>20</v>
      </c>
      <c r="F1924" t="s">
        <v>4</v>
      </c>
      <c r="H1924" t="s">
        <v>21</v>
      </c>
      <c r="I1924">
        <v>2102709</v>
      </c>
      <c r="J1924">
        <v>2103944</v>
      </c>
      <c r="K1924" t="s">
        <v>54</v>
      </c>
      <c r="L1924" t="s">
        <v>4747</v>
      </c>
      <c r="M1924" t="s">
        <v>4747</v>
      </c>
      <c r="O1924" t="s">
        <v>4748</v>
      </c>
      <c r="R1924" t="s">
        <v>4746</v>
      </c>
      <c r="S1924">
        <v>1236</v>
      </c>
      <c r="T1924">
        <v>411</v>
      </c>
      <c r="V1924">
        <f t="shared" ref="V1924:V1987" si="153">IF(K1924=K1923,IF((MIN(I1925:J1925)-MAX(I1924:J1924))&lt;=W$2,V1923+1,1),1)</f>
        <v>1</v>
      </c>
      <c r="X1924">
        <f t="shared" ref="X1924:X1987" si="154">IF(K1923=K1924,0,1)</f>
        <v>1</v>
      </c>
      <c r="Y1924">
        <f t="shared" si="150"/>
        <v>0</v>
      </c>
      <c r="Z1924">
        <f t="shared" si="151"/>
        <v>0</v>
      </c>
      <c r="AA1924">
        <f t="shared" si="152"/>
        <v>0</v>
      </c>
    </row>
    <row r="1925" spans="1:27" x14ac:dyDescent="0.25">
      <c r="A1925">
        <v>1925</v>
      </c>
      <c r="B1925" t="s">
        <v>24</v>
      </c>
      <c r="D1925" t="s">
        <v>19</v>
      </c>
      <c r="E1925" t="s">
        <v>20</v>
      </c>
      <c r="F1925" t="s">
        <v>4</v>
      </c>
      <c r="H1925" t="s">
        <v>21</v>
      </c>
      <c r="I1925">
        <v>2104011</v>
      </c>
      <c r="J1925">
        <v>2104658</v>
      </c>
      <c r="K1925" t="s">
        <v>54</v>
      </c>
      <c r="L1925" t="s">
        <v>4750</v>
      </c>
      <c r="M1925" t="s">
        <v>4750</v>
      </c>
      <c r="O1925" t="s">
        <v>1764</v>
      </c>
      <c r="R1925" t="s">
        <v>4749</v>
      </c>
      <c r="S1925">
        <v>648</v>
      </c>
      <c r="T1925">
        <v>215</v>
      </c>
      <c r="V1925">
        <f t="shared" si="153"/>
        <v>1</v>
      </c>
      <c r="X1925">
        <f t="shared" si="154"/>
        <v>0</v>
      </c>
      <c r="Y1925">
        <f t="shared" si="150"/>
        <v>0</v>
      </c>
      <c r="Z1925">
        <f t="shared" si="151"/>
        <v>0</v>
      </c>
      <c r="AA1925">
        <f t="shared" si="152"/>
        <v>0</v>
      </c>
    </row>
    <row r="1926" spans="1:27" x14ac:dyDescent="0.25">
      <c r="A1926">
        <v>1926</v>
      </c>
      <c r="B1926" t="s">
        <v>24</v>
      </c>
      <c r="D1926" t="s">
        <v>19</v>
      </c>
      <c r="E1926" t="s">
        <v>20</v>
      </c>
      <c r="F1926" t="s">
        <v>4</v>
      </c>
      <c r="H1926" t="s">
        <v>21</v>
      </c>
      <c r="I1926">
        <v>2104744</v>
      </c>
      <c r="J1926">
        <v>2105121</v>
      </c>
      <c r="K1926" t="s">
        <v>54</v>
      </c>
      <c r="L1926" t="s">
        <v>4752</v>
      </c>
      <c r="M1926" t="s">
        <v>4752</v>
      </c>
      <c r="O1926" t="s">
        <v>4753</v>
      </c>
      <c r="R1926" t="s">
        <v>4751</v>
      </c>
      <c r="S1926">
        <v>378</v>
      </c>
      <c r="T1926">
        <v>125</v>
      </c>
      <c r="V1926">
        <f t="shared" si="153"/>
        <v>2</v>
      </c>
      <c r="X1926">
        <f t="shared" si="154"/>
        <v>0</v>
      </c>
      <c r="Y1926">
        <f t="shared" si="150"/>
        <v>0</v>
      </c>
      <c r="Z1926">
        <f t="shared" si="151"/>
        <v>0</v>
      </c>
      <c r="AA1926">
        <f t="shared" si="152"/>
        <v>0</v>
      </c>
    </row>
    <row r="1927" spans="1:27" x14ac:dyDescent="0.25">
      <c r="A1927">
        <v>1927</v>
      </c>
      <c r="B1927" t="s">
        <v>24</v>
      </c>
      <c r="D1927" t="s">
        <v>19</v>
      </c>
      <c r="E1927" t="s">
        <v>20</v>
      </c>
      <c r="F1927" t="s">
        <v>4</v>
      </c>
      <c r="H1927" t="s">
        <v>21</v>
      </c>
      <c r="I1927">
        <v>2105156</v>
      </c>
      <c r="J1927">
        <v>2106400</v>
      </c>
      <c r="K1927" t="s">
        <v>54</v>
      </c>
      <c r="L1927" t="s">
        <v>4755</v>
      </c>
      <c r="M1927" t="s">
        <v>4755</v>
      </c>
      <c r="O1927" t="s">
        <v>1824</v>
      </c>
      <c r="R1927" t="s">
        <v>4754</v>
      </c>
      <c r="S1927">
        <v>1245</v>
      </c>
      <c r="T1927">
        <v>414</v>
      </c>
      <c r="V1927">
        <f t="shared" si="153"/>
        <v>3</v>
      </c>
      <c r="X1927">
        <f t="shared" si="154"/>
        <v>0</v>
      </c>
      <c r="Y1927">
        <f t="shared" si="150"/>
        <v>0</v>
      </c>
      <c r="Z1927">
        <f t="shared" si="151"/>
        <v>0</v>
      </c>
      <c r="AA1927">
        <f t="shared" si="152"/>
        <v>0</v>
      </c>
    </row>
    <row r="1928" spans="1:27" x14ac:dyDescent="0.25">
      <c r="A1928">
        <v>1928</v>
      </c>
      <c r="B1928" t="s">
        <v>24</v>
      </c>
      <c r="D1928" t="s">
        <v>19</v>
      </c>
      <c r="E1928" t="s">
        <v>20</v>
      </c>
      <c r="F1928" t="s">
        <v>4</v>
      </c>
      <c r="H1928" t="s">
        <v>21</v>
      </c>
      <c r="I1928">
        <v>2106423</v>
      </c>
      <c r="J1928">
        <v>2106860</v>
      </c>
      <c r="K1928" t="s">
        <v>22</v>
      </c>
      <c r="L1928" t="s">
        <v>4757</v>
      </c>
      <c r="M1928" t="s">
        <v>4757</v>
      </c>
      <c r="O1928" t="s">
        <v>35</v>
      </c>
      <c r="R1928" t="s">
        <v>4756</v>
      </c>
      <c r="S1928">
        <v>438</v>
      </c>
      <c r="T1928">
        <v>145</v>
      </c>
      <c r="V1928">
        <f t="shared" si="153"/>
        <v>1</v>
      </c>
      <c r="X1928">
        <f t="shared" si="154"/>
        <v>1</v>
      </c>
      <c r="Y1928">
        <f t="shared" si="150"/>
        <v>0</v>
      </c>
      <c r="Z1928">
        <f t="shared" si="151"/>
        <v>0</v>
      </c>
      <c r="AA1928">
        <f t="shared" si="152"/>
        <v>0</v>
      </c>
    </row>
    <row r="1929" spans="1:27" x14ac:dyDescent="0.25">
      <c r="A1929">
        <v>1929</v>
      </c>
      <c r="B1929" t="s">
        <v>24</v>
      </c>
      <c r="D1929" t="s">
        <v>19</v>
      </c>
      <c r="E1929" t="s">
        <v>20</v>
      </c>
      <c r="F1929" t="s">
        <v>4</v>
      </c>
      <c r="H1929" t="s">
        <v>21</v>
      </c>
      <c r="I1929">
        <v>2106915</v>
      </c>
      <c r="J1929">
        <v>2107619</v>
      </c>
      <c r="K1929" t="s">
        <v>22</v>
      </c>
      <c r="L1929" t="s">
        <v>4759</v>
      </c>
      <c r="M1929" t="s">
        <v>4759</v>
      </c>
      <c r="O1929" t="s">
        <v>35</v>
      </c>
      <c r="R1929" t="s">
        <v>4758</v>
      </c>
      <c r="S1929">
        <v>705</v>
      </c>
      <c r="T1929">
        <v>234</v>
      </c>
      <c r="V1929">
        <f t="shared" si="153"/>
        <v>2</v>
      </c>
      <c r="X1929">
        <f t="shared" si="154"/>
        <v>0</v>
      </c>
      <c r="Y1929">
        <f t="shared" si="150"/>
        <v>0</v>
      </c>
      <c r="Z1929">
        <f t="shared" si="151"/>
        <v>0</v>
      </c>
      <c r="AA1929">
        <f t="shared" si="152"/>
        <v>0</v>
      </c>
    </row>
    <row r="1930" spans="1:27" x14ac:dyDescent="0.25">
      <c r="A1930">
        <v>1930</v>
      </c>
      <c r="B1930" t="s">
        <v>24</v>
      </c>
      <c r="D1930" t="s">
        <v>19</v>
      </c>
      <c r="E1930" t="s">
        <v>20</v>
      </c>
      <c r="F1930" t="s">
        <v>4</v>
      </c>
      <c r="H1930" t="s">
        <v>21</v>
      </c>
      <c r="I1930">
        <v>2107630</v>
      </c>
      <c r="J1930">
        <v>2108073</v>
      </c>
      <c r="K1930" t="s">
        <v>22</v>
      </c>
      <c r="L1930" t="s">
        <v>4761</v>
      </c>
      <c r="M1930" t="s">
        <v>4761</v>
      </c>
      <c r="O1930" t="s">
        <v>3024</v>
      </c>
      <c r="R1930" t="s">
        <v>4760</v>
      </c>
      <c r="S1930">
        <v>444</v>
      </c>
      <c r="T1930">
        <v>147</v>
      </c>
      <c r="V1930">
        <f t="shared" si="153"/>
        <v>1</v>
      </c>
      <c r="X1930">
        <f t="shared" si="154"/>
        <v>0</v>
      </c>
      <c r="Y1930">
        <f t="shared" si="150"/>
        <v>0</v>
      </c>
      <c r="Z1930">
        <f t="shared" si="151"/>
        <v>0</v>
      </c>
      <c r="AA1930">
        <f t="shared" si="152"/>
        <v>0</v>
      </c>
    </row>
    <row r="1931" spans="1:27" x14ac:dyDescent="0.25">
      <c r="A1931">
        <v>1931</v>
      </c>
      <c r="B1931" t="s">
        <v>24</v>
      </c>
      <c r="D1931" t="s">
        <v>19</v>
      </c>
      <c r="E1931" t="s">
        <v>20</v>
      </c>
      <c r="F1931" t="s">
        <v>4</v>
      </c>
      <c r="H1931" t="s">
        <v>21</v>
      </c>
      <c r="I1931">
        <v>2108589</v>
      </c>
      <c r="J1931">
        <v>2109068</v>
      </c>
      <c r="K1931" t="s">
        <v>22</v>
      </c>
      <c r="L1931" t="s">
        <v>4763</v>
      </c>
      <c r="M1931" t="s">
        <v>4763</v>
      </c>
      <c r="O1931" t="s">
        <v>4764</v>
      </c>
      <c r="R1931" t="s">
        <v>4762</v>
      </c>
      <c r="S1931">
        <v>480</v>
      </c>
      <c r="T1931">
        <v>159</v>
      </c>
      <c r="V1931">
        <f t="shared" si="153"/>
        <v>1</v>
      </c>
      <c r="X1931">
        <f t="shared" si="154"/>
        <v>0</v>
      </c>
      <c r="Y1931">
        <f t="shared" si="150"/>
        <v>0</v>
      </c>
      <c r="Z1931">
        <f t="shared" si="151"/>
        <v>0</v>
      </c>
      <c r="AA1931">
        <f t="shared" si="152"/>
        <v>0</v>
      </c>
    </row>
    <row r="1932" spans="1:27" x14ac:dyDescent="0.25">
      <c r="A1932">
        <v>1932</v>
      </c>
      <c r="B1932" t="s">
        <v>24</v>
      </c>
      <c r="D1932" t="s">
        <v>19</v>
      </c>
      <c r="E1932" t="s">
        <v>20</v>
      </c>
      <c r="F1932" t="s">
        <v>4</v>
      </c>
      <c r="H1932" t="s">
        <v>21</v>
      </c>
      <c r="I1932">
        <v>2109153</v>
      </c>
      <c r="J1932">
        <v>2110688</v>
      </c>
      <c r="K1932" t="s">
        <v>22</v>
      </c>
      <c r="L1932" t="s">
        <v>4766</v>
      </c>
      <c r="M1932" t="s">
        <v>4766</v>
      </c>
      <c r="O1932" t="s">
        <v>44</v>
      </c>
      <c r="R1932" t="s">
        <v>4765</v>
      </c>
      <c r="S1932">
        <v>1536</v>
      </c>
      <c r="T1932">
        <v>511</v>
      </c>
      <c r="V1932">
        <f t="shared" si="153"/>
        <v>2</v>
      </c>
      <c r="X1932">
        <f t="shared" si="154"/>
        <v>0</v>
      </c>
      <c r="Y1932">
        <f t="shared" si="150"/>
        <v>1</v>
      </c>
      <c r="Z1932">
        <f t="shared" si="151"/>
        <v>0</v>
      </c>
      <c r="AA1932">
        <f t="shared" si="152"/>
        <v>1</v>
      </c>
    </row>
    <row r="1933" spans="1:27" x14ac:dyDescent="0.25">
      <c r="A1933">
        <v>1933</v>
      </c>
      <c r="B1933" t="s">
        <v>24</v>
      </c>
      <c r="D1933" t="s">
        <v>19</v>
      </c>
      <c r="E1933" t="s">
        <v>20</v>
      </c>
      <c r="F1933" t="s">
        <v>4</v>
      </c>
      <c r="H1933" t="s">
        <v>21</v>
      </c>
      <c r="I1933">
        <v>2110627</v>
      </c>
      <c r="J1933">
        <v>2111217</v>
      </c>
      <c r="K1933" t="s">
        <v>22</v>
      </c>
      <c r="L1933" t="s">
        <v>4768</v>
      </c>
      <c r="M1933" t="s">
        <v>4768</v>
      </c>
      <c r="O1933" t="s">
        <v>35</v>
      </c>
      <c r="R1933" t="s">
        <v>4767</v>
      </c>
      <c r="S1933">
        <v>591</v>
      </c>
      <c r="T1933">
        <v>196</v>
      </c>
      <c r="V1933">
        <f t="shared" si="153"/>
        <v>1</v>
      </c>
      <c r="X1933">
        <f t="shared" si="154"/>
        <v>0</v>
      </c>
      <c r="Y1933">
        <f t="shared" si="150"/>
        <v>0</v>
      </c>
      <c r="Z1933">
        <f t="shared" si="151"/>
        <v>0</v>
      </c>
      <c r="AA1933">
        <f t="shared" si="152"/>
        <v>0</v>
      </c>
    </row>
    <row r="1934" spans="1:27" x14ac:dyDescent="0.25">
      <c r="A1934">
        <v>1934</v>
      </c>
      <c r="B1934" t="s">
        <v>24</v>
      </c>
      <c r="D1934" t="s">
        <v>19</v>
      </c>
      <c r="E1934" t="s">
        <v>20</v>
      </c>
      <c r="F1934" t="s">
        <v>4</v>
      </c>
      <c r="H1934" t="s">
        <v>21</v>
      </c>
      <c r="I1934">
        <v>2111272</v>
      </c>
      <c r="J1934">
        <v>2112624</v>
      </c>
      <c r="K1934" t="s">
        <v>22</v>
      </c>
      <c r="L1934" t="s">
        <v>4770</v>
      </c>
      <c r="M1934" t="s">
        <v>4770</v>
      </c>
      <c r="O1934" t="s">
        <v>4771</v>
      </c>
      <c r="R1934" t="s">
        <v>4769</v>
      </c>
      <c r="S1934">
        <v>1353</v>
      </c>
      <c r="T1934">
        <v>450</v>
      </c>
      <c r="V1934">
        <f t="shared" si="153"/>
        <v>2</v>
      </c>
      <c r="X1934">
        <f t="shared" si="154"/>
        <v>0</v>
      </c>
      <c r="Y1934">
        <f t="shared" si="150"/>
        <v>0</v>
      </c>
      <c r="Z1934">
        <f t="shared" si="151"/>
        <v>0</v>
      </c>
      <c r="AA1934">
        <f t="shared" si="152"/>
        <v>0</v>
      </c>
    </row>
    <row r="1935" spans="1:27" x14ac:dyDescent="0.25">
      <c r="A1935">
        <v>1935</v>
      </c>
      <c r="B1935" t="s">
        <v>24</v>
      </c>
      <c r="D1935" t="s">
        <v>19</v>
      </c>
      <c r="E1935" t="s">
        <v>20</v>
      </c>
      <c r="F1935" t="s">
        <v>4</v>
      </c>
      <c r="H1935" t="s">
        <v>21</v>
      </c>
      <c r="I1935">
        <v>2112627</v>
      </c>
      <c r="J1935">
        <v>2113763</v>
      </c>
      <c r="K1935" t="s">
        <v>22</v>
      </c>
      <c r="L1935" t="s">
        <v>4773</v>
      </c>
      <c r="M1935" t="s">
        <v>4773</v>
      </c>
      <c r="O1935" t="s">
        <v>35</v>
      </c>
      <c r="R1935" t="s">
        <v>4772</v>
      </c>
      <c r="S1935">
        <v>1137</v>
      </c>
      <c r="T1935">
        <v>378</v>
      </c>
      <c r="V1935">
        <f t="shared" si="153"/>
        <v>3</v>
      </c>
      <c r="X1935">
        <f t="shared" si="154"/>
        <v>0</v>
      </c>
      <c r="Y1935">
        <f t="shared" si="150"/>
        <v>0</v>
      </c>
      <c r="Z1935">
        <f t="shared" si="151"/>
        <v>0</v>
      </c>
      <c r="AA1935">
        <f t="shared" si="152"/>
        <v>0</v>
      </c>
    </row>
    <row r="1936" spans="1:27" x14ac:dyDescent="0.25">
      <c r="A1936">
        <v>1936</v>
      </c>
      <c r="B1936" t="s">
        <v>24</v>
      </c>
      <c r="D1936" t="s">
        <v>19</v>
      </c>
      <c r="E1936" t="s">
        <v>20</v>
      </c>
      <c r="F1936" t="s">
        <v>4</v>
      </c>
      <c r="H1936" t="s">
        <v>21</v>
      </c>
      <c r="I1936">
        <v>2113791</v>
      </c>
      <c r="J1936">
        <v>2115107</v>
      </c>
      <c r="K1936" t="s">
        <v>54</v>
      </c>
      <c r="L1936" t="s">
        <v>4775</v>
      </c>
      <c r="M1936" t="s">
        <v>4775</v>
      </c>
      <c r="O1936" t="s">
        <v>390</v>
      </c>
      <c r="R1936" t="s">
        <v>4774</v>
      </c>
      <c r="S1936">
        <v>1317</v>
      </c>
      <c r="T1936">
        <v>438</v>
      </c>
      <c r="V1936">
        <f t="shared" si="153"/>
        <v>1</v>
      </c>
      <c r="X1936">
        <f t="shared" si="154"/>
        <v>1</v>
      </c>
      <c r="Y1936">
        <f t="shared" si="150"/>
        <v>0</v>
      </c>
      <c r="Z1936">
        <f t="shared" si="151"/>
        <v>0</v>
      </c>
      <c r="AA1936">
        <f t="shared" si="152"/>
        <v>0</v>
      </c>
    </row>
    <row r="1937" spans="1:27" x14ac:dyDescent="0.25">
      <c r="A1937">
        <v>1937</v>
      </c>
      <c r="B1937" t="s">
        <v>24</v>
      </c>
      <c r="D1937" t="s">
        <v>19</v>
      </c>
      <c r="E1937" t="s">
        <v>20</v>
      </c>
      <c r="F1937" t="s">
        <v>4</v>
      </c>
      <c r="H1937" t="s">
        <v>21</v>
      </c>
      <c r="I1937">
        <v>2115157</v>
      </c>
      <c r="J1937">
        <v>2115606</v>
      </c>
      <c r="K1937" t="s">
        <v>54</v>
      </c>
      <c r="L1937" t="s">
        <v>4777</v>
      </c>
      <c r="M1937" t="s">
        <v>4777</v>
      </c>
      <c r="O1937" t="s">
        <v>35</v>
      </c>
      <c r="R1937" t="s">
        <v>4776</v>
      </c>
      <c r="S1937">
        <v>450</v>
      </c>
      <c r="T1937">
        <v>149</v>
      </c>
      <c r="V1937">
        <f t="shared" si="153"/>
        <v>2</v>
      </c>
      <c r="X1937">
        <f t="shared" si="154"/>
        <v>0</v>
      </c>
      <c r="Y1937">
        <f t="shared" si="150"/>
        <v>0</v>
      </c>
      <c r="Z1937">
        <f t="shared" si="151"/>
        <v>0</v>
      </c>
      <c r="AA1937">
        <f t="shared" si="152"/>
        <v>0</v>
      </c>
    </row>
    <row r="1938" spans="1:27" x14ac:dyDescent="0.25">
      <c r="A1938">
        <v>1938</v>
      </c>
      <c r="B1938" t="s">
        <v>24</v>
      </c>
      <c r="D1938" t="s">
        <v>19</v>
      </c>
      <c r="E1938" t="s">
        <v>20</v>
      </c>
      <c r="F1938" t="s">
        <v>4</v>
      </c>
      <c r="H1938" t="s">
        <v>21</v>
      </c>
      <c r="I1938">
        <v>2115620</v>
      </c>
      <c r="J1938">
        <v>2116453</v>
      </c>
      <c r="K1938" t="s">
        <v>54</v>
      </c>
      <c r="L1938" t="s">
        <v>4779</v>
      </c>
      <c r="M1938" t="s">
        <v>4779</v>
      </c>
      <c r="O1938" t="s">
        <v>215</v>
      </c>
      <c r="R1938" t="s">
        <v>4778</v>
      </c>
      <c r="S1938">
        <v>834</v>
      </c>
      <c r="T1938">
        <v>277</v>
      </c>
      <c r="V1938">
        <f t="shared" si="153"/>
        <v>3</v>
      </c>
      <c r="X1938">
        <f t="shared" si="154"/>
        <v>0</v>
      </c>
      <c r="Y1938">
        <f t="shared" si="150"/>
        <v>0</v>
      </c>
      <c r="Z1938">
        <f t="shared" si="151"/>
        <v>0</v>
      </c>
      <c r="AA1938">
        <f t="shared" si="152"/>
        <v>0</v>
      </c>
    </row>
    <row r="1939" spans="1:27" x14ac:dyDescent="0.25">
      <c r="A1939">
        <v>1939</v>
      </c>
      <c r="B1939" t="s">
        <v>24</v>
      </c>
      <c r="D1939" t="s">
        <v>19</v>
      </c>
      <c r="E1939" t="s">
        <v>20</v>
      </c>
      <c r="F1939" t="s">
        <v>4</v>
      </c>
      <c r="H1939" t="s">
        <v>21</v>
      </c>
      <c r="I1939">
        <v>2116481</v>
      </c>
      <c r="J1939">
        <v>2116957</v>
      </c>
      <c r="K1939" t="s">
        <v>54</v>
      </c>
      <c r="L1939" t="s">
        <v>4781</v>
      </c>
      <c r="M1939" t="s">
        <v>4781</v>
      </c>
      <c r="O1939" t="s">
        <v>464</v>
      </c>
      <c r="R1939" t="s">
        <v>4780</v>
      </c>
      <c r="S1939">
        <v>477</v>
      </c>
      <c r="T1939">
        <v>158</v>
      </c>
      <c r="V1939">
        <f t="shared" si="153"/>
        <v>4</v>
      </c>
      <c r="X1939">
        <f t="shared" si="154"/>
        <v>0</v>
      </c>
      <c r="Y1939">
        <f t="shared" si="150"/>
        <v>0</v>
      </c>
      <c r="Z1939">
        <f t="shared" si="151"/>
        <v>0</v>
      </c>
      <c r="AA1939">
        <f t="shared" si="152"/>
        <v>0</v>
      </c>
    </row>
    <row r="1940" spans="1:27" x14ac:dyDescent="0.25">
      <c r="A1940">
        <v>1940</v>
      </c>
      <c r="B1940" t="s">
        <v>24</v>
      </c>
      <c r="D1940" t="s">
        <v>19</v>
      </c>
      <c r="E1940" t="s">
        <v>20</v>
      </c>
      <c r="F1940" t="s">
        <v>4</v>
      </c>
      <c r="H1940" t="s">
        <v>21</v>
      </c>
      <c r="I1940">
        <v>2116996</v>
      </c>
      <c r="J1940">
        <v>2117418</v>
      </c>
      <c r="K1940" t="s">
        <v>54</v>
      </c>
      <c r="L1940" t="s">
        <v>4783</v>
      </c>
      <c r="M1940" t="s">
        <v>4783</v>
      </c>
      <c r="O1940" t="s">
        <v>4784</v>
      </c>
      <c r="R1940" t="s">
        <v>4782</v>
      </c>
      <c r="S1940">
        <v>423</v>
      </c>
      <c r="T1940">
        <v>140</v>
      </c>
      <c r="V1940">
        <f t="shared" si="153"/>
        <v>1</v>
      </c>
      <c r="X1940">
        <f t="shared" si="154"/>
        <v>0</v>
      </c>
      <c r="Y1940">
        <f t="shared" si="150"/>
        <v>0</v>
      </c>
      <c r="Z1940">
        <f t="shared" si="151"/>
        <v>0</v>
      </c>
      <c r="AA1940">
        <f t="shared" si="152"/>
        <v>0</v>
      </c>
    </row>
    <row r="1941" spans="1:27" x14ac:dyDescent="0.25">
      <c r="A1941">
        <v>1941</v>
      </c>
      <c r="B1941" t="s">
        <v>24</v>
      </c>
      <c r="D1941" t="s">
        <v>19</v>
      </c>
      <c r="E1941" t="s">
        <v>20</v>
      </c>
      <c r="F1941" t="s">
        <v>4</v>
      </c>
      <c r="H1941" t="s">
        <v>21</v>
      </c>
      <c r="I1941">
        <v>2117538</v>
      </c>
      <c r="J1941">
        <v>2118137</v>
      </c>
      <c r="K1941" t="s">
        <v>54</v>
      </c>
      <c r="L1941" t="s">
        <v>4786</v>
      </c>
      <c r="M1941" t="s">
        <v>4786</v>
      </c>
      <c r="O1941" t="s">
        <v>4787</v>
      </c>
      <c r="R1941" t="s">
        <v>4785</v>
      </c>
      <c r="S1941">
        <v>600</v>
      </c>
      <c r="T1941">
        <v>199</v>
      </c>
      <c r="V1941">
        <f t="shared" si="153"/>
        <v>2</v>
      </c>
      <c r="X1941">
        <f t="shared" si="154"/>
        <v>0</v>
      </c>
      <c r="Y1941">
        <f t="shared" si="150"/>
        <v>0</v>
      </c>
      <c r="Z1941">
        <f t="shared" si="151"/>
        <v>0</v>
      </c>
      <c r="AA1941">
        <f t="shared" si="152"/>
        <v>0</v>
      </c>
    </row>
    <row r="1942" spans="1:27" x14ac:dyDescent="0.25">
      <c r="A1942">
        <v>1942</v>
      </c>
      <c r="B1942" t="s">
        <v>24</v>
      </c>
      <c r="D1942" t="s">
        <v>19</v>
      </c>
      <c r="E1942" t="s">
        <v>20</v>
      </c>
      <c r="F1942" t="s">
        <v>4</v>
      </c>
      <c r="H1942" t="s">
        <v>21</v>
      </c>
      <c r="I1942">
        <v>2118155</v>
      </c>
      <c r="J1942">
        <v>2119132</v>
      </c>
      <c r="K1942" t="s">
        <v>54</v>
      </c>
      <c r="L1942" t="s">
        <v>4789</v>
      </c>
      <c r="M1942" t="s">
        <v>4789</v>
      </c>
      <c r="O1942" t="s">
        <v>373</v>
      </c>
      <c r="R1942" t="s">
        <v>4788</v>
      </c>
      <c r="S1942">
        <v>978</v>
      </c>
      <c r="T1942">
        <v>325</v>
      </c>
      <c r="V1942">
        <f t="shared" si="153"/>
        <v>1</v>
      </c>
      <c r="X1942">
        <f t="shared" si="154"/>
        <v>0</v>
      </c>
      <c r="Y1942">
        <f t="shared" si="150"/>
        <v>0</v>
      </c>
      <c r="Z1942">
        <f t="shared" si="151"/>
        <v>0</v>
      </c>
      <c r="AA1942">
        <f t="shared" si="152"/>
        <v>0</v>
      </c>
    </row>
    <row r="1943" spans="1:27" x14ac:dyDescent="0.25">
      <c r="A1943">
        <v>1943</v>
      </c>
      <c r="B1943" t="s">
        <v>24</v>
      </c>
      <c r="D1943" t="s">
        <v>19</v>
      </c>
      <c r="E1943" t="s">
        <v>20</v>
      </c>
      <c r="F1943" t="s">
        <v>4</v>
      </c>
      <c r="H1943" t="s">
        <v>21</v>
      </c>
      <c r="I1943">
        <v>2119523</v>
      </c>
      <c r="J1943">
        <v>2120665</v>
      </c>
      <c r="K1943" t="s">
        <v>22</v>
      </c>
      <c r="L1943" t="s">
        <v>4791</v>
      </c>
      <c r="M1943" t="s">
        <v>4791</v>
      </c>
      <c r="O1943" t="s">
        <v>35</v>
      </c>
      <c r="R1943" t="s">
        <v>4790</v>
      </c>
      <c r="S1943">
        <v>1143</v>
      </c>
      <c r="T1943">
        <v>380</v>
      </c>
      <c r="V1943">
        <f t="shared" si="153"/>
        <v>1</v>
      </c>
      <c r="X1943">
        <f t="shared" si="154"/>
        <v>1</v>
      </c>
      <c r="Y1943">
        <f t="shared" si="150"/>
        <v>1</v>
      </c>
      <c r="Z1943">
        <f t="shared" si="151"/>
        <v>1</v>
      </c>
      <c r="AA1943">
        <f t="shared" si="152"/>
        <v>0</v>
      </c>
    </row>
    <row r="1944" spans="1:27" x14ac:dyDescent="0.25">
      <c r="A1944">
        <v>1944</v>
      </c>
      <c r="B1944" t="s">
        <v>24</v>
      </c>
      <c r="D1944" t="s">
        <v>19</v>
      </c>
      <c r="E1944" t="s">
        <v>20</v>
      </c>
      <c r="F1944" t="s">
        <v>4</v>
      </c>
      <c r="H1944" t="s">
        <v>21</v>
      </c>
      <c r="I1944">
        <v>2120635</v>
      </c>
      <c r="J1944">
        <v>2121354</v>
      </c>
      <c r="K1944" t="s">
        <v>54</v>
      </c>
      <c r="L1944" t="s">
        <v>4793</v>
      </c>
      <c r="M1944" t="s">
        <v>4793</v>
      </c>
      <c r="O1944" t="s">
        <v>44</v>
      </c>
      <c r="R1944" t="s">
        <v>4792</v>
      </c>
      <c r="S1944">
        <v>720</v>
      </c>
      <c r="T1944">
        <v>239</v>
      </c>
      <c r="V1944">
        <f t="shared" si="153"/>
        <v>1</v>
      </c>
      <c r="X1944">
        <f t="shared" si="154"/>
        <v>1</v>
      </c>
      <c r="Y1944">
        <f t="shared" si="150"/>
        <v>0</v>
      </c>
      <c r="Z1944">
        <f t="shared" si="151"/>
        <v>0</v>
      </c>
      <c r="AA1944">
        <f t="shared" si="152"/>
        <v>0</v>
      </c>
    </row>
    <row r="1945" spans="1:27" x14ac:dyDescent="0.25">
      <c r="A1945">
        <v>1945</v>
      </c>
      <c r="B1945" t="s">
        <v>24</v>
      </c>
      <c r="D1945" t="s">
        <v>19</v>
      </c>
      <c r="E1945" t="s">
        <v>20</v>
      </c>
      <c r="F1945" t="s">
        <v>4</v>
      </c>
      <c r="H1945" t="s">
        <v>21</v>
      </c>
      <c r="I1945">
        <v>2122351</v>
      </c>
      <c r="J1945">
        <v>2122902</v>
      </c>
      <c r="K1945" t="s">
        <v>54</v>
      </c>
      <c r="L1945" t="s">
        <v>4795</v>
      </c>
      <c r="M1945" t="s">
        <v>4795</v>
      </c>
      <c r="O1945" t="s">
        <v>35</v>
      </c>
      <c r="R1945" t="s">
        <v>4794</v>
      </c>
      <c r="S1945">
        <v>552</v>
      </c>
      <c r="T1945">
        <v>183</v>
      </c>
      <c r="V1945">
        <f t="shared" si="153"/>
        <v>1</v>
      </c>
      <c r="X1945">
        <f t="shared" si="154"/>
        <v>0</v>
      </c>
      <c r="Y1945">
        <f t="shared" si="150"/>
        <v>0</v>
      </c>
      <c r="Z1945">
        <f t="shared" si="151"/>
        <v>0</v>
      </c>
      <c r="AA1945">
        <f t="shared" si="152"/>
        <v>0</v>
      </c>
    </row>
    <row r="1946" spans="1:27" x14ac:dyDescent="0.25">
      <c r="A1946">
        <v>1946</v>
      </c>
      <c r="B1946" t="s">
        <v>24</v>
      </c>
      <c r="D1946" t="s">
        <v>19</v>
      </c>
      <c r="E1946" t="s">
        <v>20</v>
      </c>
      <c r="F1946" t="s">
        <v>4</v>
      </c>
      <c r="H1946" t="s">
        <v>21</v>
      </c>
      <c r="I1946">
        <v>2123016</v>
      </c>
      <c r="J1946">
        <v>2123423</v>
      </c>
      <c r="K1946" t="s">
        <v>22</v>
      </c>
      <c r="L1946" t="s">
        <v>4797</v>
      </c>
      <c r="M1946" t="s">
        <v>4797</v>
      </c>
      <c r="O1946" t="s">
        <v>35</v>
      </c>
      <c r="R1946" t="s">
        <v>4796</v>
      </c>
      <c r="S1946">
        <v>408</v>
      </c>
      <c r="T1946">
        <v>135</v>
      </c>
      <c r="V1946">
        <f t="shared" si="153"/>
        <v>1</v>
      </c>
      <c r="X1946">
        <f t="shared" si="154"/>
        <v>1</v>
      </c>
      <c r="Y1946">
        <f t="shared" si="150"/>
        <v>0</v>
      </c>
      <c r="Z1946">
        <f t="shared" si="151"/>
        <v>0</v>
      </c>
      <c r="AA1946">
        <f t="shared" si="152"/>
        <v>0</v>
      </c>
    </row>
    <row r="1947" spans="1:27" x14ac:dyDescent="0.25">
      <c r="A1947">
        <v>1947</v>
      </c>
      <c r="B1947" t="s">
        <v>24</v>
      </c>
      <c r="D1947" t="s">
        <v>19</v>
      </c>
      <c r="E1947" t="s">
        <v>20</v>
      </c>
      <c r="F1947" t="s">
        <v>4</v>
      </c>
      <c r="H1947" t="s">
        <v>21</v>
      </c>
      <c r="I1947">
        <v>2123440</v>
      </c>
      <c r="J1947">
        <v>2123751</v>
      </c>
      <c r="K1947" t="s">
        <v>22</v>
      </c>
      <c r="L1947" t="s">
        <v>4799</v>
      </c>
      <c r="M1947" t="s">
        <v>4799</v>
      </c>
      <c r="O1947" t="s">
        <v>44</v>
      </c>
      <c r="R1947" t="s">
        <v>4798</v>
      </c>
      <c r="S1947">
        <v>312</v>
      </c>
      <c r="T1947">
        <v>103</v>
      </c>
      <c r="V1947">
        <f t="shared" si="153"/>
        <v>2</v>
      </c>
      <c r="X1947">
        <f t="shared" si="154"/>
        <v>0</v>
      </c>
      <c r="Y1947">
        <f t="shared" si="150"/>
        <v>0</v>
      </c>
      <c r="Z1947">
        <f t="shared" si="151"/>
        <v>0</v>
      </c>
      <c r="AA1947">
        <f t="shared" si="152"/>
        <v>0</v>
      </c>
    </row>
    <row r="1948" spans="1:27" x14ac:dyDescent="0.25">
      <c r="A1948">
        <v>1948</v>
      </c>
      <c r="B1948" t="s">
        <v>24</v>
      </c>
      <c r="D1948" t="s">
        <v>19</v>
      </c>
      <c r="E1948" t="s">
        <v>20</v>
      </c>
      <c r="F1948" t="s">
        <v>4</v>
      </c>
      <c r="H1948" t="s">
        <v>21</v>
      </c>
      <c r="I1948">
        <v>2123761</v>
      </c>
      <c r="J1948">
        <v>2123979</v>
      </c>
      <c r="K1948" t="s">
        <v>22</v>
      </c>
      <c r="L1948" t="s">
        <v>4801</v>
      </c>
      <c r="M1948" t="s">
        <v>4801</v>
      </c>
      <c r="O1948" t="s">
        <v>35</v>
      </c>
      <c r="R1948" t="s">
        <v>4800</v>
      </c>
      <c r="S1948">
        <v>219</v>
      </c>
      <c r="T1948">
        <v>72</v>
      </c>
      <c r="V1948">
        <f t="shared" si="153"/>
        <v>3</v>
      </c>
      <c r="X1948">
        <f t="shared" si="154"/>
        <v>0</v>
      </c>
      <c r="Y1948">
        <f t="shared" si="150"/>
        <v>0</v>
      </c>
      <c r="Z1948">
        <f t="shared" si="151"/>
        <v>0</v>
      </c>
      <c r="AA1948">
        <f t="shared" si="152"/>
        <v>0</v>
      </c>
    </row>
    <row r="1949" spans="1:27" x14ac:dyDescent="0.25">
      <c r="A1949">
        <v>1949</v>
      </c>
      <c r="B1949" t="s">
        <v>24</v>
      </c>
      <c r="D1949" t="s">
        <v>19</v>
      </c>
      <c r="E1949" t="s">
        <v>20</v>
      </c>
      <c r="F1949" t="s">
        <v>4</v>
      </c>
      <c r="H1949" t="s">
        <v>21</v>
      </c>
      <c r="I1949">
        <v>2124014</v>
      </c>
      <c r="J1949">
        <v>2125144</v>
      </c>
      <c r="K1949" t="s">
        <v>54</v>
      </c>
      <c r="L1949" t="s">
        <v>4803</v>
      </c>
      <c r="M1949" t="s">
        <v>4803</v>
      </c>
      <c r="O1949" t="s">
        <v>35</v>
      </c>
      <c r="R1949" t="s">
        <v>4802</v>
      </c>
      <c r="S1949">
        <v>1131</v>
      </c>
      <c r="T1949">
        <v>376</v>
      </c>
      <c r="V1949">
        <f t="shared" si="153"/>
        <v>1</v>
      </c>
      <c r="X1949">
        <f t="shared" si="154"/>
        <v>1</v>
      </c>
      <c r="Y1949">
        <f t="shared" si="150"/>
        <v>0</v>
      </c>
      <c r="Z1949">
        <f t="shared" si="151"/>
        <v>0</v>
      </c>
      <c r="AA1949">
        <f t="shared" si="152"/>
        <v>0</v>
      </c>
    </row>
    <row r="1950" spans="1:27" x14ac:dyDescent="0.25">
      <c r="A1950">
        <v>1950</v>
      </c>
      <c r="B1950" t="s">
        <v>24</v>
      </c>
      <c r="D1950" t="s">
        <v>19</v>
      </c>
      <c r="E1950" t="s">
        <v>20</v>
      </c>
      <c r="F1950" t="s">
        <v>4</v>
      </c>
      <c r="H1950" t="s">
        <v>21</v>
      </c>
      <c r="I1950">
        <v>2125796</v>
      </c>
      <c r="J1950">
        <v>2126119</v>
      </c>
      <c r="K1950" t="s">
        <v>22</v>
      </c>
      <c r="L1950" t="s">
        <v>4805</v>
      </c>
      <c r="M1950" t="s">
        <v>4805</v>
      </c>
      <c r="O1950" t="s">
        <v>1833</v>
      </c>
      <c r="R1950" t="s">
        <v>4804</v>
      </c>
      <c r="S1950">
        <v>324</v>
      </c>
      <c r="T1950">
        <v>107</v>
      </c>
      <c r="V1950">
        <f t="shared" si="153"/>
        <v>1</v>
      </c>
      <c r="X1950">
        <f t="shared" si="154"/>
        <v>1</v>
      </c>
      <c r="Y1950">
        <f t="shared" si="150"/>
        <v>1</v>
      </c>
      <c r="Z1950">
        <f t="shared" si="151"/>
        <v>1</v>
      </c>
      <c r="AA1950">
        <f t="shared" si="152"/>
        <v>0</v>
      </c>
    </row>
    <row r="1951" spans="1:27" x14ac:dyDescent="0.25">
      <c r="A1951">
        <v>1951</v>
      </c>
      <c r="B1951" t="s">
        <v>24</v>
      </c>
      <c r="D1951" t="s">
        <v>19</v>
      </c>
      <c r="E1951" t="s">
        <v>20</v>
      </c>
      <c r="F1951" t="s">
        <v>4</v>
      </c>
      <c r="H1951" t="s">
        <v>21</v>
      </c>
      <c r="I1951">
        <v>2126116</v>
      </c>
      <c r="J1951">
        <v>2126820</v>
      </c>
      <c r="K1951" t="s">
        <v>22</v>
      </c>
      <c r="L1951" t="s">
        <v>4807</v>
      </c>
      <c r="M1951" t="s">
        <v>4807</v>
      </c>
      <c r="O1951" t="s">
        <v>1833</v>
      </c>
      <c r="R1951" t="s">
        <v>4806</v>
      </c>
      <c r="S1951">
        <v>705</v>
      </c>
      <c r="T1951">
        <v>234</v>
      </c>
      <c r="V1951">
        <f t="shared" si="153"/>
        <v>2</v>
      </c>
      <c r="X1951">
        <f t="shared" si="154"/>
        <v>0</v>
      </c>
      <c r="Y1951">
        <f t="shared" si="150"/>
        <v>1</v>
      </c>
      <c r="Z1951">
        <f t="shared" si="151"/>
        <v>0</v>
      </c>
      <c r="AA1951">
        <f t="shared" si="152"/>
        <v>1</v>
      </c>
    </row>
    <row r="1952" spans="1:27" x14ac:dyDescent="0.25">
      <c r="A1952">
        <v>1952</v>
      </c>
      <c r="B1952" t="s">
        <v>24</v>
      </c>
      <c r="D1952" t="s">
        <v>19</v>
      </c>
      <c r="E1952" t="s">
        <v>20</v>
      </c>
      <c r="F1952" t="s">
        <v>4</v>
      </c>
      <c r="H1952" t="s">
        <v>21</v>
      </c>
      <c r="I1952">
        <v>2126810</v>
      </c>
      <c r="J1952">
        <v>2127721</v>
      </c>
      <c r="K1952" t="s">
        <v>54</v>
      </c>
      <c r="L1952" t="s">
        <v>4809</v>
      </c>
      <c r="M1952" t="s">
        <v>4809</v>
      </c>
      <c r="O1952" t="s">
        <v>415</v>
      </c>
      <c r="R1952" t="s">
        <v>4808</v>
      </c>
      <c r="S1952">
        <v>912</v>
      </c>
      <c r="T1952">
        <v>303</v>
      </c>
      <c r="V1952">
        <f t="shared" si="153"/>
        <v>1</v>
      </c>
      <c r="X1952">
        <f t="shared" si="154"/>
        <v>1</v>
      </c>
      <c r="Y1952">
        <f t="shared" si="150"/>
        <v>0</v>
      </c>
      <c r="Z1952">
        <f t="shared" si="151"/>
        <v>0</v>
      </c>
      <c r="AA1952">
        <f t="shared" si="152"/>
        <v>0</v>
      </c>
    </row>
    <row r="1953" spans="1:27" x14ac:dyDescent="0.25">
      <c r="A1953">
        <v>1953</v>
      </c>
      <c r="B1953" t="s">
        <v>24</v>
      </c>
      <c r="D1953" t="s">
        <v>19</v>
      </c>
      <c r="E1953" t="s">
        <v>20</v>
      </c>
      <c r="F1953" t="s">
        <v>4</v>
      </c>
      <c r="H1953" t="s">
        <v>21</v>
      </c>
      <c r="I1953">
        <v>2127726</v>
      </c>
      <c r="J1953">
        <v>2128157</v>
      </c>
      <c r="K1953" t="s">
        <v>54</v>
      </c>
      <c r="L1953" t="s">
        <v>4811</v>
      </c>
      <c r="M1953" t="s">
        <v>4811</v>
      </c>
      <c r="O1953" t="s">
        <v>4812</v>
      </c>
      <c r="R1953" t="s">
        <v>4810</v>
      </c>
      <c r="S1953">
        <v>432</v>
      </c>
      <c r="T1953">
        <v>143</v>
      </c>
      <c r="V1953">
        <f t="shared" si="153"/>
        <v>1</v>
      </c>
      <c r="X1953">
        <f t="shared" si="154"/>
        <v>0</v>
      </c>
      <c r="Y1953">
        <f t="shared" si="150"/>
        <v>0</v>
      </c>
      <c r="Z1953">
        <f t="shared" si="151"/>
        <v>0</v>
      </c>
      <c r="AA1953">
        <f t="shared" si="152"/>
        <v>0</v>
      </c>
    </row>
    <row r="1954" spans="1:27" x14ac:dyDescent="0.25">
      <c r="A1954">
        <v>1954</v>
      </c>
      <c r="B1954" t="s">
        <v>24</v>
      </c>
      <c r="D1954" t="s">
        <v>19</v>
      </c>
      <c r="E1954" t="s">
        <v>20</v>
      </c>
      <c r="F1954" t="s">
        <v>4</v>
      </c>
      <c r="H1954" t="s">
        <v>21</v>
      </c>
      <c r="I1954">
        <v>2128215</v>
      </c>
      <c r="J1954">
        <v>2128523</v>
      </c>
      <c r="K1954" t="s">
        <v>22</v>
      </c>
      <c r="L1954" t="s">
        <v>4814</v>
      </c>
      <c r="M1954" t="s">
        <v>4814</v>
      </c>
      <c r="O1954" t="s">
        <v>35</v>
      </c>
      <c r="R1954" t="s">
        <v>4813</v>
      </c>
      <c r="S1954">
        <v>309</v>
      </c>
      <c r="T1954">
        <v>102</v>
      </c>
      <c r="V1954">
        <f t="shared" si="153"/>
        <v>1</v>
      </c>
      <c r="X1954">
        <f t="shared" si="154"/>
        <v>1</v>
      </c>
      <c r="Y1954">
        <f t="shared" si="150"/>
        <v>1</v>
      </c>
      <c r="Z1954">
        <f t="shared" si="151"/>
        <v>1</v>
      </c>
      <c r="AA1954">
        <f t="shared" si="152"/>
        <v>0</v>
      </c>
    </row>
    <row r="1955" spans="1:27" x14ac:dyDescent="0.25">
      <c r="A1955">
        <v>1955</v>
      </c>
      <c r="B1955" t="s">
        <v>24</v>
      </c>
      <c r="D1955" t="s">
        <v>19</v>
      </c>
      <c r="E1955" t="s">
        <v>20</v>
      </c>
      <c r="F1955" t="s">
        <v>4</v>
      </c>
      <c r="H1955" t="s">
        <v>21</v>
      </c>
      <c r="I1955">
        <v>2128489</v>
      </c>
      <c r="J1955">
        <v>2129004</v>
      </c>
      <c r="K1955" t="s">
        <v>54</v>
      </c>
      <c r="L1955" t="s">
        <v>4816</v>
      </c>
      <c r="M1955" t="s">
        <v>4816</v>
      </c>
      <c r="O1955" t="s">
        <v>35</v>
      </c>
      <c r="R1955" t="s">
        <v>4815</v>
      </c>
      <c r="S1955">
        <v>516</v>
      </c>
      <c r="T1955">
        <v>171</v>
      </c>
      <c r="V1955">
        <f t="shared" si="153"/>
        <v>1</v>
      </c>
      <c r="X1955">
        <f t="shared" si="154"/>
        <v>1</v>
      </c>
      <c r="Y1955">
        <f t="shared" si="150"/>
        <v>0</v>
      </c>
      <c r="Z1955">
        <f t="shared" si="151"/>
        <v>0</v>
      </c>
      <c r="AA1955">
        <f t="shared" si="152"/>
        <v>0</v>
      </c>
    </row>
    <row r="1956" spans="1:27" x14ac:dyDescent="0.25">
      <c r="A1956">
        <v>1956</v>
      </c>
      <c r="B1956" t="s">
        <v>24</v>
      </c>
      <c r="D1956" t="s">
        <v>19</v>
      </c>
      <c r="E1956" t="s">
        <v>20</v>
      </c>
      <c r="F1956" t="s">
        <v>4</v>
      </c>
      <c r="H1956" t="s">
        <v>21</v>
      </c>
      <c r="I1956">
        <v>2129565</v>
      </c>
      <c r="J1956">
        <v>2130902</v>
      </c>
      <c r="K1956" t="s">
        <v>54</v>
      </c>
      <c r="L1956" t="s">
        <v>4818</v>
      </c>
      <c r="M1956" t="s">
        <v>4818</v>
      </c>
      <c r="O1956" t="s">
        <v>464</v>
      </c>
      <c r="R1956" t="s">
        <v>4817</v>
      </c>
      <c r="S1956">
        <v>1338</v>
      </c>
      <c r="T1956">
        <v>445</v>
      </c>
      <c r="V1956">
        <f t="shared" si="153"/>
        <v>1</v>
      </c>
      <c r="X1956">
        <f t="shared" si="154"/>
        <v>0</v>
      </c>
      <c r="Y1956">
        <f t="shared" si="150"/>
        <v>0</v>
      </c>
      <c r="Z1956">
        <f t="shared" si="151"/>
        <v>0</v>
      </c>
      <c r="AA1956">
        <f t="shared" si="152"/>
        <v>0</v>
      </c>
    </row>
    <row r="1957" spans="1:27" x14ac:dyDescent="0.25">
      <c r="A1957">
        <v>1957</v>
      </c>
      <c r="B1957" t="s">
        <v>24</v>
      </c>
      <c r="D1957" t="s">
        <v>19</v>
      </c>
      <c r="E1957" t="s">
        <v>20</v>
      </c>
      <c r="F1957" t="s">
        <v>4</v>
      </c>
      <c r="H1957" t="s">
        <v>21</v>
      </c>
      <c r="I1957">
        <v>2130982</v>
      </c>
      <c r="J1957">
        <v>2132274</v>
      </c>
      <c r="K1957" t="s">
        <v>22</v>
      </c>
      <c r="L1957" t="s">
        <v>4820</v>
      </c>
      <c r="M1957" t="s">
        <v>4820</v>
      </c>
      <c r="O1957" t="s">
        <v>4821</v>
      </c>
      <c r="R1957" t="s">
        <v>4819</v>
      </c>
      <c r="S1957">
        <v>1293</v>
      </c>
      <c r="T1957">
        <v>430</v>
      </c>
      <c r="V1957">
        <f t="shared" si="153"/>
        <v>1</v>
      </c>
      <c r="X1957">
        <f t="shared" si="154"/>
        <v>1</v>
      </c>
      <c r="Y1957">
        <f t="shared" si="150"/>
        <v>0</v>
      </c>
      <c r="Z1957">
        <f t="shared" si="151"/>
        <v>0</v>
      </c>
      <c r="AA1957">
        <f t="shared" si="152"/>
        <v>0</v>
      </c>
    </row>
    <row r="1958" spans="1:27" x14ac:dyDescent="0.25">
      <c r="A1958">
        <v>1958</v>
      </c>
      <c r="B1958" t="s">
        <v>24</v>
      </c>
      <c r="D1958" t="s">
        <v>19</v>
      </c>
      <c r="E1958" t="s">
        <v>20</v>
      </c>
      <c r="F1958" t="s">
        <v>4</v>
      </c>
      <c r="H1958" t="s">
        <v>21</v>
      </c>
      <c r="I1958">
        <v>2132326</v>
      </c>
      <c r="J1958">
        <v>2133594</v>
      </c>
      <c r="K1958" t="s">
        <v>54</v>
      </c>
      <c r="L1958" t="s">
        <v>4823</v>
      </c>
      <c r="M1958" t="s">
        <v>4823</v>
      </c>
      <c r="O1958" t="s">
        <v>4824</v>
      </c>
      <c r="R1958" t="s">
        <v>4822</v>
      </c>
      <c r="S1958">
        <v>1269</v>
      </c>
      <c r="T1958">
        <v>422</v>
      </c>
      <c r="V1958">
        <f t="shared" si="153"/>
        <v>1</v>
      </c>
      <c r="X1958">
        <f t="shared" si="154"/>
        <v>1</v>
      </c>
      <c r="Y1958">
        <f t="shared" si="150"/>
        <v>0</v>
      </c>
      <c r="Z1958">
        <f t="shared" si="151"/>
        <v>0</v>
      </c>
      <c r="AA1958">
        <f t="shared" si="152"/>
        <v>0</v>
      </c>
    </row>
    <row r="1959" spans="1:27" x14ac:dyDescent="0.25">
      <c r="A1959">
        <v>1959</v>
      </c>
      <c r="B1959" t="s">
        <v>24</v>
      </c>
      <c r="D1959" t="s">
        <v>19</v>
      </c>
      <c r="E1959" t="s">
        <v>20</v>
      </c>
      <c r="F1959" t="s">
        <v>4</v>
      </c>
      <c r="H1959" t="s">
        <v>21</v>
      </c>
      <c r="I1959">
        <v>2133684</v>
      </c>
      <c r="J1959">
        <v>2134088</v>
      </c>
      <c r="K1959" t="s">
        <v>22</v>
      </c>
      <c r="L1959" t="s">
        <v>4826</v>
      </c>
      <c r="M1959" t="s">
        <v>4826</v>
      </c>
      <c r="O1959" t="s">
        <v>44</v>
      </c>
      <c r="R1959" t="s">
        <v>4825</v>
      </c>
      <c r="S1959">
        <v>405</v>
      </c>
      <c r="T1959">
        <v>134</v>
      </c>
      <c r="V1959">
        <f t="shared" si="153"/>
        <v>1</v>
      </c>
      <c r="X1959">
        <f t="shared" si="154"/>
        <v>1</v>
      </c>
      <c r="Y1959">
        <f t="shared" si="150"/>
        <v>0</v>
      </c>
      <c r="Z1959">
        <f t="shared" si="151"/>
        <v>0</v>
      </c>
      <c r="AA1959">
        <f t="shared" si="152"/>
        <v>0</v>
      </c>
    </row>
    <row r="1960" spans="1:27" x14ac:dyDescent="0.25">
      <c r="A1960">
        <v>1960</v>
      </c>
      <c r="B1960" t="s">
        <v>24</v>
      </c>
      <c r="D1960" t="s">
        <v>19</v>
      </c>
      <c r="E1960" t="s">
        <v>20</v>
      </c>
      <c r="F1960" t="s">
        <v>4</v>
      </c>
      <c r="H1960" t="s">
        <v>21</v>
      </c>
      <c r="I1960">
        <v>2134274</v>
      </c>
      <c r="J1960">
        <v>2134705</v>
      </c>
      <c r="K1960" t="s">
        <v>22</v>
      </c>
      <c r="L1960" t="s">
        <v>4828</v>
      </c>
      <c r="M1960" t="s">
        <v>4828</v>
      </c>
      <c r="O1960" t="s">
        <v>35</v>
      </c>
      <c r="R1960" t="s">
        <v>4827</v>
      </c>
      <c r="S1960">
        <v>432</v>
      </c>
      <c r="T1960">
        <v>143</v>
      </c>
      <c r="V1960">
        <f t="shared" si="153"/>
        <v>2</v>
      </c>
      <c r="X1960">
        <f t="shared" si="154"/>
        <v>0</v>
      </c>
      <c r="Y1960">
        <f t="shared" si="150"/>
        <v>0</v>
      </c>
      <c r="Z1960">
        <f t="shared" si="151"/>
        <v>0</v>
      </c>
      <c r="AA1960">
        <f t="shared" si="152"/>
        <v>0</v>
      </c>
    </row>
    <row r="1961" spans="1:27" x14ac:dyDescent="0.25">
      <c r="A1961">
        <v>1961</v>
      </c>
      <c r="B1961" t="s">
        <v>24</v>
      </c>
      <c r="D1961" t="s">
        <v>19</v>
      </c>
      <c r="E1961" t="s">
        <v>20</v>
      </c>
      <c r="F1961" t="s">
        <v>4</v>
      </c>
      <c r="H1961" t="s">
        <v>21</v>
      </c>
      <c r="I1961">
        <v>2134753</v>
      </c>
      <c r="J1961">
        <v>2135715</v>
      </c>
      <c r="K1961" t="s">
        <v>54</v>
      </c>
      <c r="L1961" t="s">
        <v>4830</v>
      </c>
      <c r="M1961" t="s">
        <v>4830</v>
      </c>
      <c r="O1961" t="s">
        <v>4831</v>
      </c>
      <c r="R1961" t="s">
        <v>4829</v>
      </c>
      <c r="S1961">
        <v>963</v>
      </c>
      <c r="T1961">
        <v>320</v>
      </c>
      <c r="V1961">
        <f t="shared" si="153"/>
        <v>1</v>
      </c>
      <c r="X1961">
        <f t="shared" si="154"/>
        <v>1</v>
      </c>
      <c r="Y1961">
        <f t="shared" si="150"/>
        <v>0</v>
      </c>
      <c r="Z1961">
        <f t="shared" si="151"/>
        <v>0</v>
      </c>
      <c r="AA1961">
        <f t="shared" si="152"/>
        <v>0</v>
      </c>
    </row>
    <row r="1962" spans="1:27" x14ac:dyDescent="0.25">
      <c r="A1962">
        <v>1962</v>
      </c>
      <c r="B1962" t="s">
        <v>24</v>
      </c>
      <c r="D1962" t="s">
        <v>19</v>
      </c>
      <c r="E1962" t="s">
        <v>20</v>
      </c>
      <c r="F1962" t="s">
        <v>4</v>
      </c>
      <c r="H1962" t="s">
        <v>21</v>
      </c>
      <c r="I1962">
        <v>2135745</v>
      </c>
      <c r="J1962">
        <v>2136215</v>
      </c>
      <c r="K1962" t="s">
        <v>54</v>
      </c>
      <c r="L1962" t="s">
        <v>4833</v>
      </c>
      <c r="M1962" t="s">
        <v>4833</v>
      </c>
      <c r="O1962" t="s">
        <v>35</v>
      </c>
      <c r="R1962" t="s">
        <v>4832</v>
      </c>
      <c r="S1962">
        <v>471</v>
      </c>
      <c r="T1962">
        <v>156</v>
      </c>
      <c r="V1962">
        <f t="shared" si="153"/>
        <v>1</v>
      </c>
      <c r="X1962">
        <f t="shared" si="154"/>
        <v>0</v>
      </c>
      <c r="Y1962">
        <f t="shared" si="150"/>
        <v>0</v>
      </c>
      <c r="Z1962">
        <f t="shared" si="151"/>
        <v>0</v>
      </c>
      <c r="AA1962">
        <f t="shared" si="152"/>
        <v>0</v>
      </c>
    </row>
    <row r="1963" spans="1:27" x14ac:dyDescent="0.25">
      <c r="A1963">
        <v>1963</v>
      </c>
      <c r="B1963" t="s">
        <v>24</v>
      </c>
      <c r="D1963" t="s">
        <v>19</v>
      </c>
      <c r="E1963" t="s">
        <v>20</v>
      </c>
      <c r="F1963" t="s">
        <v>4</v>
      </c>
      <c r="H1963" t="s">
        <v>21</v>
      </c>
      <c r="I1963">
        <v>2136555</v>
      </c>
      <c r="J1963">
        <v>2137202</v>
      </c>
      <c r="K1963" t="s">
        <v>54</v>
      </c>
      <c r="L1963" t="s">
        <v>4835</v>
      </c>
      <c r="M1963" t="s">
        <v>4835</v>
      </c>
      <c r="O1963" t="s">
        <v>35</v>
      </c>
      <c r="R1963" t="s">
        <v>4834</v>
      </c>
      <c r="S1963">
        <v>648</v>
      </c>
      <c r="T1963">
        <v>215</v>
      </c>
      <c r="V1963">
        <f t="shared" si="153"/>
        <v>2</v>
      </c>
      <c r="X1963">
        <f t="shared" si="154"/>
        <v>0</v>
      </c>
      <c r="Y1963">
        <f t="shared" si="150"/>
        <v>0</v>
      </c>
      <c r="Z1963">
        <f t="shared" si="151"/>
        <v>0</v>
      </c>
      <c r="AA1963">
        <f t="shared" si="152"/>
        <v>0</v>
      </c>
    </row>
    <row r="1964" spans="1:27" x14ac:dyDescent="0.25">
      <c r="A1964">
        <v>1964</v>
      </c>
      <c r="B1964" t="s">
        <v>24</v>
      </c>
      <c r="D1964" t="s">
        <v>19</v>
      </c>
      <c r="E1964" t="s">
        <v>20</v>
      </c>
      <c r="F1964" t="s">
        <v>4</v>
      </c>
      <c r="H1964" t="s">
        <v>21</v>
      </c>
      <c r="I1964">
        <v>2137209</v>
      </c>
      <c r="J1964">
        <v>2139431</v>
      </c>
      <c r="K1964" t="s">
        <v>54</v>
      </c>
      <c r="L1964" t="s">
        <v>4837</v>
      </c>
      <c r="M1964" t="s">
        <v>4837</v>
      </c>
      <c r="O1964" t="s">
        <v>4838</v>
      </c>
      <c r="R1964" t="s">
        <v>4836</v>
      </c>
      <c r="S1964">
        <v>2223</v>
      </c>
      <c r="T1964">
        <v>740</v>
      </c>
      <c r="V1964">
        <f t="shared" si="153"/>
        <v>3</v>
      </c>
      <c r="X1964">
        <f t="shared" si="154"/>
        <v>0</v>
      </c>
      <c r="Y1964">
        <f t="shared" si="150"/>
        <v>0</v>
      </c>
      <c r="Z1964">
        <f t="shared" si="151"/>
        <v>0</v>
      </c>
      <c r="AA1964">
        <f t="shared" si="152"/>
        <v>0</v>
      </c>
    </row>
    <row r="1965" spans="1:27" x14ac:dyDescent="0.25">
      <c r="A1965">
        <v>1965</v>
      </c>
      <c r="B1965" t="s">
        <v>24</v>
      </c>
      <c r="D1965" t="s">
        <v>19</v>
      </c>
      <c r="E1965" t="s">
        <v>20</v>
      </c>
      <c r="F1965" t="s">
        <v>4</v>
      </c>
      <c r="H1965" t="s">
        <v>21</v>
      </c>
      <c r="I1965">
        <v>2139469</v>
      </c>
      <c r="J1965">
        <v>2139912</v>
      </c>
      <c r="K1965" t="s">
        <v>54</v>
      </c>
      <c r="L1965" t="s">
        <v>4840</v>
      </c>
      <c r="M1965" t="s">
        <v>4840</v>
      </c>
      <c r="O1965" t="s">
        <v>4841</v>
      </c>
      <c r="R1965" t="s">
        <v>4839</v>
      </c>
      <c r="S1965">
        <v>444</v>
      </c>
      <c r="T1965">
        <v>147</v>
      </c>
      <c r="V1965">
        <f t="shared" si="153"/>
        <v>1</v>
      </c>
      <c r="X1965">
        <f t="shared" si="154"/>
        <v>0</v>
      </c>
      <c r="Y1965">
        <f t="shared" si="150"/>
        <v>0</v>
      </c>
      <c r="Z1965">
        <f t="shared" si="151"/>
        <v>0</v>
      </c>
      <c r="AA1965">
        <f t="shared" si="152"/>
        <v>0</v>
      </c>
    </row>
    <row r="1966" spans="1:27" x14ac:dyDescent="0.25">
      <c r="A1966">
        <v>1966</v>
      </c>
      <c r="B1966" t="s">
        <v>24</v>
      </c>
      <c r="D1966" t="s">
        <v>19</v>
      </c>
      <c r="E1966" t="s">
        <v>20</v>
      </c>
      <c r="F1966" t="s">
        <v>4</v>
      </c>
      <c r="H1966" t="s">
        <v>21</v>
      </c>
      <c r="I1966">
        <v>2140026</v>
      </c>
      <c r="J1966">
        <v>2140631</v>
      </c>
      <c r="K1966" t="s">
        <v>54</v>
      </c>
      <c r="L1966" t="s">
        <v>4843</v>
      </c>
      <c r="M1966" t="s">
        <v>4843</v>
      </c>
      <c r="O1966" t="s">
        <v>35</v>
      </c>
      <c r="R1966" t="s">
        <v>4842</v>
      </c>
      <c r="S1966">
        <v>606</v>
      </c>
      <c r="T1966">
        <v>201</v>
      </c>
      <c r="V1966">
        <f t="shared" si="153"/>
        <v>1</v>
      </c>
      <c r="X1966">
        <f t="shared" si="154"/>
        <v>0</v>
      </c>
      <c r="Y1966">
        <f t="shared" si="150"/>
        <v>0</v>
      </c>
      <c r="Z1966">
        <f t="shared" si="151"/>
        <v>0</v>
      </c>
      <c r="AA1966">
        <f t="shared" si="152"/>
        <v>0</v>
      </c>
    </row>
    <row r="1967" spans="1:27" x14ac:dyDescent="0.25">
      <c r="A1967">
        <v>1967</v>
      </c>
      <c r="B1967" t="s">
        <v>24</v>
      </c>
      <c r="D1967" t="s">
        <v>19</v>
      </c>
      <c r="E1967" t="s">
        <v>20</v>
      </c>
      <c r="F1967" t="s">
        <v>4</v>
      </c>
      <c r="H1967" t="s">
        <v>21</v>
      </c>
      <c r="I1967">
        <v>2140702</v>
      </c>
      <c r="J1967">
        <v>2141319</v>
      </c>
      <c r="K1967" t="s">
        <v>54</v>
      </c>
      <c r="L1967" t="s">
        <v>4845</v>
      </c>
      <c r="M1967" t="s">
        <v>4845</v>
      </c>
      <c r="O1967" t="s">
        <v>35</v>
      </c>
      <c r="R1967" t="s">
        <v>4844</v>
      </c>
      <c r="S1967">
        <v>618</v>
      </c>
      <c r="T1967">
        <v>205</v>
      </c>
      <c r="V1967">
        <f t="shared" si="153"/>
        <v>1</v>
      </c>
      <c r="X1967">
        <f t="shared" si="154"/>
        <v>0</v>
      </c>
      <c r="Y1967">
        <f t="shared" si="150"/>
        <v>0</v>
      </c>
      <c r="Z1967">
        <f t="shared" si="151"/>
        <v>0</v>
      </c>
      <c r="AA1967">
        <f t="shared" si="152"/>
        <v>0</v>
      </c>
    </row>
    <row r="1968" spans="1:27" x14ac:dyDescent="0.25">
      <c r="A1968">
        <v>1968</v>
      </c>
      <c r="B1968" t="s">
        <v>24</v>
      </c>
      <c r="D1968" t="s">
        <v>19</v>
      </c>
      <c r="E1968" t="s">
        <v>20</v>
      </c>
      <c r="F1968" t="s">
        <v>4</v>
      </c>
      <c r="H1968" t="s">
        <v>21</v>
      </c>
      <c r="I1968">
        <v>2141407</v>
      </c>
      <c r="J1968">
        <v>2142411</v>
      </c>
      <c r="K1968" t="s">
        <v>54</v>
      </c>
      <c r="L1968" t="s">
        <v>4847</v>
      </c>
      <c r="M1968" t="s">
        <v>4847</v>
      </c>
      <c r="O1968" t="s">
        <v>93</v>
      </c>
      <c r="R1968" t="s">
        <v>4846</v>
      </c>
      <c r="S1968">
        <v>1005</v>
      </c>
      <c r="T1968">
        <v>334</v>
      </c>
      <c r="V1968">
        <f t="shared" si="153"/>
        <v>1</v>
      </c>
      <c r="X1968">
        <f t="shared" si="154"/>
        <v>0</v>
      </c>
      <c r="Y1968">
        <f t="shared" si="150"/>
        <v>0</v>
      </c>
      <c r="Z1968">
        <f t="shared" si="151"/>
        <v>0</v>
      </c>
      <c r="AA1968">
        <f t="shared" si="152"/>
        <v>0</v>
      </c>
    </row>
    <row r="1969" spans="1:27" x14ac:dyDescent="0.25">
      <c r="A1969">
        <v>1969</v>
      </c>
      <c r="B1969" t="s">
        <v>24</v>
      </c>
      <c r="D1969" t="s">
        <v>19</v>
      </c>
      <c r="E1969" t="s">
        <v>20</v>
      </c>
      <c r="F1969" t="s">
        <v>4</v>
      </c>
      <c r="H1969" t="s">
        <v>21</v>
      </c>
      <c r="I1969">
        <v>2142511</v>
      </c>
      <c r="J1969">
        <v>2143263</v>
      </c>
      <c r="K1969" t="s">
        <v>22</v>
      </c>
      <c r="L1969" t="s">
        <v>4849</v>
      </c>
      <c r="M1969" t="s">
        <v>4849</v>
      </c>
      <c r="O1969" t="s">
        <v>4190</v>
      </c>
      <c r="R1969" t="s">
        <v>4848</v>
      </c>
      <c r="S1969">
        <v>753</v>
      </c>
      <c r="T1969">
        <v>250</v>
      </c>
      <c r="V1969">
        <f t="shared" si="153"/>
        <v>1</v>
      </c>
      <c r="X1969">
        <f t="shared" si="154"/>
        <v>1</v>
      </c>
      <c r="Y1969">
        <f t="shared" si="150"/>
        <v>1</v>
      </c>
      <c r="Z1969">
        <f t="shared" si="151"/>
        <v>1</v>
      </c>
      <c r="AA1969">
        <f t="shared" si="152"/>
        <v>0</v>
      </c>
    </row>
    <row r="1970" spans="1:27" x14ac:dyDescent="0.25">
      <c r="A1970">
        <v>1970</v>
      </c>
      <c r="B1970" t="s">
        <v>24</v>
      </c>
      <c r="D1970" t="s">
        <v>19</v>
      </c>
      <c r="E1970" t="s">
        <v>20</v>
      </c>
      <c r="F1970" t="s">
        <v>4</v>
      </c>
      <c r="H1970" t="s">
        <v>21</v>
      </c>
      <c r="I1970">
        <v>2143241</v>
      </c>
      <c r="J1970">
        <v>2143648</v>
      </c>
      <c r="K1970" t="s">
        <v>54</v>
      </c>
      <c r="L1970" t="s">
        <v>4851</v>
      </c>
      <c r="M1970" t="s">
        <v>4851</v>
      </c>
      <c r="O1970" t="s">
        <v>35</v>
      </c>
      <c r="R1970" t="s">
        <v>4850</v>
      </c>
      <c r="S1970">
        <v>408</v>
      </c>
      <c r="T1970">
        <v>135</v>
      </c>
      <c r="V1970">
        <f t="shared" si="153"/>
        <v>1</v>
      </c>
      <c r="X1970">
        <f t="shared" si="154"/>
        <v>1</v>
      </c>
      <c r="Y1970">
        <f t="shared" si="150"/>
        <v>0</v>
      </c>
      <c r="Z1970">
        <f t="shared" si="151"/>
        <v>0</v>
      </c>
      <c r="AA1970">
        <f t="shared" si="152"/>
        <v>0</v>
      </c>
    </row>
    <row r="1971" spans="1:27" x14ac:dyDescent="0.25">
      <c r="A1971">
        <v>1971</v>
      </c>
      <c r="B1971" t="s">
        <v>24</v>
      </c>
      <c r="D1971" t="s">
        <v>19</v>
      </c>
      <c r="E1971" t="s">
        <v>20</v>
      </c>
      <c r="F1971" t="s">
        <v>4</v>
      </c>
      <c r="H1971" t="s">
        <v>21</v>
      </c>
      <c r="I1971">
        <v>2143783</v>
      </c>
      <c r="J1971">
        <v>2146083</v>
      </c>
      <c r="K1971" t="s">
        <v>22</v>
      </c>
      <c r="L1971" t="s">
        <v>4853</v>
      </c>
      <c r="M1971" t="s">
        <v>4853</v>
      </c>
      <c r="O1971" t="s">
        <v>1227</v>
      </c>
      <c r="R1971" t="s">
        <v>4852</v>
      </c>
      <c r="S1971">
        <v>2301</v>
      </c>
      <c r="T1971">
        <v>766</v>
      </c>
      <c r="V1971">
        <f t="shared" si="153"/>
        <v>1</v>
      </c>
      <c r="X1971">
        <f t="shared" si="154"/>
        <v>1</v>
      </c>
      <c r="Y1971">
        <f t="shared" si="150"/>
        <v>0</v>
      </c>
      <c r="Z1971">
        <f t="shared" si="151"/>
        <v>0</v>
      </c>
      <c r="AA1971">
        <f t="shared" si="152"/>
        <v>0</v>
      </c>
    </row>
    <row r="1972" spans="1:27" x14ac:dyDescent="0.25">
      <c r="A1972">
        <v>1972</v>
      </c>
      <c r="B1972" t="s">
        <v>24</v>
      </c>
      <c r="D1972" t="s">
        <v>19</v>
      </c>
      <c r="E1972" t="s">
        <v>20</v>
      </c>
      <c r="F1972" t="s">
        <v>4</v>
      </c>
      <c r="H1972" t="s">
        <v>21</v>
      </c>
      <c r="I1972">
        <v>2146253</v>
      </c>
      <c r="J1972">
        <v>2151760</v>
      </c>
      <c r="K1972" t="s">
        <v>54</v>
      </c>
      <c r="L1972" t="s">
        <v>4855</v>
      </c>
      <c r="M1972" t="s">
        <v>4855</v>
      </c>
      <c r="O1972" t="s">
        <v>35</v>
      </c>
      <c r="R1972" t="s">
        <v>4854</v>
      </c>
      <c r="S1972">
        <v>5508</v>
      </c>
      <c r="T1972">
        <v>1835</v>
      </c>
      <c r="V1972">
        <f t="shared" si="153"/>
        <v>1</v>
      </c>
      <c r="X1972">
        <f t="shared" si="154"/>
        <v>1</v>
      </c>
      <c r="Y1972">
        <f t="shared" si="150"/>
        <v>0</v>
      </c>
      <c r="Z1972">
        <f t="shared" si="151"/>
        <v>0</v>
      </c>
      <c r="AA1972">
        <f t="shared" si="152"/>
        <v>0</v>
      </c>
    </row>
    <row r="1973" spans="1:27" x14ac:dyDescent="0.25">
      <c r="A1973">
        <v>1973</v>
      </c>
      <c r="B1973" t="s">
        <v>24</v>
      </c>
      <c r="D1973" t="s">
        <v>19</v>
      </c>
      <c r="E1973" t="s">
        <v>20</v>
      </c>
      <c r="F1973" t="s">
        <v>4</v>
      </c>
      <c r="H1973" t="s">
        <v>21</v>
      </c>
      <c r="I1973">
        <v>2155511</v>
      </c>
      <c r="J1973">
        <v>2155975</v>
      </c>
      <c r="K1973" t="s">
        <v>54</v>
      </c>
      <c r="L1973" t="s">
        <v>4857</v>
      </c>
      <c r="M1973" t="s">
        <v>4857</v>
      </c>
      <c r="O1973" t="s">
        <v>35</v>
      </c>
      <c r="R1973" t="s">
        <v>4856</v>
      </c>
      <c r="S1973">
        <v>465</v>
      </c>
      <c r="T1973">
        <v>154</v>
      </c>
      <c r="V1973">
        <f t="shared" si="153"/>
        <v>1</v>
      </c>
      <c r="X1973">
        <f t="shared" si="154"/>
        <v>0</v>
      </c>
      <c r="Y1973">
        <f t="shared" si="150"/>
        <v>0</v>
      </c>
      <c r="Z1973">
        <f t="shared" si="151"/>
        <v>0</v>
      </c>
      <c r="AA1973">
        <f t="shared" si="152"/>
        <v>0</v>
      </c>
    </row>
    <row r="1974" spans="1:27" x14ac:dyDescent="0.25">
      <c r="A1974">
        <v>1974</v>
      </c>
      <c r="B1974" t="s">
        <v>24</v>
      </c>
      <c r="D1974" t="s">
        <v>19</v>
      </c>
      <c r="E1974" t="s">
        <v>20</v>
      </c>
      <c r="F1974" t="s">
        <v>4</v>
      </c>
      <c r="H1974" t="s">
        <v>21</v>
      </c>
      <c r="I1974">
        <v>2156073</v>
      </c>
      <c r="J1974">
        <v>2156936</v>
      </c>
      <c r="K1974" t="s">
        <v>22</v>
      </c>
      <c r="L1974" t="s">
        <v>4859</v>
      </c>
      <c r="M1974" t="s">
        <v>4859</v>
      </c>
      <c r="O1974" t="s">
        <v>44</v>
      </c>
      <c r="R1974" t="s">
        <v>4858</v>
      </c>
      <c r="S1974">
        <v>864</v>
      </c>
      <c r="T1974">
        <v>287</v>
      </c>
      <c r="V1974">
        <f t="shared" si="153"/>
        <v>1</v>
      </c>
      <c r="X1974">
        <f t="shared" si="154"/>
        <v>1</v>
      </c>
      <c r="Y1974">
        <f t="shared" si="150"/>
        <v>0</v>
      </c>
      <c r="Z1974">
        <f t="shared" si="151"/>
        <v>0</v>
      </c>
      <c r="AA1974">
        <f t="shared" si="152"/>
        <v>0</v>
      </c>
    </row>
    <row r="1975" spans="1:27" x14ac:dyDescent="0.25">
      <c r="A1975">
        <v>1975</v>
      </c>
      <c r="B1975" t="s">
        <v>24</v>
      </c>
      <c r="D1975" t="s">
        <v>19</v>
      </c>
      <c r="E1975" t="s">
        <v>20</v>
      </c>
      <c r="F1975" t="s">
        <v>4</v>
      </c>
      <c r="H1975" t="s">
        <v>21</v>
      </c>
      <c r="I1975">
        <v>2156974</v>
      </c>
      <c r="J1975">
        <v>2158245</v>
      </c>
      <c r="K1975" t="s">
        <v>54</v>
      </c>
      <c r="L1975" t="s">
        <v>4861</v>
      </c>
      <c r="M1975" t="s">
        <v>4861</v>
      </c>
      <c r="O1975" t="s">
        <v>35</v>
      </c>
      <c r="R1975" t="s">
        <v>4860</v>
      </c>
      <c r="S1975">
        <v>1272</v>
      </c>
      <c r="T1975">
        <v>423</v>
      </c>
      <c r="V1975">
        <f t="shared" si="153"/>
        <v>1</v>
      </c>
      <c r="X1975">
        <f t="shared" si="154"/>
        <v>1</v>
      </c>
      <c r="Y1975">
        <f t="shared" si="150"/>
        <v>0</v>
      </c>
      <c r="Z1975">
        <f t="shared" si="151"/>
        <v>0</v>
      </c>
      <c r="AA1975">
        <f t="shared" si="152"/>
        <v>0</v>
      </c>
    </row>
    <row r="1976" spans="1:27" x14ac:dyDescent="0.25">
      <c r="A1976">
        <v>1976</v>
      </c>
      <c r="B1976" t="s">
        <v>24</v>
      </c>
      <c r="D1976" t="s">
        <v>19</v>
      </c>
      <c r="E1976" t="s">
        <v>20</v>
      </c>
      <c r="F1976" t="s">
        <v>4</v>
      </c>
      <c r="H1976" t="s">
        <v>21</v>
      </c>
      <c r="I1976">
        <v>2158517</v>
      </c>
      <c r="J1976">
        <v>2159632</v>
      </c>
      <c r="K1976" t="s">
        <v>22</v>
      </c>
      <c r="L1976" t="s">
        <v>4863</v>
      </c>
      <c r="M1976" t="s">
        <v>4863</v>
      </c>
      <c r="O1976" t="s">
        <v>4864</v>
      </c>
      <c r="R1976" t="s">
        <v>4862</v>
      </c>
      <c r="S1976">
        <v>1116</v>
      </c>
      <c r="T1976">
        <v>371</v>
      </c>
      <c r="V1976">
        <f t="shared" si="153"/>
        <v>1</v>
      </c>
      <c r="X1976">
        <f t="shared" si="154"/>
        <v>1</v>
      </c>
      <c r="Y1976">
        <f t="shared" si="150"/>
        <v>0</v>
      </c>
      <c r="Z1976">
        <f t="shared" si="151"/>
        <v>0</v>
      </c>
      <c r="AA1976">
        <f t="shared" si="152"/>
        <v>0</v>
      </c>
    </row>
    <row r="1977" spans="1:27" x14ac:dyDescent="0.25">
      <c r="A1977">
        <v>1977</v>
      </c>
      <c r="B1977" t="s">
        <v>24</v>
      </c>
      <c r="D1977" t="s">
        <v>19</v>
      </c>
      <c r="E1977" t="s">
        <v>20</v>
      </c>
      <c r="F1977" t="s">
        <v>4</v>
      </c>
      <c r="H1977" t="s">
        <v>21</v>
      </c>
      <c r="I1977">
        <v>2159683</v>
      </c>
      <c r="J1977">
        <v>2160963</v>
      </c>
      <c r="K1977" t="s">
        <v>22</v>
      </c>
      <c r="L1977" t="s">
        <v>4866</v>
      </c>
      <c r="M1977" t="s">
        <v>4866</v>
      </c>
      <c r="O1977" t="s">
        <v>593</v>
      </c>
      <c r="R1977" t="s">
        <v>4865</v>
      </c>
      <c r="S1977">
        <v>1281</v>
      </c>
      <c r="T1977">
        <v>426</v>
      </c>
      <c r="V1977">
        <f t="shared" si="153"/>
        <v>2</v>
      </c>
      <c r="X1977">
        <f t="shared" si="154"/>
        <v>0</v>
      </c>
      <c r="Y1977">
        <f t="shared" si="150"/>
        <v>0</v>
      </c>
      <c r="Z1977">
        <f t="shared" si="151"/>
        <v>0</v>
      </c>
      <c r="AA1977">
        <f t="shared" si="152"/>
        <v>0</v>
      </c>
    </row>
    <row r="1978" spans="1:27" x14ac:dyDescent="0.25">
      <c r="A1978">
        <v>1978</v>
      </c>
      <c r="B1978" t="s">
        <v>24</v>
      </c>
      <c r="D1978" t="s">
        <v>19</v>
      </c>
      <c r="E1978" t="s">
        <v>20</v>
      </c>
      <c r="F1978" t="s">
        <v>4</v>
      </c>
      <c r="H1978" t="s">
        <v>21</v>
      </c>
      <c r="I1978">
        <v>2161000</v>
      </c>
      <c r="J1978">
        <v>2161380</v>
      </c>
      <c r="K1978" t="s">
        <v>54</v>
      </c>
      <c r="L1978" t="s">
        <v>4868</v>
      </c>
      <c r="M1978" t="s">
        <v>4868</v>
      </c>
      <c r="O1978" t="s">
        <v>35</v>
      </c>
      <c r="R1978" t="s">
        <v>4867</v>
      </c>
      <c r="S1978">
        <v>381</v>
      </c>
      <c r="T1978">
        <v>126</v>
      </c>
      <c r="V1978">
        <f t="shared" si="153"/>
        <v>1</v>
      </c>
      <c r="X1978">
        <f t="shared" si="154"/>
        <v>1</v>
      </c>
      <c r="Y1978">
        <f t="shared" si="150"/>
        <v>0</v>
      </c>
      <c r="Z1978">
        <f t="shared" si="151"/>
        <v>0</v>
      </c>
      <c r="AA1978">
        <f t="shared" si="152"/>
        <v>0</v>
      </c>
    </row>
    <row r="1979" spans="1:27" x14ac:dyDescent="0.25">
      <c r="A1979">
        <v>1979</v>
      </c>
      <c r="B1979" t="s">
        <v>24</v>
      </c>
      <c r="D1979" t="s">
        <v>19</v>
      </c>
      <c r="E1979" t="s">
        <v>20</v>
      </c>
      <c r="F1979" t="s">
        <v>4</v>
      </c>
      <c r="H1979" t="s">
        <v>21</v>
      </c>
      <c r="I1979">
        <v>2161537</v>
      </c>
      <c r="J1979">
        <v>2163399</v>
      </c>
      <c r="K1979" t="s">
        <v>22</v>
      </c>
      <c r="L1979" t="s">
        <v>4870</v>
      </c>
      <c r="M1979" t="s">
        <v>4870</v>
      </c>
      <c r="O1979" t="s">
        <v>4871</v>
      </c>
      <c r="R1979" t="s">
        <v>4869</v>
      </c>
      <c r="S1979">
        <v>1863</v>
      </c>
      <c r="T1979">
        <v>620</v>
      </c>
      <c r="V1979">
        <f t="shared" si="153"/>
        <v>1</v>
      </c>
      <c r="X1979">
        <f t="shared" si="154"/>
        <v>1</v>
      </c>
      <c r="Y1979">
        <f t="shared" si="150"/>
        <v>0</v>
      </c>
      <c r="Z1979">
        <f t="shared" si="151"/>
        <v>0</v>
      </c>
      <c r="AA1979">
        <f t="shared" si="152"/>
        <v>0</v>
      </c>
    </row>
    <row r="1980" spans="1:27" x14ac:dyDescent="0.25">
      <c r="A1980">
        <v>1980</v>
      </c>
      <c r="B1980" t="s">
        <v>24</v>
      </c>
      <c r="D1980" t="s">
        <v>19</v>
      </c>
      <c r="E1980" t="s">
        <v>20</v>
      </c>
      <c r="F1980" t="s">
        <v>4</v>
      </c>
      <c r="H1980" t="s">
        <v>21</v>
      </c>
      <c r="I1980">
        <v>2163407</v>
      </c>
      <c r="J1980">
        <v>2163886</v>
      </c>
      <c r="K1980" t="s">
        <v>54</v>
      </c>
      <c r="L1980" t="s">
        <v>4873</v>
      </c>
      <c r="M1980" t="s">
        <v>4873</v>
      </c>
      <c r="O1980" t="s">
        <v>35</v>
      </c>
      <c r="R1980" t="s">
        <v>4872</v>
      </c>
      <c r="S1980">
        <v>480</v>
      </c>
      <c r="T1980">
        <v>159</v>
      </c>
      <c r="V1980">
        <f t="shared" si="153"/>
        <v>1</v>
      </c>
      <c r="X1980">
        <f t="shared" si="154"/>
        <v>1</v>
      </c>
      <c r="Y1980">
        <f t="shared" si="150"/>
        <v>0</v>
      </c>
      <c r="Z1980">
        <f t="shared" si="151"/>
        <v>0</v>
      </c>
      <c r="AA1980">
        <f t="shared" si="152"/>
        <v>0</v>
      </c>
    </row>
    <row r="1981" spans="1:27" x14ac:dyDescent="0.25">
      <c r="A1981">
        <v>1981</v>
      </c>
      <c r="B1981" t="s">
        <v>24</v>
      </c>
      <c r="D1981" t="s">
        <v>19</v>
      </c>
      <c r="E1981" t="s">
        <v>20</v>
      </c>
      <c r="F1981" t="s">
        <v>4</v>
      </c>
      <c r="H1981" t="s">
        <v>21</v>
      </c>
      <c r="I1981">
        <v>2164123</v>
      </c>
      <c r="J1981">
        <v>2164896</v>
      </c>
      <c r="K1981" t="s">
        <v>22</v>
      </c>
      <c r="L1981" t="s">
        <v>4875</v>
      </c>
      <c r="M1981" t="s">
        <v>4875</v>
      </c>
      <c r="O1981" t="s">
        <v>35</v>
      </c>
      <c r="R1981" t="s">
        <v>4874</v>
      </c>
      <c r="S1981">
        <v>774</v>
      </c>
      <c r="T1981">
        <v>257</v>
      </c>
      <c r="V1981">
        <f t="shared" si="153"/>
        <v>1</v>
      </c>
      <c r="X1981">
        <f t="shared" si="154"/>
        <v>1</v>
      </c>
      <c r="Y1981">
        <f t="shared" si="150"/>
        <v>0</v>
      </c>
      <c r="Z1981">
        <f t="shared" si="151"/>
        <v>0</v>
      </c>
      <c r="AA1981">
        <f t="shared" si="152"/>
        <v>0</v>
      </c>
    </row>
    <row r="1982" spans="1:27" x14ac:dyDescent="0.25">
      <c r="A1982">
        <v>1982</v>
      </c>
      <c r="B1982" t="s">
        <v>24</v>
      </c>
      <c r="D1982" t="s">
        <v>19</v>
      </c>
      <c r="E1982" t="s">
        <v>20</v>
      </c>
      <c r="F1982" t="s">
        <v>4</v>
      </c>
      <c r="H1982" t="s">
        <v>21</v>
      </c>
      <c r="I1982">
        <v>2164900</v>
      </c>
      <c r="J1982">
        <v>2165667</v>
      </c>
      <c r="K1982" t="s">
        <v>54</v>
      </c>
      <c r="L1982" t="s">
        <v>4877</v>
      </c>
      <c r="M1982" t="s">
        <v>4877</v>
      </c>
      <c r="O1982" t="s">
        <v>215</v>
      </c>
      <c r="R1982" t="s">
        <v>4876</v>
      </c>
      <c r="S1982">
        <v>768</v>
      </c>
      <c r="T1982">
        <v>255</v>
      </c>
      <c r="V1982">
        <f t="shared" si="153"/>
        <v>1</v>
      </c>
      <c r="X1982">
        <f t="shared" si="154"/>
        <v>1</v>
      </c>
      <c r="Y1982">
        <f t="shared" si="150"/>
        <v>0</v>
      </c>
      <c r="Z1982">
        <f t="shared" si="151"/>
        <v>0</v>
      </c>
      <c r="AA1982">
        <f t="shared" si="152"/>
        <v>0</v>
      </c>
    </row>
    <row r="1983" spans="1:27" x14ac:dyDescent="0.25">
      <c r="A1983">
        <v>1983</v>
      </c>
      <c r="B1983" t="s">
        <v>24</v>
      </c>
      <c r="D1983" t="s">
        <v>19</v>
      </c>
      <c r="E1983" t="s">
        <v>20</v>
      </c>
      <c r="F1983" t="s">
        <v>4</v>
      </c>
      <c r="H1983" t="s">
        <v>21</v>
      </c>
      <c r="I1983">
        <v>2165712</v>
      </c>
      <c r="J1983">
        <v>2166356</v>
      </c>
      <c r="K1983" t="s">
        <v>54</v>
      </c>
      <c r="L1983" t="s">
        <v>4879</v>
      </c>
      <c r="M1983" t="s">
        <v>4879</v>
      </c>
      <c r="O1983" t="s">
        <v>4880</v>
      </c>
      <c r="R1983" t="s">
        <v>4878</v>
      </c>
      <c r="S1983">
        <v>645</v>
      </c>
      <c r="T1983">
        <v>214</v>
      </c>
      <c r="V1983">
        <f t="shared" si="153"/>
        <v>2</v>
      </c>
      <c r="X1983">
        <f t="shared" si="154"/>
        <v>0</v>
      </c>
      <c r="Y1983">
        <f t="shared" si="150"/>
        <v>0</v>
      </c>
      <c r="Z1983">
        <f t="shared" si="151"/>
        <v>0</v>
      </c>
      <c r="AA1983">
        <f t="shared" si="152"/>
        <v>0</v>
      </c>
    </row>
    <row r="1984" spans="1:27" x14ac:dyDescent="0.25">
      <c r="A1984">
        <v>1984</v>
      </c>
      <c r="B1984" t="s">
        <v>24</v>
      </c>
      <c r="D1984" t="s">
        <v>19</v>
      </c>
      <c r="E1984" t="s">
        <v>20</v>
      </c>
      <c r="F1984" t="s">
        <v>4</v>
      </c>
      <c r="H1984" t="s">
        <v>21</v>
      </c>
      <c r="I1984">
        <v>2166368</v>
      </c>
      <c r="J1984">
        <v>2166892</v>
      </c>
      <c r="K1984" t="s">
        <v>54</v>
      </c>
      <c r="L1984" t="s">
        <v>4882</v>
      </c>
      <c r="M1984" t="s">
        <v>4882</v>
      </c>
      <c r="O1984" t="s">
        <v>35</v>
      </c>
      <c r="R1984" t="s">
        <v>4881</v>
      </c>
      <c r="S1984">
        <v>525</v>
      </c>
      <c r="T1984">
        <v>174</v>
      </c>
      <c r="V1984">
        <f t="shared" si="153"/>
        <v>3</v>
      </c>
      <c r="X1984">
        <f t="shared" si="154"/>
        <v>0</v>
      </c>
      <c r="Y1984">
        <f t="shared" si="150"/>
        <v>0</v>
      </c>
      <c r="Z1984">
        <f t="shared" si="151"/>
        <v>0</v>
      </c>
      <c r="AA1984">
        <f t="shared" si="152"/>
        <v>0</v>
      </c>
    </row>
    <row r="1985" spans="1:27" x14ac:dyDescent="0.25">
      <c r="A1985">
        <v>1985</v>
      </c>
      <c r="B1985" t="s">
        <v>24</v>
      </c>
      <c r="D1985" t="s">
        <v>19</v>
      </c>
      <c r="E1985" t="s">
        <v>20</v>
      </c>
      <c r="F1985" t="s">
        <v>4</v>
      </c>
      <c r="H1985" t="s">
        <v>21</v>
      </c>
      <c r="I1985">
        <v>2166910</v>
      </c>
      <c r="J1985">
        <v>2167689</v>
      </c>
      <c r="K1985" t="s">
        <v>54</v>
      </c>
      <c r="L1985" t="s">
        <v>4884</v>
      </c>
      <c r="M1985" t="s">
        <v>4884</v>
      </c>
      <c r="O1985" t="s">
        <v>99</v>
      </c>
      <c r="R1985" t="s">
        <v>4883</v>
      </c>
      <c r="S1985">
        <v>780</v>
      </c>
      <c r="T1985">
        <v>259</v>
      </c>
      <c r="V1985">
        <f t="shared" si="153"/>
        <v>1</v>
      </c>
      <c r="X1985">
        <f t="shared" si="154"/>
        <v>0</v>
      </c>
      <c r="Y1985">
        <f t="shared" si="150"/>
        <v>0</v>
      </c>
      <c r="Z1985">
        <f t="shared" si="151"/>
        <v>0</v>
      </c>
      <c r="AA1985">
        <f t="shared" si="152"/>
        <v>0</v>
      </c>
    </row>
    <row r="1986" spans="1:27" x14ac:dyDescent="0.25">
      <c r="A1986">
        <v>1986</v>
      </c>
      <c r="B1986" t="s">
        <v>24</v>
      </c>
      <c r="D1986" t="s">
        <v>19</v>
      </c>
      <c r="E1986" t="s">
        <v>20</v>
      </c>
      <c r="F1986" t="s">
        <v>4</v>
      </c>
      <c r="H1986" t="s">
        <v>21</v>
      </c>
      <c r="I1986">
        <v>2167822</v>
      </c>
      <c r="J1986">
        <v>2168319</v>
      </c>
      <c r="K1986" t="s">
        <v>22</v>
      </c>
      <c r="L1986" t="s">
        <v>4886</v>
      </c>
      <c r="M1986" t="s">
        <v>4886</v>
      </c>
      <c r="O1986" t="s">
        <v>4887</v>
      </c>
      <c r="R1986" t="s">
        <v>4885</v>
      </c>
      <c r="S1986">
        <v>498</v>
      </c>
      <c r="T1986">
        <v>165</v>
      </c>
      <c r="V1986">
        <f t="shared" si="153"/>
        <v>1</v>
      </c>
      <c r="X1986">
        <f t="shared" si="154"/>
        <v>1</v>
      </c>
      <c r="Y1986">
        <f t="shared" si="150"/>
        <v>1</v>
      </c>
      <c r="Z1986">
        <f t="shared" si="151"/>
        <v>1</v>
      </c>
      <c r="AA1986">
        <f t="shared" si="152"/>
        <v>0</v>
      </c>
    </row>
    <row r="1987" spans="1:27" x14ac:dyDescent="0.25">
      <c r="A1987">
        <v>1987</v>
      </c>
      <c r="B1987" t="s">
        <v>24</v>
      </c>
      <c r="D1987" t="s">
        <v>19</v>
      </c>
      <c r="E1987" t="s">
        <v>20</v>
      </c>
      <c r="F1987" t="s">
        <v>4</v>
      </c>
      <c r="H1987" t="s">
        <v>21</v>
      </c>
      <c r="I1987">
        <v>2168316</v>
      </c>
      <c r="J1987">
        <v>2169407</v>
      </c>
      <c r="K1987" t="s">
        <v>54</v>
      </c>
      <c r="L1987" t="s">
        <v>4889</v>
      </c>
      <c r="M1987" t="s">
        <v>4889</v>
      </c>
      <c r="O1987" t="s">
        <v>379</v>
      </c>
      <c r="R1987" t="s">
        <v>4888</v>
      </c>
      <c r="S1987">
        <v>1092</v>
      </c>
      <c r="T1987">
        <v>363</v>
      </c>
      <c r="V1987">
        <f t="shared" si="153"/>
        <v>1</v>
      </c>
      <c r="X1987">
        <f t="shared" si="154"/>
        <v>1</v>
      </c>
      <c r="Y1987">
        <f t="shared" ref="Y1987:Y2050" si="155">IF(MIN(I1988:J1988)-MAX(I1987:J1987)&lt;0,1,0)</f>
        <v>0</v>
      </c>
      <c r="Z1987">
        <f t="shared" ref="Z1987:Z2050" si="156">IF(AND(X1987,Y1987),1,0)</f>
        <v>0</v>
      </c>
      <c r="AA1987">
        <f t="shared" ref="AA1987:AA2050" si="157">IF(AND(NOT(X1987),Y1987),1,0)</f>
        <v>0</v>
      </c>
    </row>
    <row r="1988" spans="1:27" x14ac:dyDescent="0.25">
      <c r="A1988">
        <v>1988</v>
      </c>
      <c r="B1988" t="s">
        <v>24</v>
      </c>
      <c r="D1988" t="s">
        <v>19</v>
      </c>
      <c r="E1988" t="s">
        <v>20</v>
      </c>
      <c r="F1988" t="s">
        <v>4</v>
      </c>
      <c r="H1988" t="s">
        <v>21</v>
      </c>
      <c r="I1988">
        <v>2169409</v>
      </c>
      <c r="J1988">
        <v>2170638</v>
      </c>
      <c r="K1988" t="s">
        <v>54</v>
      </c>
      <c r="L1988" t="s">
        <v>4891</v>
      </c>
      <c r="M1988" t="s">
        <v>4891</v>
      </c>
      <c r="O1988" t="s">
        <v>379</v>
      </c>
      <c r="R1988" t="s">
        <v>4890</v>
      </c>
      <c r="S1988">
        <v>1230</v>
      </c>
      <c r="T1988">
        <v>409</v>
      </c>
      <c r="V1988">
        <f t="shared" ref="V1988:V2051" si="158">IF(K1988=K1987,IF((MIN(I1989:J1989)-MAX(I1988:J1988))&lt;=W$2,V1987+1,1),1)</f>
        <v>2</v>
      </c>
      <c r="X1988">
        <f t="shared" ref="X1988:X2051" si="159">IF(K1987=K1988,0,1)</f>
        <v>0</v>
      </c>
      <c r="Y1988">
        <f t="shared" si="155"/>
        <v>0</v>
      </c>
      <c r="Z1988">
        <f t="shared" si="156"/>
        <v>0</v>
      </c>
      <c r="AA1988">
        <f t="shared" si="157"/>
        <v>0</v>
      </c>
    </row>
    <row r="1989" spans="1:27" x14ac:dyDescent="0.25">
      <c r="A1989">
        <v>1989</v>
      </c>
      <c r="B1989" t="s">
        <v>24</v>
      </c>
      <c r="D1989" t="s">
        <v>19</v>
      </c>
      <c r="E1989" t="s">
        <v>20</v>
      </c>
      <c r="F1989" t="s">
        <v>4</v>
      </c>
      <c r="H1989" t="s">
        <v>21</v>
      </c>
      <c r="I1989">
        <v>2170653</v>
      </c>
      <c r="J1989">
        <v>2171609</v>
      </c>
      <c r="K1989" t="s">
        <v>54</v>
      </c>
      <c r="L1989" t="s">
        <v>4893</v>
      </c>
      <c r="M1989" t="s">
        <v>4893</v>
      </c>
      <c r="O1989" t="s">
        <v>376</v>
      </c>
      <c r="R1989" t="s">
        <v>4892</v>
      </c>
      <c r="S1989">
        <v>957</v>
      </c>
      <c r="T1989">
        <v>318</v>
      </c>
      <c r="V1989">
        <f t="shared" si="158"/>
        <v>1</v>
      </c>
      <c r="X1989">
        <f t="shared" si="159"/>
        <v>0</v>
      </c>
      <c r="Y1989">
        <f t="shared" si="155"/>
        <v>0</v>
      </c>
      <c r="Z1989">
        <f t="shared" si="156"/>
        <v>0</v>
      </c>
      <c r="AA1989">
        <f t="shared" si="157"/>
        <v>0</v>
      </c>
    </row>
    <row r="1990" spans="1:27" x14ac:dyDescent="0.25">
      <c r="A1990">
        <v>1990</v>
      </c>
      <c r="B1990" t="s">
        <v>24</v>
      </c>
      <c r="D1990" t="s">
        <v>19</v>
      </c>
      <c r="E1990" t="s">
        <v>20</v>
      </c>
      <c r="F1990" t="s">
        <v>4</v>
      </c>
      <c r="H1990" t="s">
        <v>21</v>
      </c>
      <c r="I1990">
        <v>2171834</v>
      </c>
      <c r="J1990">
        <v>2172943</v>
      </c>
      <c r="K1990" t="s">
        <v>22</v>
      </c>
      <c r="L1990" t="s">
        <v>4895</v>
      </c>
      <c r="M1990" t="s">
        <v>4895</v>
      </c>
      <c r="O1990" t="s">
        <v>1016</v>
      </c>
      <c r="R1990" t="s">
        <v>4894</v>
      </c>
      <c r="S1990">
        <v>1110</v>
      </c>
      <c r="T1990">
        <v>369</v>
      </c>
      <c r="V1990">
        <f t="shared" si="158"/>
        <v>1</v>
      </c>
      <c r="X1990">
        <f t="shared" si="159"/>
        <v>1</v>
      </c>
      <c r="Y1990">
        <f t="shared" si="155"/>
        <v>0</v>
      </c>
      <c r="Z1990">
        <f t="shared" si="156"/>
        <v>0</v>
      </c>
      <c r="AA1990">
        <f t="shared" si="157"/>
        <v>0</v>
      </c>
    </row>
    <row r="1991" spans="1:27" x14ac:dyDescent="0.25">
      <c r="A1991">
        <v>1991</v>
      </c>
      <c r="B1991" t="s">
        <v>24</v>
      </c>
      <c r="D1991" t="s">
        <v>19</v>
      </c>
      <c r="E1991" t="s">
        <v>20</v>
      </c>
      <c r="F1991" t="s">
        <v>4</v>
      </c>
      <c r="H1991" t="s">
        <v>21</v>
      </c>
      <c r="I1991">
        <v>2172946</v>
      </c>
      <c r="J1991">
        <v>2175465</v>
      </c>
      <c r="K1991" t="s">
        <v>22</v>
      </c>
      <c r="L1991" t="s">
        <v>4897</v>
      </c>
      <c r="M1991" t="s">
        <v>4897</v>
      </c>
      <c r="O1991" t="s">
        <v>4898</v>
      </c>
      <c r="R1991" t="s">
        <v>4896</v>
      </c>
      <c r="S1991">
        <v>2520</v>
      </c>
      <c r="T1991">
        <v>839</v>
      </c>
      <c r="V1991">
        <f t="shared" si="158"/>
        <v>2</v>
      </c>
      <c r="X1991">
        <f t="shared" si="159"/>
        <v>0</v>
      </c>
      <c r="Y1991">
        <f t="shared" si="155"/>
        <v>0</v>
      </c>
      <c r="Z1991">
        <f t="shared" si="156"/>
        <v>0</v>
      </c>
      <c r="AA1991">
        <f t="shared" si="157"/>
        <v>0</v>
      </c>
    </row>
    <row r="1992" spans="1:27" x14ac:dyDescent="0.25">
      <c r="A1992">
        <v>1992</v>
      </c>
      <c r="B1992" t="s">
        <v>24</v>
      </c>
      <c r="D1992" t="s">
        <v>19</v>
      </c>
      <c r="E1992" t="s">
        <v>20</v>
      </c>
      <c r="F1992" t="s">
        <v>4</v>
      </c>
      <c r="H1992" t="s">
        <v>21</v>
      </c>
      <c r="I1992">
        <v>2175477</v>
      </c>
      <c r="J1992">
        <v>2176547</v>
      </c>
      <c r="K1992" t="s">
        <v>22</v>
      </c>
      <c r="L1992" t="s">
        <v>4900</v>
      </c>
      <c r="M1992" t="s">
        <v>4900</v>
      </c>
      <c r="O1992" t="s">
        <v>385</v>
      </c>
      <c r="R1992" t="s">
        <v>4899</v>
      </c>
      <c r="S1992">
        <v>1071</v>
      </c>
      <c r="T1992">
        <v>356</v>
      </c>
      <c r="V1992">
        <f t="shared" si="158"/>
        <v>3</v>
      </c>
      <c r="X1992">
        <f t="shared" si="159"/>
        <v>0</v>
      </c>
      <c r="Y1992">
        <f t="shared" si="155"/>
        <v>1</v>
      </c>
      <c r="Z1992">
        <f t="shared" si="156"/>
        <v>0</v>
      </c>
      <c r="AA1992">
        <f t="shared" si="157"/>
        <v>1</v>
      </c>
    </row>
    <row r="1993" spans="1:27" x14ac:dyDescent="0.25">
      <c r="A1993">
        <v>1993</v>
      </c>
      <c r="B1993" t="s">
        <v>24</v>
      </c>
      <c r="D1993" t="s">
        <v>19</v>
      </c>
      <c r="E1993" t="s">
        <v>20</v>
      </c>
      <c r="F1993" t="s">
        <v>4</v>
      </c>
      <c r="H1993" t="s">
        <v>21</v>
      </c>
      <c r="I1993">
        <v>2176544</v>
      </c>
      <c r="J1993">
        <v>2177059</v>
      </c>
      <c r="K1993" t="s">
        <v>22</v>
      </c>
      <c r="L1993" t="s">
        <v>4902</v>
      </c>
      <c r="M1993" t="s">
        <v>4902</v>
      </c>
      <c r="O1993" t="s">
        <v>93</v>
      </c>
      <c r="R1993" t="s">
        <v>4901</v>
      </c>
      <c r="S1993">
        <v>516</v>
      </c>
      <c r="T1993">
        <v>171</v>
      </c>
      <c r="V1993">
        <f t="shared" si="158"/>
        <v>4</v>
      </c>
      <c r="X1993">
        <f t="shared" si="159"/>
        <v>0</v>
      </c>
      <c r="Y1993">
        <f t="shared" si="155"/>
        <v>1</v>
      </c>
      <c r="Z1993">
        <f t="shared" si="156"/>
        <v>0</v>
      </c>
      <c r="AA1993">
        <f t="shared" si="157"/>
        <v>1</v>
      </c>
    </row>
    <row r="1994" spans="1:27" x14ac:dyDescent="0.25">
      <c r="A1994">
        <v>1994</v>
      </c>
      <c r="B1994" t="s">
        <v>24</v>
      </c>
      <c r="D1994" t="s">
        <v>19</v>
      </c>
      <c r="E1994" t="s">
        <v>20</v>
      </c>
      <c r="F1994" t="s">
        <v>4</v>
      </c>
      <c r="H1994" t="s">
        <v>21</v>
      </c>
      <c r="I1994">
        <v>2177056</v>
      </c>
      <c r="J1994">
        <v>2178117</v>
      </c>
      <c r="K1994" t="s">
        <v>22</v>
      </c>
      <c r="L1994" t="s">
        <v>4904</v>
      </c>
      <c r="M1994" t="s">
        <v>4904</v>
      </c>
      <c r="O1994" t="s">
        <v>4905</v>
      </c>
      <c r="R1994" t="s">
        <v>4903</v>
      </c>
      <c r="S1994">
        <v>1062</v>
      </c>
      <c r="T1994">
        <v>353</v>
      </c>
      <c r="V1994">
        <f t="shared" si="158"/>
        <v>5</v>
      </c>
      <c r="X1994">
        <f t="shared" si="159"/>
        <v>0</v>
      </c>
      <c r="Y1994">
        <f t="shared" si="155"/>
        <v>1</v>
      </c>
      <c r="Z1994">
        <f t="shared" si="156"/>
        <v>0</v>
      </c>
      <c r="AA1994">
        <f t="shared" si="157"/>
        <v>1</v>
      </c>
    </row>
    <row r="1995" spans="1:27" x14ac:dyDescent="0.25">
      <c r="A1995">
        <v>1995</v>
      </c>
      <c r="B1995" t="s">
        <v>24</v>
      </c>
      <c r="D1995" t="s">
        <v>19</v>
      </c>
      <c r="E1995" t="s">
        <v>20</v>
      </c>
      <c r="F1995" t="s">
        <v>4</v>
      </c>
      <c r="H1995" t="s">
        <v>21</v>
      </c>
      <c r="I1995">
        <v>2178114</v>
      </c>
      <c r="J1995">
        <v>2178884</v>
      </c>
      <c r="K1995" t="s">
        <v>22</v>
      </c>
      <c r="L1995" t="s">
        <v>4907</v>
      </c>
      <c r="M1995" t="s">
        <v>4907</v>
      </c>
      <c r="O1995" t="s">
        <v>421</v>
      </c>
      <c r="R1995" t="s">
        <v>4906</v>
      </c>
      <c r="S1995">
        <v>771</v>
      </c>
      <c r="T1995">
        <v>256</v>
      </c>
      <c r="V1995">
        <f t="shared" si="158"/>
        <v>1</v>
      </c>
      <c r="X1995">
        <f t="shared" si="159"/>
        <v>0</v>
      </c>
      <c r="Y1995">
        <f t="shared" si="155"/>
        <v>0</v>
      </c>
      <c r="Z1995">
        <f t="shared" si="156"/>
        <v>0</v>
      </c>
      <c r="AA1995">
        <f t="shared" si="157"/>
        <v>0</v>
      </c>
    </row>
    <row r="1996" spans="1:27" x14ac:dyDescent="0.25">
      <c r="A1996">
        <v>1996</v>
      </c>
      <c r="B1996" t="s">
        <v>24</v>
      </c>
      <c r="D1996" t="s">
        <v>19</v>
      </c>
      <c r="E1996" t="s">
        <v>20</v>
      </c>
      <c r="F1996" t="s">
        <v>4</v>
      </c>
      <c r="H1996" t="s">
        <v>21</v>
      </c>
      <c r="I1996">
        <v>2179094</v>
      </c>
      <c r="J1996">
        <v>2179423</v>
      </c>
      <c r="K1996" t="s">
        <v>54</v>
      </c>
      <c r="L1996" t="s">
        <v>4909</v>
      </c>
      <c r="M1996" t="s">
        <v>4909</v>
      </c>
      <c r="O1996" t="s">
        <v>4910</v>
      </c>
      <c r="R1996" t="s">
        <v>4908</v>
      </c>
      <c r="S1996">
        <v>330</v>
      </c>
      <c r="T1996">
        <v>109</v>
      </c>
      <c r="V1996">
        <f t="shared" si="158"/>
        <v>1</v>
      </c>
      <c r="X1996">
        <f t="shared" si="159"/>
        <v>1</v>
      </c>
      <c r="Y1996">
        <f t="shared" si="155"/>
        <v>1</v>
      </c>
      <c r="Z1996">
        <f t="shared" si="156"/>
        <v>1</v>
      </c>
      <c r="AA1996">
        <f t="shared" si="157"/>
        <v>0</v>
      </c>
    </row>
    <row r="1997" spans="1:27" x14ac:dyDescent="0.25">
      <c r="A1997">
        <v>1997</v>
      </c>
      <c r="B1997" t="s">
        <v>24</v>
      </c>
      <c r="D1997" t="s">
        <v>19</v>
      </c>
      <c r="E1997" t="s">
        <v>20</v>
      </c>
      <c r="F1997" t="s">
        <v>4</v>
      </c>
      <c r="H1997" t="s">
        <v>21</v>
      </c>
      <c r="I1997">
        <v>2179420</v>
      </c>
      <c r="J1997">
        <v>2179656</v>
      </c>
      <c r="K1997" t="s">
        <v>54</v>
      </c>
      <c r="L1997" t="s">
        <v>4912</v>
      </c>
      <c r="M1997" t="s">
        <v>4912</v>
      </c>
      <c r="O1997" t="s">
        <v>35</v>
      </c>
      <c r="R1997" t="s">
        <v>4911</v>
      </c>
      <c r="S1997">
        <v>237</v>
      </c>
      <c r="T1997">
        <v>78</v>
      </c>
      <c r="V1997">
        <f t="shared" si="158"/>
        <v>1</v>
      </c>
      <c r="X1997">
        <f t="shared" si="159"/>
        <v>0</v>
      </c>
      <c r="Y1997">
        <f t="shared" si="155"/>
        <v>0</v>
      </c>
      <c r="Z1997">
        <f t="shared" si="156"/>
        <v>0</v>
      </c>
      <c r="AA1997">
        <f t="shared" si="157"/>
        <v>0</v>
      </c>
    </row>
    <row r="1998" spans="1:27" x14ac:dyDescent="0.25">
      <c r="A1998">
        <v>1998</v>
      </c>
      <c r="B1998" t="s">
        <v>24</v>
      </c>
      <c r="D1998" t="s">
        <v>19</v>
      </c>
      <c r="E1998" t="s">
        <v>20</v>
      </c>
      <c r="F1998" t="s">
        <v>4</v>
      </c>
      <c r="H1998" t="s">
        <v>21</v>
      </c>
      <c r="I1998">
        <v>2179794</v>
      </c>
      <c r="J1998">
        <v>2180384</v>
      </c>
      <c r="K1998" t="s">
        <v>54</v>
      </c>
      <c r="L1998" t="s">
        <v>4914</v>
      </c>
      <c r="M1998" t="s">
        <v>4914</v>
      </c>
      <c r="O1998" t="s">
        <v>35</v>
      </c>
      <c r="R1998" t="s">
        <v>4913</v>
      </c>
      <c r="S1998">
        <v>591</v>
      </c>
      <c r="T1998">
        <v>196</v>
      </c>
      <c r="V1998">
        <f t="shared" si="158"/>
        <v>1</v>
      </c>
      <c r="X1998">
        <f t="shared" si="159"/>
        <v>0</v>
      </c>
      <c r="Y1998">
        <f t="shared" si="155"/>
        <v>0</v>
      </c>
      <c r="Z1998">
        <f t="shared" si="156"/>
        <v>0</v>
      </c>
      <c r="AA1998">
        <f t="shared" si="157"/>
        <v>0</v>
      </c>
    </row>
    <row r="1999" spans="1:27" x14ac:dyDescent="0.25">
      <c r="A1999">
        <v>1999</v>
      </c>
      <c r="B1999" t="s">
        <v>24</v>
      </c>
      <c r="D1999" t="s">
        <v>19</v>
      </c>
      <c r="E1999" t="s">
        <v>20</v>
      </c>
      <c r="F1999" t="s">
        <v>4</v>
      </c>
      <c r="H1999" t="s">
        <v>21</v>
      </c>
      <c r="I1999">
        <v>2180439</v>
      </c>
      <c r="J1999">
        <v>2181803</v>
      </c>
      <c r="K1999" t="s">
        <v>22</v>
      </c>
      <c r="L1999" t="s">
        <v>4916</v>
      </c>
      <c r="M1999" t="s">
        <v>4916</v>
      </c>
      <c r="O1999" t="s">
        <v>35</v>
      </c>
      <c r="R1999" t="s">
        <v>4915</v>
      </c>
      <c r="S1999">
        <v>1365</v>
      </c>
      <c r="T1999">
        <v>454</v>
      </c>
      <c r="V1999">
        <f t="shared" si="158"/>
        <v>1</v>
      </c>
      <c r="X1999">
        <f t="shared" si="159"/>
        <v>1</v>
      </c>
      <c r="Y1999">
        <f t="shared" si="155"/>
        <v>0</v>
      </c>
      <c r="Z1999">
        <f t="shared" si="156"/>
        <v>0</v>
      </c>
      <c r="AA1999">
        <f t="shared" si="157"/>
        <v>0</v>
      </c>
    </row>
    <row r="2000" spans="1:27" x14ac:dyDescent="0.25">
      <c r="A2000">
        <v>2000</v>
      </c>
      <c r="B2000" t="s">
        <v>24</v>
      </c>
      <c r="D2000" t="s">
        <v>19</v>
      </c>
      <c r="E2000" t="s">
        <v>20</v>
      </c>
      <c r="F2000" t="s">
        <v>4</v>
      </c>
      <c r="H2000" t="s">
        <v>21</v>
      </c>
      <c r="I2000">
        <v>2181958</v>
      </c>
      <c r="J2000">
        <v>2182410</v>
      </c>
      <c r="K2000" t="s">
        <v>54</v>
      </c>
      <c r="L2000" t="s">
        <v>4918</v>
      </c>
      <c r="M2000" t="s">
        <v>4918</v>
      </c>
      <c r="O2000" t="s">
        <v>4864</v>
      </c>
      <c r="R2000" t="s">
        <v>4917</v>
      </c>
      <c r="S2000">
        <v>453</v>
      </c>
      <c r="T2000">
        <v>150</v>
      </c>
      <c r="V2000">
        <f t="shared" si="158"/>
        <v>1</v>
      </c>
      <c r="X2000">
        <f t="shared" si="159"/>
        <v>1</v>
      </c>
      <c r="Y2000">
        <f t="shared" si="155"/>
        <v>0</v>
      </c>
      <c r="Z2000">
        <f t="shared" si="156"/>
        <v>0</v>
      </c>
      <c r="AA2000">
        <f t="shared" si="157"/>
        <v>0</v>
      </c>
    </row>
    <row r="2001" spans="1:27" x14ac:dyDescent="0.25">
      <c r="A2001">
        <v>2001</v>
      </c>
      <c r="B2001" t="s">
        <v>24</v>
      </c>
      <c r="D2001" t="s">
        <v>19</v>
      </c>
      <c r="E2001" t="s">
        <v>20</v>
      </c>
      <c r="F2001" t="s">
        <v>4</v>
      </c>
      <c r="H2001" t="s">
        <v>21</v>
      </c>
      <c r="I2001">
        <v>2182474</v>
      </c>
      <c r="J2001">
        <v>2182875</v>
      </c>
      <c r="K2001" t="s">
        <v>22</v>
      </c>
      <c r="L2001" t="s">
        <v>4920</v>
      </c>
      <c r="M2001" t="s">
        <v>4920</v>
      </c>
      <c r="O2001" t="s">
        <v>35</v>
      </c>
      <c r="R2001" t="s">
        <v>4919</v>
      </c>
      <c r="S2001">
        <v>402</v>
      </c>
      <c r="T2001">
        <v>133</v>
      </c>
      <c r="V2001">
        <f t="shared" si="158"/>
        <v>1</v>
      </c>
      <c r="X2001">
        <f t="shared" si="159"/>
        <v>1</v>
      </c>
      <c r="Y2001">
        <f t="shared" si="155"/>
        <v>1</v>
      </c>
      <c r="Z2001">
        <f t="shared" si="156"/>
        <v>1</v>
      </c>
      <c r="AA2001">
        <f t="shared" si="157"/>
        <v>0</v>
      </c>
    </row>
    <row r="2002" spans="1:27" x14ac:dyDescent="0.25">
      <c r="A2002">
        <v>2002</v>
      </c>
      <c r="B2002" t="s">
        <v>24</v>
      </c>
      <c r="D2002" t="s">
        <v>19</v>
      </c>
      <c r="E2002" t="s">
        <v>20</v>
      </c>
      <c r="F2002" t="s">
        <v>4</v>
      </c>
      <c r="H2002" t="s">
        <v>21</v>
      </c>
      <c r="I2002">
        <v>2182868</v>
      </c>
      <c r="J2002">
        <v>2183050</v>
      </c>
      <c r="K2002" t="s">
        <v>54</v>
      </c>
      <c r="L2002" t="s">
        <v>4922</v>
      </c>
      <c r="M2002" t="s">
        <v>4922</v>
      </c>
      <c r="O2002" t="s">
        <v>35</v>
      </c>
      <c r="R2002" t="s">
        <v>4921</v>
      </c>
      <c r="S2002">
        <v>183</v>
      </c>
      <c r="T2002">
        <v>60</v>
      </c>
      <c r="V2002">
        <f t="shared" si="158"/>
        <v>1</v>
      </c>
      <c r="X2002">
        <f t="shared" si="159"/>
        <v>1</v>
      </c>
      <c r="Y2002">
        <f t="shared" si="155"/>
        <v>0</v>
      </c>
      <c r="Z2002">
        <f t="shared" si="156"/>
        <v>0</v>
      </c>
      <c r="AA2002">
        <f t="shared" si="157"/>
        <v>0</v>
      </c>
    </row>
    <row r="2003" spans="1:27" x14ac:dyDescent="0.25">
      <c r="A2003">
        <v>2003</v>
      </c>
      <c r="B2003" t="s">
        <v>24</v>
      </c>
      <c r="D2003" t="s">
        <v>19</v>
      </c>
      <c r="E2003" t="s">
        <v>20</v>
      </c>
      <c r="F2003" t="s">
        <v>4</v>
      </c>
      <c r="H2003" t="s">
        <v>21</v>
      </c>
      <c r="I2003">
        <v>2183164</v>
      </c>
      <c r="J2003">
        <v>2183514</v>
      </c>
      <c r="K2003" t="s">
        <v>54</v>
      </c>
      <c r="L2003" t="s">
        <v>4924</v>
      </c>
      <c r="M2003" t="s">
        <v>4924</v>
      </c>
      <c r="O2003" t="s">
        <v>35</v>
      </c>
      <c r="R2003" t="s">
        <v>4923</v>
      </c>
      <c r="S2003">
        <v>351</v>
      </c>
      <c r="T2003">
        <v>116</v>
      </c>
      <c r="V2003">
        <f t="shared" si="158"/>
        <v>2</v>
      </c>
      <c r="X2003">
        <f t="shared" si="159"/>
        <v>0</v>
      </c>
      <c r="Y2003">
        <f t="shared" si="155"/>
        <v>0</v>
      </c>
      <c r="Z2003">
        <f t="shared" si="156"/>
        <v>0</v>
      </c>
      <c r="AA2003">
        <f t="shared" si="157"/>
        <v>0</v>
      </c>
    </row>
    <row r="2004" spans="1:27" x14ac:dyDescent="0.25">
      <c r="A2004">
        <v>2004</v>
      </c>
      <c r="B2004" t="s">
        <v>24</v>
      </c>
      <c r="D2004" t="s">
        <v>19</v>
      </c>
      <c r="E2004" t="s">
        <v>20</v>
      </c>
      <c r="F2004" t="s">
        <v>4</v>
      </c>
      <c r="H2004" t="s">
        <v>21</v>
      </c>
      <c r="I2004">
        <v>2183525</v>
      </c>
      <c r="J2004">
        <v>2184427</v>
      </c>
      <c r="K2004" t="s">
        <v>54</v>
      </c>
      <c r="L2004" t="s">
        <v>4926</v>
      </c>
      <c r="M2004" t="s">
        <v>4926</v>
      </c>
      <c r="O2004" t="s">
        <v>35</v>
      </c>
      <c r="R2004" t="s">
        <v>4925</v>
      </c>
      <c r="S2004">
        <v>903</v>
      </c>
      <c r="T2004">
        <v>300</v>
      </c>
      <c r="V2004">
        <f t="shared" si="158"/>
        <v>3</v>
      </c>
      <c r="X2004">
        <f t="shared" si="159"/>
        <v>0</v>
      </c>
      <c r="Y2004">
        <f t="shared" si="155"/>
        <v>0</v>
      </c>
      <c r="Z2004">
        <f t="shared" si="156"/>
        <v>0</v>
      </c>
      <c r="AA2004">
        <f t="shared" si="157"/>
        <v>0</v>
      </c>
    </row>
    <row r="2005" spans="1:27" x14ac:dyDescent="0.25">
      <c r="A2005">
        <v>2005</v>
      </c>
      <c r="B2005" t="s">
        <v>24</v>
      </c>
      <c r="D2005" t="s">
        <v>19</v>
      </c>
      <c r="E2005" t="s">
        <v>20</v>
      </c>
      <c r="F2005" t="s">
        <v>4</v>
      </c>
      <c r="H2005" t="s">
        <v>21</v>
      </c>
      <c r="I2005">
        <v>2184448</v>
      </c>
      <c r="J2005">
        <v>2184639</v>
      </c>
      <c r="K2005" t="s">
        <v>54</v>
      </c>
      <c r="L2005" t="s">
        <v>4928</v>
      </c>
      <c r="M2005" t="s">
        <v>4928</v>
      </c>
      <c r="O2005" t="s">
        <v>35</v>
      </c>
      <c r="R2005" t="s">
        <v>4927</v>
      </c>
      <c r="S2005">
        <v>192</v>
      </c>
      <c r="T2005">
        <v>63</v>
      </c>
      <c r="V2005">
        <f t="shared" si="158"/>
        <v>4</v>
      </c>
      <c r="X2005">
        <f t="shared" si="159"/>
        <v>0</v>
      </c>
      <c r="Y2005">
        <f t="shared" si="155"/>
        <v>0</v>
      </c>
      <c r="Z2005">
        <f t="shared" si="156"/>
        <v>0</v>
      </c>
      <c r="AA2005">
        <f t="shared" si="157"/>
        <v>0</v>
      </c>
    </row>
    <row r="2006" spans="1:27" x14ac:dyDescent="0.25">
      <c r="A2006">
        <v>2006</v>
      </c>
      <c r="B2006" t="s">
        <v>24</v>
      </c>
      <c r="D2006" t="s">
        <v>19</v>
      </c>
      <c r="E2006" t="s">
        <v>20</v>
      </c>
      <c r="F2006" t="s">
        <v>4</v>
      </c>
      <c r="H2006" t="s">
        <v>21</v>
      </c>
      <c r="I2006">
        <v>2184640</v>
      </c>
      <c r="J2006">
        <v>2184936</v>
      </c>
      <c r="K2006" t="s">
        <v>54</v>
      </c>
      <c r="L2006" t="s">
        <v>4930</v>
      </c>
      <c r="M2006" t="s">
        <v>4930</v>
      </c>
      <c r="O2006" t="s">
        <v>35</v>
      </c>
      <c r="R2006" t="s">
        <v>4929</v>
      </c>
      <c r="S2006">
        <v>297</v>
      </c>
      <c r="T2006">
        <v>98</v>
      </c>
      <c r="V2006">
        <f t="shared" si="158"/>
        <v>1</v>
      </c>
      <c r="X2006">
        <f t="shared" si="159"/>
        <v>0</v>
      </c>
      <c r="Y2006">
        <f t="shared" si="155"/>
        <v>0</v>
      </c>
      <c r="Z2006">
        <f t="shared" si="156"/>
        <v>0</v>
      </c>
      <c r="AA2006">
        <f t="shared" si="157"/>
        <v>0</v>
      </c>
    </row>
    <row r="2007" spans="1:27" x14ac:dyDescent="0.25">
      <c r="A2007">
        <v>2007</v>
      </c>
      <c r="B2007" t="s">
        <v>24</v>
      </c>
      <c r="D2007" t="s">
        <v>19</v>
      </c>
      <c r="E2007" t="s">
        <v>20</v>
      </c>
      <c r="F2007" t="s">
        <v>4</v>
      </c>
      <c r="H2007" t="s">
        <v>21</v>
      </c>
      <c r="I2007">
        <v>2185164</v>
      </c>
      <c r="J2007">
        <v>2185391</v>
      </c>
      <c r="K2007" t="s">
        <v>22</v>
      </c>
      <c r="L2007" t="s">
        <v>4932</v>
      </c>
      <c r="M2007" t="s">
        <v>4932</v>
      </c>
      <c r="O2007" t="s">
        <v>204</v>
      </c>
      <c r="R2007" t="s">
        <v>4931</v>
      </c>
      <c r="S2007">
        <v>228</v>
      </c>
      <c r="T2007">
        <v>75</v>
      </c>
      <c r="V2007">
        <f t="shared" si="158"/>
        <v>1</v>
      </c>
      <c r="X2007">
        <f t="shared" si="159"/>
        <v>1</v>
      </c>
      <c r="Y2007">
        <f t="shared" si="155"/>
        <v>1</v>
      </c>
      <c r="Z2007">
        <f t="shared" si="156"/>
        <v>1</v>
      </c>
      <c r="AA2007">
        <f t="shared" si="157"/>
        <v>0</v>
      </c>
    </row>
    <row r="2008" spans="1:27" x14ac:dyDescent="0.25">
      <c r="A2008">
        <v>2008</v>
      </c>
      <c r="B2008" t="s">
        <v>24</v>
      </c>
      <c r="D2008" t="s">
        <v>19</v>
      </c>
      <c r="E2008" t="s">
        <v>20</v>
      </c>
      <c r="F2008" t="s">
        <v>4</v>
      </c>
      <c r="H2008" t="s">
        <v>21</v>
      </c>
      <c r="I2008">
        <v>2185388</v>
      </c>
      <c r="J2008">
        <v>2185699</v>
      </c>
      <c r="K2008" t="s">
        <v>22</v>
      </c>
      <c r="L2008" t="s">
        <v>4934</v>
      </c>
      <c r="M2008" t="s">
        <v>4934</v>
      </c>
      <c r="O2008" t="s">
        <v>4935</v>
      </c>
      <c r="R2008" t="s">
        <v>4933</v>
      </c>
      <c r="S2008">
        <v>312</v>
      </c>
      <c r="T2008">
        <v>103</v>
      </c>
      <c r="V2008">
        <f t="shared" si="158"/>
        <v>1</v>
      </c>
      <c r="X2008">
        <f t="shared" si="159"/>
        <v>0</v>
      </c>
      <c r="Y2008">
        <f t="shared" si="155"/>
        <v>0</v>
      </c>
      <c r="Z2008">
        <f t="shared" si="156"/>
        <v>0</v>
      </c>
      <c r="AA2008">
        <f t="shared" si="157"/>
        <v>0</v>
      </c>
    </row>
    <row r="2009" spans="1:27" x14ac:dyDescent="0.25">
      <c r="A2009">
        <v>2009</v>
      </c>
      <c r="B2009" t="s">
        <v>24</v>
      </c>
      <c r="D2009" t="s">
        <v>19</v>
      </c>
      <c r="E2009" t="s">
        <v>20</v>
      </c>
      <c r="F2009" t="s">
        <v>4</v>
      </c>
      <c r="H2009" t="s">
        <v>21</v>
      </c>
      <c r="I2009">
        <v>2185808</v>
      </c>
      <c r="J2009">
        <v>2186029</v>
      </c>
      <c r="K2009" t="s">
        <v>22</v>
      </c>
      <c r="L2009" t="s">
        <v>4937</v>
      </c>
      <c r="M2009" t="s">
        <v>4937</v>
      </c>
      <c r="O2009" t="s">
        <v>35</v>
      </c>
      <c r="R2009" t="s">
        <v>4936</v>
      </c>
      <c r="S2009">
        <v>222</v>
      </c>
      <c r="T2009">
        <v>73</v>
      </c>
      <c r="V2009">
        <f t="shared" si="158"/>
        <v>1</v>
      </c>
      <c r="X2009">
        <f t="shared" si="159"/>
        <v>0</v>
      </c>
      <c r="Y2009">
        <f t="shared" si="155"/>
        <v>0</v>
      </c>
      <c r="Z2009">
        <f t="shared" si="156"/>
        <v>0</v>
      </c>
      <c r="AA2009">
        <f t="shared" si="157"/>
        <v>0</v>
      </c>
    </row>
    <row r="2010" spans="1:27" x14ac:dyDescent="0.25">
      <c r="A2010">
        <v>2010</v>
      </c>
      <c r="B2010" t="s">
        <v>24</v>
      </c>
      <c r="D2010" t="s">
        <v>19</v>
      </c>
      <c r="E2010" t="s">
        <v>20</v>
      </c>
      <c r="F2010" t="s">
        <v>4</v>
      </c>
      <c r="H2010" t="s">
        <v>21</v>
      </c>
      <c r="I2010">
        <v>2186193</v>
      </c>
      <c r="J2010">
        <v>2186546</v>
      </c>
      <c r="K2010" t="s">
        <v>22</v>
      </c>
      <c r="L2010" t="s">
        <v>4939</v>
      </c>
      <c r="M2010" t="s">
        <v>4939</v>
      </c>
      <c r="O2010" t="s">
        <v>4940</v>
      </c>
      <c r="R2010" t="s">
        <v>4938</v>
      </c>
      <c r="S2010">
        <v>354</v>
      </c>
      <c r="T2010">
        <v>117</v>
      </c>
      <c r="V2010">
        <f t="shared" si="158"/>
        <v>2</v>
      </c>
      <c r="X2010">
        <f t="shared" si="159"/>
        <v>0</v>
      </c>
      <c r="Y2010">
        <f t="shared" si="155"/>
        <v>0</v>
      </c>
      <c r="Z2010">
        <f t="shared" si="156"/>
        <v>0</v>
      </c>
      <c r="AA2010">
        <f t="shared" si="157"/>
        <v>0</v>
      </c>
    </row>
    <row r="2011" spans="1:27" x14ac:dyDescent="0.25">
      <c r="A2011">
        <v>2011</v>
      </c>
      <c r="B2011" t="s">
        <v>24</v>
      </c>
      <c r="D2011" t="s">
        <v>19</v>
      </c>
      <c r="E2011" t="s">
        <v>20</v>
      </c>
      <c r="F2011" t="s">
        <v>4</v>
      </c>
      <c r="H2011" t="s">
        <v>21</v>
      </c>
      <c r="I2011">
        <v>2186588</v>
      </c>
      <c r="J2011">
        <v>2187037</v>
      </c>
      <c r="K2011" t="s">
        <v>22</v>
      </c>
      <c r="L2011" t="s">
        <v>4942</v>
      </c>
      <c r="M2011" t="s">
        <v>4942</v>
      </c>
      <c r="O2011" t="s">
        <v>99</v>
      </c>
      <c r="R2011" t="s">
        <v>4941</v>
      </c>
      <c r="S2011">
        <v>450</v>
      </c>
      <c r="T2011">
        <v>149</v>
      </c>
      <c r="V2011">
        <f t="shared" si="158"/>
        <v>3</v>
      </c>
      <c r="X2011">
        <f t="shared" si="159"/>
        <v>0</v>
      </c>
      <c r="Y2011">
        <f t="shared" si="155"/>
        <v>1</v>
      </c>
      <c r="Z2011">
        <f t="shared" si="156"/>
        <v>0</v>
      </c>
      <c r="AA2011">
        <f t="shared" si="157"/>
        <v>1</v>
      </c>
    </row>
    <row r="2012" spans="1:27" x14ac:dyDescent="0.25">
      <c r="A2012">
        <v>2012</v>
      </c>
      <c r="B2012" t="s">
        <v>24</v>
      </c>
      <c r="D2012" t="s">
        <v>19</v>
      </c>
      <c r="E2012" t="s">
        <v>20</v>
      </c>
      <c r="F2012" t="s">
        <v>4</v>
      </c>
      <c r="H2012" t="s">
        <v>21</v>
      </c>
      <c r="I2012">
        <v>2187034</v>
      </c>
      <c r="J2012">
        <v>2187579</v>
      </c>
      <c r="K2012" t="s">
        <v>22</v>
      </c>
      <c r="L2012" t="s">
        <v>4944</v>
      </c>
      <c r="M2012" t="s">
        <v>4944</v>
      </c>
      <c r="O2012" t="s">
        <v>4945</v>
      </c>
      <c r="R2012" t="s">
        <v>4943</v>
      </c>
      <c r="S2012">
        <v>546</v>
      </c>
      <c r="T2012">
        <v>181</v>
      </c>
      <c r="V2012">
        <f t="shared" si="158"/>
        <v>4</v>
      </c>
      <c r="X2012">
        <f t="shared" si="159"/>
        <v>0</v>
      </c>
      <c r="Y2012">
        <f t="shared" si="155"/>
        <v>1</v>
      </c>
      <c r="Z2012">
        <f t="shared" si="156"/>
        <v>0</v>
      </c>
      <c r="AA2012">
        <f t="shared" si="157"/>
        <v>1</v>
      </c>
    </row>
    <row r="2013" spans="1:27" x14ac:dyDescent="0.25">
      <c r="A2013">
        <v>2013</v>
      </c>
      <c r="B2013" t="s">
        <v>24</v>
      </c>
      <c r="D2013" t="s">
        <v>19</v>
      </c>
      <c r="E2013" t="s">
        <v>20</v>
      </c>
      <c r="F2013" t="s">
        <v>4</v>
      </c>
      <c r="H2013" t="s">
        <v>21</v>
      </c>
      <c r="I2013">
        <v>2187468</v>
      </c>
      <c r="J2013">
        <v>2188082</v>
      </c>
      <c r="K2013" t="s">
        <v>54</v>
      </c>
      <c r="L2013" t="s">
        <v>4947</v>
      </c>
      <c r="M2013" t="s">
        <v>4947</v>
      </c>
      <c r="O2013" t="s">
        <v>35</v>
      </c>
      <c r="R2013" t="s">
        <v>4946</v>
      </c>
      <c r="S2013">
        <v>615</v>
      </c>
      <c r="T2013">
        <v>204</v>
      </c>
      <c r="V2013">
        <f t="shared" si="158"/>
        <v>1</v>
      </c>
      <c r="X2013">
        <f t="shared" si="159"/>
        <v>1</v>
      </c>
      <c r="Y2013">
        <f t="shared" si="155"/>
        <v>0</v>
      </c>
      <c r="Z2013">
        <f t="shared" si="156"/>
        <v>0</v>
      </c>
      <c r="AA2013">
        <f t="shared" si="157"/>
        <v>0</v>
      </c>
    </row>
    <row r="2014" spans="1:27" x14ac:dyDescent="0.25">
      <c r="A2014">
        <v>2014</v>
      </c>
      <c r="B2014" t="s">
        <v>24</v>
      </c>
      <c r="D2014" t="s">
        <v>19</v>
      </c>
      <c r="E2014" t="s">
        <v>20</v>
      </c>
      <c r="F2014" t="s">
        <v>4</v>
      </c>
      <c r="H2014" t="s">
        <v>21</v>
      </c>
      <c r="I2014">
        <v>2188131</v>
      </c>
      <c r="J2014">
        <v>2188427</v>
      </c>
      <c r="K2014" t="s">
        <v>54</v>
      </c>
      <c r="L2014" t="s">
        <v>4949</v>
      </c>
      <c r="M2014" t="s">
        <v>4949</v>
      </c>
      <c r="O2014" t="s">
        <v>4950</v>
      </c>
      <c r="R2014" t="s">
        <v>4948</v>
      </c>
      <c r="S2014">
        <v>297</v>
      </c>
      <c r="T2014">
        <v>98</v>
      </c>
      <c r="V2014">
        <f t="shared" si="158"/>
        <v>2</v>
      </c>
      <c r="X2014">
        <f t="shared" si="159"/>
        <v>0</v>
      </c>
      <c r="Y2014">
        <f t="shared" si="155"/>
        <v>1</v>
      </c>
      <c r="Z2014">
        <f t="shared" si="156"/>
        <v>0</v>
      </c>
      <c r="AA2014">
        <f t="shared" si="157"/>
        <v>1</v>
      </c>
    </row>
    <row r="2015" spans="1:27" x14ac:dyDescent="0.25">
      <c r="A2015">
        <v>2015</v>
      </c>
      <c r="B2015" t="s">
        <v>24</v>
      </c>
      <c r="D2015" t="s">
        <v>19</v>
      </c>
      <c r="E2015" t="s">
        <v>20</v>
      </c>
      <c r="F2015" t="s">
        <v>4</v>
      </c>
      <c r="H2015" t="s">
        <v>21</v>
      </c>
      <c r="I2015">
        <v>2188424</v>
      </c>
      <c r="J2015">
        <v>2188675</v>
      </c>
      <c r="K2015" t="s">
        <v>54</v>
      </c>
      <c r="L2015" t="s">
        <v>4952</v>
      </c>
      <c r="M2015" t="s">
        <v>4952</v>
      </c>
      <c r="O2015" t="s">
        <v>204</v>
      </c>
      <c r="R2015" t="s">
        <v>4951</v>
      </c>
      <c r="S2015">
        <v>252</v>
      </c>
      <c r="T2015">
        <v>83</v>
      </c>
      <c r="V2015">
        <f t="shared" si="158"/>
        <v>3</v>
      </c>
      <c r="X2015">
        <f t="shared" si="159"/>
        <v>0</v>
      </c>
      <c r="Y2015">
        <f t="shared" si="155"/>
        <v>1</v>
      </c>
      <c r="Z2015">
        <f t="shared" si="156"/>
        <v>0</v>
      </c>
      <c r="AA2015">
        <f t="shared" si="157"/>
        <v>1</v>
      </c>
    </row>
    <row r="2016" spans="1:27" x14ac:dyDescent="0.25">
      <c r="A2016">
        <v>2016</v>
      </c>
      <c r="B2016" t="s">
        <v>24</v>
      </c>
      <c r="D2016" t="s">
        <v>19</v>
      </c>
      <c r="E2016" t="s">
        <v>20</v>
      </c>
      <c r="F2016" t="s">
        <v>4</v>
      </c>
      <c r="H2016" t="s">
        <v>21</v>
      </c>
      <c r="I2016">
        <v>2188662</v>
      </c>
      <c r="J2016">
        <v>2189156</v>
      </c>
      <c r="K2016" t="s">
        <v>22</v>
      </c>
      <c r="L2016" t="s">
        <v>4954</v>
      </c>
      <c r="M2016" t="s">
        <v>4954</v>
      </c>
      <c r="O2016" t="s">
        <v>35</v>
      </c>
      <c r="R2016" t="s">
        <v>4953</v>
      </c>
      <c r="S2016">
        <v>495</v>
      </c>
      <c r="T2016">
        <v>164</v>
      </c>
      <c r="V2016">
        <f t="shared" si="158"/>
        <v>1</v>
      </c>
      <c r="X2016">
        <f t="shared" si="159"/>
        <v>1</v>
      </c>
      <c r="Y2016">
        <f t="shared" si="155"/>
        <v>0</v>
      </c>
      <c r="Z2016">
        <f t="shared" si="156"/>
        <v>0</v>
      </c>
      <c r="AA2016">
        <f t="shared" si="157"/>
        <v>0</v>
      </c>
    </row>
    <row r="2017" spans="1:27" x14ac:dyDescent="0.25">
      <c r="A2017">
        <v>2017</v>
      </c>
      <c r="B2017" t="s">
        <v>24</v>
      </c>
      <c r="D2017" t="s">
        <v>19</v>
      </c>
      <c r="E2017" t="s">
        <v>20</v>
      </c>
      <c r="F2017" t="s">
        <v>4</v>
      </c>
      <c r="H2017" t="s">
        <v>21</v>
      </c>
      <c r="I2017">
        <v>2189316</v>
      </c>
      <c r="J2017">
        <v>2189723</v>
      </c>
      <c r="K2017" t="s">
        <v>54</v>
      </c>
      <c r="L2017" t="s">
        <v>4956</v>
      </c>
      <c r="M2017" t="s">
        <v>4956</v>
      </c>
      <c r="O2017" t="s">
        <v>4957</v>
      </c>
      <c r="R2017" t="s">
        <v>4955</v>
      </c>
      <c r="S2017">
        <v>408</v>
      </c>
      <c r="T2017">
        <v>135</v>
      </c>
      <c r="V2017">
        <f t="shared" si="158"/>
        <v>1</v>
      </c>
      <c r="X2017">
        <f t="shared" si="159"/>
        <v>1</v>
      </c>
      <c r="Y2017">
        <f t="shared" si="155"/>
        <v>0</v>
      </c>
      <c r="Z2017">
        <f t="shared" si="156"/>
        <v>0</v>
      </c>
      <c r="AA2017">
        <f t="shared" si="157"/>
        <v>0</v>
      </c>
    </row>
    <row r="2018" spans="1:27" x14ac:dyDescent="0.25">
      <c r="A2018">
        <v>2018</v>
      </c>
      <c r="B2018" t="s">
        <v>24</v>
      </c>
      <c r="D2018" t="s">
        <v>19</v>
      </c>
      <c r="E2018" t="s">
        <v>20</v>
      </c>
      <c r="F2018" t="s">
        <v>4</v>
      </c>
      <c r="H2018" t="s">
        <v>21</v>
      </c>
      <c r="I2018">
        <v>2189727</v>
      </c>
      <c r="J2018">
        <v>2189999</v>
      </c>
      <c r="K2018" t="s">
        <v>54</v>
      </c>
      <c r="L2018" t="s">
        <v>4959</v>
      </c>
      <c r="M2018" t="s">
        <v>4959</v>
      </c>
      <c r="O2018" t="s">
        <v>4960</v>
      </c>
      <c r="R2018" t="s">
        <v>4958</v>
      </c>
      <c r="S2018">
        <v>273</v>
      </c>
      <c r="T2018">
        <v>90</v>
      </c>
      <c r="V2018">
        <f t="shared" si="158"/>
        <v>2</v>
      </c>
      <c r="X2018">
        <f t="shared" si="159"/>
        <v>0</v>
      </c>
      <c r="Y2018">
        <f t="shared" si="155"/>
        <v>0</v>
      </c>
      <c r="Z2018">
        <f t="shared" si="156"/>
        <v>0</v>
      </c>
      <c r="AA2018">
        <f t="shared" si="157"/>
        <v>0</v>
      </c>
    </row>
    <row r="2019" spans="1:27" x14ac:dyDescent="0.25">
      <c r="A2019">
        <v>2019</v>
      </c>
      <c r="B2019" t="s">
        <v>24</v>
      </c>
      <c r="D2019" t="s">
        <v>19</v>
      </c>
      <c r="E2019" t="s">
        <v>20</v>
      </c>
      <c r="F2019" t="s">
        <v>4</v>
      </c>
      <c r="H2019" t="s">
        <v>21</v>
      </c>
      <c r="I2019">
        <v>2190032</v>
      </c>
      <c r="J2019">
        <v>2191252</v>
      </c>
      <c r="K2019" t="s">
        <v>54</v>
      </c>
      <c r="L2019" t="s">
        <v>4962</v>
      </c>
      <c r="M2019" t="s">
        <v>4962</v>
      </c>
      <c r="O2019" t="s">
        <v>99</v>
      </c>
      <c r="R2019" t="s">
        <v>4961</v>
      </c>
      <c r="S2019">
        <v>1221</v>
      </c>
      <c r="T2019">
        <v>406</v>
      </c>
      <c r="V2019">
        <f t="shared" si="158"/>
        <v>1</v>
      </c>
      <c r="X2019">
        <f t="shared" si="159"/>
        <v>0</v>
      </c>
      <c r="Y2019">
        <f t="shared" si="155"/>
        <v>0</v>
      </c>
      <c r="Z2019">
        <f t="shared" si="156"/>
        <v>0</v>
      </c>
      <c r="AA2019">
        <f t="shared" si="157"/>
        <v>0</v>
      </c>
    </row>
    <row r="2020" spans="1:27" x14ac:dyDescent="0.25">
      <c r="A2020">
        <v>2020</v>
      </c>
      <c r="B2020" t="s">
        <v>24</v>
      </c>
      <c r="D2020" t="s">
        <v>19</v>
      </c>
      <c r="E2020" t="s">
        <v>20</v>
      </c>
      <c r="F2020" t="s">
        <v>4</v>
      </c>
      <c r="H2020" t="s">
        <v>21</v>
      </c>
      <c r="I2020">
        <v>2191400</v>
      </c>
      <c r="J2020">
        <v>2191657</v>
      </c>
      <c r="K2020" t="s">
        <v>22</v>
      </c>
      <c r="L2020" t="s">
        <v>4964</v>
      </c>
      <c r="M2020" t="s">
        <v>4964</v>
      </c>
      <c r="O2020" t="s">
        <v>35</v>
      </c>
      <c r="R2020" t="s">
        <v>4963</v>
      </c>
      <c r="S2020">
        <v>258</v>
      </c>
      <c r="T2020">
        <v>85</v>
      </c>
      <c r="V2020">
        <f t="shared" si="158"/>
        <v>1</v>
      </c>
      <c r="X2020">
        <f t="shared" si="159"/>
        <v>1</v>
      </c>
      <c r="Y2020">
        <f t="shared" si="155"/>
        <v>0</v>
      </c>
      <c r="Z2020">
        <f t="shared" si="156"/>
        <v>0</v>
      </c>
      <c r="AA2020">
        <f t="shared" si="157"/>
        <v>0</v>
      </c>
    </row>
    <row r="2021" spans="1:27" x14ac:dyDescent="0.25">
      <c r="A2021">
        <v>2022</v>
      </c>
      <c r="B2021" t="s">
        <v>24</v>
      </c>
      <c r="D2021" t="s">
        <v>19</v>
      </c>
      <c r="E2021" t="s">
        <v>20</v>
      </c>
      <c r="F2021" t="s">
        <v>4</v>
      </c>
      <c r="H2021" t="s">
        <v>21</v>
      </c>
      <c r="I2021">
        <v>2192640</v>
      </c>
      <c r="J2021">
        <v>2193488</v>
      </c>
      <c r="K2021" t="s">
        <v>22</v>
      </c>
      <c r="L2021" t="s">
        <v>4966</v>
      </c>
      <c r="M2021" t="s">
        <v>4966</v>
      </c>
      <c r="O2021" t="s">
        <v>35</v>
      </c>
      <c r="R2021" t="s">
        <v>4965</v>
      </c>
      <c r="S2021">
        <v>849</v>
      </c>
      <c r="T2021">
        <v>282</v>
      </c>
      <c r="V2021">
        <f t="shared" si="158"/>
        <v>2</v>
      </c>
      <c r="X2021">
        <f t="shared" si="159"/>
        <v>0</v>
      </c>
      <c r="Y2021">
        <f t="shared" si="155"/>
        <v>1</v>
      </c>
      <c r="Z2021">
        <f t="shared" si="156"/>
        <v>0</v>
      </c>
      <c r="AA2021">
        <f t="shared" si="157"/>
        <v>1</v>
      </c>
    </row>
    <row r="2022" spans="1:27" x14ac:dyDescent="0.25">
      <c r="A2022">
        <v>2023</v>
      </c>
      <c r="B2022" t="s">
        <v>24</v>
      </c>
      <c r="D2022" t="s">
        <v>19</v>
      </c>
      <c r="E2022" t="s">
        <v>20</v>
      </c>
      <c r="F2022" t="s">
        <v>4</v>
      </c>
      <c r="H2022" t="s">
        <v>21</v>
      </c>
      <c r="I2022">
        <v>2193451</v>
      </c>
      <c r="J2022">
        <v>2194896</v>
      </c>
      <c r="K2022" t="s">
        <v>54</v>
      </c>
      <c r="L2022" t="s">
        <v>4968</v>
      </c>
      <c r="M2022" t="s">
        <v>4968</v>
      </c>
      <c r="O2022" t="s">
        <v>4969</v>
      </c>
      <c r="R2022" t="s">
        <v>4967</v>
      </c>
      <c r="S2022">
        <v>1446</v>
      </c>
      <c r="T2022">
        <v>481</v>
      </c>
      <c r="V2022">
        <f t="shared" si="158"/>
        <v>1</v>
      </c>
      <c r="X2022">
        <f t="shared" si="159"/>
        <v>1</v>
      </c>
      <c r="Y2022">
        <f t="shared" si="155"/>
        <v>0</v>
      </c>
      <c r="Z2022">
        <f t="shared" si="156"/>
        <v>0</v>
      </c>
      <c r="AA2022">
        <f t="shared" si="157"/>
        <v>0</v>
      </c>
    </row>
    <row r="2023" spans="1:27" x14ac:dyDescent="0.25">
      <c r="A2023">
        <v>2024</v>
      </c>
      <c r="B2023" t="s">
        <v>24</v>
      </c>
      <c r="D2023" t="s">
        <v>19</v>
      </c>
      <c r="E2023" t="s">
        <v>20</v>
      </c>
      <c r="F2023" t="s">
        <v>4</v>
      </c>
      <c r="H2023" t="s">
        <v>21</v>
      </c>
      <c r="I2023">
        <v>2195075</v>
      </c>
      <c r="J2023">
        <v>2195761</v>
      </c>
      <c r="K2023" t="s">
        <v>54</v>
      </c>
      <c r="L2023" t="s">
        <v>4971</v>
      </c>
      <c r="M2023" t="s">
        <v>4971</v>
      </c>
      <c r="O2023" t="s">
        <v>35</v>
      </c>
      <c r="R2023" t="s">
        <v>4970</v>
      </c>
      <c r="S2023">
        <v>687</v>
      </c>
      <c r="T2023">
        <v>228</v>
      </c>
      <c r="V2023">
        <f t="shared" si="158"/>
        <v>1</v>
      </c>
      <c r="X2023">
        <f t="shared" si="159"/>
        <v>0</v>
      </c>
      <c r="Y2023">
        <f t="shared" si="155"/>
        <v>0</v>
      </c>
      <c r="Z2023">
        <f t="shared" si="156"/>
        <v>0</v>
      </c>
      <c r="AA2023">
        <f t="shared" si="157"/>
        <v>0</v>
      </c>
    </row>
    <row r="2024" spans="1:27" x14ac:dyDescent="0.25">
      <c r="A2024">
        <v>2025</v>
      </c>
      <c r="B2024" t="s">
        <v>24</v>
      </c>
      <c r="D2024" t="s">
        <v>19</v>
      </c>
      <c r="E2024" t="s">
        <v>20</v>
      </c>
      <c r="F2024" t="s">
        <v>4</v>
      </c>
      <c r="H2024" t="s">
        <v>21</v>
      </c>
      <c r="I2024">
        <v>2195952</v>
      </c>
      <c r="J2024">
        <v>2196920</v>
      </c>
      <c r="K2024" t="s">
        <v>54</v>
      </c>
      <c r="L2024" t="s">
        <v>4973</v>
      </c>
      <c r="M2024" t="s">
        <v>4973</v>
      </c>
      <c r="O2024" t="s">
        <v>4974</v>
      </c>
      <c r="R2024" t="s">
        <v>4972</v>
      </c>
      <c r="S2024">
        <v>969</v>
      </c>
      <c r="T2024">
        <v>322</v>
      </c>
      <c r="V2024">
        <f t="shared" si="158"/>
        <v>1</v>
      </c>
      <c r="X2024">
        <f t="shared" si="159"/>
        <v>0</v>
      </c>
      <c r="Y2024">
        <f t="shared" si="155"/>
        <v>0</v>
      </c>
      <c r="Z2024">
        <f t="shared" si="156"/>
        <v>0</v>
      </c>
      <c r="AA2024">
        <f t="shared" si="157"/>
        <v>0</v>
      </c>
    </row>
    <row r="2025" spans="1:27" x14ac:dyDescent="0.25">
      <c r="A2025">
        <v>2026</v>
      </c>
      <c r="B2025" t="s">
        <v>24</v>
      </c>
      <c r="D2025" t="s">
        <v>19</v>
      </c>
      <c r="E2025" t="s">
        <v>20</v>
      </c>
      <c r="F2025" t="s">
        <v>4</v>
      </c>
      <c r="H2025" t="s">
        <v>21</v>
      </c>
      <c r="I2025">
        <v>2197145</v>
      </c>
      <c r="J2025">
        <v>2197564</v>
      </c>
      <c r="K2025" t="s">
        <v>54</v>
      </c>
      <c r="L2025" t="s">
        <v>4976</v>
      </c>
      <c r="M2025" t="s">
        <v>4976</v>
      </c>
      <c r="O2025" t="s">
        <v>650</v>
      </c>
      <c r="R2025" t="s">
        <v>4975</v>
      </c>
      <c r="S2025">
        <v>420</v>
      </c>
      <c r="T2025">
        <v>139</v>
      </c>
      <c r="V2025">
        <f t="shared" si="158"/>
        <v>2</v>
      </c>
      <c r="X2025">
        <f t="shared" si="159"/>
        <v>0</v>
      </c>
      <c r="Y2025">
        <f t="shared" si="155"/>
        <v>0</v>
      </c>
      <c r="Z2025">
        <f t="shared" si="156"/>
        <v>0</v>
      </c>
      <c r="AA2025">
        <f t="shared" si="157"/>
        <v>0</v>
      </c>
    </row>
    <row r="2026" spans="1:27" x14ac:dyDescent="0.25">
      <c r="A2026">
        <v>2027</v>
      </c>
      <c r="B2026" t="s">
        <v>24</v>
      </c>
      <c r="D2026" t="s">
        <v>19</v>
      </c>
      <c r="E2026" t="s">
        <v>20</v>
      </c>
      <c r="F2026" t="s">
        <v>4</v>
      </c>
      <c r="H2026" t="s">
        <v>21</v>
      </c>
      <c r="I2026">
        <v>2197573</v>
      </c>
      <c r="J2026">
        <v>2197833</v>
      </c>
      <c r="K2026" t="s">
        <v>54</v>
      </c>
      <c r="L2026" t="s">
        <v>4978</v>
      </c>
      <c r="M2026" t="s">
        <v>4978</v>
      </c>
      <c r="O2026" t="s">
        <v>4979</v>
      </c>
      <c r="R2026" t="s">
        <v>4977</v>
      </c>
      <c r="S2026">
        <v>261</v>
      </c>
      <c r="T2026">
        <v>86</v>
      </c>
      <c r="V2026">
        <f t="shared" si="158"/>
        <v>1</v>
      </c>
      <c r="X2026">
        <f t="shared" si="159"/>
        <v>0</v>
      </c>
      <c r="Y2026">
        <f t="shared" si="155"/>
        <v>0</v>
      </c>
      <c r="Z2026">
        <f t="shared" si="156"/>
        <v>0</v>
      </c>
      <c r="AA2026">
        <f t="shared" si="157"/>
        <v>0</v>
      </c>
    </row>
    <row r="2027" spans="1:27" x14ac:dyDescent="0.25">
      <c r="A2027">
        <v>2028</v>
      </c>
      <c r="B2027" t="s">
        <v>24</v>
      </c>
      <c r="D2027" t="s">
        <v>19</v>
      </c>
      <c r="E2027" t="s">
        <v>20</v>
      </c>
      <c r="F2027" t="s">
        <v>4</v>
      </c>
      <c r="H2027" t="s">
        <v>21</v>
      </c>
      <c r="I2027">
        <v>2197976</v>
      </c>
      <c r="J2027">
        <v>2199652</v>
      </c>
      <c r="K2027" t="s">
        <v>22</v>
      </c>
      <c r="L2027" t="s">
        <v>4981</v>
      </c>
      <c r="M2027" t="s">
        <v>4981</v>
      </c>
      <c r="O2027" t="s">
        <v>35</v>
      </c>
      <c r="R2027" t="s">
        <v>4980</v>
      </c>
      <c r="S2027">
        <v>1677</v>
      </c>
      <c r="T2027">
        <v>558</v>
      </c>
      <c r="V2027">
        <f t="shared" si="158"/>
        <v>1</v>
      </c>
      <c r="X2027">
        <f t="shared" si="159"/>
        <v>1</v>
      </c>
      <c r="Y2027">
        <f t="shared" si="155"/>
        <v>1</v>
      </c>
      <c r="Z2027">
        <f t="shared" si="156"/>
        <v>1</v>
      </c>
      <c r="AA2027">
        <f t="shared" si="157"/>
        <v>0</v>
      </c>
    </row>
    <row r="2028" spans="1:27" x14ac:dyDescent="0.25">
      <c r="A2028">
        <v>2029</v>
      </c>
      <c r="B2028" t="s">
        <v>24</v>
      </c>
      <c r="D2028" t="s">
        <v>19</v>
      </c>
      <c r="E2028" t="s">
        <v>20</v>
      </c>
      <c r="F2028" t="s">
        <v>4</v>
      </c>
      <c r="H2028" t="s">
        <v>21</v>
      </c>
      <c r="I2028">
        <v>2199640</v>
      </c>
      <c r="J2028">
        <v>2200293</v>
      </c>
      <c r="K2028" t="s">
        <v>54</v>
      </c>
      <c r="L2028" t="s">
        <v>4983</v>
      </c>
      <c r="M2028" t="s">
        <v>4983</v>
      </c>
      <c r="O2028" t="s">
        <v>4492</v>
      </c>
      <c r="R2028" t="s">
        <v>4982</v>
      </c>
      <c r="S2028">
        <v>654</v>
      </c>
      <c r="T2028">
        <v>217</v>
      </c>
      <c r="V2028">
        <f t="shared" si="158"/>
        <v>1</v>
      </c>
      <c r="X2028">
        <f t="shared" si="159"/>
        <v>1</v>
      </c>
      <c r="Y2028">
        <f t="shared" si="155"/>
        <v>0</v>
      </c>
      <c r="Z2028">
        <f t="shared" si="156"/>
        <v>0</v>
      </c>
      <c r="AA2028">
        <f t="shared" si="157"/>
        <v>0</v>
      </c>
    </row>
    <row r="2029" spans="1:27" x14ac:dyDescent="0.25">
      <c r="A2029">
        <v>2030</v>
      </c>
      <c r="B2029" t="s">
        <v>24</v>
      </c>
      <c r="D2029" t="s">
        <v>19</v>
      </c>
      <c r="E2029" t="s">
        <v>20</v>
      </c>
      <c r="F2029" t="s">
        <v>4</v>
      </c>
      <c r="H2029" t="s">
        <v>21</v>
      </c>
      <c r="I2029">
        <v>2200408</v>
      </c>
      <c r="J2029">
        <v>2200638</v>
      </c>
      <c r="K2029" t="s">
        <v>22</v>
      </c>
      <c r="L2029" t="s">
        <v>4985</v>
      </c>
      <c r="M2029" t="s">
        <v>4985</v>
      </c>
      <c r="O2029" t="s">
        <v>35</v>
      </c>
      <c r="R2029" t="s">
        <v>4984</v>
      </c>
      <c r="S2029">
        <v>231</v>
      </c>
      <c r="T2029">
        <v>76</v>
      </c>
      <c r="V2029">
        <f t="shared" si="158"/>
        <v>1</v>
      </c>
      <c r="X2029">
        <f t="shared" si="159"/>
        <v>1</v>
      </c>
      <c r="Y2029">
        <f t="shared" si="155"/>
        <v>0</v>
      </c>
      <c r="Z2029">
        <f t="shared" si="156"/>
        <v>0</v>
      </c>
      <c r="AA2029">
        <f t="shared" si="157"/>
        <v>0</v>
      </c>
    </row>
    <row r="2030" spans="1:27" x14ac:dyDescent="0.25">
      <c r="A2030">
        <v>2031</v>
      </c>
      <c r="B2030" t="s">
        <v>24</v>
      </c>
      <c r="D2030" t="s">
        <v>19</v>
      </c>
      <c r="E2030" t="s">
        <v>20</v>
      </c>
      <c r="F2030" t="s">
        <v>4</v>
      </c>
      <c r="H2030" t="s">
        <v>21</v>
      </c>
      <c r="I2030">
        <v>2200723</v>
      </c>
      <c r="J2030">
        <v>2201634</v>
      </c>
      <c r="K2030" t="s">
        <v>54</v>
      </c>
      <c r="L2030" t="s">
        <v>4987</v>
      </c>
      <c r="M2030" t="s">
        <v>4987</v>
      </c>
      <c r="O2030" t="s">
        <v>995</v>
      </c>
      <c r="R2030" t="s">
        <v>4986</v>
      </c>
      <c r="S2030">
        <v>912</v>
      </c>
      <c r="T2030">
        <v>303</v>
      </c>
      <c r="V2030">
        <f t="shared" si="158"/>
        <v>1</v>
      </c>
      <c r="X2030">
        <f t="shared" si="159"/>
        <v>1</v>
      </c>
      <c r="Y2030">
        <f t="shared" si="155"/>
        <v>0</v>
      </c>
      <c r="Z2030">
        <f t="shared" si="156"/>
        <v>0</v>
      </c>
      <c r="AA2030">
        <f t="shared" si="157"/>
        <v>0</v>
      </c>
    </row>
    <row r="2031" spans="1:27" x14ac:dyDescent="0.25">
      <c r="A2031">
        <v>2032</v>
      </c>
      <c r="B2031" t="s">
        <v>24</v>
      </c>
      <c r="D2031" t="s">
        <v>19</v>
      </c>
      <c r="E2031" t="s">
        <v>20</v>
      </c>
      <c r="F2031" t="s">
        <v>4</v>
      </c>
      <c r="H2031" t="s">
        <v>21</v>
      </c>
      <c r="I2031">
        <v>2201743</v>
      </c>
      <c r="J2031">
        <v>2202342</v>
      </c>
      <c r="K2031" t="s">
        <v>22</v>
      </c>
      <c r="L2031" t="s">
        <v>4989</v>
      </c>
      <c r="M2031" t="s">
        <v>4989</v>
      </c>
      <c r="O2031" t="s">
        <v>1280</v>
      </c>
      <c r="R2031" t="s">
        <v>4988</v>
      </c>
      <c r="S2031">
        <v>600</v>
      </c>
      <c r="T2031">
        <v>199</v>
      </c>
      <c r="V2031">
        <f t="shared" si="158"/>
        <v>1</v>
      </c>
      <c r="X2031">
        <f t="shared" si="159"/>
        <v>1</v>
      </c>
      <c r="Y2031">
        <f t="shared" si="155"/>
        <v>0</v>
      </c>
      <c r="Z2031">
        <f t="shared" si="156"/>
        <v>0</v>
      </c>
      <c r="AA2031">
        <f t="shared" si="157"/>
        <v>0</v>
      </c>
    </row>
    <row r="2032" spans="1:27" x14ac:dyDescent="0.25">
      <c r="A2032">
        <v>2033</v>
      </c>
      <c r="B2032" t="s">
        <v>24</v>
      </c>
      <c r="D2032" t="s">
        <v>19</v>
      </c>
      <c r="E2032" t="s">
        <v>20</v>
      </c>
      <c r="F2032" t="s">
        <v>4</v>
      </c>
      <c r="H2032" t="s">
        <v>21</v>
      </c>
      <c r="I2032">
        <v>2202758</v>
      </c>
      <c r="J2032">
        <v>2203186</v>
      </c>
      <c r="K2032" t="s">
        <v>22</v>
      </c>
      <c r="L2032" t="s">
        <v>4991</v>
      </c>
      <c r="M2032" t="s">
        <v>4991</v>
      </c>
      <c r="O2032" t="s">
        <v>4992</v>
      </c>
      <c r="R2032" t="s">
        <v>4990</v>
      </c>
      <c r="S2032">
        <v>429</v>
      </c>
      <c r="T2032">
        <v>142</v>
      </c>
      <c r="V2032">
        <f t="shared" si="158"/>
        <v>1</v>
      </c>
      <c r="X2032">
        <f t="shared" si="159"/>
        <v>0</v>
      </c>
      <c r="Y2032">
        <f t="shared" si="155"/>
        <v>0</v>
      </c>
      <c r="Z2032">
        <f t="shared" si="156"/>
        <v>0</v>
      </c>
      <c r="AA2032">
        <f t="shared" si="157"/>
        <v>0</v>
      </c>
    </row>
    <row r="2033" spans="1:27" x14ac:dyDescent="0.25">
      <c r="A2033">
        <v>2034</v>
      </c>
      <c r="B2033" t="s">
        <v>24</v>
      </c>
      <c r="D2033" t="s">
        <v>19</v>
      </c>
      <c r="E2033" t="s">
        <v>20</v>
      </c>
      <c r="F2033" t="s">
        <v>4</v>
      </c>
      <c r="H2033" t="s">
        <v>21</v>
      </c>
      <c r="I2033">
        <v>2203412</v>
      </c>
      <c r="J2033">
        <v>2203951</v>
      </c>
      <c r="K2033" t="s">
        <v>22</v>
      </c>
      <c r="L2033" t="s">
        <v>4994</v>
      </c>
      <c r="M2033" t="s">
        <v>4994</v>
      </c>
      <c r="O2033" t="s">
        <v>4995</v>
      </c>
      <c r="R2033" t="s">
        <v>4993</v>
      </c>
      <c r="S2033">
        <v>540</v>
      </c>
      <c r="T2033">
        <v>179</v>
      </c>
      <c r="V2033">
        <f t="shared" si="158"/>
        <v>1</v>
      </c>
      <c r="X2033">
        <f t="shared" si="159"/>
        <v>0</v>
      </c>
      <c r="Y2033">
        <f t="shared" si="155"/>
        <v>0</v>
      </c>
      <c r="Z2033">
        <f t="shared" si="156"/>
        <v>0</v>
      </c>
      <c r="AA2033">
        <f t="shared" si="157"/>
        <v>0</v>
      </c>
    </row>
    <row r="2034" spans="1:27" x14ac:dyDescent="0.25">
      <c r="A2034">
        <v>2035</v>
      </c>
      <c r="B2034" t="s">
        <v>24</v>
      </c>
      <c r="D2034" t="s">
        <v>19</v>
      </c>
      <c r="E2034" t="s">
        <v>20</v>
      </c>
      <c r="F2034" t="s">
        <v>4</v>
      </c>
      <c r="H2034" t="s">
        <v>21</v>
      </c>
      <c r="I2034">
        <v>2204471</v>
      </c>
      <c r="J2034">
        <v>2205031</v>
      </c>
      <c r="K2034" t="s">
        <v>54</v>
      </c>
      <c r="L2034" t="s">
        <v>4997</v>
      </c>
      <c r="M2034" t="s">
        <v>4997</v>
      </c>
      <c r="O2034" t="s">
        <v>35</v>
      </c>
      <c r="R2034" t="s">
        <v>4996</v>
      </c>
      <c r="S2034">
        <v>561</v>
      </c>
      <c r="T2034">
        <v>186</v>
      </c>
      <c r="V2034">
        <f t="shared" si="158"/>
        <v>1</v>
      </c>
      <c r="X2034">
        <f t="shared" si="159"/>
        <v>1</v>
      </c>
      <c r="Y2034">
        <f t="shared" si="155"/>
        <v>1</v>
      </c>
      <c r="Z2034">
        <f t="shared" si="156"/>
        <v>1</v>
      </c>
      <c r="AA2034">
        <f t="shared" si="157"/>
        <v>0</v>
      </c>
    </row>
    <row r="2035" spans="1:27" x14ac:dyDescent="0.25">
      <c r="A2035">
        <v>2036</v>
      </c>
      <c r="B2035" t="s">
        <v>24</v>
      </c>
      <c r="D2035" t="s">
        <v>19</v>
      </c>
      <c r="E2035" t="s">
        <v>20</v>
      </c>
      <c r="F2035" t="s">
        <v>4</v>
      </c>
      <c r="H2035" t="s">
        <v>21</v>
      </c>
      <c r="I2035">
        <v>2205028</v>
      </c>
      <c r="J2035">
        <v>2205369</v>
      </c>
      <c r="K2035" t="s">
        <v>54</v>
      </c>
      <c r="L2035" t="s">
        <v>4999</v>
      </c>
      <c r="M2035" t="s">
        <v>4999</v>
      </c>
      <c r="O2035" t="s">
        <v>99</v>
      </c>
      <c r="R2035" t="s">
        <v>4998</v>
      </c>
      <c r="S2035">
        <v>342</v>
      </c>
      <c r="T2035">
        <v>113</v>
      </c>
      <c r="V2035">
        <f t="shared" si="158"/>
        <v>1</v>
      </c>
      <c r="X2035">
        <f t="shared" si="159"/>
        <v>0</v>
      </c>
      <c r="Y2035">
        <f t="shared" si="155"/>
        <v>0</v>
      </c>
      <c r="Z2035">
        <f t="shared" si="156"/>
        <v>0</v>
      </c>
      <c r="AA2035">
        <f t="shared" si="157"/>
        <v>0</v>
      </c>
    </row>
    <row r="2036" spans="1:27" x14ac:dyDescent="0.25">
      <c r="A2036">
        <v>2037</v>
      </c>
      <c r="B2036" t="s">
        <v>24</v>
      </c>
      <c r="D2036" t="s">
        <v>19</v>
      </c>
      <c r="E2036" t="s">
        <v>20</v>
      </c>
      <c r="F2036" t="s">
        <v>4</v>
      </c>
      <c r="H2036" t="s">
        <v>21</v>
      </c>
      <c r="I2036">
        <v>2205455</v>
      </c>
      <c r="J2036">
        <v>2205712</v>
      </c>
      <c r="K2036" t="s">
        <v>22</v>
      </c>
      <c r="L2036" t="s">
        <v>5001</v>
      </c>
      <c r="M2036" t="s">
        <v>5001</v>
      </c>
      <c r="O2036" t="s">
        <v>35</v>
      </c>
      <c r="R2036" t="s">
        <v>5000</v>
      </c>
      <c r="S2036">
        <v>258</v>
      </c>
      <c r="T2036">
        <v>85</v>
      </c>
      <c r="V2036">
        <f t="shared" si="158"/>
        <v>1</v>
      </c>
      <c r="X2036">
        <f t="shared" si="159"/>
        <v>1</v>
      </c>
      <c r="Y2036">
        <f t="shared" si="155"/>
        <v>1</v>
      </c>
      <c r="Z2036">
        <f t="shared" si="156"/>
        <v>1</v>
      </c>
      <c r="AA2036">
        <f t="shared" si="157"/>
        <v>0</v>
      </c>
    </row>
    <row r="2037" spans="1:27" x14ac:dyDescent="0.25">
      <c r="A2037">
        <v>2038</v>
      </c>
      <c r="B2037" t="s">
        <v>24</v>
      </c>
      <c r="D2037" t="s">
        <v>19</v>
      </c>
      <c r="E2037" t="s">
        <v>20</v>
      </c>
      <c r="F2037" t="s">
        <v>4</v>
      </c>
      <c r="H2037" t="s">
        <v>21</v>
      </c>
      <c r="I2037">
        <v>2205613</v>
      </c>
      <c r="J2037">
        <v>2205948</v>
      </c>
      <c r="K2037" t="s">
        <v>54</v>
      </c>
      <c r="L2037" t="s">
        <v>5003</v>
      </c>
      <c r="M2037" t="s">
        <v>5003</v>
      </c>
      <c r="O2037" t="s">
        <v>1833</v>
      </c>
      <c r="R2037" t="s">
        <v>5002</v>
      </c>
      <c r="S2037">
        <v>336</v>
      </c>
      <c r="T2037">
        <v>111</v>
      </c>
      <c r="V2037">
        <f t="shared" si="158"/>
        <v>1</v>
      </c>
      <c r="X2037">
        <f t="shared" si="159"/>
        <v>1</v>
      </c>
      <c r="Y2037">
        <f t="shared" si="155"/>
        <v>0</v>
      </c>
      <c r="Z2037">
        <f t="shared" si="156"/>
        <v>0</v>
      </c>
      <c r="AA2037">
        <f t="shared" si="157"/>
        <v>0</v>
      </c>
    </row>
    <row r="2038" spans="1:27" x14ac:dyDescent="0.25">
      <c r="A2038">
        <v>2039</v>
      </c>
      <c r="B2038" t="s">
        <v>24</v>
      </c>
      <c r="D2038" t="s">
        <v>19</v>
      </c>
      <c r="E2038" t="s">
        <v>20</v>
      </c>
      <c r="F2038" t="s">
        <v>4</v>
      </c>
      <c r="H2038" t="s">
        <v>21</v>
      </c>
      <c r="I2038">
        <v>2206037</v>
      </c>
      <c r="J2038">
        <v>2206381</v>
      </c>
      <c r="K2038" t="s">
        <v>54</v>
      </c>
      <c r="L2038" t="s">
        <v>5005</v>
      </c>
      <c r="M2038" t="s">
        <v>5005</v>
      </c>
      <c r="O2038" t="s">
        <v>35</v>
      </c>
      <c r="R2038" t="s">
        <v>5004</v>
      </c>
      <c r="S2038">
        <v>345</v>
      </c>
      <c r="T2038">
        <v>114</v>
      </c>
      <c r="V2038">
        <f t="shared" si="158"/>
        <v>2</v>
      </c>
      <c r="X2038">
        <f t="shared" si="159"/>
        <v>0</v>
      </c>
      <c r="Y2038">
        <f t="shared" si="155"/>
        <v>1</v>
      </c>
      <c r="Z2038">
        <f t="shared" si="156"/>
        <v>0</v>
      </c>
      <c r="AA2038">
        <f t="shared" si="157"/>
        <v>1</v>
      </c>
    </row>
    <row r="2039" spans="1:27" x14ac:dyDescent="0.25">
      <c r="A2039">
        <v>2040</v>
      </c>
      <c r="B2039" t="s">
        <v>24</v>
      </c>
      <c r="D2039" t="s">
        <v>19</v>
      </c>
      <c r="E2039" t="s">
        <v>20</v>
      </c>
      <c r="F2039" t="s">
        <v>4</v>
      </c>
      <c r="H2039" t="s">
        <v>21</v>
      </c>
      <c r="I2039">
        <v>2206375</v>
      </c>
      <c r="J2039">
        <v>2206623</v>
      </c>
      <c r="K2039" t="s">
        <v>54</v>
      </c>
      <c r="L2039" t="s">
        <v>5007</v>
      </c>
      <c r="M2039" t="s">
        <v>5007</v>
      </c>
      <c r="O2039" t="s">
        <v>1203</v>
      </c>
      <c r="R2039" t="s">
        <v>5006</v>
      </c>
      <c r="S2039">
        <v>249</v>
      </c>
      <c r="T2039">
        <v>82</v>
      </c>
      <c r="V2039">
        <f t="shared" si="158"/>
        <v>1</v>
      </c>
      <c r="X2039">
        <f t="shared" si="159"/>
        <v>0</v>
      </c>
      <c r="Y2039">
        <f t="shared" si="155"/>
        <v>0</v>
      </c>
      <c r="Z2039">
        <f t="shared" si="156"/>
        <v>0</v>
      </c>
      <c r="AA2039">
        <f t="shared" si="157"/>
        <v>0</v>
      </c>
    </row>
    <row r="2040" spans="1:27" x14ac:dyDescent="0.25">
      <c r="A2040">
        <v>2041</v>
      </c>
      <c r="B2040" t="s">
        <v>24</v>
      </c>
      <c r="D2040" t="s">
        <v>19</v>
      </c>
      <c r="E2040" t="s">
        <v>20</v>
      </c>
      <c r="F2040" t="s">
        <v>4</v>
      </c>
      <c r="H2040" t="s">
        <v>21</v>
      </c>
      <c r="I2040">
        <v>2206723</v>
      </c>
      <c r="J2040">
        <v>2209038</v>
      </c>
      <c r="K2040" t="s">
        <v>54</v>
      </c>
      <c r="L2040" t="s">
        <v>5009</v>
      </c>
      <c r="M2040" t="s">
        <v>5009</v>
      </c>
      <c r="O2040" t="s">
        <v>5010</v>
      </c>
      <c r="R2040" t="s">
        <v>5008</v>
      </c>
      <c r="S2040">
        <v>2316</v>
      </c>
      <c r="T2040">
        <v>771</v>
      </c>
      <c r="V2040">
        <f t="shared" si="158"/>
        <v>2</v>
      </c>
      <c r="X2040">
        <f t="shared" si="159"/>
        <v>0</v>
      </c>
      <c r="Y2040">
        <f t="shared" si="155"/>
        <v>1</v>
      </c>
      <c r="Z2040">
        <f t="shared" si="156"/>
        <v>0</v>
      </c>
      <c r="AA2040">
        <f t="shared" si="157"/>
        <v>1</v>
      </c>
    </row>
    <row r="2041" spans="1:27" x14ac:dyDescent="0.25">
      <c r="A2041">
        <v>2042</v>
      </c>
      <c r="B2041" t="s">
        <v>24</v>
      </c>
      <c r="D2041" t="s">
        <v>19</v>
      </c>
      <c r="E2041" t="s">
        <v>20</v>
      </c>
      <c r="F2041" t="s">
        <v>4</v>
      </c>
      <c r="H2041" t="s">
        <v>21</v>
      </c>
      <c r="I2041">
        <v>2209035</v>
      </c>
      <c r="J2041">
        <v>2209307</v>
      </c>
      <c r="K2041" t="s">
        <v>54</v>
      </c>
      <c r="L2041" t="s">
        <v>5012</v>
      </c>
      <c r="M2041" t="s">
        <v>5012</v>
      </c>
      <c r="O2041" t="s">
        <v>35</v>
      </c>
      <c r="R2041" t="s">
        <v>5011</v>
      </c>
      <c r="S2041">
        <v>273</v>
      </c>
      <c r="T2041">
        <v>90</v>
      </c>
      <c r="V2041">
        <f t="shared" si="158"/>
        <v>1</v>
      </c>
      <c r="X2041">
        <f t="shared" si="159"/>
        <v>0</v>
      </c>
      <c r="Y2041">
        <f t="shared" si="155"/>
        <v>0</v>
      </c>
      <c r="Z2041">
        <f t="shared" si="156"/>
        <v>0</v>
      </c>
      <c r="AA2041">
        <f t="shared" si="157"/>
        <v>0</v>
      </c>
    </row>
    <row r="2042" spans="1:27" x14ac:dyDescent="0.25">
      <c r="A2042">
        <v>2043</v>
      </c>
      <c r="B2042" t="s">
        <v>24</v>
      </c>
      <c r="D2042" t="s">
        <v>19</v>
      </c>
      <c r="E2042" t="s">
        <v>20</v>
      </c>
      <c r="F2042" t="s">
        <v>4</v>
      </c>
      <c r="H2042" t="s">
        <v>21</v>
      </c>
      <c r="I2042">
        <v>2209360</v>
      </c>
      <c r="J2042">
        <v>2209716</v>
      </c>
      <c r="K2042" t="s">
        <v>54</v>
      </c>
      <c r="L2042" t="s">
        <v>5014</v>
      </c>
      <c r="M2042" t="s">
        <v>5014</v>
      </c>
      <c r="O2042" t="s">
        <v>99</v>
      </c>
      <c r="R2042" t="s">
        <v>5013</v>
      </c>
      <c r="S2042">
        <v>357</v>
      </c>
      <c r="T2042">
        <v>118</v>
      </c>
      <c r="V2042">
        <f t="shared" si="158"/>
        <v>1</v>
      </c>
      <c r="X2042">
        <f t="shared" si="159"/>
        <v>0</v>
      </c>
      <c r="Y2042">
        <f t="shared" si="155"/>
        <v>0</v>
      </c>
      <c r="Z2042">
        <f t="shared" si="156"/>
        <v>0</v>
      </c>
      <c r="AA2042">
        <f t="shared" si="157"/>
        <v>0</v>
      </c>
    </row>
    <row r="2043" spans="1:27" x14ac:dyDescent="0.25">
      <c r="A2043">
        <v>2044</v>
      </c>
      <c r="B2043" t="s">
        <v>24</v>
      </c>
      <c r="D2043" t="s">
        <v>19</v>
      </c>
      <c r="E2043" t="s">
        <v>20</v>
      </c>
      <c r="F2043" t="s">
        <v>4</v>
      </c>
      <c r="H2043" t="s">
        <v>21</v>
      </c>
      <c r="I2043">
        <v>2209912</v>
      </c>
      <c r="J2043">
        <v>2210640</v>
      </c>
      <c r="K2043" t="s">
        <v>22</v>
      </c>
      <c r="L2043" t="s">
        <v>5016</v>
      </c>
      <c r="M2043" t="s">
        <v>5016</v>
      </c>
      <c r="O2043" t="s">
        <v>35</v>
      </c>
      <c r="R2043" t="s">
        <v>5015</v>
      </c>
      <c r="S2043">
        <v>729</v>
      </c>
      <c r="T2043">
        <v>242</v>
      </c>
      <c r="V2043">
        <f t="shared" si="158"/>
        <v>1</v>
      </c>
      <c r="X2043">
        <f t="shared" si="159"/>
        <v>1</v>
      </c>
      <c r="Y2043">
        <f t="shared" si="155"/>
        <v>0</v>
      </c>
      <c r="Z2043">
        <f t="shared" si="156"/>
        <v>0</v>
      </c>
      <c r="AA2043">
        <f t="shared" si="157"/>
        <v>0</v>
      </c>
    </row>
    <row r="2044" spans="1:27" x14ac:dyDescent="0.25">
      <c r="A2044">
        <v>2045</v>
      </c>
      <c r="B2044" t="s">
        <v>24</v>
      </c>
      <c r="D2044" t="s">
        <v>19</v>
      </c>
      <c r="E2044" t="s">
        <v>20</v>
      </c>
      <c r="F2044" t="s">
        <v>4</v>
      </c>
      <c r="H2044" t="s">
        <v>21</v>
      </c>
      <c r="I2044">
        <v>2210736</v>
      </c>
      <c r="J2044">
        <v>2211689</v>
      </c>
      <c r="K2044" t="s">
        <v>22</v>
      </c>
      <c r="L2044" t="s">
        <v>5018</v>
      </c>
      <c r="M2044" t="s">
        <v>5018</v>
      </c>
      <c r="O2044" t="s">
        <v>4187</v>
      </c>
      <c r="R2044" t="s">
        <v>5017</v>
      </c>
      <c r="S2044">
        <v>954</v>
      </c>
      <c r="T2044">
        <v>317</v>
      </c>
      <c r="V2044">
        <f t="shared" si="158"/>
        <v>1</v>
      </c>
      <c r="X2044">
        <f t="shared" si="159"/>
        <v>0</v>
      </c>
      <c r="Y2044">
        <f t="shared" si="155"/>
        <v>0</v>
      </c>
      <c r="Z2044">
        <f t="shared" si="156"/>
        <v>0</v>
      </c>
      <c r="AA2044">
        <f t="shared" si="157"/>
        <v>0</v>
      </c>
    </row>
    <row r="2045" spans="1:27" x14ac:dyDescent="0.25">
      <c r="A2045">
        <v>2046</v>
      </c>
      <c r="B2045" t="s">
        <v>24</v>
      </c>
      <c r="D2045" t="s">
        <v>19</v>
      </c>
      <c r="E2045" t="s">
        <v>20</v>
      </c>
      <c r="F2045" t="s">
        <v>4</v>
      </c>
      <c r="H2045" t="s">
        <v>21</v>
      </c>
      <c r="I2045">
        <v>2211891</v>
      </c>
      <c r="J2045">
        <v>2214608</v>
      </c>
      <c r="K2045" t="s">
        <v>22</v>
      </c>
      <c r="L2045" t="s">
        <v>5020</v>
      </c>
      <c r="M2045" t="s">
        <v>5020</v>
      </c>
      <c r="O2045" t="s">
        <v>5021</v>
      </c>
      <c r="R2045" t="s">
        <v>5019</v>
      </c>
      <c r="S2045">
        <v>2718</v>
      </c>
      <c r="T2045">
        <v>905</v>
      </c>
      <c r="V2045">
        <f t="shared" si="158"/>
        <v>1</v>
      </c>
      <c r="X2045">
        <f t="shared" si="159"/>
        <v>0</v>
      </c>
      <c r="Y2045">
        <f t="shared" si="155"/>
        <v>0</v>
      </c>
      <c r="Z2045">
        <f t="shared" si="156"/>
        <v>0</v>
      </c>
      <c r="AA2045">
        <f t="shared" si="157"/>
        <v>0</v>
      </c>
    </row>
    <row r="2046" spans="1:27" x14ac:dyDescent="0.25">
      <c r="A2046">
        <v>2047</v>
      </c>
      <c r="B2046" t="s">
        <v>24</v>
      </c>
      <c r="D2046" t="s">
        <v>19</v>
      </c>
      <c r="E2046" t="s">
        <v>20</v>
      </c>
      <c r="F2046" t="s">
        <v>4</v>
      </c>
      <c r="H2046" t="s">
        <v>21</v>
      </c>
      <c r="I2046">
        <v>2214677</v>
      </c>
      <c r="J2046">
        <v>2215453</v>
      </c>
      <c r="K2046" t="s">
        <v>54</v>
      </c>
      <c r="L2046" t="s">
        <v>5023</v>
      </c>
      <c r="M2046" t="s">
        <v>5023</v>
      </c>
      <c r="O2046" t="s">
        <v>35</v>
      </c>
      <c r="R2046" t="s">
        <v>5022</v>
      </c>
      <c r="S2046">
        <v>777</v>
      </c>
      <c r="T2046">
        <v>258</v>
      </c>
      <c r="V2046">
        <f t="shared" si="158"/>
        <v>1</v>
      </c>
      <c r="X2046">
        <f t="shared" si="159"/>
        <v>1</v>
      </c>
      <c r="Y2046">
        <f t="shared" si="155"/>
        <v>0</v>
      </c>
      <c r="Z2046">
        <f t="shared" si="156"/>
        <v>0</v>
      </c>
      <c r="AA2046">
        <f t="shared" si="157"/>
        <v>0</v>
      </c>
    </row>
    <row r="2047" spans="1:27" x14ac:dyDescent="0.25">
      <c r="A2047">
        <v>2048</v>
      </c>
      <c r="B2047" t="s">
        <v>24</v>
      </c>
      <c r="D2047" t="s">
        <v>19</v>
      </c>
      <c r="E2047" t="s">
        <v>20</v>
      </c>
      <c r="F2047" t="s">
        <v>4</v>
      </c>
      <c r="H2047" t="s">
        <v>21</v>
      </c>
      <c r="I2047">
        <v>2215548</v>
      </c>
      <c r="J2047">
        <v>2216870</v>
      </c>
      <c r="K2047" t="s">
        <v>54</v>
      </c>
      <c r="L2047" t="s">
        <v>5025</v>
      </c>
      <c r="M2047" t="s">
        <v>5025</v>
      </c>
      <c r="O2047" t="s">
        <v>3144</v>
      </c>
      <c r="R2047" t="s">
        <v>5024</v>
      </c>
      <c r="S2047">
        <v>1323</v>
      </c>
      <c r="T2047">
        <v>440</v>
      </c>
      <c r="V2047">
        <f t="shared" si="158"/>
        <v>1</v>
      </c>
      <c r="X2047">
        <f t="shared" si="159"/>
        <v>0</v>
      </c>
      <c r="Y2047">
        <f t="shared" si="155"/>
        <v>0</v>
      </c>
      <c r="Z2047">
        <f t="shared" si="156"/>
        <v>0</v>
      </c>
      <c r="AA2047">
        <f t="shared" si="157"/>
        <v>0</v>
      </c>
    </row>
    <row r="2048" spans="1:27" x14ac:dyDescent="0.25">
      <c r="A2048">
        <v>2049</v>
      </c>
      <c r="B2048" t="s">
        <v>24</v>
      </c>
      <c r="D2048" t="s">
        <v>19</v>
      </c>
      <c r="E2048" t="s">
        <v>20</v>
      </c>
      <c r="F2048" t="s">
        <v>4</v>
      </c>
      <c r="H2048" t="s">
        <v>21</v>
      </c>
      <c r="I2048">
        <v>2217112</v>
      </c>
      <c r="J2048">
        <v>2218554</v>
      </c>
      <c r="K2048" t="s">
        <v>22</v>
      </c>
      <c r="L2048" t="s">
        <v>5027</v>
      </c>
      <c r="M2048" t="s">
        <v>5027</v>
      </c>
      <c r="O2048" t="s">
        <v>35</v>
      </c>
      <c r="R2048" t="s">
        <v>5026</v>
      </c>
      <c r="S2048">
        <v>1443</v>
      </c>
      <c r="T2048">
        <v>480</v>
      </c>
      <c r="V2048">
        <f t="shared" si="158"/>
        <v>1</v>
      </c>
      <c r="X2048">
        <f t="shared" si="159"/>
        <v>1</v>
      </c>
      <c r="Y2048">
        <f t="shared" si="155"/>
        <v>0</v>
      </c>
      <c r="Z2048">
        <f t="shared" si="156"/>
        <v>0</v>
      </c>
      <c r="AA2048">
        <f t="shared" si="157"/>
        <v>0</v>
      </c>
    </row>
    <row r="2049" spans="1:27" x14ac:dyDescent="0.25">
      <c r="A2049">
        <v>2050</v>
      </c>
      <c r="B2049" t="s">
        <v>24</v>
      </c>
      <c r="D2049" t="s">
        <v>19</v>
      </c>
      <c r="E2049" t="s">
        <v>20</v>
      </c>
      <c r="F2049" t="s">
        <v>4</v>
      </c>
      <c r="H2049" t="s">
        <v>21</v>
      </c>
      <c r="I2049">
        <v>2218564</v>
      </c>
      <c r="J2049">
        <v>2219316</v>
      </c>
      <c r="K2049" t="s">
        <v>22</v>
      </c>
      <c r="L2049" t="s">
        <v>5029</v>
      </c>
      <c r="M2049" t="s">
        <v>5029</v>
      </c>
      <c r="O2049" t="s">
        <v>35</v>
      </c>
      <c r="R2049" t="s">
        <v>5028</v>
      </c>
      <c r="S2049">
        <v>753</v>
      </c>
      <c r="T2049">
        <v>250</v>
      </c>
      <c r="V2049">
        <f t="shared" si="158"/>
        <v>1</v>
      </c>
      <c r="X2049">
        <f t="shared" si="159"/>
        <v>0</v>
      </c>
      <c r="Y2049">
        <f t="shared" si="155"/>
        <v>0</v>
      </c>
      <c r="Z2049">
        <f t="shared" si="156"/>
        <v>0</v>
      </c>
      <c r="AA2049">
        <f t="shared" si="157"/>
        <v>0</v>
      </c>
    </row>
    <row r="2050" spans="1:27" x14ac:dyDescent="0.25">
      <c r="A2050">
        <v>2051</v>
      </c>
      <c r="B2050" t="s">
        <v>24</v>
      </c>
      <c r="D2050" t="s">
        <v>19</v>
      </c>
      <c r="E2050" t="s">
        <v>20</v>
      </c>
      <c r="F2050" t="s">
        <v>4</v>
      </c>
      <c r="H2050" t="s">
        <v>21</v>
      </c>
      <c r="I2050">
        <v>2219392</v>
      </c>
      <c r="J2050">
        <v>2220174</v>
      </c>
      <c r="K2050" t="s">
        <v>22</v>
      </c>
      <c r="L2050" t="s">
        <v>5031</v>
      </c>
      <c r="M2050" t="s">
        <v>5031</v>
      </c>
      <c r="O2050" t="s">
        <v>5032</v>
      </c>
      <c r="R2050" t="s">
        <v>5030</v>
      </c>
      <c r="S2050">
        <v>783</v>
      </c>
      <c r="T2050">
        <v>260</v>
      </c>
      <c r="V2050">
        <f t="shared" si="158"/>
        <v>1</v>
      </c>
      <c r="X2050">
        <f t="shared" si="159"/>
        <v>0</v>
      </c>
      <c r="Y2050">
        <f t="shared" si="155"/>
        <v>0</v>
      </c>
      <c r="Z2050">
        <f t="shared" si="156"/>
        <v>0</v>
      </c>
      <c r="AA2050">
        <f t="shared" si="157"/>
        <v>0</v>
      </c>
    </row>
    <row r="2051" spans="1:27" x14ac:dyDescent="0.25">
      <c r="A2051">
        <v>2052</v>
      </c>
      <c r="B2051" t="s">
        <v>24</v>
      </c>
      <c r="D2051" t="s">
        <v>19</v>
      </c>
      <c r="E2051" t="s">
        <v>20</v>
      </c>
      <c r="F2051" t="s">
        <v>4</v>
      </c>
      <c r="H2051" t="s">
        <v>21</v>
      </c>
      <c r="I2051">
        <v>2220295</v>
      </c>
      <c r="J2051">
        <v>2221152</v>
      </c>
      <c r="K2051" t="s">
        <v>54</v>
      </c>
      <c r="L2051" t="s">
        <v>5034</v>
      </c>
      <c r="M2051" t="s">
        <v>5034</v>
      </c>
      <c r="O2051" t="s">
        <v>35</v>
      </c>
      <c r="R2051" t="s">
        <v>5033</v>
      </c>
      <c r="S2051">
        <v>858</v>
      </c>
      <c r="T2051">
        <v>285</v>
      </c>
      <c r="V2051">
        <f t="shared" si="158"/>
        <v>1</v>
      </c>
      <c r="X2051">
        <f t="shared" si="159"/>
        <v>1</v>
      </c>
      <c r="Y2051">
        <f t="shared" ref="Y2051:Y2114" si="160">IF(MIN(I2052:J2052)-MAX(I2051:J2051)&lt;0,1,0)</f>
        <v>0</v>
      </c>
      <c r="Z2051">
        <f t="shared" ref="Z2051:Z2114" si="161">IF(AND(X2051,Y2051),1,0)</f>
        <v>0</v>
      </c>
      <c r="AA2051">
        <f t="shared" ref="AA2051:AA2114" si="162">IF(AND(NOT(X2051),Y2051),1,0)</f>
        <v>0</v>
      </c>
    </row>
    <row r="2052" spans="1:27" x14ac:dyDescent="0.25">
      <c r="A2052">
        <v>2053</v>
      </c>
      <c r="B2052" t="s">
        <v>24</v>
      </c>
      <c r="D2052" t="s">
        <v>19</v>
      </c>
      <c r="E2052" t="s">
        <v>20</v>
      </c>
      <c r="F2052" t="s">
        <v>4</v>
      </c>
      <c r="H2052" t="s">
        <v>21</v>
      </c>
      <c r="I2052">
        <v>2221210</v>
      </c>
      <c r="J2052">
        <v>2222706</v>
      </c>
      <c r="K2052" t="s">
        <v>54</v>
      </c>
      <c r="L2052" t="s">
        <v>5036</v>
      </c>
      <c r="M2052" t="s">
        <v>5036</v>
      </c>
      <c r="O2052" t="s">
        <v>35</v>
      </c>
      <c r="R2052" t="s">
        <v>5035</v>
      </c>
      <c r="S2052">
        <v>1497</v>
      </c>
      <c r="T2052">
        <v>498</v>
      </c>
      <c r="V2052">
        <f t="shared" ref="V2052:V2115" si="163">IF(K2052=K2051,IF((MIN(I2053:J2053)-MAX(I2052:J2052))&lt;=W$2,V2051+1,1),1)</f>
        <v>2</v>
      </c>
      <c r="X2052">
        <f t="shared" ref="X2052:X2115" si="164">IF(K2051=K2052,0,1)</f>
        <v>0</v>
      </c>
      <c r="Y2052">
        <f t="shared" si="160"/>
        <v>0</v>
      </c>
      <c r="Z2052">
        <f t="shared" si="161"/>
        <v>0</v>
      </c>
      <c r="AA2052">
        <f t="shared" si="162"/>
        <v>0</v>
      </c>
    </row>
    <row r="2053" spans="1:27" x14ac:dyDescent="0.25">
      <c r="A2053">
        <v>2054</v>
      </c>
      <c r="B2053" t="s">
        <v>24</v>
      </c>
      <c r="D2053" t="s">
        <v>19</v>
      </c>
      <c r="E2053" t="s">
        <v>20</v>
      </c>
      <c r="F2053" t="s">
        <v>4</v>
      </c>
      <c r="H2053" t="s">
        <v>21</v>
      </c>
      <c r="I2053">
        <v>2222728</v>
      </c>
      <c r="J2053">
        <v>2223615</v>
      </c>
      <c r="K2053" t="s">
        <v>54</v>
      </c>
      <c r="L2053" t="s">
        <v>5038</v>
      </c>
      <c r="M2053" t="s">
        <v>5038</v>
      </c>
      <c r="O2053" t="s">
        <v>4187</v>
      </c>
      <c r="R2053" t="s">
        <v>5037</v>
      </c>
      <c r="S2053">
        <v>888</v>
      </c>
      <c r="T2053">
        <v>295</v>
      </c>
      <c r="V2053">
        <f t="shared" si="163"/>
        <v>1</v>
      </c>
      <c r="X2053">
        <f t="shared" si="164"/>
        <v>0</v>
      </c>
      <c r="Y2053">
        <f t="shared" si="160"/>
        <v>0</v>
      </c>
      <c r="Z2053">
        <f t="shared" si="161"/>
        <v>0</v>
      </c>
      <c r="AA2053">
        <f t="shared" si="162"/>
        <v>0</v>
      </c>
    </row>
    <row r="2054" spans="1:27" x14ac:dyDescent="0.25">
      <c r="A2054">
        <v>2055</v>
      </c>
      <c r="B2054" t="s">
        <v>24</v>
      </c>
      <c r="D2054" t="s">
        <v>19</v>
      </c>
      <c r="E2054" t="s">
        <v>20</v>
      </c>
      <c r="F2054" t="s">
        <v>4</v>
      </c>
      <c r="H2054" t="s">
        <v>21</v>
      </c>
      <c r="I2054">
        <v>2223734</v>
      </c>
      <c r="J2054">
        <v>2227717</v>
      </c>
      <c r="K2054" t="s">
        <v>22</v>
      </c>
      <c r="L2054" t="s">
        <v>5040</v>
      </c>
      <c r="M2054" t="s">
        <v>5040</v>
      </c>
      <c r="O2054" t="s">
        <v>314</v>
      </c>
      <c r="R2054" t="s">
        <v>5039</v>
      </c>
      <c r="S2054">
        <v>3984</v>
      </c>
      <c r="T2054">
        <v>1327</v>
      </c>
      <c r="V2054">
        <f t="shared" si="163"/>
        <v>1</v>
      </c>
      <c r="X2054">
        <f t="shared" si="164"/>
        <v>1</v>
      </c>
      <c r="Y2054">
        <f t="shared" si="160"/>
        <v>0</v>
      </c>
      <c r="Z2054">
        <f t="shared" si="161"/>
        <v>0</v>
      </c>
      <c r="AA2054">
        <f t="shared" si="162"/>
        <v>0</v>
      </c>
    </row>
    <row r="2055" spans="1:27" x14ac:dyDescent="0.25">
      <c r="A2055">
        <v>2056</v>
      </c>
      <c r="B2055" t="s">
        <v>24</v>
      </c>
      <c r="D2055" t="s">
        <v>19</v>
      </c>
      <c r="E2055" t="s">
        <v>20</v>
      </c>
      <c r="F2055" t="s">
        <v>4</v>
      </c>
      <c r="H2055" t="s">
        <v>21</v>
      </c>
      <c r="I2055">
        <v>2227816</v>
      </c>
      <c r="J2055">
        <v>2228160</v>
      </c>
      <c r="K2055" t="s">
        <v>54</v>
      </c>
      <c r="L2055" t="s">
        <v>5042</v>
      </c>
      <c r="M2055" t="s">
        <v>5042</v>
      </c>
      <c r="O2055" t="s">
        <v>2020</v>
      </c>
      <c r="R2055" t="s">
        <v>5041</v>
      </c>
      <c r="S2055">
        <v>345</v>
      </c>
      <c r="T2055">
        <v>114</v>
      </c>
      <c r="V2055">
        <f t="shared" si="163"/>
        <v>1</v>
      </c>
      <c r="X2055">
        <f t="shared" si="164"/>
        <v>1</v>
      </c>
      <c r="Y2055">
        <f t="shared" si="160"/>
        <v>0</v>
      </c>
      <c r="Z2055">
        <f t="shared" si="161"/>
        <v>0</v>
      </c>
      <c r="AA2055">
        <f t="shared" si="162"/>
        <v>0</v>
      </c>
    </row>
    <row r="2056" spans="1:27" x14ac:dyDescent="0.25">
      <c r="A2056">
        <v>2057</v>
      </c>
      <c r="B2056" t="s">
        <v>24</v>
      </c>
      <c r="D2056" t="s">
        <v>19</v>
      </c>
      <c r="E2056" t="s">
        <v>20</v>
      </c>
      <c r="F2056" t="s">
        <v>4</v>
      </c>
      <c r="H2056" t="s">
        <v>21</v>
      </c>
      <c r="I2056">
        <v>2228349</v>
      </c>
      <c r="J2056">
        <v>2229674</v>
      </c>
      <c r="K2056" t="s">
        <v>54</v>
      </c>
      <c r="L2056" t="s">
        <v>5044</v>
      </c>
      <c r="M2056" t="s">
        <v>5044</v>
      </c>
      <c r="O2056" t="s">
        <v>35</v>
      </c>
      <c r="R2056" t="s">
        <v>5043</v>
      </c>
      <c r="S2056">
        <v>1326</v>
      </c>
      <c r="T2056">
        <v>441</v>
      </c>
      <c r="V2056">
        <f t="shared" si="163"/>
        <v>1</v>
      </c>
      <c r="X2056">
        <f t="shared" si="164"/>
        <v>0</v>
      </c>
      <c r="Y2056">
        <f t="shared" si="160"/>
        <v>0</v>
      </c>
      <c r="Z2056">
        <f t="shared" si="161"/>
        <v>0</v>
      </c>
      <c r="AA2056">
        <f t="shared" si="162"/>
        <v>0</v>
      </c>
    </row>
    <row r="2057" spans="1:27" x14ac:dyDescent="0.25">
      <c r="A2057">
        <v>2058</v>
      </c>
      <c r="B2057" t="s">
        <v>24</v>
      </c>
      <c r="D2057" t="s">
        <v>19</v>
      </c>
      <c r="E2057" t="s">
        <v>20</v>
      </c>
      <c r="F2057" t="s">
        <v>4</v>
      </c>
      <c r="H2057" t="s">
        <v>21</v>
      </c>
      <c r="I2057">
        <v>2229762</v>
      </c>
      <c r="J2057">
        <v>2230004</v>
      </c>
      <c r="K2057" t="s">
        <v>22</v>
      </c>
      <c r="L2057" t="s">
        <v>5046</v>
      </c>
      <c r="M2057" t="s">
        <v>5046</v>
      </c>
      <c r="O2057" t="s">
        <v>1651</v>
      </c>
      <c r="R2057" t="s">
        <v>5045</v>
      </c>
      <c r="S2057">
        <v>243</v>
      </c>
      <c r="T2057">
        <v>80</v>
      </c>
      <c r="V2057">
        <f t="shared" si="163"/>
        <v>1</v>
      </c>
      <c r="X2057">
        <f t="shared" si="164"/>
        <v>1</v>
      </c>
      <c r="Y2057">
        <f t="shared" si="160"/>
        <v>0</v>
      </c>
      <c r="Z2057">
        <f t="shared" si="161"/>
        <v>0</v>
      </c>
      <c r="AA2057">
        <f t="shared" si="162"/>
        <v>0</v>
      </c>
    </row>
    <row r="2058" spans="1:27" x14ac:dyDescent="0.25">
      <c r="A2058">
        <v>2059</v>
      </c>
      <c r="B2058" t="s">
        <v>24</v>
      </c>
      <c r="D2058" t="s">
        <v>19</v>
      </c>
      <c r="E2058" t="s">
        <v>20</v>
      </c>
      <c r="F2058" t="s">
        <v>4</v>
      </c>
      <c r="H2058" t="s">
        <v>21</v>
      </c>
      <c r="I2058">
        <v>2230005</v>
      </c>
      <c r="J2058">
        <v>2230403</v>
      </c>
      <c r="K2058" t="s">
        <v>22</v>
      </c>
      <c r="L2058" t="s">
        <v>5048</v>
      </c>
      <c r="M2058" t="s">
        <v>5048</v>
      </c>
      <c r="O2058" t="s">
        <v>650</v>
      </c>
      <c r="R2058" t="s">
        <v>5047</v>
      </c>
      <c r="S2058">
        <v>399</v>
      </c>
      <c r="T2058">
        <v>132</v>
      </c>
      <c r="V2058">
        <f t="shared" si="163"/>
        <v>1</v>
      </c>
      <c r="X2058">
        <f t="shared" si="164"/>
        <v>0</v>
      </c>
      <c r="Y2058">
        <f t="shared" si="160"/>
        <v>0</v>
      </c>
      <c r="Z2058">
        <f t="shared" si="161"/>
        <v>0</v>
      </c>
      <c r="AA2058">
        <f t="shared" si="162"/>
        <v>0</v>
      </c>
    </row>
    <row r="2059" spans="1:27" x14ac:dyDescent="0.25">
      <c r="A2059">
        <v>2060</v>
      </c>
      <c r="B2059" t="s">
        <v>24</v>
      </c>
      <c r="D2059" t="s">
        <v>19</v>
      </c>
      <c r="E2059" t="s">
        <v>20</v>
      </c>
      <c r="F2059" t="s">
        <v>4</v>
      </c>
      <c r="H2059" t="s">
        <v>21</v>
      </c>
      <c r="I2059">
        <v>2230586</v>
      </c>
      <c r="J2059">
        <v>2231017</v>
      </c>
      <c r="K2059" t="s">
        <v>54</v>
      </c>
      <c r="L2059" t="s">
        <v>5050</v>
      </c>
      <c r="M2059" t="s">
        <v>5050</v>
      </c>
      <c r="O2059" t="s">
        <v>35</v>
      </c>
      <c r="R2059" t="s">
        <v>5049</v>
      </c>
      <c r="S2059">
        <v>432</v>
      </c>
      <c r="T2059">
        <v>143</v>
      </c>
      <c r="V2059">
        <f t="shared" si="163"/>
        <v>1</v>
      </c>
      <c r="X2059">
        <f t="shared" si="164"/>
        <v>1</v>
      </c>
      <c r="Y2059">
        <f t="shared" si="160"/>
        <v>0</v>
      </c>
      <c r="Z2059">
        <f t="shared" si="161"/>
        <v>0</v>
      </c>
      <c r="AA2059">
        <f t="shared" si="162"/>
        <v>0</v>
      </c>
    </row>
    <row r="2060" spans="1:27" x14ac:dyDescent="0.25">
      <c r="A2060">
        <v>2061</v>
      </c>
      <c r="B2060" t="s">
        <v>24</v>
      </c>
      <c r="D2060" t="s">
        <v>19</v>
      </c>
      <c r="E2060" t="s">
        <v>20</v>
      </c>
      <c r="F2060" t="s">
        <v>4</v>
      </c>
      <c r="H2060" t="s">
        <v>21</v>
      </c>
      <c r="I2060">
        <v>2231058</v>
      </c>
      <c r="J2060">
        <v>2231552</v>
      </c>
      <c r="K2060" t="s">
        <v>22</v>
      </c>
      <c r="L2060" t="s">
        <v>5052</v>
      </c>
      <c r="M2060" t="s">
        <v>5052</v>
      </c>
      <c r="O2060" t="s">
        <v>5053</v>
      </c>
      <c r="R2060" t="s">
        <v>5051</v>
      </c>
      <c r="S2060">
        <v>495</v>
      </c>
      <c r="T2060">
        <v>164</v>
      </c>
      <c r="V2060">
        <f t="shared" si="163"/>
        <v>1</v>
      </c>
      <c r="X2060">
        <f t="shared" si="164"/>
        <v>1</v>
      </c>
      <c r="Y2060">
        <f t="shared" si="160"/>
        <v>0</v>
      </c>
      <c r="Z2060">
        <f t="shared" si="161"/>
        <v>0</v>
      </c>
      <c r="AA2060">
        <f t="shared" si="162"/>
        <v>0</v>
      </c>
    </row>
    <row r="2061" spans="1:27" x14ac:dyDescent="0.25">
      <c r="A2061">
        <v>2062</v>
      </c>
      <c r="B2061" t="s">
        <v>24</v>
      </c>
      <c r="D2061" t="s">
        <v>19</v>
      </c>
      <c r="E2061" t="s">
        <v>20</v>
      </c>
      <c r="F2061" t="s">
        <v>4</v>
      </c>
      <c r="H2061" t="s">
        <v>21</v>
      </c>
      <c r="I2061">
        <v>2232256</v>
      </c>
      <c r="J2061">
        <v>2232873</v>
      </c>
      <c r="K2061" t="s">
        <v>22</v>
      </c>
      <c r="L2061" t="s">
        <v>5055</v>
      </c>
      <c r="M2061" t="s">
        <v>5055</v>
      </c>
      <c r="O2061" t="s">
        <v>116</v>
      </c>
      <c r="R2061" t="s">
        <v>5054</v>
      </c>
      <c r="S2061">
        <v>618</v>
      </c>
      <c r="T2061">
        <v>205</v>
      </c>
      <c r="V2061">
        <f t="shared" si="163"/>
        <v>2</v>
      </c>
      <c r="X2061">
        <f t="shared" si="164"/>
        <v>0</v>
      </c>
      <c r="Y2061">
        <f t="shared" si="160"/>
        <v>1</v>
      </c>
      <c r="Z2061">
        <f t="shared" si="161"/>
        <v>0</v>
      </c>
      <c r="AA2061">
        <f t="shared" si="162"/>
        <v>1</v>
      </c>
    </row>
    <row r="2062" spans="1:27" x14ac:dyDescent="0.25">
      <c r="A2062">
        <v>2063</v>
      </c>
      <c r="B2062" t="s">
        <v>24</v>
      </c>
      <c r="D2062" t="s">
        <v>19</v>
      </c>
      <c r="E2062" t="s">
        <v>20</v>
      </c>
      <c r="F2062" t="s">
        <v>4</v>
      </c>
      <c r="H2062" t="s">
        <v>21</v>
      </c>
      <c r="I2062">
        <v>2232827</v>
      </c>
      <c r="J2062">
        <v>2233417</v>
      </c>
      <c r="K2062" t="s">
        <v>22</v>
      </c>
      <c r="L2062" t="s">
        <v>5057</v>
      </c>
      <c r="M2062" t="s">
        <v>5057</v>
      </c>
      <c r="O2062" t="s">
        <v>116</v>
      </c>
      <c r="R2062" t="s">
        <v>5056</v>
      </c>
      <c r="S2062">
        <v>591</v>
      </c>
      <c r="T2062">
        <v>196</v>
      </c>
      <c r="V2062">
        <f t="shared" si="163"/>
        <v>1</v>
      </c>
      <c r="X2062">
        <f t="shared" si="164"/>
        <v>0</v>
      </c>
      <c r="Y2062">
        <f t="shared" si="160"/>
        <v>0</v>
      </c>
      <c r="Z2062">
        <f t="shared" si="161"/>
        <v>0</v>
      </c>
      <c r="AA2062">
        <f t="shared" si="162"/>
        <v>0</v>
      </c>
    </row>
    <row r="2063" spans="1:27" x14ac:dyDescent="0.25">
      <c r="A2063">
        <v>2064</v>
      </c>
      <c r="B2063" t="s">
        <v>24</v>
      </c>
      <c r="D2063" t="s">
        <v>19</v>
      </c>
      <c r="E2063" t="s">
        <v>20</v>
      </c>
      <c r="F2063" t="s">
        <v>4</v>
      </c>
      <c r="H2063" t="s">
        <v>21</v>
      </c>
      <c r="I2063">
        <v>2233545</v>
      </c>
      <c r="J2063">
        <v>2234801</v>
      </c>
      <c r="K2063" t="s">
        <v>54</v>
      </c>
      <c r="L2063" t="s">
        <v>4507</v>
      </c>
      <c r="M2063" t="s">
        <v>4507</v>
      </c>
      <c r="O2063" t="s">
        <v>35</v>
      </c>
      <c r="R2063" t="s">
        <v>5058</v>
      </c>
      <c r="S2063">
        <v>1257</v>
      </c>
      <c r="T2063">
        <v>418</v>
      </c>
      <c r="V2063">
        <f t="shared" si="163"/>
        <v>1</v>
      </c>
      <c r="X2063">
        <f t="shared" si="164"/>
        <v>1</v>
      </c>
      <c r="Y2063">
        <f t="shared" si="160"/>
        <v>0</v>
      </c>
      <c r="Z2063">
        <f t="shared" si="161"/>
        <v>0</v>
      </c>
      <c r="AA2063">
        <f t="shared" si="162"/>
        <v>0</v>
      </c>
    </row>
    <row r="2064" spans="1:27" x14ac:dyDescent="0.25">
      <c r="A2064">
        <v>2065</v>
      </c>
      <c r="B2064" t="s">
        <v>24</v>
      </c>
      <c r="D2064" t="s">
        <v>19</v>
      </c>
      <c r="E2064" t="s">
        <v>20</v>
      </c>
      <c r="F2064" t="s">
        <v>4</v>
      </c>
      <c r="H2064" t="s">
        <v>21</v>
      </c>
      <c r="I2064">
        <v>2235119</v>
      </c>
      <c r="J2064">
        <v>2235730</v>
      </c>
      <c r="K2064" t="s">
        <v>22</v>
      </c>
      <c r="L2064" t="s">
        <v>5060</v>
      </c>
      <c r="M2064" t="s">
        <v>5060</v>
      </c>
      <c r="O2064" t="s">
        <v>35</v>
      </c>
      <c r="R2064" t="s">
        <v>5059</v>
      </c>
      <c r="S2064">
        <v>612</v>
      </c>
      <c r="T2064">
        <v>203</v>
      </c>
      <c r="V2064">
        <f t="shared" si="163"/>
        <v>1</v>
      </c>
      <c r="X2064">
        <f t="shared" si="164"/>
        <v>1</v>
      </c>
      <c r="Y2064">
        <f t="shared" si="160"/>
        <v>1</v>
      </c>
      <c r="Z2064">
        <f t="shared" si="161"/>
        <v>1</v>
      </c>
      <c r="AA2064">
        <f t="shared" si="162"/>
        <v>0</v>
      </c>
    </row>
    <row r="2065" spans="1:27" x14ac:dyDescent="0.25">
      <c r="A2065">
        <v>2066</v>
      </c>
      <c r="B2065" t="s">
        <v>24</v>
      </c>
      <c r="D2065" t="s">
        <v>19</v>
      </c>
      <c r="E2065" t="s">
        <v>20</v>
      </c>
      <c r="F2065" t="s">
        <v>4</v>
      </c>
      <c r="H2065" t="s">
        <v>21</v>
      </c>
      <c r="I2065">
        <v>2235727</v>
      </c>
      <c r="J2065">
        <v>2236767</v>
      </c>
      <c r="K2065" t="s">
        <v>22</v>
      </c>
      <c r="L2065" t="s">
        <v>5062</v>
      </c>
      <c r="M2065" t="s">
        <v>5062</v>
      </c>
      <c r="O2065" t="s">
        <v>35</v>
      </c>
      <c r="R2065" t="s">
        <v>5061</v>
      </c>
      <c r="S2065">
        <v>1041</v>
      </c>
      <c r="T2065">
        <v>346</v>
      </c>
      <c r="V2065">
        <f t="shared" si="163"/>
        <v>1</v>
      </c>
      <c r="X2065">
        <f t="shared" si="164"/>
        <v>0</v>
      </c>
      <c r="Y2065">
        <f t="shared" si="160"/>
        <v>0</v>
      </c>
      <c r="Z2065">
        <f t="shared" si="161"/>
        <v>0</v>
      </c>
      <c r="AA2065">
        <f t="shared" si="162"/>
        <v>0</v>
      </c>
    </row>
    <row r="2066" spans="1:27" x14ac:dyDescent="0.25">
      <c r="A2066">
        <v>2067</v>
      </c>
      <c r="B2066" t="s">
        <v>24</v>
      </c>
      <c r="D2066" t="s">
        <v>19</v>
      </c>
      <c r="E2066" t="s">
        <v>20</v>
      </c>
      <c r="F2066" t="s">
        <v>4</v>
      </c>
      <c r="H2066" t="s">
        <v>21</v>
      </c>
      <c r="I2066">
        <v>2237009</v>
      </c>
      <c r="J2066">
        <v>2237728</v>
      </c>
      <c r="K2066" t="s">
        <v>22</v>
      </c>
      <c r="L2066" t="s">
        <v>5064</v>
      </c>
      <c r="M2066" t="s">
        <v>5064</v>
      </c>
      <c r="O2066" t="s">
        <v>35</v>
      </c>
      <c r="R2066" t="s">
        <v>5063</v>
      </c>
      <c r="S2066">
        <v>720</v>
      </c>
      <c r="T2066">
        <v>239</v>
      </c>
      <c r="V2066">
        <f t="shared" si="163"/>
        <v>2</v>
      </c>
      <c r="X2066">
        <f t="shared" si="164"/>
        <v>0</v>
      </c>
      <c r="Y2066">
        <f t="shared" si="160"/>
        <v>1</v>
      </c>
      <c r="Z2066">
        <f t="shared" si="161"/>
        <v>0</v>
      </c>
      <c r="AA2066">
        <f t="shared" si="162"/>
        <v>1</v>
      </c>
    </row>
    <row r="2067" spans="1:27" x14ac:dyDescent="0.25">
      <c r="A2067">
        <v>2068</v>
      </c>
      <c r="B2067" t="s">
        <v>24</v>
      </c>
      <c r="D2067" t="s">
        <v>19</v>
      </c>
      <c r="E2067" t="s">
        <v>20</v>
      </c>
      <c r="F2067" t="s">
        <v>4</v>
      </c>
      <c r="H2067" t="s">
        <v>21</v>
      </c>
      <c r="I2067">
        <v>2237718</v>
      </c>
      <c r="J2067">
        <v>2238134</v>
      </c>
      <c r="K2067" t="s">
        <v>22</v>
      </c>
      <c r="L2067" t="s">
        <v>5066</v>
      </c>
      <c r="M2067" t="s">
        <v>5066</v>
      </c>
      <c r="O2067" t="s">
        <v>35</v>
      </c>
      <c r="R2067" t="s">
        <v>5065</v>
      </c>
      <c r="S2067">
        <v>417</v>
      </c>
      <c r="T2067">
        <v>138</v>
      </c>
      <c r="V2067">
        <f t="shared" si="163"/>
        <v>3</v>
      </c>
      <c r="X2067">
        <f t="shared" si="164"/>
        <v>0</v>
      </c>
      <c r="Y2067">
        <f t="shared" si="160"/>
        <v>0</v>
      </c>
      <c r="Z2067">
        <f t="shared" si="161"/>
        <v>0</v>
      </c>
      <c r="AA2067">
        <f t="shared" si="162"/>
        <v>0</v>
      </c>
    </row>
    <row r="2068" spans="1:27" x14ac:dyDescent="0.25">
      <c r="A2068">
        <v>2069</v>
      </c>
      <c r="B2068" t="s">
        <v>24</v>
      </c>
      <c r="D2068" t="s">
        <v>19</v>
      </c>
      <c r="E2068" t="s">
        <v>20</v>
      </c>
      <c r="F2068" t="s">
        <v>4</v>
      </c>
      <c r="H2068" t="s">
        <v>21</v>
      </c>
      <c r="I2068">
        <v>2238150</v>
      </c>
      <c r="J2068">
        <v>2238449</v>
      </c>
      <c r="K2068" t="s">
        <v>54</v>
      </c>
      <c r="L2068" t="s">
        <v>5068</v>
      </c>
      <c r="M2068" t="s">
        <v>5068</v>
      </c>
      <c r="O2068" t="s">
        <v>35</v>
      </c>
      <c r="R2068" t="s">
        <v>5067</v>
      </c>
      <c r="S2068">
        <v>300</v>
      </c>
      <c r="T2068">
        <v>99</v>
      </c>
      <c r="V2068">
        <f t="shared" si="163"/>
        <v>1</v>
      </c>
      <c r="X2068">
        <f t="shared" si="164"/>
        <v>1</v>
      </c>
      <c r="Y2068">
        <f t="shared" si="160"/>
        <v>0</v>
      </c>
      <c r="Z2068">
        <f t="shared" si="161"/>
        <v>0</v>
      </c>
      <c r="AA2068">
        <f t="shared" si="162"/>
        <v>0</v>
      </c>
    </row>
    <row r="2069" spans="1:27" x14ac:dyDescent="0.25">
      <c r="A2069">
        <v>2070</v>
      </c>
      <c r="B2069" t="s">
        <v>24</v>
      </c>
      <c r="D2069" t="s">
        <v>19</v>
      </c>
      <c r="E2069" t="s">
        <v>20</v>
      </c>
      <c r="F2069" t="s">
        <v>4</v>
      </c>
      <c r="H2069" t="s">
        <v>21</v>
      </c>
      <c r="I2069">
        <v>2238534</v>
      </c>
      <c r="J2069">
        <v>2238839</v>
      </c>
      <c r="K2069" t="s">
        <v>54</v>
      </c>
      <c r="L2069" t="s">
        <v>5070</v>
      </c>
      <c r="M2069" t="s">
        <v>5070</v>
      </c>
      <c r="O2069" t="s">
        <v>99</v>
      </c>
      <c r="R2069" t="s">
        <v>5069</v>
      </c>
      <c r="S2069">
        <v>306</v>
      </c>
      <c r="T2069">
        <v>101</v>
      </c>
      <c r="V2069">
        <f t="shared" si="163"/>
        <v>2</v>
      </c>
      <c r="X2069">
        <f t="shared" si="164"/>
        <v>0</v>
      </c>
      <c r="Y2069">
        <f t="shared" si="160"/>
        <v>0</v>
      </c>
      <c r="Z2069">
        <f t="shared" si="161"/>
        <v>0</v>
      </c>
      <c r="AA2069">
        <f t="shared" si="162"/>
        <v>0</v>
      </c>
    </row>
    <row r="2070" spans="1:27" x14ac:dyDescent="0.25">
      <c r="A2070">
        <v>2071</v>
      </c>
      <c r="B2070" t="s">
        <v>24</v>
      </c>
      <c r="D2070" t="s">
        <v>19</v>
      </c>
      <c r="E2070" t="s">
        <v>20</v>
      </c>
      <c r="F2070" t="s">
        <v>4</v>
      </c>
      <c r="H2070" t="s">
        <v>21</v>
      </c>
      <c r="I2070">
        <v>2238848</v>
      </c>
      <c r="J2070">
        <v>2239213</v>
      </c>
      <c r="K2070" t="s">
        <v>54</v>
      </c>
      <c r="L2070" t="s">
        <v>5072</v>
      </c>
      <c r="M2070" t="s">
        <v>5072</v>
      </c>
      <c r="O2070" t="s">
        <v>3370</v>
      </c>
      <c r="R2070" t="s">
        <v>5071</v>
      </c>
      <c r="S2070">
        <v>366</v>
      </c>
      <c r="T2070">
        <v>121</v>
      </c>
      <c r="V2070">
        <f t="shared" si="163"/>
        <v>1</v>
      </c>
      <c r="X2070">
        <f t="shared" si="164"/>
        <v>0</v>
      </c>
      <c r="Y2070">
        <f t="shared" si="160"/>
        <v>0</v>
      </c>
      <c r="Z2070">
        <f t="shared" si="161"/>
        <v>0</v>
      </c>
      <c r="AA2070">
        <f t="shared" si="162"/>
        <v>0</v>
      </c>
    </row>
    <row r="2071" spans="1:27" x14ac:dyDescent="0.25">
      <c r="A2071">
        <v>2072</v>
      </c>
      <c r="B2071" t="s">
        <v>24</v>
      </c>
      <c r="D2071" t="s">
        <v>19</v>
      </c>
      <c r="E2071" t="s">
        <v>20</v>
      </c>
      <c r="F2071" t="s">
        <v>4</v>
      </c>
      <c r="H2071" t="s">
        <v>21</v>
      </c>
      <c r="I2071">
        <v>2239478</v>
      </c>
      <c r="J2071">
        <v>2239837</v>
      </c>
      <c r="K2071" t="s">
        <v>54</v>
      </c>
      <c r="L2071" t="s">
        <v>5074</v>
      </c>
      <c r="M2071" t="s">
        <v>5074</v>
      </c>
      <c r="O2071" t="s">
        <v>35</v>
      </c>
      <c r="R2071" t="s">
        <v>5073</v>
      </c>
      <c r="S2071">
        <v>360</v>
      </c>
      <c r="T2071">
        <v>119</v>
      </c>
      <c r="V2071">
        <f t="shared" si="163"/>
        <v>1</v>
      </c>
      <c r="X2071">
        <f t="shared" si="164"/>
        <v>0</v>
      </c>
      <c r="Y2071">
        <f t="shared" si="160"/>
        <v>0</v>
      </c>
      <c r="Z2071">
        <f t="shared" si="161"/>
        <v>0</v>
      </c>
      <c r="AA2071">
        <f t="shared" si="162"/>
        <v>0</v>
      </c>
    </row>
    <row r="2072" spans="1:27" x14ac:dyDescent="0.25">
      <c r="A2072">
        <v>2073</v>
      </c>
      <c r="B2072" t="s">
        <v>24</v>
      </c>
      <c r="D2072" t="s">
        <v>19</v>
      </c>
      <c r="E2072" t="s">
        <v>20</v>
      </c>
      <c r="F2072" t="s">
        <v>4</v>
      </c>
      <c r="H2072" t="s">
        <v>21</v>
      </c>
      <c r="I2072">
        <v>2239997</v>
      </c>
      <c r="J2072">
        <v>2240674</v>
      </c>
      <c r="K2072" t="s">
        <v>54</v>
      </c>
      <c r="L2072" t="s">
        <v>5076</v>
      </c>
      <c r="M2072" t="s">
        <v>5076</v>
      </c>
      <c r="O2072" t="s">
        <v>35</v>
      </c>
      <c r="R2072" t="s">
        <v>5075</v>
      </c>
      <c r="S2072">
        <v>678</v>
      </c>
      <c r="T2072">
        <v>225</v>
      </c>
      <c r="V2072">
        <f t="shared" si="163"/>
        <v>2</v>
      </c>
      <c r="X2072">
        <f t="shared" si="164"/>
        <v>0</v>
      </c>
      <c r="Y2072">
        <f t="shared" si="160"/>
        <v>1</v>
      </c>
      <c r="Z2072">
        <f t="shared" si="161"/>
        <v>0</v>
      </c>
      <c r="AA2072">
        <f t="shared" si="162"/>
        <v>1</v>
      </c>
    </row>
    <row r="2073" spans="1:27" x14ac:dyDescent="0.25">
      <c r="A2073">
        <v>2074</v>
      </c>
      <c r="B2073" t="s">
        <v>24</v>
      </c>
      <c r="D2073" t="s">
        <v>19</v>
      </c>
      <c r="E2073" t="s">
        <v>20</v>
      </c>
      <c r="F2073" t="s">
        <v>4</v>
      </c>
      <c r="H2073" t="s">
        <v>21</v>
      </c>
      <c r="I2073">
        <v>2240626</v>
      </c>
      <c r="J2073">
        <v>2240862</v>
      </c>
      <c r="K2073" t="s">
        <v>54</v>
      </c>
      <c r="L2073" t="s">
        <v>5078</v>
      </c>
      <c r="M2073" t="s">
        <v>5078</v>
      </c>
      <c r="O2073" t="s">
        <v>35</v>
      </c>
      <c r="R2073" t="s">
        <v>5077</v>
      </c>
      <c r="S2073">
        <v>237</v>
      </c>
      <c r="T2073">
        <v>78</v>
      </c>
      <c r="V2073">
        <f t="shared" si="163"/>
        <v>1</v>
      </c>
      <c r="X2073">
        <f t="shared" si="164"/>
        <v>0</v>
      </c>
      <c r="Y2073">
        <f t="shared" si="160"/>
        <v>0</v>
      </c>
      <c r="Z2073">
        <f t="shared" si="161"/>
        <v>0</v>
      </c>
      <c r="AA2073">
        <f t="shared" si="162"/>
        <v>0</v>
      </c>
    </row>
    <row r="2074" spans="1:27" x14ac:dyDescent="0.25">
      <c r="A2074">
        <v>2075</v>
      </c>
      <c r="B2074" t="s">
        <v>24</v>
      </c>
      <c r="D2074" t="s">
        <v>19</v>
      </c>
      <c r="E2074" t="s">
        <v>20</v>
      </c>
      <c r="F2074" t="s">
        <v>4</v>
      </c>
      <c r="H2074" t="s">
        <v>21</v>
      </c>
      <c r="I2074">
        <v>2241069</v>
      </c>
      <c r="J2074">
        <v>2241965</v>
      </c>
      <c r="K2074" t="s">
        <v>54</v>
      </c>
      <c r="L2074" t="s">
        <v>5080</v>
      </c>
      <c r="M2074" t="s">
        <v>5080</v>
      </c>
      <c r="O2074" t="s">
        <v>35</v>
      </c>
      <c r="R2074" t="s">
        <v>5079</v>
      </c>
      <c r="S2074">
        <v>897</v>
      </c>
      <c r="T2074">
        <v>298</v>
      </c>
      <c r="V2074">
        <f t="shared" si="163"/>
        <v>1</v>
      </c>
      <c r="X2074">
        <f t="shared" si="164"/>
        <v>0</v>
      </c>
      <c r="Y2074">
        <f t="shared" si="160"/>
        <v>0</v>
      </c>
      <c r="Z2074">
        <f t="shared" si="161"/>
        <v>0</v>
      </c>
      <c r="AA2074">
        <f t="shared" si="162"/>
        <v>0</v>
      </c>
    </row>
    <row r="2075" spans="1:27" x14ac:dyDescent="0.25">
      <c r="A2075">
        <v>2076</v>
      </c>
      <c r="B2075" t="s">
        <v>24</v>
      </c>
      <c r="D2075" t="s">
        <v>19</v>
      </c>
      <c r="E2075" t="s">
        <v>20</v>
      </c>
      <c r="F2075" t="s">
        <v>4</v>
      </c>
      <c r="H2075" t="s">
        <v>21</v>
      </c>
      <c r="I2075">
        <v>2242149</v>
      </c>
      <c r="J2075">
        <v>2246969</v>
      </c>
      <c r="K2075" t="s">
        <v>54</v>
      </c>
      <c r="L2075" t="s">
        <v>5082</v>
      </c>
      <c r="M2075" t="s">
        <v>5082</v>
      </c>
      <c r="O2075" t="s">
        <v>2265</v>
      </c>
      <c r="R2075" t="s">
        <v>5081</v>
      </c>
      <c r="S2075">
        <v>4821</v>
      </c>
      <c r="T2075">
        <v>1606</v>
      </c>
      <c r="V2075">
        <f t="shared" si="163"/>
        <v>1</v>
      </c>
      <c r="X2075">
        <f t="shared" si="164"/>
        <v>0</v>
      </c>
      <c r="Y2075">
        <f t="shared" si="160"/>
        <v>0</v>
      </c>
      <c r="Z2075">
        <f t="shared" si="161"/>
        <v>0</v>
      </c>
      <c r="AA2075">
        <f t="shared" si="162"/>
        <v>0</v>
      </c>
    </row>
    <row r="2076" spans="1:27" x14ac:dyDescent="0.25">
      <c r="A2076">
        <v>2077</v>
      </c>
      <c r="B2076" t="s">
        <v>24</v>
      </c>
      <c r="D2076" t="s">
        <v>19</v>
      </c>
      <c r="E2076" t="s">
        <v>20</v>
      </c>
      <c r="F2076" t="s">
        <v>4</v>
      </c>
      <c r="H2076" t="s">
        <v>21</v>
      </c>
      <c r="I2076">
        <v>2247479</v>
      </c>
      <c r="J2076">
        <v>2248477</v>
      </c>
      <c r="K2076" t="s">
        <v>54</v>
      </c>
      <c r="L2076" t="s">
        <v>5084</v>
      </c>
      <c r="M2076" t="s">
        <v>5084</v>
      </c>
      <c r="O2076" t="s">
        <v>5085</v>
      </c>
      <c r="R2076" t="s">
        <v>5083</v>
      </c>
      <c r="S2076">
        <v>999</v>
      </c>
      <c r="T2076">
        <v>332</v>
      </c>
      <c r="V2076">
        <f t="shared" si="163"/>
        <v>1</v>
      </c>
      <c r="X2076">
        <f t="shared" si="164"/>
        <v>0</v>
      </c>
      <c r="Y2076">
        <f t="shared" si="160"/>
        <v>0</v>
      </c>
      <c r="Z2076">
        <f t="shared" si="161"/>
        <v>0</v>
      </c>
      <c r="AA2076">
        <f t="shared" si="162"/>
        <v>0</v>
      </c>
    </row>
    <row r="2077" spans="1:27" x14ac:dyDescent="0.25">
      <c r="A2077">
        <v>2078</v>
      </c>
      <c r="B2077" t="s">
        <v>24</v>
      </c>
      <c r="D2077" t="s">
        <v>19</v>
      </c>
      <c r="E2077" t="s">
        <v>20</v>
      </c>
      <c r="F2077" t="s">
        <v>4</v>
      </c>
      <c r="H2077" t="s">
        <v>21</v>
      </c>
      <c r="I2077">
        <v>2248592</v>
      </c>
      <c r="J2077">
        <v>2249476</v>
      </c>
      <c r="K2077" t="s">
        <v>54</v>
      </c>
      <c r="L2077" t="s">
        <v>5087</v>
      </c>
      <c r="M2077" t="s">
        <v>5087</v>
      </c>
      <c r="O2077" t="s">
        <v>4187</v>
      </c>
      <c r="R2077" t="s">
        <v>5086</v>
      </c>
      <c r="S2077">
        <v>885</v>
      </c>
      <c r="T2077">
        <v>294</v>
      </c>
      <c r="V2077">
        <f t="shared" si="163"/>
        <v>2</v>
      </c>
      <c r="X2077">
        <f t="shared" si="164"/>
        <v>0</v>
      </c>
      <c r="Y2077">
        <f t="shared" si="160"/>
        <v>0</v>
      </c>
      <c r="Z2077">
        <f t="shared" si="161"/>
        <v>0</v>
      </c>
      <c r="AA2077">
        <f t="shared" si="162"/>
        <v>0</v>
      </c>
    </row>
    <row r="2078" spans="1:27" x14ac:dyDescent="0.25">
      <c r="A2078">
        <v>2079</v>
      </c>
      <c r="B2078" t="s">
        <v>24</v>
      </c>
      <c r="D2078" t="s">
        <v>19</v>
      </c>
      <c r="E2078" t="s">
        <v>20</v>
      </c>
      <c r="F2078" t="s">
        <v>4</v>
      </c>
      <c r="H2078" t="s">
        <v>21</v>
      </c>
      <c r="I2078">
        <v>2249516</v>
      </c>
      <c r="J2078">
        <v>2251237</v>
      </c>
      <c r="K2078" t="s">
        <v>54</v>
      </c>
      <c r="L2078" t="s">
        <v>5089</v>
      </c>
      <c r="M2078" t="s">
        <v>5089</v>
      </c>
      <c r="O2078" t="s">
        <v>1565</v>
      </c>
      <c r="R2078" t="s">
        <v>5088</v>
      </c>
      <c r="S2078">
        <v>1722</v>
      </c>
      <c r="T2078">
        <v>573</v>
      </c>
      <c r="V2078">
        <f t="shared" si="163"/>
        <v>1</v>
      </c>
      <c r="X2078">
        <f t="shared" si="164"/>
        <v>0</v>
      </c>
      <c r="Y2078">
        <f t="shared" si="160"/>
        <v>0</v>
      </c>
      <c r="Z2078">
        <f t="shared" si="161"/>
        <v>0</v>
      </c>
      <c r="AA2078">
        <f t="shared" si="162"/>
        <v>0</v>
      </c>
    </row>
    <row r="2079" spans="1:27" x14ac:dyDescent="0.25">
      <c r="A2079">
        <v>2080</v>
      </c>
      <c r="B2079" t="s">
        <v>24</v>
      </c>
      <c r="D2079" t="s">
        <v>19</v>
      </c>
      <c r="E2079" t="s">
        <v>20</v>
      </c>
      <c r="F2079" t="s">
        <v>4</v>
      </c>
      <c r="H2079" t="s">
        <v>21</v>
      </c>
      <c r="I2079">
        <v>2251298</v>
      </c>
      <c r="J2079">
        <v>2252137</v>
      </c>
      <c r="K2079" t="s">
        <v>54</v>
      </c>
      <c r="L2079" t="s">
        <v>5091</v>
      </c>
      <c r="M2079" t="s">
        <v>5091</v>
      </c>
      <c r="O2079" t="s">
        <v>4187</v>
      </c>
      <c r="R2079" t="s">
        <v>5090</v>
      </c>
      <c r="S2079">
        <v>840</v>
      </c>
      <c r="T2079">
        <v>279</v>
      </c>
      <c r="V2079">
        <f t="shared" si="163"/>
        <v>2</v>
      </c>
      <c r="X2079">
        <f t="shared" si="164"/>
        <v>0</v>
      </c>
      <c r="Y2079">
        <f t="shared" si="160"/>
        <v>1</v>
      </c>
      <c r="Z2079">
        <f t="shared" si="161"/>
        <v>0</v>
      </c>
      <c r="AA2079">
        <f t="shared" si="162"/>
        <v>1</v>
      </c>
    </row>
    <row r="2080" spans="1:27" x14ac:dyDescent="0.25">
      <c r="A2080">
        <v>2081</v>
      </c>
      <c r="B2080" t="s">
        <v>24</v>
      </c>
      <c r="D2080" t="s">
        <v>19</v>
      </c>
      <c r="E2080" t="s">
        <v>20</v>
      </c>
      <c r="F2080" t="s">
        <v>4</v>
      </c>
      <c r="H2080" t="s">
        <v>21</v>
      </c>
      <c r="I2080">
        <v>2252134</v>
      </c>
      <c r="J2080">
        <v>2253153</v>
      </c>
      <c r="K2080" t="s">
        <v>54</v>
      </c>
      <c r="L2080" t="s">
        <v>5093</v>
      </c>
      <c r="M2080" t="s">
        <v>5093</v>
      </c>
      <c r="O2080" t="s">
        <v>5094</v>
      </c>
      <c r="R2080" t="s">
        <v>5092</v>
      </c>
      <c r="S2080">
        <v>1020</v>
      </c>
      <c r="T2080">
        <v>339</v>
      </c>
      <c r="V2080">
        <f t="shared" si="163"/>
        <v>3</v>
      </c>
      <c r="X2080">
        <f t="shared" si="164"/>
        <v>0</v>
      </c>
      <c r="Y2080">
        <f t="shared" si="160"/>
        <v>0</v>
      </c>
      <c r="Z2080">
        <f t="shared" si="161"/>
        <v>0</v>
      </c>
      <c r="AA2080">
        <f t="shared" si="162"/>
        <v>0</v>
      </c>
    </row>
    <row r="2081" spans="1:27" x14ac:dyDescent="0.25">
      <c r="A2081">
        <v>2082</v>
      </c>
      <c r="B2081" t="s">
        <v>24</v>
      </c>
      <c r="D2081" t="s">
        <v>19</v>
      </c>
      <c r="E2081" t="s">
        <v>20</v>
      </c>
      <c r="F2081" t="s">
        <v>4</v>
      </c>
      <c r="H2081" t="s">
        <v>21</v>
      </c>
      <c r="I2081">
        <v>2253170</v>
      </c>
      <c r="J2081">
        <v>2255209</v>
      </c>
      <c r="K2081" t="s">
        <v>54</v>
      </c>
      <c r="L2081" t="s">
        <v>5096</v>
      </c>
      <c r="M2081" t="s">
        <v>5096</v>
      </c>
      <c r="O2081" t="s">
        <v>35</v>
      </c>
      <c r="R2081" t="s">
        <v>5095</v>
      </c>
      <c r="S2081">
        <v>2040</v>
      </c>
      <c r="T2081">
        <v>679</v>
      </c>
      <c r="V2081">
        <f t="shared" si="163"/>
        <v>4</v>
      </c>
      <c r="X2081">
        <f t="shared" si="164"/>
        <v>0</v>
      </c>
      <c r="Y2081">
        <f t="shared" si="160"/>
        <v>0</v>
      </c>
      <c r="Z2081">
        <f t="shared" si="161"/>
        <v>0</v>
      </c>
      <c r="AA2081">
        <f t="shared" si="162"/>
        <v>0</v>
      </c>
    </row>
    <row r="2082" spans="1:27" x14ac:dyDescent="0.25">
      <c r="A2082">
        <v>2083</v>
      </c>
      <c r="B2082" t="s">
        <v>24</v>
      </c>
      <c r="D2082" t="s">
        <v>19</v>
      </c>
      <c r="E2082" t="s">
        <v>20</v>
      </c>
      <c r="F2082" t="s">
        <v>4</v>
      </c>
      <c r="H2082" t="s">
        <v>21</v>
      </c>
      <c r="I2082">
        <v>2255227</v>
      </c>
      <c r="J2082">
        <v>2255661</v>
      </c>
      <c r="K2082" t="s">
        <v>54</v>
      </c>
      <c r="L2082" t="s">
        <v>5098</v>
      </c>
      <c r="M2082" t="s">
        <v>5098</v>
      </c>
      <c r="O2082" t="s">
        <v>5099</v>
      </c>
      <c r="R2082" t="s">
        <v>5097</v>
      </c>
      <c r="S2082">
        <v>435</v>
      </c>
      <c r="T2082">
        <v>144</v>
      </c>
      <c r="V2082">
        <f t="shared" si="163"/>
        <v>1</v>
      </c>
      <c r="X2082">
        <f t="shared" si="164"/>
        <v>0</v>
      </c>
      <c r="Y2082">
        <f t="shared" si="160"/>
        <v>0</v>
      </c>
      <c r="Z2082">
        <f t="shared" si="161"/>
        <v>0</v>
      </c>
      <c r="AA2082">
        <f t="shared" si="162"/>
        <v>0</v>
      </c>
    </row>
    <row r="2083" spans="1:27" x14ac:dyDescent="0.25">
      <c r="A2083">
        <v>2084</v>
      </c>
      <c r="B2083" t="s">
        <v>24</v>
      </c>
      <c r="D2083" t="s">
        <v>19</v>
      </c>
      <c r="E2083" t="s">
        <v>20</v>
      </c>
      <c r="F2083" t="s">
        <v>4</v>
      </c>
      <c r="H2083" t="s">
        <v>21</v>
      </c>
      <c r="I2083">
        <v>2255858</v>
      </c>
      <c r="J2083">
        <v>2256853</v>
      </c>
      <c r="K2083" t="s">
        <v>22</v>
      </c>
      <c r="L2083" t="s">
        <v>5101</v>
      </c>
      <c r="M2083" t="s">
        <v>5101</v>
      </c>
      <c r="O2083" t="s">
        <v>5102</v>
      </c>
      <c r="R2083" t="s">
        <v>5100</v>
      </c>
      <c r="S2083">
        <v>996</v>
      </c>
      <c r="T2083">
        <v>331</v>
      </c>
      <c r="V2083">
        <f t="shared" si="163"/>
        <v>1</v>
      </c>
      <c r="X2083">
        <f t="shared" si="164"/>
        <v>1</v>
      </c>
      <c r="Y2083">
        <f t="shared" si="160"/>
        <v>0</v>
      </c>
      <c r="Z2083">
        <f t="shared" si="161"/>
        <v>0</v>
      </c>
      <c r="AA2083">
        <f t="shared" si="162"/>
        <v>0</v>
      </c>
    </row>
    <row r="2084" spans="1:27" x14ac:dyDescent="0.25">
      <c r="A2084">
        <v>2085</v>
      </c>
      <c r="B2084" t="s">
        <v>24</v>
      </c>
      <c r="D2084" t="s">
        <v>19</v>
      </c>
      <c r="E2084" t="s">
        <v>20</v>
      </c>
      <c r="F2084" t="s">
        <v>4</v>
      </c>
      <c r="H2084" t="s">
        <v>21</v>
      </c>
      <c r="I2084">
        <v>2256969</v>
      </c>
      <c r="J2084">
        <v>2257811</v>
      </c>
      <c r="K2084" t="s">
        <v>54</v>
      </c>
      <c r="L2084" t="s">
        <v>5104</v>
      </c>
      <c r="M2084" t="s">
        <v>5104</v>
      </c>
      <c r="O2084" t="s">
        <v>35</v>
      </c>
      <c r="R2084" t="s">
        <v>5103</v>
      </c>
      <c r="S2084">
        <v>843</v>
      </c>
      <c r="T2084">
        <v>280</v>
      </c>
      <c r="V2084">
        <f t="shared" si="163"/>
        <v>1</v>
      </c>
      <c r="X2084">
        <f t="shared" si="164"/>
        <v>1</v>
      </c>
      <c r="Y2084">
        <f t="shared" si="160"/>
        <v>0</v>
      </c>
      <c r="Z2084">
        <f t="shared" si="161"/>
        <v>0</v>
      </c>
      <c r="AA2084">
        <f t="shared" si="162"/>
        <v>0</v>
      </c>
    </row>
    <row r="2085" spans="1:27" x14ac:dyDescent="0.25">
      <c r="A2085">
        <v>2086</v>
      </c>
      <c r="B2085" t="s">
        <v>24</v>
      </c>
      <c r="D2085" t="s">
        <v>19</v>
      </c>
      <c r="E2085" t="s">
        <v>20</v>
      </c>
      <c r="F2085" t="s">
        <v>4</v>
      </c>
      <c r="H2085" t="s">
        <v>21</v>
      </c>
      <c r="I2085">
        <v>2258023</v>
      </c>
      <c r="J2085">
        <v>2258346</v>
      </c>
      <c r="K2085" t="s">
        <v>22</v>
      </c>
      <c r="L2085" t="s">
        <v>5106</v>
      </c>
      <c r="M2085" t="s">
        <v>5106</v>
      </c>
      <c r="O2085" t="s">
        <v>99</v>
      </c>
      <c r="R2085" t="s">
        <v>5105</v>
      </c>
      <c r="S2085">
        <v>324</v>
      </c>
      <c r="T2085">
        <v>107</v>
      </c>
      <c r="V2085">
        <f t="shared" si="163"/>
        <v>1</v>
      </c>
      <c r="X2085">
        <f t="shared" si="164"/>
        <v>1</v>
      </c>
      <c r="Y2085">
        <f t="shared" si="160"/>
        <v>1</v>
      </c>
      <c r="Z2085">
        <f t="shared" si="161"/>
        <v>1</v>
      </c>
      <c r="AA2085">
        <f t="shared" si="162"/>
        <v>0</v>
      </c>
    </row>
    <row r="2086" spans="1:27" x14ac:dyDescent="0.25">
      <c r="A2086">
        <v>2087</v>
      </c>
      <c r="B2086" t="s">
        <v>24</v>
      </c>
      <c r="D2086" t="s">
        <v>19</v>
      </c>
      <c r="E2086" t="s">
        <v>20</v>
      </c>
      <c r="F2086" t="s">
        <v>4</v>
      </c>
      <c r="H2086" t="s">
        <v>21</v>
      </c>
      <c r="I2086">
        <v>2258343</v>
      </c>
      <c r="J2086">
        <v>2258831</v>
      </c>
      <c r="K2086" t="s">
        <v>22</v>
      </c>
      <c r="L2086" t="s">
        <v>5108</v>
      </c>
      <c r="M2086" t="s">
        <v>5108</v>
      </c>
      <c r="O2086" t="s">
        <v>35</v>
      </c>
      <c r="R2086" t="s">
        <v>5107</v>
      </c>
      <c r="S2086">
        <v>489</v>
      </c>
      <c r="T2086">
        <v>162</v>
      </c>
      <c r="V2086">
        <f t="shared" si="163"/>
        <v>2</v>
      </c>
      <c r="X2086">
        <f t="shared" si="164"/>
        <v>0</v>
      </c>
      <c r="Y2086">
        <f t="shared" si="160"/>
        <v>1</v>
      </c>
      <c r="Z2086">
        <f t="shared" si="161"/>
        <v>0</v>
      </c>
      <c r="AA2086">
        <f t="shared" si="162"/>
        <v>1</v>
      </c>
    </row>
    <row r="2087" spans="1:27" x14ac:dyDescent="0.25">
      <c r="A2087">
        <v>2088</v>
      </c>
      <c r="B2087" t="s">
        <v>24</v>
      </c>
      <c r="D2087" t="s">
        <v>19</v>
      </c>
      <c r="E2087" t="s">
        <v>20</v>
      </c>
      <c r="F2087" t="s">
        <v>4</v>
      </c>
      <c r="H2087" t="s">
        <v>21</v>
      </c>
      <c r="I2087">
        <v>2258828</v>
      </c>
      <c r="J2087">
        <v>2259469</v>
      </c>
      <c r="K2087" t="s">
        <v>22</v>
      </c>
      <c r="L2087" t="s">
        <v>5110</v>
      </c>
      <c r="M2087" t="s">
        <v>5110</v>
      </c>
      <c r="O2087" t="s">
        <v>35</v>
      </c>
      <c r="R2087" t="s">
        <v>5109</v>
      </c>
      <c r="S2087">
        <v>642</v>
      </c>
      <c r="T2087">
        <v>213</v>
      </c>
      <c r="V2087">
        <f t="shared" si="163"/>
        <v>3</v>
      </c>
      <c r="X2087">
        <f t="shared" si="164"/>
        <v>0</v>
      </c>
      <c r="Y2087">
        <f t="shared" si="160"/>
        <v>0</v>
      </c>
      <c r="Z2087">
        <f t="shared" si="161"/>
        <v>0</v>
      </c>
      <c r="AA2087">
        <f t="shared" si="162"/>
        <v>0</v>
      </c>
    </row>
    <row r="2088" spans="1:27" x14ac:dyDescent="0.25">
      <c r="A2088">
        <v>2089</v>
      </c>
      <c r="B2088" t="s">
        <v>24</v>
      </c>
      <c r="D2088" t="s">
        <v>19</v>
      </c>
      <c r="E2088" t="s">
        <v>20</v>
      </c>
      <c r="F2088" t="s">
        <v>4</v>
      </c>
      <c r="H2088" t="s">
        <v>21</v>
      </c>
      <c r="I2088">
        <v>2259476</v>
      </c>
      <c r="J2088">
        <v>2260441</v>
      </c>
      <c r="K2088" t="s">
        <v>54</v>
      </c>
      <c r="L2088" t="s">
        <v>5112</v>
      </c>
      <c r="M2088" t="s">
        <v>5112</v>
      </c>
      <c r="O2088" t="s">
        <v>44</v>
      </c>
      <c r="R2088" t="s">
        <v>5111</v>
      </c>
      <c r="S2088">
        <v>966</v>
      </c>
      <c r="T2088">
        <v>321</v>
      </c>
      <c r="V2088">
        <f t="shared" si="163"/>
        <v>1</v>
      </c>
      <c r="X2088">
        <f t="shared" si="164"/>
        <v>1</v>
      </c>
      <c r="Y2088">
        <f t="shared" si="160"/>
        <v>0</v>
      </c>
      <c r="Z2088">
        <f t="shared" si="161"/>
        <v>0</v>
      </c>
      <c r="AA2088">
        <f t="shared" si="162"/>
        <v>0</v>
      </c>
    </row>
    <row r="2089" spans="1:27" x14ac:dyDescent="0.25">
      <c r="A2089">
        <v>2090</v>
      </c>
      <c r="B2089" t="s">
        <v>24</v>
      </c>
      <c r="D2089" t="s">
        <v>19</v>
      </c>
      <c r="E2089" t="s">
        <v>20</v>
      </c>
      <c r="F2089" t="s">
        <v>4</v>
      </c>
      <c r="H2089" t="s">
        <v>21</v>
      </c>
      <c r="I2089">
        <v>2260452</v>
      </c>
      <c r="J2089">
        <v>2261525</v>
      </c>
      <c r="K2089" t="s">
        <v>54</v>
      </c>
      <c r="L2089" t="s">
        <v>5114</v>
      </c>
      <c r="M2089" t="s">
        <v>5114</v>
      </c>
      <c r="O2089" t="s">
        <v>5115</v>
      </c>
      <c r="R2089" t="s">
        <v>5113</v>
      </c>
      <c r="S2089">
        <v>1074</v>
      </c>
      <c r="T2089">
        <v>357</v>
      </c>
      <c r="V2089">
        <f t="shared" si="163"/>
        <v>2</v>
      </c>
      <c r="X2089">
        <f t="shared" si="164"/>
        <v>0</v>
      </c>
      <c r="Y2089">
        <f t="shared" si="160"/>
        <v>0</v>
      </c>
      <c r="Z2089">
        <f t="shared" si="161"/>
        <v>0</v>
      </c>
      <c r="AA2089">
        <f t="shared" si="162"/>
        <v>0</v>
      </c>
    </row>
    <row r="2090" spans="1:27" x14ac:dyDescent="0.25">
      <c r="A2090">
        <v>2091</v>
      </c>
      <c r="B2090" t="s">
        <v>24</v>
      </c>
      <c r="D2090" t="s">
        <v>19</v>
      </c>
      <c r="E2090" t="s">
        <v>20</v>
      </c>
      <c r="F2090" t="s">
        <v>4</v>
      </c>
      <c r="H2090" t="s">
        <v>21</v>
      </c>
      <c r="I2090">
        <v>2261528</v>
      </c>
      <c r="J2090">
        <v>2262370</v>
      </c>
      <c r="K2090" t="s">
        <v>54</v>
      </c>
      <c r="L2090" t="s">
        <v>5117</v>
      </c>
      <c r="M2090" t="s">
        <v>5117</v>
      </c>
      <c r="O2090" t="s">
        <v>3237</v>
      </c>
      <c r="R2090" t="s">
        <v>5116</v>
      </c>
      <c r="S2090">
        <v>843</v>
      </c>
      <c r="T2090">
        <v>280</v>
      </c>
      <c r="V2090">
        <f t="shared" si="163"/>
        <v>3</v>
      </c>
      <c r="X2090">
        <f t="shared" si="164"/>
        <v>0</v>
      </c>
      <c r="Y2090">
        <f t="shared" si="160"/>
        <v>1</v>
      </c>
      <c r="Z2090">
        <f t="shared" si="161"/>
        <v>0</v>
      </c>
      <c r="AA2090">
        <f t="shared" si="162"/>
        <v>1</v>
      </c>
    </row>
    <row r="2091" spans="1:27" x14ac:dyDescent="0.25">
      <c r="A2091">
        <v>2092</v>
      </c>
      <c r="B2091" t="s">
        <v>24</v>
      </c>
      <c r="D2091" t="s">
        <v>19</v>
      </c>
      <c r="E2091" t="s">
        <v>20</v>
      </c>
      <c r="F2091" t="s">
        <v>4</v>
      </c>
      <c r="H2091" t="s">
        <v>21</v>
      </c>
      <c r="I2091">
        <v>2262357</v>
      </c>
      <c r="J2091">
        <v>2263259</v>
      </c>
      <c r="K2091" t="s">
        <v>54</v>
      </c>
      <c r="L2091" t="s">
        <v>5119</v>
      </c>
      <c r="M2091" t="s">
        <v>5119</v>
      </c>
      <c r="O2091" t="s">
        <v>5120</v>
      </c>
      <c r="R2091" t="s">
        <v>5118</v>
      </c>
      <c r="S2091">
        <v>903</v>
      </c>
      <c r="T2091">
        <v>300</v>
      </c>
      <c r="V2091">
        <f t="shared" si="163"/>
        <v>4</v>
      </c>
      <c r="X2091">
        <f t="shared" si="164"/>
        <v>0</v>
      </c>
      <c r="Y2091">
        <f t="shared" si="160"/>
        <v>1</v>
      </c>
      <c r="Z2091">
        <f t="shared" si="161"/>
        <v>0</v>
      </c>
      <c r="AA2091">
        <f t="shared" si="162"/>
        <v>1</v>
      </c>
    </row>
    <row r="2092" spans="1:27" x14ac:dyDescent="0.25">
      <c r="A2092">
        <v>2093</v>
      </c>
      <c r="B2092" t="s">
        <v>24</v>
      </c>
      <c r="D2092" t="s">
        <v>19</v>
      </c>
      <c r="E2092" t="s">
        <v>20</v>
      </c>
      <c r="F2092" t="s">
        <v>4</v>
      </c>
      <c r="H2092" t="s">
        <v>21</v>
      </c>
      <c r="I2092">
        <v>2263256</v>
      </c>
      <c r="J2092">
        <v>2264575</v>
      </c>
      <c r="K2092" t="s">
        <v>54</v>
      </c>
      <c r="L2092" t="s">
        <v>5122</v>
      </c>
      <c r="M2092" t="s">
        <v>5122</v>
      </c>
      <c r="O2092" t="s">
        <v>5123</v>
      </c>
      <c r="R2092" t="s">
        <v>5121</v>
      </c>
      <c r="S2092">
        <v>1320</v>
      </c>
      <c r="T2092">
        <v>439</v>
      </c>
      <c r="V2092">
        <f t="shared" si="163"/>
        <v>5</v>
      </c>
      <c r="X2092">
        <f t="shared" si="164"/>
        <v>0</v>
      </c>
      <c r="Y2092">
        <f t="shared" si="160"/>
        <v>0</v>
      </c>
      <c r="Z2092">
        <f t="shared" si="161"/>
        <v>0</v>
      </c>
      <c r="AA2092">
        <f t="shared" si="162"/>
        <v>0</v>
      </c>
    </row>
    <row r="2093" spans="1:27" x14ac:dyDescent="0.25">
      <c r="A2093">
        <v>2094</v>
      </c>
      <c r="B2093" t="s">
        <v>24</v>
      </c>
      <c r="D2093" t="s">
        <v>19</v>
      </c>
      <c r="E2093" t="s">
        <v>20</v>
      </c>
      <c r="F2093" t="s">
        <v>4</v>
      </c>
      <c r="H2093" t="s">
        <v>21</v>
      </c>
      <c r="I2093">
        <v>2264613</v>
      </c>
      <c r="J2093">
        <v>2265410</v>
      </c>
      <c r="K2093" t="s">
        <v>54</v>
      </c>
      <c r="L2093" t="s">
        <v>5125</v>
      </c>
      <c r="M2093" t="s">
        <v>5125</v>
      </c>
      <c r="O2093" t="s">
        <v>35</v>
      </c>
      <c r="R2093" t="s">
        <v>5124</v>
      </c>
      <c r="S2093">
        <v>798</v>
      </c>
      <c r="T2093">
        <v>265</v>
      </c>
      <c r="V2093">
        <f t="shared" si="163"/>
        <v>6</v>
      </c>
      <c r="X2093">
        <f t="shared" si="164"/>
        <v>0</v>
      </c>
      <c r="Y2093">
        <f t="shared" si="160"/>
        <v>0</v>
      </c>
      <c r="Z2093">
        <f t="shared" si="161"/>
        <v>0</v>
      </c>
      <c r="AA2093">
        <f t="shared" si="162"/>
        <v>0</v>
      </c>
    </row>
    <row r="2094" spans="1:27" x14ac:dyDescent="0.25">
      <c r="A2094">
        <v>2095</v>
      </c>
      <c r="B2094" t="s">
        <v>24</v>
      </c>
      <c r="D2094" t="s">
        <v>19</v>
      </c>
      <c r="E2094" t="s">
        <v>20</v>
      </c>
      <c r="F2094" t="s">
        <v>4</v>
      </c>
      <c r="H2094" t="s">
        <v>21</v>
      </c>
      <c r="I2094">
        <v>2265410</v>
      </c>
      <c r="J2094">
        <v>2265970</v>
      </c>
      <c r="K2094" t="s">
        <v>54</v>
      </c>
      <c r="L2094" t="s">
        <v>5127</v>
      </c>
      <c r="M2094" t="s">
        <v>5127</v>
      </c>
      <c r="O2094" t="s">
        <v>3297</v>
      </c>
      <c r="R2094" t="s">
        <v>5126</v>
      </c>
      <c r="S2094">
        <v>561</v>
      </c>
      <c r="T2094">
        <v>186</v>
      </c>
      <c r="V2094">
        <f t="shared" si="163"/>
        <v>7</v>
      </c>
      <c r="X2094">
        <f t="shared" si="164"/>
        <v>0</v>
      </c>
      <c r="Y2094">
        <f t="shared" si="160"/>
        <v>0</v>
      </c>
      <c r="Z2094">
        <f t="shared" si="161"/>
        <v>0</v>
      </c>
      <c r="AA2094">
        <f t="shared" si="162"/>
        <v>0</v>
      </c>
    </row>
    <row r="2095" spans="1:27" x14ac:dyDescent="0.25">
      <c r="A2095">
        <v>2096</v>
      </c>
      <c r="B2095" t="s">
        <v>24</v>
      </c>
      <c r="D2095" t="s">
        <v>19</v>
      </c>
      <c r="E2095" t="s">
        <v>20</v>
      </c>
      <c r="F2095" t="s">
        <v>4</v>
      </c>
      <c r="H2095" t="s">
        <v>21</v>
      </c>
      <c r="I2095">
        <v>2266011</v>
      </c>
      <c r="J2095">
        <v>2266361</v>
      </c>
      <c r="K2095" t="s">
        <v>54</v>
      </c>
      <c r="L2095" t="s">
        <v>5129</v>
      </c>
      <c r="M2095" t="s">
        <v>5129</v>
      </c>
      <c r="O2095" t="s">
        <v>35</v>
      </c>
      <c r="R2095" t="s">
        <v>5128</v>
      </c>
      <c r="S2095">
        <v>351</v>
      </c>
      <c r="T2095">
        <v>116</v>
      </c>
      <c r="V2095">
        <f t="shared" si="163"/>
        <v>1</v>
      </c>
      <c r="X2095">
        <f t="shared" si="164"/>
        <v>0</v>
      </c>
      <c r="Y2095">
        <f t="shared" si="160"/>
        <v>0</v>
      </c>
      <c r="Z2095">
        <f t="shared" si="161"/>
        <v>0</v>
      </c>
      <c r="AA2095">
        <f t="shared" si="162"/>
        <v>0</v>
      </c>
    </row>
    <row r="2096" spans="1:27" x14ac:dyDescent="0.25">
      <c r="A2096">
        <v>2097</v>
      </c>
      <c r="B2096" t="s">
        <v>24</v>
      </c>
      <c r="D2096" t="s">
        <v>19</v>
      </c>
      <c r="E2096" t="s">
        <v>20</v>
      </c>
      <c r="F2096" t="s">
        <v>4</v>
      </c>
      <c r="H2096" t="s">
        <v>21</v>
      </c>
      <c r="I2096">
        <v>2266414</v>
      </c>
      <c r="J2096">
        <v>2267919</v>
      </c>
      <c r="K2096" t="s">
        <v>54</v>
      </c>
      <c r="L2096" t="s">
        <v>5131</v>
      </c>
      <c r="M2096" t="s">
        <v>5131</v>
      </c>
      <c r="O2096" t="s">
        <v>5132</v>
      </c>
      <c r="R2096" t="s">
        <v>5130</v>
      </c>
      <c r="S2096">
        <v>1506</v>
      </c>
      <c r="T2096">
        <v>501</v>
      </c>
      <c r="V2096">
        <f t="shared" si="163"/>
        <v>1</v>
      </c>
      <c r="X2096">
        <f t="shared" si="164"/>
        <v>0</v>
      </c>
      <c r="Y2096">
        <f t="shared" si="160"/>
        <v>0</v>
      </c>
      <c r="Z2096">
        <f t="shared" si="161"/>
        <v>0</v>
      </c>
      <c r="AA2096">
        <f t="shared" si="162"/>
        <v>0</v>
      </c>
    </row>
    <row r="2097" spans="1:27" x14ac:dyDescent="0.25">
      <c r="A2097">
        <v>2098</v>
      </c>
      <c r="B2097" t="s">
        <v>24</v>
      </c>
      <c r="D2097" t="s">
        <v>19</v>
      </c>
      <c r="E2097" t="s">
        <v>20</v>
      </c>
      <c r="F2097" t="s">
        <v>4</v>
      </c>
      <c r="H2097" t="s">
        <v>21</v>
      </c>
      <c r="I2097">
        <v>2267998</v>
      </c>
      <c r="J2097">
        <v>2268654</v>
      </c>
      <c r="K2097" t="s">
        <v>22</v>
      </c>
      <c r="L2097" t="s">
        <v>5134</v>
      </c>
      <c r="M2097" t="s">
        <v>5134</v>
      </c>
      <c r="O2097" t="s">
        <v>35</v>
      </c>
      <c r="R2097" t="s">
        <v>5133</v>
      </c>
      <c r="S2097">
        <v>657</v>
      </c>
      <c r="T2097">
        <v>218</v>
      </c>
      <c r="V2097">
        <f t="shared" si="163"/>
        <v>1</v>
      </c>
      <c r="X2097">
        <f t="shared" si="164"/>
        <v>1</v>
      </c>
      <c r="Y2097">
        <f t="shared" si="160"/>
        <v>0</v>
      </c>
      <c r="Z2097">
        <f t="shared" si="161"/>
        <v>0</v>
      </c>
      <c r="AA2097">
        <f t="shared" si="162"/>
        <v>0</v>
      </c>
    </row>
    <row r="2098" spans="1:27" x14ac:dyDescent="0.25">
      <c r="A2098">
        <v>2099</v>
      </c>
      <c r="B2098" t="s">
        <v>24</v>
      </c>
      <c r="D2098" t="s">
        <v>19</v>
      </c>
      <c r="E2098" t="s">
        <v>20</v>
      </c>
      <c r="F2098" t="s">
        <v>4</v>
      </c>
      <c r="H2098" t="s">
        <v>21</v>
      </c>
      <c r="I2098">
        <v>2268691</v>
      </c>
      <c r="J2098">
        <v>2271255</v>
      </c>
      <c r="K2098" t="s">
        <v>54</v>
      </c>
      <c r="L2098" t="s">
        <v>5136</v>
      </c>
      <c r="M2098" t="s">
        <v>5136</v>
      </c>
      <c r="O2098" t="s">
        <v>35</v>
      </c>
      <c r="R2098" t="s">
        <v>5135</v>
      </c>
      <c r="S2098">
        <v>2565</v>
      </c>
      <c r="T2098">
        <v>854</v>
      </c>
      <c r="V2098">
        <f t="shared" si="163"/>
        <v>1</v>
      </c>
      <c r="X2098">
        <f t="shared" si="164"/>
        <v>1</v>
      </c>
      <c r="Y2098">
        <f t="shared" si="160"/>
        <v>0</v>
      </c>
      <c r="Z2098">
        <f t="shared" si="161"/>
        <v>0</v>
      </c>
      <c r="AA2098">
        <f t="shared" si="162"/>
        <v>0</v>
      </c>
    </row>
    <row r="2099" spans="1:27" x14ac:dyDescent="0.25">
      <c r="A2099">
        <v>2100</v>
      </c>
      <c r="B2099" t="s">
        <v>24</v>
      </c>
      <c r="D2099" t="s">
        <v>19</v>
      </c>
      <c r="E2099" t="s">
        <v>20</v>
      </c>
      <c r="F2099" t="s">
        <v>4</v>
      </c>
      <c r="H2099" t="s">
        <v>21</v>
      </c>
      <c r="I2099">
        <v>2271260</v>
      </c>
      <c r="J2099">
        <v>2283715</v>
      </c>
      <c r="K2099" t="s">
        <v>54</v>
      </c>
      <c r="L2099" t="s">
        <v>5138</v>
      </c>
      <c r="M2099" t="s">
        <v>5138</v>
      </c>
      <c r="O2099" t="s">
        <v>1059</v>
      </c>
      <c r="R2099" t="s">
        <v>5137</v>
      </c>
      <c r="S2099">
        <v>12456</v>
      </c>
      <c r="T2099">
        <v>4151</v>
      </c>
      <c r="V2099">
        <f t="shared" si="163"/>
        <v>1</v>
      </c>
      <c r="X2099">
        <f t="shared" si="164"/>
        <v>0</v>
      </c>
      <c r="Y2099">
        <f t="shared" si="160"/>
        <v>0</v>
      </c>
      <c r="Z2099">
        <f t="shared" si="161"/>
        <v>0</v>
      </c>
      <c r="AA2099">
        <f t="shared" si="162"/>
        <v>0</v>
      </c>
    </row>
    <row r="2100" spans="1:27" x14ac:dyDescent="0.25">
      <c r="A2100">
        <v>2101</v>
      </c>
      <c r="B2100" t="s">
        <v>24</v>
      </c>
      <c r="D2100" t="s">
        <v>19</v>
      </c>
      <c r="E2100" t="s">
        <v>20</v>
      </c>
      <c r="F2100" t="s">
        <v>4</v>
      </c>
      <c r="H2100" t="s">
        <v>21</v>
      </c>
      <c r="I2100">
        <v>2284022</v>
      </c>
      <c r="J2100">
        <v>2284372</v>
      </c>
      <c r="K2100" t="s">
        <v>54</v>
      </c>
      <c r="L2100" t="s">
        <v>5140</v>
      </c>
      <c r="M2100" t="s">
        <v>5140</v>
      </c>
      <c r="O2100" t="s">
        <v>35</v>
      </c>
      <c r="R2100" t="s">
        <v>5139</v>
      </c>
      <c r="S2100">
        <v>351</v>
      </c>
      <c r="T2100">
        <v>116</v>
      </c>
      <c r="V2100">
        <f t="shared" si="163"/>
        <v>1</v>
      </c>
      <c r="X2100">
        <f t="shared" si="164"/>
        <v>0</v>
      </c>
      <c r="Y2100">
        <f t="shared" si="160"/>
        <v>0</v>
      </c>
      <c r="Z2100">
        <f t="shared" si="161"/>
        <v>0</v>
      </c>
      <c r="AA2100">
        <f t="shared" si="162"/>
        <v>0</v>
      </c>
    </row>
    <row r="2101" spans="1:27" x14ac:dyDescent="0.25">
      <c r="A2101">
        <v>2102</v>
      </c>
      <c r="B2101" t="s">
        <v>24</v>
      </c>
      <c r="D2101" t="s">
        <v>19</v>
      </c>
      <c r="E2101" t="s">
        <v>20</v>
      </c>
      <c r="F2101" t="s">
        <v>4</v>
      </c>
      <c r="H2101" t="s">
        <v>21</v>
      </c>
      <c r="I2101">
        <v>2284550</v>
      </c>
      <c r="J2101">
        <v>2284885</v>
      </c>
      <c r="K2101" t="s">
        <v>22</v>
      </c>
      <c r="L2101" t="s">
        <v>5142</v>
      </c>
      <c r="M2101" t="s">
        <v>5142</v>
      </c>
      <c r="O2101" t="s">
        <v>5143</v>
      </c>
      <c r="R2101" t="s">
        <v>5141</v>
      </c>
      <c r="S2101">
        <v>336</v>
      </c>
      <c r="T2101">
        <v>111</v>
      </c>
      <c r="V2101">
        <f t="shared" si="163"/>
        <v>1</v>
      </c>
      <c r="X2101">
        <f t="shared" si="164"/>
        <v>1</v>
      </c>
      <c r="Y2101">
        <f t="shared" si="160"/>
        <v>1</v>
      </c>
      <c r="Z2101">
        <f t="shared" si="161"/>
        <v>1</v>
      </c>
      <c r="AA2101">
        <f t="shared" si="162"/>
        <v>0</v>
      </c>
    </row>
    <row r="2102" spans="1:27" x14ac:dyDescent="0.25">
      <c r="A2102">
        <v>2103</v>
      </c>
      <c r="B2102" t="s">
        <v>24</v>
      </c>
      <c r="D2102" t="s">
        <v>19</v>
      </c>
      <c r="E2102" t="s">
        <v>20</v>
      </c>
      <c r="F2102" t="s">
        <v>4</v>
      </c>
      <c r="H2102" t="s">
        <v>21</v>
      </c>
      <c r="I2102">
        <v>2284860</v>
      </c>
      <c r="J2102">
        <v>2285705</v>
      </c>
      <c r="K2102" t="s">
        <v>54</v>
      </c>
      <c r="L2102" t="s">
        <v>5145</v>
      </c>
      <c r="M2102" t="s">
        <v>5145</v>
      </c>
      <c r="O2102" t="s">
        <v>5146</v>
      </c>
      <c r="R2102" t="s">
        <v>5144</v>
      </c>
      <c r="S2102">
        <v>846</v>
      </c>
      <c r="T2102">
        <v>281</v>
      </c>
      <c r="V2102">
        <f t="shared" si="163"/>
        <v>1</v>
      </c>
      <c r="X2102">
        <f t="shared" si="164"/>
        <v>1</v>
      </c>
      <c r="Y2102">
        <f t="shared" si="160"/>
        <v>0</v>
      </c>
      <c r="Z2102">
        <f t="shared" si="161"/>
        <v>0</v>
      </c>
      <c r="AA2102">
        <f t="shared" si="162"/>
        <v>0</v>
      </c>
    </row>
    <row r="2103" spans="1:27" x14ac:dyDescent="0.25">
      <c r="A2103">
        <v>2105</v>
      </c>
      <c r="B2103" t="s">
        <v>24</v>
      </c>
      <c r="D2103" t="s">
        <v>19</v>
      </c>
      <c r="E2103" t="s">
        <v>20</v>
      </c>
      <c r="F2103" t="s">
        <v>4</v>
      </c>
      <c r="H2103" t="s">
        <v>21</v>
      </c>
      <c r="I2103">
        <v>2287642</v>
      </c>
      <c r="J2103">
        <v>2289246</v>
      </c>
      <c r="K2103" t="s">
        <v>54</v>
      </c>
      <c r="L2103" t="s">
        <v>5148</v>
      </c>
      <c r="M2103" t="s">
        <v>5148</v>
      </c>
      <c r="O2103" t="s">
        <v>35</v>
      </c>
      <c r="R2103" t="s">
        <v>5147</v>
      </c>
      <c r="S2103">
        <v>1605</v>
      </c>
      <c r="T2103">
        <v>534</v>
      </c>
      <c r="V2103">
        <f t="shared" si="163"/>
        <v>2</v>
      </c>
      <c r="X2103">
        <f t="shared" si="164"/>
        <v>0</v>
      </c>
      <c r="Y2103">
        <f t="shared" si="160"/>
        <v>0</v>
      </c>
      <c r="Z2103">
        <f t="shared" si="161"/>
        <v>0</v>
      </c>
      <c r="AA2103">
        <f t="shared" si="162"/>
        <v>0</v>
      </c>
    </row>
    <row r="2104" spans="1:27" x14ac:dyDescent="0.25">
      <c r="A2104">
        <v>2106</v>
      </c>
      <c r="B2104" t="s">
        <v>24</v>
      </c>
      <c r="D2104" t="s">
        <v>19</v>
      </c>
      <c r="E2104" t="s">
        <v>20</v>
      </c>
      <c r="F2104" t="s">
        <v>4</v>
      </c>
      <c r="H2104" t="s">
        <v>21</v>
      </c>
      <c r="I2104">
        <v>2289251</v>
      </c>
      <c r="J2104">
        <v>2289781</v>
      </c>
      <c r="K2104" t="s">
        <v>54</v>
      </c>
      <c r="L2104" t="s">
        <v>5150</v>
      </c>
      <c r="M2104" t="s">
        <v>5150</v>
      </c>
      <c r="O2104" t="s">
        <v>5151</v>
      </c>
      <c r="R2104" t="s">
        <v>5149</v>
      </c>
      <c r="S2104">
        <v>531</v>
      </c>
      <c r="T2104">
        <v>176</v>
      </c>
      <c r="V2104">
        <f t="shared" si="163"/>
        <v>1</v>
      </c>
      <c r="X2104">
        <f t="shared" si="164"/>
        <v>0</v>
      </c>
      <c r="Y2104">
        <f t="shared" si="160"/>
        <v>0</v>
      </c>
      <c r="Z2104">
        <f t="shared" si="161"/>
        <v>0</v>
      </c>
      <c r="AA2104">
        <f t="shared" si="162"/>
        <v>0</v>
      </c>
    </row>
    <row r="2105" spans="1:27" x14ac:dyDescent="0.25">
      <c r="A2105">
        <v>2107</v>
      </c>
      <c r="B2105" t="s">
        <v>24</v>
      </c>
      <c r="D2105" t="s">
        <v>19</v>
      </c>
      <c r="E2105" t="s">
        <v>20</v>
      </c>
      <c r="F2105" t="s">
        <v>4</v>
      </c>
      <c r="H2105" t="s">
        <v>21</v>
      </c>
      <c r="I2105">
        <v>2289854</v>
      </c>
      <c r="J2105">
        <v>2290567</v>
      </c>
      <c r="K2105" t="s">
        <v>22</v>
      </c>
      <c r="L2105" t="s">
        <v>5153</v>
      </c>
      <c r="M2105" t="s">
        <v>5153</v>
      </c>
      <c r="O2105" t="s">
        <v>35</v>
      </c>
      <c r="R2105" t="s">
        <v>5152</v>
      </c>
      <c r="S2105">
        <v>714</v>
      </c>
      <c r="T2105">
        <v>237</v>
      </c>
      <c r="V2105">
        <f t="shared" si="163"/>
        <v>1</v>
      </c>
      <c r="X2105">
        <f t="shared" si="164"/>
        <v>1</v>
      </c>
      <c r="Y2105">
        <f t="shared" si="160"/>
        <v>0</v>
      </c>
      <c r="Z2105">
        <f t="shared" si="161"/>
        <v>0</v>
      </c>
      <c r="AA2105">
        <f t="shared" si="162"/>
        <v>0</v>
      </c>
    </row>
    <row r="2106" spans="1:27" x14ac:dyDescent="0.25">
      <c r="A2106">
        <v>2108</v>
      </c>
      <c r="B2106" t="s">
        <v>24</v>
      </c>
      <c r="D2106" t="s">
        <v>19</v>
      </c>
      <c r="E2106" t="s">
        <v>20</v>
      </c>
      <c r="F2106" t="s">
        <v>4</v>
      </c>
      <c r="H2106" t="s">
        <v>21</v>
      </c>
      <c r="I2106">
        <v>2290816</v>
      </c>
      <c r="J2106">
        <v>2291082</v>
      </c>
      <c r="K2106" t="s">
        <v>54</v>
      </c>
      <c r="L2106" t="s">
        <v>5155</v>
      </c>
      <c r="M2106" t="s">
        <v>5155</v>
      </c>
      <c r="O2106" t="s">
        <v>178</v>
      </c>
      <c r="R2106" t="s">
        <v>5154</v>
      </c>
      <c r="S2106">
        <v>267</v>
      </c>
      <c r="T2106">
        <v>88</v>
      </c>
      <c r="V2106">
        <f t="shared" si="163"/>
        <v>1</v>
      </c>
      <c r="X2106">
        <f t="shared" si="164"/>
        <v>1</v>
      </c>
      <c r="Y2106">
        <f t="shared" si="160"/>
        <v>0</v>
      </c>
      <c r="Z2106">
        <f t="shared" si="161"/>
        <v>0</v>
      </c>
      <c r="AA2106">
        <f t="shared" si="162"/>
        <v>0</v>
      </c>
    </row>
    <row r="2107" spans="1:27" x14ac:dyDescent="0.25">
      <c r="A2107">
        <v>2109</v>
      </c>
      <c r="B2107" t="s">
        <v>24</v>
      </c>
      <c r="D2107" t="s">
        <v>19</v>
      </c>
      <c r="E2107" t="s">
        <v>20</v>
      </c>
      <c r="F2107" t="s">
        <v>4</v>
      </c>
      <c r="H2107" t="s">
        <v>21</v>
      </c>
      <c r="I2107">
        <v>2291083</v>
      </c>
      <c r="J2107">
        <v>2291388</v>
      </c>
      <c r="K2107" t="s">
        <v>54</v>
      </c>
      <c r="L2107" t="s">
        <v>5157</v>
      </c>
      <c r="M2107" t="s">
        <v>5157</v>
      </c>
      <c r="O2107" t="s">
        <v>5158</v>
      </c>
      <c r="R2107" t="s">
        <v>5156</v>
      </c>
      <c r="S2107">
        <v>306</v>
      </c>
      <c r="T2107">
        <v>101</v>
      </c>
      <c r="V2107">
        <f t="shared" si="163"/>
        <v>2</v>
      </c>
      <c r="X2107">
        <f t="shared" si="164"/>
        <v>0</v>
      </c>
      <c r="Y2107">
        <f t="shared" si="160"/>
        <v>0</v>
      </c>
      <c r="Z2107">
        <f t="shared" si="161"/>
        <v>0</v>
      </c>
      <c r="AA2107">
        <f t="shared" si="162"/>
        <v>0</v>
      </c>
    </row>
    <row r="2108" spans="1:27" x14ac:dyDescent="0.25">
      <c r="A2108">
        <v>2110</v>
      </c>
      <c r="B2108" t="s">
        <v>24</v>
      </c>
      <c r="D2108" t="s">
        <v>19</v>
      </c>
      <c r="E2108" t="s">
        <v>20</v>
      </c>
      <c r="F2108" t="s">
        <v>4</v>
      </c>
      <c r="H2108" t="s">
        <v>21</v>
      </c>
      <c r="I2108">
        <v>2291390</v>
      </c>
      <c r="J2108">
        <v>2291554</v>
      </c>
      <c r="K2108" t="s">
        <v>54</v>
      </c>
      <c r="L2108" t="s">
        <v>5160</v>
      </c>
      <c r="M2108" t="s">
        <v>5160</v>
      </c>
      <c r="O2108" t="s">
        <v>1660</v>
      </c>
      <c r="R2108" t="s">
        <v>5159</v>
      </c>
      <c r="S2108">
        <v>165</v>
      </c>
      <c r="T2108">
        <v>54</v>
      </c>
      <c r="V2108">
        <f t="shared" si="163"/>
        <v>3</v>
      </c>
      <c r="X2108">
        <f t="shared" si="164"/>
        <v>0</v>
      </c>
      <c r="Y2108">
        <f t="shared" si="160"/>
        <v>0</v>
      </c>
      <c r="Z2108">
        <f t="shared" si="161"/>
        <v>0</v>
      </c>
      <c r="AA2108">
        <f t="shared" si="162"/>
        <v>0</v>
      </c>
    </row>
    <row r="2109" spans="1:27" x14ac:dyDescent="0.25">
      <c r="A2109">
        <v>2111</v>
      </c>
      <c r="B2109" t="s">
        <v>24</v>
      </c>
      <c r="D2109" t="s">
        <v>19</v>
      </c>
      <c r="E2109" t="s">
        <v>20</v>
      </c>
      <c r="F2109" t="s">
        <v>4</v>
      </c>
      <c r="H2109" t="s">
        <v>21</v>
      </c>
      <c r="I2109">
        <v>2291554</v>
      </c>
      <c r="J2109">
        <v>2291790</v>
      </c>
      <c r="K2109" t="s">
        <v>54</v>
      </c>
      <c r="L2109" t="s">
        <v>5162</v>
      </c>
      <c r="M2109" t="s">
        <v>5162</v>
      </c>
      <c r="O2109" t="s">
        <v>309</v>
      </c>
      <c r="R2109" t="s">
        <v>5161</v>
      </c>
      <c r="S2109">
        <v>237</v>
      </c>
      <c r="T2109">
        <v>78</v>
      </c>
      <c r="V2109">
        <f t="shared" si="163"/>
        <v>1</v>
      </c>
      <c r="X2109">
        <f t="shared" si="164"/>
        <v>0</v>
      </c>
      <c r="Y2109">
        <f t="shared" si="160"/>
        <v>0</v>
      </c>
      <c r="Z2109">
        <f t="shared" si="161"/>
        <v>0</v>
      </c>
      <c r="AA2109">
        <f t="shared" si="162"/>
        <v>0</v>
      </c>
    </row>
    <row r="2110" spans="1:27" x14ac:dyDescent="0.25">
      <c r="A2110">
        <v>2114</v>
      </c>
      <c r="B2110" t="s">
        <v>24</v>
      </c>
      <c r="D2110" t="s">
        <v>19</v>
      </c>
      <c r="E2110" t="s">
        <v>20</v>
      </c>
      <c r="F2110" t="s">
        <v>4</v>
      </c>
      <c r="H2110" t="s">
        <v>21</v>
      </c>
      <c r="I2110">
        <v>2293410</v>
      </c>
      <c r="J2110">
        <v>2293814</v>
      </c>
      <c r="K2110" t="s">
        <v>54</v>
      </c>
      <c r="L2110" t="s">
        <v>5164</v>
      </c>
      <c r="M2110" t="s">
        <v>5164</v>
      </c>
      <c r="O2110" t="s">
        <v>353</v>
      </c>
      <c r="R2110" t="s">
        <v>5163</v>
      </c>
      <c r="S2110">
        <v>405</v>
      </c>
      <c r="T2110">
        <v>134</v>
      </c>
      <c r="V2110">
        <f t="shared" si="163"/>
        <v>1</v>
      </c>
      <c r="X2110">
        <f t="shared" si="164"/>
        <v>0</v>
      </c>
      <c r="Y2110">
        <f t="shared" si="160"/>
        <v>0</v>
      </c>
      <c r="Z2110">
        <f t="shared" si="161"/>
        <v>0</v>
      </c>
      <c r="AA2110">
        <f t="shared" si="162"/>
        <v>0</v>
      </c>
    </row>
    <row r="2111" spans="1:27" x14ac:dyDescent="0.25">
      <c r="A2111">
        <v>2115</v>
      </c>
      <c r="B2111" t="s">
        <v>24</v>
      </c>
      <c r="D2111" t="s">
        <v>19</v>
      </c>
      <c r="E2111" t="s">
        <v>20</v>
      </c>
      <c r="F2111" t="s">
        <v>4</v>
      </c>
      <c r="H2111" t="s">
        <v>21</v>
      </c>
      <c r="I2111">
        <v>2293898</v>
      </c>
      <c r="J2111">
        <v>2297482</v>
      </c>
      <c r="K2111" t="s">
        <v>54</v>
      </c>
      <c r="L2111" t="s">
        <v>5167</v>
      </c>
      <c r="M2111" t="s">
        <v>5167</v>
      </c>
      <c r="O2111" t="s">
        <v>5168</v>
      </c>
      <c r="P2111" t="s">
        <v>5165</v>
      </c>
      <c r="R2111" t="s">
        <v>5166</v>
      </c>
      <c r="S2111">
        <v>3585</v>
      </c>
      <c r="T2111">
        <v>1194</v>
      </c>
      <c r="V2111">
        <f t="shared" si="163"/>
        <v>1</v>
      </c>
      <c r="X2111">
        <f t="shared" si="164"/>
        <v>0</v>
      </c>
      <c r="Y2111">
        <f t="shared" si="160"/>
        <v>0</v>
      </c>
      <c r="Z2111">
        <f t="shared" si="161"/>
        <v>0</v>
      </c>
      <c r="AA2111">
        <f t="shared" si="162"/>
        <v>0</v>
      </c>
    </row>
    <row r="2112" spans="1:27" x14ac:dyDescent="0.25">
      <c r="A2112">
        <v>2116</v>
      </c>
      <c r="B2112" t="s">
        <v>24</v>
      </c>
      <c r="D2112" t="s">
        <v>19</v>
      </c>
      <c r="E2112" t="s">
        <v>20</v>
      </c>
      <c r="F2112" t="s">
        <v>4</v>
      </c>
      <c r="H2112" t="s">
        <v>21</v>
      </c>
      <c r="I2112">
        <v>2297560</v>
      </c>
      <c r="J2112">
        <v>2297793</v>
      </c>
      <c r="K2112" t="s">
        <v>22</v>
      </c>
      <c r="L2112" t="s">
        <v>5170</v>
      </c>
      <c r="M2112" t="s">
        <v>5170</v>
      </c>
      <c r="O2112" t="s">
        <v>204</v>
      </c>
      <c r="R2112" t="s">
        <v>5169</v>
      </c>
      <c r="S2112">
        <v>234</v>
      </c>
      <c r="T2112">
        <v>77</v>
      </c>
      <c r="V2112">
        <f t="shared" si="163"/>
        <v>1</v>
      </c>
      <c r="X2112">
        <f t="shared" si="164"/>
        <v>1</v>
      </c>
      <c r="Y2112">
        <f t="shared" si="160"/>
        <v>1</v>
      </c>
      <c r="Z2112">
        <f t="shared" si="161"/>
        <v>1</v>
      </c>
      <c r="AA2112">
        <f t="shared" si="162"/>
        <v>0</v>
      </c>
    </row>
    <row r="2113" spans="1:27" x14ac:dyDescent="0.25">
      <c r="A2113">
        <v>2117</v>
      </c>
      <c r="B2113" t="s">
        <v>24</v>
      </c>
      <c r="D2113" t="s">
        <v>19</v>
      </c>
      <c r="E2113" t="s">
        <v>20</v>
      </c>
      <c r="F2113" t="s">
        <v>4</v>
      </c>
      <c r="H2113" t="s">
        <v>21</v>
      </c>
      <c r="I2113">
        <v>2297786</v>
      </c>
      <c r="J2113">
        <v>2298196</v>
      </c>
      <c r="K2113" t="s">
        <v>22</v>
      </c>
      <c r="L2113" t="s">
        <v>5172</v>
      </c>
      <c r="M2113" t="s">
        <v>5172</v>
      </c>
      <c r="O2113" t="s">
        <v>5173</v>
      </c>
      <c r="R2113" t="s">
        <v>5171</v>
      </c>
      <c r="S2113">
        <v>411</v>
      </c>
      <c r="T2113">
        <v>136</v>
      </c>
      <c r="V2113">
        <f t="shared" si="163"/>
        <v>2</v>
      </c>
      <c r="X2113">
        <f t="shared" si="164"/>
        <v>0</v>
      </c>
      <c r="Y2113">
        <f t="shared" si="160"/>
        <v>1</v>
      </c>
      <c r="Z2113">
        <f t="shared" si="161"/>
        <v>0</v>
      </c>
      <c r="AA2113">
        <f t="shared" si="162"/>
        <v>1</v>
      </c>
    </row>
    <row r="2114" spans="1:27" x14ac:dyDescent="0.25">
      <c r="A2114">
        <v>2118</v>
      </c>
      <c r="B2114" t="s">
        <v>24</v>
      </c>
      <c r="D2114" t="s">
        <v>19</v>
      </c>
      <c r="E2114" t="s">
        <v>20</v>
      </c>
      <c r="F2114" t="s">
        <v>4</v>
      </c>
      <c r="H2114" t="s">
        <v>21</v>
      </c>
      <c r="I2114">
        <v>2298180</v>
      </c>
      <c r="J2114">
        <v>2299271</v>
      </c>
      <c r="K2114" t="s">
        <v>22</v>
      </c>
      <c r="L2114" t="s">
        <v>5175</v>
      </c>
      <c r="M2114" t="s">
        <v>5175</v>
      </c>
      <c r="O2114" t="s">
        <v>5176</v>
      </c>
      <c r="R2114" t="s">
        <v>5174</v>
      </c>
      <c r="S2114">
        <v>1092</v>
      </c>
      <c r="T2114">
        <v>363</v>
      </c>
      <c r="V2114">
        <f t="shared" si="163"/>
        <v>3</v>
      </c>
      <c r="X2114">
        <f t="shared" si="164"/>
        <v>0</v>
      </c>
      <c r="Y2114">
        <f t="shared" si="160"/>
        <v>0</v>
      </c>
      <c r="Z2114">
        <f t="shared" si="161"/>
        <v>0</v>
      </c>
      <c r="AA2114">
        <f t="shared" si="162"/>
        <v>0</v>
      </c>
    </row>
    <row r="2115" spans="1:27" x14ac:dyDescent="0.25">
      <c r="A2115">
        <v>2119</v>
      </c>
      <c r="B2115" t="s">
        <v>24</v>
      </c>
      <c r="D2115" t="s">
        <v>19</v>
      </c>
      <c r="E2115" t="s">
        <v>20</v>
      </c>
      <c r="F2115" t="s">
        <v>4</v>
      </c>
      <c r="H2115" t="s">
        <v>21</v>
      </c>
      <c r="I2115">
        <v>2299281</v>
      </c>
      <c r="J2115">
        <v>2299907</v>
      </c>
      <c r="K2115" t="s">
        <v>22</v>
      </c>
      <c r="L2115" t="s">
        <v>5178</v>
      </c>
      <c r="M2115" t="s">
        <v>5178</v>
      </c>
      <c r="O2115" t="s">
        <v>5179</v>
      </c>
      <c r="R2115" t="s">
        <v>5177</v>
      </c>
      <c r="S2115">
        <v>627</v>
      </c>
      <c r="T2115">
        <v>208</v>
      </c>
      <c r="V2115">
        <f t="shared" si="163"/>
        <v>4</v>
      </c>
      <c r="X2115">
        <f t="shared" si="164"/>
        <v>0</v>
      </c>
      <c r="Y2115">
        <f t="shared" ref="Y2115:Y2178" si="165">IF(MIN(I2116:J2116)-MAX(I2115:J2115)&lt;0,1,0)</f>
        <v>1</v>
      </c>
      <c r="Z2115">
        <f t="shared" ref="Z2115:Z2178" si="166">IF(AND(X2115,Y2115),1,0)</f>
        <v>0</v>
      </c>
      <c r="AA2115">
        <f t="shared" ref="AA2115:AA2178" si="167">IF(AND(NOT(X2115),Y2115),1,0)</f>
        <v>1</v>
      </c>
    </row>
    <row r="2116" spans="1:27" x14ac:dyDescent="0.25">
      <c r="A2116">
        <v>2120</v>
      </c>
      <c r="B2116" t="s">
        <v>24</v>
      </c>
      <c r="D2116" t="s">
        <v>19</v>
      </c>
      <c r="E2116" t="s">
        <v>20</v>
      </c>
      <c r="F2116" t="s">
        <v>4</v>
      </c>
      <c r="H2116" t="s">
        <v>21</v>
      </c>
      <c r="I2116">
        <v>2299904</v>
      </c>
      <c r="J2116">
        <v>2301430</v>
      </c>
      <c r="K2116" t="s">
        <v>22</v>
      </c>
      <c r="L2116" t="s">
        <v>5181</v>
      </c>
      <c r="M2116" t="s">
        <v>5181</v>
      </c>
      <c r="O2116" t="s">
        <v>5182</v>
      </c>
      <c r="R2116" t="s">
        <v>5180</v>
      </c>
      <c r="S2116">
        <v>1527</v>
      </c>
      <c r="T2116">
        <v>508</v>
      </c>
      <c r="V2116">
        <f t="shared" ref="V2116:V2179" si="168">IF(K2116=K2115,IF((MIN(I2117:J2117)-MAX(I2116:J2116))&lt;=W$2,V2115+1,1),1)</f>
        <v>5</v>
      </c>
      <c r="X2116">
        <f t="shared" ref="X2116:X2179" si="169">IF(K2115=K2116,0,1)</f>
        <v>0</v>
      </c>
      <c r="Y2116">
        <f t="shared" si="165"/>
        <v>1</v>
      </c>
      <c r="Z2116">
        <f t="shared" si="166"/>
        <v>0</v>
      </c>
      <c r="AA2116">
        <f t="shared" si="167"/>
        <v>1</v>
      </c>
    </row>
    <row r="2117" spans="1:27" x14ac:dyDescent="0.25">
      <c r="A2117">
        <v>2121</v>
      </c>
      <c r="B2117" t="s">
        <v>24</v>
      </c>
      <c r="D2117" t="s">
        <v>19</v>
      </c>
      <c r="E2117" t="s">
        <v>20</v>
      </c>
      <c r="F2117" t="s">
        <v>4</v>
      </c>
      <c r="H2117" t="s">
        <v>21</v>
      </c>
      <c r="I2117">
        <v>2301376</v>
      </c>
      <c r="J2117">
        <v>2302599</v>
      </c>
      <c r="K2117" t="s">
        <v>54</v>
      </c>
      <c r="L2117" t="s">
        <v>5184</v>
      </c>
      <c r="M2117" t="s">
        <v>5184</v>
      </c>
      <c r="O2117" t="s">
        <v>35</v>
      </c>
      <c r="R2117" t="s">
        <v>5183</v>
      </c>
      <c r="S2117">
        <v>1224</v>
      </c>
      <c r="T2117">
        <v>407</v>
      </c>
      <c r="V2117">
        <f t="shared" si="168"/>
        <v>1</v>
      </c>
      <c r="X2117">
        <f t="shared" si="169"/>
        <v>1</v>
      </c>
      <c r="Y2117">
        <f t="shared" si="165"/>
        <v>0</v>
      </c>
      <c r="Z2117">
        <f t="shared" si="166"/>
        <v>0</v>
      </c>
      <c r="AA2117">
        <f t="shared" si="167"/>
        <v>0</v>
      </c>
    </row>
    <row r="2118" spans="1:27" x14ac:dyDescent="0.25">
      <c r="A2118">
        <v>2122</v>
      </c>
      <c r="B2118" t="s">
        <v>24</v>
      </c>
      <c r="D2118" t="s">
        <v>19</v>
      </c>
      <c r="E2118" t="s">
        <v>20</v>
      </c>
      <c r="F2118" t="s">
        <v>4</v>
      </c>
      <c r="H2118" t="s">
        <v>21</v>
      </c>
      <c r="I2118">
        <v>2302615</v>
      </c>
      <c r="J2118">
        <v>2303538</v>
      </c>
      <c r="K2118" t="s">
        <v>54</v>
      </c>
      <c r="L2118" t="s">
        <v>5186</v>
      </c>
      <c r="M2118" t="s">
        <v>5186</v>
      </c>
      <c r="O2118" t="s">
        <v>5187</v>
      </c>
      <c r="R2118" t="s">
        <v>5185</v>
      </c>
      <c r="S2118">
        <v>924</v>
      </c>
      <c r="T2118">
        <v>307</v>
      </c>
      <c r="V2118">
        <f t="shared" si="168"/>
        <v>1</v>
      </c>
      <c r="X2118">
        <f t="shared" si="169"/>
        <v>0</v>
      </c>
      <c r="Y2118">
        <f t="shared" si="165"/>
        <v>0</v>
      </c>
      <c r="Z2118">
        <f t="shared" si="166"/>
        <v>0</v>
      </c>
      <c r="AA2118">
        <f t="shared" si="167"/>
        <v>0</v>
      </c>
    </row>
    <row r="2119" spans="1:27" x14ac:dyDescent="0.25">
      <c r="A2119">
        <v>2123</v>
      </c>
      <c r="B2119" t="s">
        <v>24</v>
      </c>
      <c r="D2119" t="s">
        <v>19</v>
      </c>
      <c r="E2119" t="s">
        <v>20</v>
      </c>
      <c r="F2119" t="s">
        <v>4</v>
      </c>
      <c r="H2119" t="s">
        <v>21</v>
      </c>
      <c r="I2119">
        <v>2303673</v>
      </c>
      <c r="J2119">
        <v>2304230</v>
      </c>
      <c r="K2119" t="s">
        <v>22</v>
      </c>
      <c r="L2119" t="s">
        <v>5189</v>
      </c>
      <c r="M2119" t="s">
        <v>5189</v>
      </c>
      <c r="O2119" t="s">
        <v>5190</v>
      </c>
      <c r="R2119" t="s">
        <v>5188</v>
      </c>
      <c r="S2119">
        <v>558</v>
      </c>
      <c r="T2119">
        <v>185</v>
      </c>
      <c r="V2119">
        <f t="shared" si="168"/>
        <v>1</v>
      </c>
      <c r="X2119">
        <f t="shared" si="169"/>
        <v>1</v>
      </c>
      <c r="Y2119">
        <f t="shared" si="165"/>
        <v>1</v>
      </c>
      <c r="Z2119">
        <f t="shared" si="166"/>
        <v>1</v>
      </c>
      <c r="AA2119">
        <f t="shared" si="167"/>
        <v>0</v>
      </c>
    </row>
    <row r="2120" spans="1:27" x14ac:dyDescent="0.25">
      <c r="A2120">
        <v>2124</v>
      </c>
      <c r="B2120" t="s">
        <v>24</v>
      </c>
      <c r="D2120" t="s">
        <v>19</v>
      </c>
      <c r="E2120" t="s">
        <v>20</v>
      </c>
      <c r="F2120" t="s">
        <v>4</v>
      </c>
      <c r="H2120" t="s">
        <v>21</v>
      </c>
      <c r="I2120">
        <v>2304220</v>
      </c>
      <c r="J2120">
        <v>2304915</v>
      </c>
      <c r="K2120" t="s">
        <v>54</v>
      </c>
      <c r="L2120" t="s">
        <v>5192</v>
      </c>
      <c r="M2120" t="s">
        <v>5192</v>
      </c>
      <c r="O2120" t="s">
        <v>5193</v>
      </c>
      <c r="R2120" t="s">
        <v>5191</v>
      </c>
      <c r="S2120">
        <v>696</v>
      </c>
      <c r="T2120">
        <v>231</v>
      </c>
      <c r="V2120">
        <f t="shared" si="168"/>
        <v>1</v>
      </c>
      <c r="X2120">
        <f t="shared" si="169"/>
        <v>1</v>
      </c>
      <c r="Y2120">
        <f t="shared" si="165"/>
        <v>0</v>
      </c>
      <c r="Z2120">
        <f t="shared" si="166"/>
        <v>0</v>
      </c>
      <c r="AA2120">
        <f t="shared" si="167"/>
        <v>0</v>
      </c>
    </row>
    <row r="2121" spans="1:27" x14ac:dyDescent="0.25">
      <c r="A2121">
        <v>2125</v>
      </c>
      <c r="B2121" t="s">
        <v>24</v>
      </c>
      <c r="D2121" t="s">
        <v>19</v>
      </c>
      <c r="E2121" t="s">
        <v>20</v>
      </c>
      <c r="F2121" t="s">
        <v>4</v>
      </c>
      <c r="H2121" t="s">
        <v>21</v>
      </c>
      <c r="I2121">
        <v>2304952</v>
      </c>
      <c r="J2121">
        <v>2305707</v>
      </c>
      <c r="K2121" t="s">
        <v>54</v>
      </c>
      <c r="L2121" t="s">
        <v>5195</v>
      </c>
      <c r="M2121" t="s">
        <v>5195</v>
      </c>
      <c r="O2121" t="s">
        <v>5196</v>
      </c>
      <c r="R2121" t="s">
        <v>5194</v>
      </c>
      <c r="S2121">
        <v>756</v>
      </c>
      <c r="T2121">
        <v>251</v>
      </c>
      <c r="V2121">
        <f t="shared" si="168"/>
        <v>2</v>
      </c>
      <c r="X2121">
        <f t="shared" si="169"/>
        <v>0</v>
      </c>
      <c r="Y2121">
        <f t="shared" si="165"/>
        <v>1</v>
      </c>
      <c r="Z2121">
        <f t="shared" si="166"/>
        <v>0</v>
      </c>
      <c r="AA2121">
        <f t="shared" si="167"/>
        <v>1</v>
      </c>
    </row>
    <row r="2122" spans="1:27" x14ac:dyDescent="0.25">
      <c r="A2122">
        <v>2126</v>
      </c>
      <c r="B2122" t="s">
        <v>24</v>
      </c>
      <c r="D2122" t="s">
        <v>19</v>
      </c>
      <c r="E2122" t="s">
        <v>20</v>
      </c>
      <c r="F2122" t="s">
        <v>4</v>
      </c>
      <c r="H2122" t="s">
        <v>21</v>
      </c>
      <c r="I2122">
        <v>2305704</v>
      </c>
      <c r="J2122">
        <v>2306537</v>
      </c>
      <c r="K2122" t="s">
        <v>54</v>
      </c>
      <c r="L2122" t="s">
        <v>5198</v>
      </c>
      <c r="M2122" t="s">
        <v>5198</v>
      </c>
      <c r="O2122" t="s">
        <v>5199</v>
      </c>
      <c r="R2122" t="s">
        <v>5197</v>
      </c>
      <c r="S2122">
        <v>834</v>
      </c>
      <c r="T2122">
        <v>277</v>
      </c>
      <c r="V2122">
        <f t="shared" si="168"/>
        <v>3</v>
      </c>
      <c r="X2122">
        <f t="shared" si="169"/>
        <v>0</v>
      </c>
      <c r="Y2122">
        <f t="shared" si="165"/>
        <v>1</v>
      </c>
      <c r="Z2122">
        <f t="shared" si="166"/>
        <v>0</v>
      </c>
      <c r="AA2122">
        <f t="shared" si="167"/>
        <v>1</v>
      </c>
    </row>
    <row r="2123" spans="1:27" x14ac:dyDescent="0.25">
      <c r="A2123">
        <v>2127</v>
      </c>
      <c r="B2123" t="s">
        <v>24</v>
      </c>
      <c r="D2123" t="s">
        <v>19</v>
      </c>
      <c r="E2123" t="s">
        <v>20</v>
      </c>
      <c r="F2123" t="s">
        <v>4</v>
      </c>
      <c r="H2123" t="s">
        <v>21</v>
      </c>
      <c r="I2123">
        <v>2306530</v>
      </c>
      <c r="J2123">
        <v>2306718</v>
      </c>
      <c r="K2123" t="s">
        <v>54</v>
      </c>
      <c r="L2123" t="s">
        <v>5201</v>
      </c>
      <c r="M2123" t="s">
        <v>5201</v>
      </c>
      <c r="O2123" t="s">
        <v>5202</v>
      </c>
      <c r="R2123" t="s">
        <v>5200</v>
      </c>
      <c r="S2123">
        <v>189</v>
      </c>
      <c r="T2123">
        <v>62</v>
      </c>
      <c r="V2123">
        <f t="shared" si="168"/>
        <v>1</v>
      </c>
      <c r="X2123">
        <f t="shared" si="169"/>
        <v>0</v>
      </c>
      <c r="Y2123">
        <f t="shared" si="165"/>
        <v>0</v>
      </c>
      <c r="Z2123">
        <f t="shared" si="166"/>
        <v>0</v>
      </c>
      <c r="AA2123">
        <f t="shared" si="167"/>
        <v>0</v>
      </c>
    </row>
    <row r="2124" spans="1:27" x14ac:dyDescent="0.25">
      <c r="A2124">
        <v>2129</v>
      </c>
      <c r="B2124" t="s">
        <v>24</v>
      </c>
      <c r="D2124" t="s">
        <v>19</v>
      </c>
      <c r="E2124" t="s">
        <v>20</v>
      </c>
      <c r="F2124" t="s">
        <v>4</v>
      </c>
      <c r="H2124" t="s">
        <v>21</v>
      </c>
      <c r="I2124">
        <v>2307739</v>
      </c>
      <c r="J2124">
        <v>2307990</v>
      </c>
      <c r="K2124" t="s">
        <v>54</v>
      </c>
      <c r="L2124" t="s">
        <v>5204</v>
      </c>
      <c r="M2124" t="s">
        <v>5204</v>
      </c>
      <c r="O2124" t="s">
        <v>35</v>
      </c>
      <c r="R2124" t="s">
        <v>5203</v>
      </c>
      <c r="S2124">
        <v>252</v>
      </c>
      <c r="T2124">
        <v>83</v>
      </c>
      <c r="V2124">
        <f t="shared" si="168"/>
        <v>2</v>
      </c>
      <c r="X2124">
        <f t="shared" si="169"/>
        <v>0</v>
      </c>
      <c r="Y2124">
        <f t="shared" si="165"/>
        <v>0</v>
      </c>
      <c r="Z2124">
        <f t="shared" si="166"/>
        <v>0</v>
      </c>
      <c r="AA2124">
        <f t="shared" si="167"/>
        <v>0</v>
      </c>
    </row>
    <row r="2125" spans="1:27" x14ac:dyDescent="0.25">
      <c r="A2125">
        <v>2130</v>
      </c>
      <c r="B2125" t="s">
        <v>24</v>
      </c>
      <c r="D2125" t="s">
        <v>19</v>
      </c>
      <c r="E2125" t="s">
        <v>20</v>
      </c>
      <c r="F2125" t="s">
        <v>4</v>
      </c>
      <c r="H2125" t="s">
        <v>21</v>
      </c>
      <c r="I2125">
        <v>2308025</v>
      </c>
      <c r="J2125">
        <v>2308996</v>
      </c>
      <c r="K2125" t="s">
        <v>54</v>
      </c>
      <c r="L2125" t="s">
        <v>5206</v>
      </c>
      <c r="M2125" t="s">
        <v>5206</v>
      </c>
      <c r="O2125" t="s">
        <v>35</v>
      </c>
      <c r="R2125" t="s">
        <v>5205</v>
      </c>
      <c r="S2125">
        <v>972</v>
      </c>
      <c r="T2125">
        <v>323</v>
      </c>
      <c r="V2125">
        <f t="shared" si="168"/>
        <v>3</v>
      </c>
      <c r="X2125">
        <f t="shared" si="169"/>
        <v>0</v>
      </c>
      <c r="Y2125">
        <f t="shared" si="165"/>
        <v>0</v>
      </c>
      <c r="Z2125">
        <f t="shared" si="166"/>
        <v>0</v>
      </c>
      <c r="AA2125">
        <f t="shared" si="167"/>
        <v>0</v>
      </c>
    </row>
    <row r="2126" spans="1:27" x14ac:dyDescent="0.25">
      <c r="A2126">
        <v>2131</v>
      </c>
      <c r="B2126" t="s">
        <v>24</v>
      </c>
      <c r="D2126" t="s">
        <v>19</v>
      </c>
      <c r="E2126" t="s">
        <v>20</v>
      </c>
      <c r="F2126" t="s">
        <v>4</v>
      </c>
      <c r="H2126" t="s">
        <v>21</v>
      </c>
      <c r="I2126">
        <v>2308997</v>
      </c>
      <c r="J2126">
        <v>2309296</v>
      </c>
      <c r="K2126" t="s">
        <v>54</v>
      </c>
      <c r="L2126" t="s">
        <v>5208</v>
      </c>
      <c r="M2126" t="s">
        <v>5208</v>
      </c>
      <c r="O2126" t="s">
        <v>35</v>
      </c>
      <c r="R2126" t="s">
        <v>5207</v>
      </c>
      <c r="S2126">
        <v>300</v>
      </c>
      <c r="T2126">
        <v>99</v>
      </c>
      <c r="V2126">
        <f t="shared" si="168"/>
        <v>1</v>
      </c>
      <c r="X2126">
        <f t="shared" si="169"/>
        <v>0</v>
      </c>
      <c r="Y2126">
        <f t="shared" si="165"/>
        <v>0</v>
      </c>
      <c r="Z2126">
        <f t="shared" si="166"/>
        <v>0</v>
      </c>
      <c r="AA2126">
        <f t="shared" si="167"/>
        <v>0</v>
      </c>
    </row>
    <row r="2127" spans="1:27" x14ac:dyDescent="0.25">
      <c r="A2127">
        <v>2132</v>
      </c>
      <c r="B2127" t="s">
        <v>24</v>
      </c>
      <c r="D2127" t="s">
        <v>19</v>
      </c>
      <c r="E2127" t="s">
        <v>20</v>
      </c>
      <c r="F2127" t="s">
        <v>4</v>
      </c>
      <c r="H2127" t="s">
        <v>21</v>
      </c>
      <c r="I2127">
        <v>2309761</v>
      </c>
      <c r="J2127">
        <v>2310075</v>
      </c>
      <c r="K2127" t="s">
        <v>22</v>
      </c>
      <c r="L2127" t="s">
        <v>5210</v>
      </c>
      <c r="M2127" t="s">
        <v>5210</v>
      </c>
      <c r="O2127" t="s">
        <v>35</v>
      </c>
      <c r="R2127" t="s">
        <v>5209</v>
      </c>
      <c r="S2127">
        <v>315</v>
      </c>
      <c r="T2127">
        <v>104</v>
      </c>
      <c r="V2127">
        <f t="shared" si="168"/>
        <v>1</v>
      </c>
      <c r="X2127">
        <f t="shared" si="169"/>
        <v>1</v>
      </c>
      <c r="Y2127">
        <f t="shared" si="165"/>
        <v>1</v>
      </c>
      <c r="Z2127">
        <f t="shared" si="166"/>
        <v>1</v>
      </c>
      <c r="AA2127">
        <f t="shared" si="167"/>
        <v>0</v>
      </c>
    </row>
    <row r="2128" spans="1:27" x14ac:dyDescent="0.25">
      <c r="A2128">
        <v>2133</v>
      </c>
      <c r="B2128" t="s">
        <v>24</v>
      </c>
      <c r="D2128" t="s">
        <v>19</v>
      </c>
      <c r="E2128" t="s">
        <v>20</v>
      </c>
      <c r="F2128" t="s">
        <v>4</v>
      </c>
      <c r="H2128" t="s">
        <v>21</v>
      </c>
      <c r="I2128">
        <v>2310057</v>
      </c>
      <c r="J2128">
        <v>2312027</v>
      </c>
      <c r="K2128" t="s">
        <v>22</v>
      </c>
      <c r="L2128" t="s">
        <v>5212</v>
      </c>
      <c r="M2128" t="s">
        <v>5212</v>
      </c>
      <c r="O2128" t="s">
        <v>35</v>
      </c>
      <c r="R2128" t="s">
        <v>5211</v>
      </c>
      <c r="S2128">
        <v>1971</v>
      </c>
      <c r="T2128">
        <v>656</v>
      </c>
      <c r="V2128">
        <f t="shared" si="168"/>
        <v>2</v>
      </c>
      <c r="X2128">
        <f t="shared" si="169"/>
        <v>0</v>
      </c>
      <c r="Y2128">
        <f t="shared" si="165"/>
        <v>1</v>
      </c>
      <c r="Z2128">
        <f t="shared" si="166"/>
        <v>0</v>
      </c>
      <c r="AA2128">
        <f t="shared" si="167"/>
        <v>1</v>
      </c>
    </row>
    <row r="2129" spans="1:27" x14ac:dyDescent="0.25">
      <c r="A2129">
        <v>2134</v>
      </c>
      <c r="B2129" t="s">
        <v>24</v>
      </c>
      <c r="D2129" t="s">
        <v>19</v>
      </c>
      <c r="E2129" t="s">
        <v>20</v>
      </c>
      <c r="F2129" t="s">
        <v>4</v>
      </c>
      <c r="H2129" t="s">
        <v>21</v>
      </c>
      <c r="I2129">
        <v>2312008</v>
      </c>
      <c r="J2129">
        <v>2312571</v>
      </c>
      <c r="K2129" t="s">
        <v>22</v>
      </c>
      <c r="L2129" t="s">
        <v>5214</v>
      </c>
      <c r="M2129" t="s">
        <v>5214</v>
      </c>
      <c r="O2129" t="s">
        <v>35</v>
      </c>
      <c r="R2129" t="s">
        <v>5213</v>
      </c>
      <c r="S2129">
        <v>564</v>
      </c>
      <c r="T2129">
        <v>187</v>
      </c>
      <c r="V2129">
        <f t="shared" si="168"/>
        <v>1</v>
      </c>
      <c r="X2129">
        <f t="shared" si="169"/>
        <v>0</v>
      </c>
      <c r="Y2129">
        <f t="shared" si="165"/>
        <v>0</v>
      </c>
      <c r="Z2129">
        <f t="shared" si="166"/>
        <v>0</v>
      </c>
      <c r="AA2129">
        <f t="shared" si="167"/>
        <v>0</v>
      </c>
    </row>
    <row r="2130" spans="1:27" x14ac:dyDescent="0.25">
      <c r="A2130">
        <v>2135</v>
      </c>
      <c r="B2130" t="s">
        <v>24</v>
      </c>
      <c r="D2130" t="s">
        <v>19</v>
      </c>
      <c r="E2130" t="s">
        <v>20</v>
      </c>
      <c r="F2130" t="s">
        <v>4</v>
      </c>
      <c r="H2130" t="s">
        <v>21</v>
      </c>
      <c r="I2130">
        <v>2312624</v>
      </c>
      <c r="J2130">
        <v>2312890</v>
      </c>
      <c r="K2130" t="s">
        <v>22</v>
      </c>
      <c r="L2130" t="s">
        <v>5216</v>
      </c>
      <c r="M2130" t="s">
        <v>5216</v>
      </c>
      <c r="O2130" t="s">
        <v>35</v>
      </c>
      <c r="R2130" t="s">
        <v>5215</v>
      </c>
      <c r="S2130">
        <v>267</v>
      </c>
      <c r="T2130">
        <v>88</v>
      </c>
      <c r="V2130">
        <f t="shared" si="168"/>
        <v>1</v>
      </c>
      <c r="X2130">
        <f t="shared" si="169"/>
        <v>0</v>
      </c>
      <c r="Y2130">
        <f t="shared" si="165"/>
        <v>0</v>
      </c>
      <c r="Z2130">
        <f t="shared" si="166"/>
        <v>0</v>
      </c>
      <c r="AA2130">
        <f t="shared" si="167"/>
        <v>0</v>
      </c>
    </row>
    <row r="2131" spans="1:27" x14ac:dyDescent="0.25">
      <c r="A2131">
        <v>2136</v>
      </c>
      <c r="B2131" t="s">
        <v>24</v>
      </c>
      <c r="D2131" t="s">
        <v>19</v>
      </c>
      <c r="E2131" t="s">
        <v>20</v>
      </c>
      <c r="F2131" t="s">
        <v>4</v>
      </c>
      <c r="H2131" t="s">
        <v>21</v>
      </c>
      <c r="I2131">
        <v>2312975</v>
      </c>
      <c r="J2131">
        <v>2313427</v>
      </c>
      <c r="K2131" t="s">
        <v>22</v>
      </c>
      <c r="L2131" t="s">
        <v>5218</v>
      </c>
      <c r="M2131" t="s">
        <v>5218</v>
      </c>
      <c r="O2131" t="s">
        <v>35</v>
      </c>
      <c r="R2131" t="s">
        <v>5217</v>
      </c>
      <c r="S2131">
        <v>453</v>
      </c>
      <c r="T2131">
        <v>150</v>
      </c>
      <c r="V2131">
        <f t="shared" si="168"/>
        <v>2</v>
      </c>
      <c r="X2131">
        <f t="shared" si="169"/>
        <v>0</v>
      </c>
      <c r="Y2131">
        <f t="shared" si="165"/>
        <v>1</v>
      </c>
      <c r="Z2131">
        <f t="shared" si="166"/>
        <v>0</v>
      </c>
      <c r="AA2131">
        <f t="shared" si="167"/>
        <v>1</v>
      </c>
    </row>
    <row r="2132" spans="1:27" x14ac:dyDescent="0.25">
      <c r="A2132">
        <v>2137</v>
      </c>
      <c r="B2132" t="s">
        <v>24</v>
      </c>
      <c r="D2132" t="s">
        <v>19</v>
      </c>
      <c r="E2132" t="s">
        <v>20</v>
      </c>
      <c r="F2132" t="s">
        <v>4</v>
      </c>
      <c r="H2132" t="s">
        <v>21</v>
      </c>
      <c r="I2132">
        <v>2313417</v>
      </c>
      <c r="J2132">
        <v>2315504</v>
      </c>
      <c r="K2132" t="s">
        <v>22</v>
      </c>
      <c r="L2132" t="s">
        <v>5220</v>
      </c>
      <c r="M2132" t="s">
        <v>5220</v>
      </c>
      <c r="O2132" t="s">
        <v>35</v>
      </c>
      <c r="R2132" t="s">
        <v>5219</v>
      </c>
      <c r="S2132">
        <v>2088</v>
      </c>
      <c r="T2132">
        <v>695</v>
      </c>
      <c r="V2132">
        <f t="shared" si="168"/>
        <v>3</v>
      </c>
      <c r="X2132">
        <f t="shared" si="169"/>
        <v>0</v>
      </c>
      <c r="Y2132">
        <f t="shared" si="165"/>
        <v>1</v>
      </c>
      <c r="Z2132">
        <f t="shared" si="166"/>
        <v>0</v>
      </c>
      <c r="AA2132">
        <f t="shared" si="167"/>
        <v>1</v>
      </c>
    </row>
    <row r="2133" spans="1:27" x14ac:dyDescent="0.25">
      <c r="A2133">
        <v>2138</v>
      </c>
      <c r="B2133" t="s">
        <v>24</v>
      </c>
      <c r="D2133" t="s">
        <v>19</v>
      </c>
      <c r="E2133" t="s">
        <v>20</v>
      </c>
      <c r="F2133" t="s">
        <v>4</v>
      </c>
      <c r="H2133" t="s">
        <v>21</v>
      </c>
      <c r="I2133">
        <v>2315501</v>
      </c>
      <c r="J2133">
        <v>2316445</v>
      </c>
      <c r="K2133" t="s">
        <v>22</v>
      </c>
      <c r="L2133" t="s">
        <v>5222</v>
      </c>
      <c r="M2133" t="s">
        <v>5222</v>
      </c>
      <c r="O2133" t="s">
        <v>35</v>
      </c>
      <c r="R2133" t="s">
        <v>5221</v>
      </c>
      <c r="S2133">
        <v>945</v>
      </c>
      <c r="T2133">
        <v>314</v>
      </c>
      <c r="V2133">
        <f t="shared" si="168"/>
        <v>4</v>
      </c>
      <c r="X2133">
        <f t="shared" si="169"/>
        <v>0</v>
      </c>
      <c r="Y2133">
        <f t="shared" si="165"/>
        <v>1</v>
      </c>
      <c r="Z2133">
        <f t="shared" si="166"/>
        <v>0</v>
      </c>
      <c r="AA2133">
        <f t="shared" si="167"/>
        <v>1</v>
      </c>
    </row>
    <row r="2134" spans="1:27" x14ac:dyDescent="0.25">
      <c r="A2134">
        <v>2139</v>
      </c>
      <c r="B2134" t="s">
        <v>24</v>
      </c>
      <c r="D2134" t="s">
        <v>19</v>
      </c>
      <c r="E2134" t="s">
        <v>20</v>
      </c>
      <c r="F2134" t="s">
        <v>4</v>
      </c>
      <c r="H2134" t="s">
        <v>21</v>
      </c>
      <c r="I2134">
        <v>2316432</v>
      </c>
      <c r="J2134">
        <v>2317433</v>
      </c>
      <c r="K2134" t="s">
        <v>22</v>
      </c>
      <c r="L2134" t="s">
        <v>5224</v>
      </c>
      <c r="M2134" t="s">
        <v>5224</v>
      </c>
      <c r="O2134" t="s">
        <v>35</v>
      </c>
      <c r="R2134" t="s">
        <v>5223</v>
      </c>
      <c r="S2134">
        <v>1002</v>
      </c>
      <c r="T2134">
        <v>333</v>
      </c>
      <c r="V2134">
        <f t="shared" si="168"/>
        <v>1</v>
      </c>
      <c r="X2134">
        <f t="shared" si="169"/>
        <v>0</v>
      </c>
      <c r="Y2134">
        <f t="shared" si="165"/>
        <v>0</v>
      </c>
      <c r="Z2134">
        <f t="shared" si="166"/>
        <v>0</v>
      </c>
      <c r="AA2134">
        <f t="shared" si="167"/>
        <v>0</v>
      </c>
    </row>
    <row r="2135" spans="1:27" x14ac:dyDescent="0.25">
      <c r="A2135">
        <v>2140</v>
      </c>
      <c r="B2135" t="s">
        <v>24</v>
      </c>
      <c r="D2135" t="s">
        <v>19</v>
      </c>
      <c r="E2135" t="s">
        <v>20</v>
      </c>
      <c r="F2135" t="s">
        <v>4</v>
      </c>
      <c r="H2135" t="s">
        <v>21</v>
      </c>
      <c r="I2135">
        <v>2317668</v>
      </c>
      <c r="J2135">
        <v>2317973</v>
      </c>
      <c r="K2135" t="s">
        <v>22</v>
      </c>
      <c r="L2135" t="s">
        <v>5226</v>
      </c>
      <c r="M2135" t="s">
        <v>5226</v>
      </c>
      <c r="O2135" t="s">
        <v>35</v>
      </c>
      <c r="R2135" t="s">
        <v>5225</v>
      </c>
      <c r="S2135">
        <v>306</v>
      </c>
      <c r="T2135">
        <v>101</v>
      </c>
      <c r="V2135">
        <f t="shared" si="168"/>
        <v>2</v>
      </c>
      <c r="X2135">
        <f t="shared" si="169"/>
        <v>0</v>
      </c>
      <c r="Y2135">
        <f t="shared" si="165"/>
        <v>1</v>
      </c>
      <c r="Z2135">
        <f t="shared" si="166"/>
        <v>0</v>
      </c>
      <c r="AA2135">
        <f t="shared" si="167"/>
        <v>1</v>
      </c>
    </row>
    <row r="2136" spans="1:27" x14ac:dyDescent="0.25">
      <c r="A2136">
        <v>2141</v>
      </c>
      <c r="B2136" t="s">
        <v>24</v>
      </c>
      <c r="D2136" t="s">
        <v>19</v>
      </c>
      <c r="E2136" t="s">
        <v>20</v>
      </c>
      <c r="F2136" t="s">
        <v>4</v>
      </c>
      <c r="H2136" t="s">
        <v>21</v>
      </c>
      <c r="I2136">
        <v>2317952</v>
      </c>
      <c r="J2136">
        <v>2318557</v>
      </c>
      <c r="K2136" t="s">
        <v>22</v>
      </c>
      <c r="L2136" t="s">
        <v>5228</v>
      </c>
      <c r="M2136" t="s">
        <v>5228</v>
      </c>
      <c r="O2136" t="s">
        <v>35</v>
      </c>
      <c r="R2136" t="s">
        <v>5227</v>
      </c>
      <c r="S2136">
        <v>606</v>
      </c>
      <c r="T2136">
        <v>201</v>
      </c>
      <c r="V2136">
        <f t="shared" si="168"/>
        <v>1</v>
      </c>
      <c r="X2136">
        <f t="shared" si="169"/>
        <v>0</v>
      </c>
      <c r="Y2136">
        <f t="shared" si="165"/>
        <v>0</v>
      </c>
      <c r="Z2136">
        <f t="shared" si="166"/>
        <v>0</v>
      </c>
      <c r="AA2136">
        <f t="shared" si="167"/>
        <v>0</v>
      </c>
    </row>
    <row r="2137" spans="1:27" x14ac:dyDescent="0.25">
      <c r="A2137">
        <v>2142</v>
      </c>
      <c r="B2137" t="s">
        <v>24</v>
      </c>
      <c r="D2137" t="s">
        <v>19</v>
      </c>
      <c r="E2137" t="s">
        <v>20</v>
      </c>
      <c r="F2137" t="s">
        <v>4</v>
      </c>
      <c r="H2137" t="s">
        <v>21</v>
      </c>
      <c r="I2137">
        <v>2318635</v>
      </c>
      <c r="J2137">
        <v>2318865</v>
      </c>
      <c r="K2137" t="s">
        <v>22</v>
      </c>
      <c r="L2137" t="s">
        <v>5230</v>
      </c>
      <c r="M2137" t="s">
        <v>5230</v>
      </c>
      <c r="O2137" t="s">
        <v>35</v>
      </c>
      <c r="R2137" t="s">
        <v>5229</v>
      </c>
      <c r="S2137">
        <v>231</v>
      </c>
      <c r="T2137">
        <v>76</v>
      </c>
      <c r="V2137">
        <f t="shared" si="168"/>
        <v>1</v>
      </c>
      <c r="X2137">
        <f t="shared" si="169"/>
        <v>0</v>
      </c>
      <c r="Y2137">
        <f t="shared" si="165"/>
        <v>0</v>
      </c>
      <c r="Z2137">
        <f t="shared" si="166"/>
        <v>0</v>
      </c>
      <c r="AA2137">
        <f t="shared" si="167"/>
        <v>0</v>
      </c>
    </row>
    <row r="2138" spans="1:27" x14ac:dyDescent="0.25">
      <c r="A2138">
        <v>2143</v>
      </c>
      <c r="B2138" t="s">
        <v>24</v>
      </c>
      <c r="D2138" t="s">
        <v>19</v>
      </c>
      <c r="E2138" t="s">
        <v>20</v>
      </c>
      <c r="F2138" t="s">
        <v>4</v>
      </c>
      <c r="H2138" t="s">
        <v>21</v>
      </c>
      <c r="I2138">
        <v>2319052</v>
      </c>
      <c r="J2138">
        <v>2320821</v>
      </c>
      <c r="K2138" t="s">
        <v>22</v>
      </c>
      <c r="L2138" t="s">
        <v>5232</v>
      </c>
      <c r="M2138" t="s">
        <v>5232</v>
      </c>
      <c r="O2138" t="s">
        <v>71</v>
      </c>
      <c r="R2138" t="s">
        <v>5231</v>
      </c>
      <c r="S2138">
        <v>1770</v>
      </c>
      <c r="T2138">
        <v>589</v>
      </c>
      <c r="V2138">
        <f t="shared" si="168"/>
        <v>2</v>
      </c>
      <c r="X2138">
        <f t="shared" si="169"/>
        <v>0</v>
      </c>
      <c r="Y2138">
        <f t="shared" si="165"/>
        <v>0</v>
      </c>
      <c r="Z2138">
        <f t="shared" si="166"/>
        <v>0</v>
      </c>
      <c r="AA2138">
        <f t="shared" si="167"/>
        <v>0</v>
      </c>
    </row>
    <row r="2139" spans="1:27" x14ac:dyDescent="0.25">
      <c r="A2139">
        <v>2144</v>
      </c>
      <c r="B2139" t="s">
        <v>24</v>
      </c>
      <c r="D2139" t="s">
        <v>19</v>
      </c>
      <c r="E2139" t="s">
        <v>20</v>
      </c>
      <c r="F2139" t="s">
        <v>4</v>
      </c>
      <c r="H2139" t="s">
        <v>21</v>
      </c>
      <c r="I2139">
        <v>2320838</v>
      </c>
      <c r="J2139">
        <v>2321965</v>
      </c>
      <c r="K2139" t="s">
        <v>54</v>
      </c>
      <c r="L2139" t="s">
        <v>5234</v>
      </c>
      <c r="M2139" t="s">
        <v>5234</v>
      </c>
      <c r="O2139" t="s">
        <v>5235</v>
      </c>
      <c r="R2139" t="s">
        <v>5233</v>
      </c>
      <c r="S2139">
        <v>1128</v>
      </c>
      <c r="T2139">
        <v>375</v>
      </c>
      <c r="V2139">
        <f t="shared" si="168"/>
        <v>1</v>
      </c>
      <c r="X2139">
        <f t="shared" si="169"/>
        <v>1</v>
      </c>
      <c r="Y2139">
        <f t="shared" si="165"/>
        <v>0</v>
      </c>
      <c r="Z2139">
        <f t="shared" si="166"/>
        <v>0</v>
      </c>
      <c r="AA2139">
        <f t="shared" si="167"/>
        <v>0</v>
      </c>
    </row>
    <row r="2140" spans="1:27" x14ac:dyDescent="0.25">
      <c r="A2140">
        <v>2145</v>
      </c>
      <c r="B2140" t="s">
        <v>24</v>
      </c>
      <c r="D2140" t="s">
        <v>19</v>
      </c>
      <c r="E2140" t="s">
        <v>20</v>
      </c>
      <c r="F2140" t="s">
        <v>4</v>
      </c>
      <c r="H2140" t="s">
        <v>21</v>
      </c>
      <c r="I2140">
        <v>2322014</v>
      </c>
      <c r="J2140">
        <v>2323081</v>
      </c>
      <c r="K2140" t="s">
        <v>22</v>
      </c>
      <c r="L2140" t="s">
        <v>5237</v>
      </c>
      <c r="M2140" t="s">
        <v>5237</v>
      </c>
      <c r="O2140" t="s">
        <v>5238</v>
      </c>
      <c r="R2140" t="s">
        <v>5236</v>
      </c>
      <c r="S2140">
        <v>1068</v>
      </c>
      <c r="T2140">
        <v>355</v>
      </c>
      <c r="V2140">
        <f t="shared" si="168"/>
        <v>1</v>
      </c>
      <c r="X2140">
        <f t="shared" si="169"/>
        <v>1</v>
      </c>
      <c r="Y2140">
        <f t="shared" si="165"/>
        <v>0</v>
      </c>
      <c r="Z2140">
        <f t="shared" si="166"/>
        <v>0</v>
      </c>
      <c r="AA2140">
        <f t="shared" si="167"/>
        <v>0</v>
      </c>
    </row>
    <row r="2141" spans="1:27" x14ac:dyDescent="0.25">
      <c r="A2141">
        <v>2146</v>
      </c>
      <c r="B2141" t="s">
        <v>24</v>
      </c>
      <c r="D2141" t="s">
        <v>19</v>
      </c>
      <c r="E2141" t="s">
        <v>20</v>
      </c>
      <c r="F2141" t="s">
        <v>4</v>
      </c>
      <c r="H2141" t="s">
        <v>21</v>
      </c>
      <c r="I2141">
        <v>2323085</v>
      </c>
      <c r="J2141">
        <v>2323819</v>
      </c>
      <c r="K2141" t="s">
        <v>54</v>
      </c>
      <c r="L2141" t="s">
        <v>5240</v>
      </c>
      <c r="M2141" t="s">
        <v>5240</v>
      </c>
      <c r="O2141" t="s">
        <v>44</v>
      </c>
      <c r="R2141" t="s">
        <v>5239</v>
      </c>
      <c r="S2141">
        <v>735</v>
      </c>
      <c r="T2141">
        <v>244</v>
      </c>
      <c r="V2141">
        <f t="shared" si="168"/>
        <v>1</v>
      </c>
      <c r="X2141">
        <f t="shared" si="169"/>
        <v>1</v>
      </c>
      <c r="Y2141">
        <f t="shared" si="165"/>
        <v>0</v>
      </c>
      <c r="Z2141">
        <f t="shared" si="166"/>
        <v>0</v>
      </c>
      <c r="AA2141">
        <f t="shared" si="167"/>
        <v>0</v>
      </c>
    </row>
    <row r="2142" spans="1:27" x14ac:dyDescent="0.25">
      <c r="A2142">
        <v>2147</v>
      </c>
      <c r="B2142" t="s">
        <v>24</v>
      </c>
      <c r="D2142" t="s">
        <v>19</v>
      </c>
      <c r="E2142" t="s">
        <v>20</v>
      </c>
      <c r="F2142" t="s">
        <v>4</v>
      </c>
      <c r="H2142" t="s">
        <v>21</v>
      </c>
      <c r="I2142">
        <v>2323861</v>
      </c>
      <c r="J2142">
        <v>2326581</v>
      </c>
      <c r="K2142" t="s">
        <v>54</v>
      </c>
      <c r="L2142" t="s">
        <v>5242</v>
      </c>
      <c r="M2142" t="s">
        <v>5242</v>
      </c>
      <c r="O2142" t="s">
        <v>5243</v>
      </c>
      <c r="R2142" t="s">
        <v>5241</v>
      </c>
      <c r="S2142">
        <v>2721</v>
      </c>
      <c r="T2142">
        <v>906</v>
      </c>
      <c r="V2142">
        <f t="shared" si="168"/>
        <v>2</v>
      </c>
      <c r="X2142">
        <f t="shared" si="169"/>
        <v>0</v>
      </c>
      <c r="Y2142">
        <f t="shared" si="165"/>
        <v>0</v>
      </c>
      <c r="Z2142">
        <f t="shared" si="166"/>
        <v>0</v>
      </c>
      <c r="AA2142">
        <f t="shared" si="167"/>
        <v>0</v>
      </c>
    </row>
    <row r="2143" spans="1:27" x14ac:dyDescent="0.25">
      <c r="A2143">
        <v>2148</v>
      </c>
      <c r="B2143" t="s">
        <v>24</v>
      </c>
      <c r="D2143" t="s">
        <v>19</v>
      </c>
      <c r="E2143" t="s">
        <v>20</v>
      </c>
      <c r="F2143" t="s">
        <v>4</v>
      </c>
      <c r="H2143" t="s">
        <v>21</v>
      </c>
      <c r="I2143">
        <v>2326630</v>
      </c>
      <c r="J2143">
        <v>2327484</v>
      </c>
      <c r="K2143" t="s">
        <v>54</v>
      </c>
      <c r="L2143" t="s">
        <v>5245</v>
      </c>
      <c r="M2143" t="s">
        <v>5245</v>
      </c>
      <c r="O2143" t="s">
        <v>5246</v>
      </c>
      <c r="R2143" t="s">
        <v>5244</v>
      </c>
      <c r="S2143">
        <v>855</v>
      </c>
      <c r="T2143">
        <v>284</v>
      </c>
      <c r="V2143">
        <f t="shared" si="168"/>
        <v>1</v>
      </c>
      <c r="X2143">
        <f t="shared" si="169"/>
        <v>0</v>
      </c>
      <c r="Y2143">
        <f t="shared" si="165"/>
        <v>0</v>
      </c>
      <c r="Z2143">
        <f t="shared" si="166"/>
        <v>0</v>
      </c>
      <c r="AA2143">
        <f t="shared" si="167"/>
        <v>0</v>
      </c>
    </row>
    <row r="2144" spans="1:27" x14ac:dyDescent="0.25">
      <c r="A2144">
        <v>2149</v>
      </c>
      <c r="B2144" t="s">
        <v>24</v>
      </c>
      <c r="D2144" t="s">
        <v>19</v>
      </c>
      <c r="E2144" t="s">
        <v>20</v>
      </c>
      <c r="F2144" t="s">
        <v>4</v>
      </c>
      <c r="H2144" t="s">
        <v>21</v>
      </c>
      <c r="I2144">
        <v>2327573</v>
      </c>
      <c r="J2144">
        <v>2327824</v>
      </c>
      <c r="K2144" t="s">
        <v>54</v>
      </c>
      <c r="L2144" t="s">
        <v>5249</v>
      </c>
      <c r="M2144" t="s">
        <v>5249</v>
      </c>
      <c r="O2144" t="s">
        <v>5250</v>
      </c>
      <c r="P2144" t="s">
        <v>5247</v>
      </c>
      <c r="R2144" t="s">
        <v>5248</v>
      </c>
      <c r="S2144">
        <v>252</v>
      </c>
      <c r="T2144">
        <v>83</v>
      </c>
      <c r="V2144">
        <f t="shared" si="168"/>
        <v>1</v>
      </c>
      <c r="X2144">
        <f t="shared" si="169"/>
        <v>0</v>
      </c>
      <c r="Y2144">
        <f t="shared" si="165"/>
        <v>0</v>
      </c>
      <c r="Z2144">
        <f t="shared" si="166"/>
        <v>0</v>
      </c>
      <c r="AA2144">
        <f t="shared" si="167"/>
        <v>0</v>
      </c>
    </row>
    <row r="2145" spans="1:27" x14ac:dyDescent="0.25">
      <c r="A2145">
        <v>2150</v>
      </c>
      <c r="B2145" t="s">
        <v>24</v>
      </c>
      <c r="D2145" t="s">
        <v>19</v>
      </c>
      <c r="E2145" t="s">
        <v>20</v>
      </c>
      <c r="F2145" t="s">
        <v>4</v>
      </c>
      <c r="H2145" t="s">
        <v>21</v>
      </c>
      <c r="I2145">
        <v>2327892</v>
      </c>
      <c r="J2145">
        <v>2328842</v>
      </c>
      <c r="K2145" t="s">
        <v>54</v>
      </c>
      <c r="L2145" t="s">
        <v>5252</v>
      </c>
      <c r="M2145" t="s">
        <v>5252</v>
      </c>
      <c r="O2145" t="s">
        <v>5253</v>
      </c>
      <c r="R2145" t="s">
        <v>5251</v>
      </c>
      <c r="S2145">
        <v>951</v>
      </c>
      <c r="T2145">
        <v>316</v>
      </c>
      <c r="V2145">
        <f t="shared" si="168"/>
        <v>2</v>
      </c>
      <c r="X2145">
        <f t="shared" si="169"/>
        <v>0</v>
      </c>
      <c r="Y2145">
        <f t="shared" si="165"/>
        <v>1</v>
      </c>
      <c r="Z2145">
        <f t="shared" si="166"/>
        <v>0</v>
      </c>
      <c r="AA2145">
        <f t="shared" si="167"/>
        <v>1</v>
      </c>
    </row>
    <row r="2146" spans="1:27" x14ac:dyDescent="0.25">
      <c r="A2146">
        <v>2151</v>
      </c>
      <c r="B2146" t="s">
        <v>24</v>
      </c>
      <c r="D2146" t="s">
        <v>19</v>
      </c>
      <c r="E2146" t="s">
        <v>20</v>
      </c>
      <c r="F2146" t="s">
        <v>4</v>
      </c>
      <c r="H2146" t="s">
        <v>21</v>
      </c>
      <c r="I2146">
        <v>2328839</v>
      </c>
      <c r="J2146">
        <v>2329837</v>
      </c>
      <c r="K2146" t="s">
        <v>54</v>
      </c>
      <c r="L2146" t="s">
        <v>5255</v>
      </c>
      <c r="M2146" t="s">
        <v>5255</v>
      </c>
      <c r="O2146" t="s">
        <v>5256</v>
      </c>
      <c r="R2146" t="s">
        <v>5254</v>
      </c>
      <c r="S2146">
        <v>999</v>
      </c>
      <c r="T2146">
        <v>332</v>
      </c>
      <c r="V2146">
        <f t="shared" si="168"/>
        <v>3</v>
      </c>
      <c r="X2146">
        <f t="shared" si="169"/>
        <v>0</v>
      </c>
      <c r="Y2146">
        <f t="shared" si="165"/>
        <v>0</v>
      </c>
      <c r="Z2146">
        <f t="shared" si="166"/>
        <v>0</v>
      </c>
      <c r="AA2146">
        <f t="shared" si="167"/>
        <v>0</v>
      </c>
    </row>
    <row r="2147" spans="1:27" x14ac:dyDescent="0.25">
      <c r="A2147">
        <v>2152</v>
      </c>
      <c r="B2147" t="s">
        <v>24</v>
      </c>
      <c r="D2147" t="s">
        <v>19</v>
      </c>
      <c r="E2147" t="s">
        <v>20</v>
      </c>
      <c r="F2147" t="s">
        <v>4</v>
      </c>
      <c r="H2147" t="s">
        <v>21</v>
      </c>
      <c r="I2147">
        <v>2329846</v>
      </c>
      <c r="J2147">
        <v>2331189</v>
      </c>
      <c r="K2147" t="s">
        <v>54</v>
      </c>
      <c r="L2147" t="s">
        <v>5258</v>
      </c>
      <c r="M2147" t="s">
        <v>5258</v>
      </c>
      <c r="O2147" t="s">
        <v>5259</v>
      </c>
      <c r="R2147" t="s">
        <v>5257</v>
      </c>
      <c r="S2147">
        <v>1344</v>
      </c>
      <c r="T2147">
        <v>447</v>
      </c>
      <c r="V2147">
        <f t="shared" si="168"/>
        <v>1</v>
      </c>
      <c r="X2147">
        <f t="shared" si="169"/>
        <v>0</v>
      </c>
      <c r="Y2147">
        <f t="shared" si="165"/>
        <v>0</v>
      </c>
      <c r="Z2147">
        <f t="shared" si="166"/>
        <v>0</v>
      </c>
      <c r="AA2147">
        <f t="shared" si="167"/>
        <v>0</v>
      </c>
    </row>
    <row r="2148" spans="1:27" x14ac:dyDescent="0.25">
      <c r="A2148">
        <v>2153</v>
      </c>
      <c r="B2148" t="s">
        <v>24</v>
      </c>
      <c r="D2148" t="s">
        <v>19</v>
      </c>
      <c r="E2148" t="s">
        <v>20</v>
      </c>
      <c r="F2148" t="s">
        <v>4</v>
      </c>
      <c r="H2148" t="s">
        <v>21</v>
      </c>
      <c r="I2148">
        <v>2331256</v>
      </c>
      <c r="J2148">
        <v>2332731</v>
      </c>
      <c r="K2148" t="s">
        <v>54</v>
      </c>
      <c r="L2148" t="s">
        <v>5261</v>
      </c>
      <c r="M2148" t="s">
        <v>5261</v>
      </c>
      <c r="O2148" t="s">
        <v>35</v>
      </c>
      <c r="R2148" t="s">
        <v>5260</v>
      </c>
      <c r="S2148">
        <v>1476</v>
      </c>
      <c r="T2148">
        <v>491</v>
      </c>
      <c r="V2148">
        <f t="shared" si="168"/>
        <v>1</v>
      </c>
      <c r="X2148">
        <f t="shared" si="169"/>
        <v>0</v>
      </c>
      <c r="Y2148">
        <f t="shared" si="165"/>
        <v>0</v>
      </c>
      <c r="Z2148">
        <f t="shared" si="166"/>
        <v>0</v>
      </c>
      <c r="AA2148">
        <f t="shared" si="167"/>
        <v>0</v>
      </c>
    </row>
    <row r="2149" spans="1:27" x14ac:dyDescent="0.25">
      <c r="A2149">
        <v>2154</v>
      </c>
      <c r="B2149" t="s">
        <v>24</v>
      </c>
      <c r="D2149" t="s">
        <v>19</v>
      </c>
      <c r="E2149" t="s">
        <v>20</v>
      </c>
      <c r="F2149" t="s">
        <v>4</v>
      </c>
      <c r="H2149" t="s">
        <v>21</v>
      </c>
      <c r="I2149">
        <v>2332914</v>
      </c>
      <c r="J2149">
        <v>2334566</v>
      </c>
      <c r="K2149" t="s">
        <v>22</v>
      </c>
      <c r="L2149" t="s">
        <v>5263</v>
      </c>
      <c r="M2149" t="s">
        <v>5263</v>
      </c>
      <c r="O2149" t="s">
        <v>35</v>
      </c>
      <c r="R2149" t="s">
        <v>5262</v>
      </c>
      <c r="S2149">
        <v>1653</v>
      </c>
      <c r="T2149">
        <v>550</v>
      </c>
      <c r="V2149">
        <f t="shared" si="168"/>
        <v>1</v>
      </c>
      <c r="X2149">
        <f t="shared" si="169"/>
        <v>1</v>
      </c>
      <c r="Y2149">
        <f t="shared" si="165"/>
        <v>0</v>
      </c>
      <c r="Z2149">
        <f t="shared" si="166"/>
        <v>0</v>
      </c>
      <c r="AA2149">
        <f t="shared" si="167"/>
        <v>0</v>
      </c>
    </row>
    <row r="2150" spans="1:27" x14ac:dyDescent="0.25">
      <c r="A2150">
        <v>2155</v>
      </c>
      <c r="B2150" t="s">
        <v>24</v>
      </c>
      <c r="D2150" t="s">
        <v>19</v>
      </c>
      <c r="E2150" t="s">
        <v>20</v>
      </c>
      <c r="F2150" t="s">
        <v>4</v>
      </c>
      <c r="H2150" t="s">
        <v>21</v>
      </c>
      <c r="I2150">
        <v>2334765</v>
      </c>
      <c r="J2150">
        <v>2337806</v>
      </c>
      <c r="K2150" t="s">
        <v>22</v>
      </c>
      <c r="L2150" t="s">
        <v>5265</v>
      </c>
      <c r="M2150" t="s">
        <v>5265</v>
      </c>
      <c r="O2150" t="s">
        <v>5266</v>
      </c>
      <c r="R2150" t="s">
        <v>5264</v>
      </c>
      <c r="S2150">
        <v>3042</v>
      </c>
      <c r="T2150">
        <v>1013</v>
      </c>
      <c r="V2150">
        <f t="shared" si="168"/>
        <v>2</v>
      </c>
      <c r="X2150">
        <f t="shared" si="169"/>
        <v>0</v>
      </c>
      <c r="Y2150">
        <f t="shared" si="165"/>
        <v>1</v>
      </c>
      <c r="Z2150">
        <f t="shared" si="166"/>
        <v>0</v>
      </c>
      <c r="AA2150">
        <f t="shared" si="167"/>
        <v>1</v>
      </c>
    </row>
    <row r="2151" spans="1:27" x14ac:dyDescent="0.25">
      <c r="A2151">
        <v>2156</v>
      </c>
      <c r="B2151" t="s">
        <v>24</v>
      </c>
      <c r="D2151" t="s">
        <v>19</v>
      </c>
      <c r="E2151" t="s">
        <v>20</v>
      </c>
      <c r="F2151" t="s">
        <v>4</v>
      </c>
      <c r="H2151" t="s">
        <v>21</v>
      </c>
      <c r="I2151">
        <v>2337799</v>
      </c>
      <c r="J2151">
        <v>2338632</v>
      </c>
      <c r="K2151" t="s">
        <v>22</v>
      </c>
      <c r="L2151" t="s">
        <v>5268</v>
      </c>
      <c r="M2151" t="s">
        <v>5268</v>
      </c>
      <c r="O2151" t="s">
        <v>5269</v>
      </c>
      <c r="R2151" t="s">
        <v>5267</v>
      </c>
      <c r="S2151">
        <v>834</v>
      </c>
      <c r="T2151">
        <v>277</v>
      </c>
      <c r="V2151">
        <f t="shared" si="168"/>
        <v>3</v>
      </c>
      <c r="X2151">
        <f t="shared" si="169"/>
        <v>0</v>
      </c>
      <c r="Y2151">
        <f t="shared" si="165"/>
        <v>1</v>
      </c>
      <c r="Z2151">
        <f t="shared" si="166"/>
        <v>0</v>
      </c>
      <c r="AA2151">
        <f t="shared" si="167"/>
        <v>1</v>
      </c>
    </row>
    <row r="2152" spans="1:27" x14ac:dyDescent="0.25">
      <c r="A2152">
        <v>2157</v>
      </c>
      <c r="B2152" t="s">
        <v>24</v>
      </c>
      <c r="D2152" t="s">
        <v>19</v>
      </c>
      <c r="E2152" t="s">
        <v>20</v>
      </c>
      <c r="F2152" t="s">
        <v>4</v>
      </c>
      <c r="H2152" t="s">
        <v>21</v>
      </c>
      <c r="I2152">
        <v>2338611</v>
      </c>
      <c r="J2152">
        <v>2339045</v>
      </c>
      <c r="K2152" t="s">
        <v>54</v>
      </c>
      <c r="L2152" t="s">
        <v>5271</v>
      </c>
      <c r="M2152" t="s">
        <v>5271</v>
      </c>
      <c r="O2152" t="s">
        <v>5272</v>
      </c>
      <c r="R2152" t="s">
        <v>5270</v>
      </c>
      <c r="S2152">
        <v>435</v>
      </c>
      <c r="T2152">
        <v>144</v>
      </c>
      <c r="V2152">
        <f t="shared" si="168"/>
        <v>1</v>
      </c>
      <c r="X2152">
        <f t="shared" si="169"/>
        <v>1</v>
      </c>
      <c r="Y2152">
        <f t="shared" si="165"/>
        <v>0</v>
      </c>
      <c r="Z2152">
        <f t="shared" si="166"/>
        <v>0</v>
      </c>
      <c r="AA2152">
        <f t="shared" si="167"/>
        <v>0</v>
      </c>
    </row>
    <row r="2153" spans="1:27" x14ac:dyDescent="0.25">
      <c r="A2153">
        <v>2158</v>
      </c>
      <c r="B2153" t="s">
        <v>24</v>
      </c>
      <c r="D2153" t="s">
        <v>19</v>
      </c>
      <c r="E2153" t="s">
        <v>20</v>
      </c>
      <c r="F2153" t="s">
        <v>4</v>
      </c>
      <c r="H2153" t="s">
        <v>21</v>
      </c>
      <c r="I2153">
        <v>2339052</v>
      </c>
      <c r="J2153">
        <v>2339306</v>
      </c>
      <c r="K2153" t="s">
        <v>54</v>
      </c>
      <c r="L2153" t="s">
        <v>5274</v>
      </c>
      <c r="M2153" t="s">
        <v>5274</v>
      </c>
      <c r="O2153" t="s">
        <v>204</v>
      </c>
      <c r="R2153" t="s">
        <v>5273</v>
      </c>
      <c r="S2153">
        <v>255</v>
      </c>
      <c r="T2153">
        <v>84</v>
      </c>
      <c r="V2153">
        <f t="shared" si="168"/>
        <v>2</v>
      </c>
      <c r="X2153">
        <f t="shared" si="169"/>
        <v>0</v>
      </c>
      <c r="Y2153">
        <f t="shared" si="165"/>
        <v>0</v>
      </c>
      <c r="Z2153">
        <f t="shared" si="166"/>
        <v>0</v>
      </c>
      <c r="AA2153">
        <f t="shared" si="167"/>
        <v>0</v>
      </c>
    </row>
    <row r="2154" spans="1:27" x14ac:dyDescent="0.25">
      <c r="A2154">
        <v>2159</v>
      </c>
      <c r="B2154" t="s">
        <v>24</v>
      </c>
      <c r="D2154" t="s">
        <v>19</v>
      </c>
      <c r="E2154" t="s">
        <v>20</v>
      </c>
      <c r="F2154" t="s">
        <v>4</v>
      </c>
      <c r="H2154" t="s">
        <v>21</v>
      </c>
      <c r="I2154">
        <v>2339322</v>
      </c>
      <c r="J2154">
        <v>2339579</v>
      </c>
      <c r="K2154" t="s">
        <v>54</v>
      </c>
      <c r="L2154" t="s">
        <v>5276</v>
      </c>
      <c r="M2154" t="s">
        <v>5276</v>
      </c>
      <c r="O2154" t="s">
        <v>35</v>
      </c>
      <c r="R2154" t="s">
        <v>5275</v>
      </c>
      <c r="S2154">
        <v>258</v>
      </c>
      <c r="T2154">
        <v>85</v>
      </c>
      <c r="V2154">
        <f t="shared" si="168"/>
        <v>1</v>
      </c>
      <c r="X2154">
        <f t="shared" si="169"/>
        <v>0</v>
      </c>
      <c r="Y2154">
        <f t="shared" si="165"/>
        <v>0</v>
      </c>
      <c r="Z2154">
        <f t="shared" si="166"/>
        <v>0</v>
      </c>
      <c r="AA2154">
        <f t="shared" si="167"/>
        <v>0</v>
      </c>
    </row>
    <row r="2155" spans="1:27" x14ac:dyDescent="0.25">
      <c r="A2155">
        <v>2160</v>
      </c>
      <c r="B2155" t="s">
        <v>24</v>
      </c>
      <c r="D2155" t="s">
        <v>19</v>
      </c>
      <c r="E2155" t="s">
        <v>20</v>
      </c>
      <c r="F2155" t="s">
        <v>4</v>
      </c>
      <c r="H2155" t="s">
        <v>21</v>
      </c>
      <c r="I2155">
        <v>2340526</v>
      </c>
      <c r="J2155">
        <v>2340822</v>
      </c>
      <c r="K2155" t="s">
        <v>22</v>
      </c>
      <c r="L2155" t="s">
        <v>5278</v>
      </c>
      <c r="M2155" t="s">
        <v>5278</v>
      </c>
      <c r="O2155" t="s">
        <v>429</v>
      </c>
      <c r="R2155" t="s">
        <v>5277</v>
      </c>
      <c r="S2155">
        <v>297</v>
      </c>
      <c r="T2155">
        <v>98</v>
      </c>
      <c r="V2155">
        <f t="shared" si="168"/>
        <v>1</v>
      </c>
      <c r="X2155">
        <f t="shared" si="169"/>
        <v>1</v>
      </c>
      <c r="Y2155">
        <f t="shared" si="165"/>
        <v>0</v>
      </c>
      <c r="Z2155">
        <f t="shared" si="166"/>
        <v>0</v>
      </c>
      <c r="AA2155">
        <f t="shared" si="167"/>
        <v>0</v>
      </c>
    </row>
    <row r="2156" spans="1:27" x14ac:dyDescent="0.25">
      <c r="A2156">
        <v>2161</v>
      </c>
      <c r="B2156" t="s">
        <v>24</v>
      </c>
      <c r="D2156" t="s">
        <v>19</v>
      </c>
      <c r="E2156" t="s">
        <v>20</v>
      </c>
      <c r="F2156" t="s">
        <v>4</v>
      </c>
      <c r="H2156" t="s">
        <v>21</v>
      </c>
      <c r="I2156">
        <v>2340878</v>
      </c>
      <c r="J2156">
        <v>2341609</v>
      </c>
      <c r="K2156" t="s">
        <v>22</v>
      </c>
      <c r="L2156" t="s">
        <v>5280</v>
      </c>
      <c r="M2156" t="s">
        <v>5280</v>
      </c>
      <c r="O2156" t="s">
        <v>35</v>
      </c>
      <c r="R2156" t="s">
        <v>5279</v>
      </c>
      <c r="S2156">
        <v>732</v>
      </c>
      <c r="T2156">
        <v>243</v>
      </c>
      <c r="V2156">
        <f t="shared" si="168"/>
        <v>1</v>
      </c>
      <c r="X2156">
        <f t="shared" si="169"/>
        <v>0</v>
      </c>
      <c r="Y2156">
        <f t="shared" si="165"/>
        <v>0</v>
      </c>
      <c r="Z2156">
        <f t="shared" si="166"/>
        <v>0</v>
      </c>
      <c r="AA2156">
        <f t="shared" si="167"/>
        <v>0</v>
      </c>
    </row>
    <row r="2157" spans="1:27" x14ac:dyDescent="0.25">
      <c r="A2157">
        <v>2162</v>
      </c>
      <c r="B2157" t="s">
        <v>24</v>
      </c>
      <c r="D2157" t="s">
        <v>19</v>
      </c>
      <c r="E2157" t="s">
        <v>20</v>
      </c>
      <c r="F2157" t="s">
        <v>4</v>
      </c>
      <c r="H2157" t="s">
        <v>21</v>
      </c>
      <c r="I2157">
        <v>2342149</v>
      </c>
      <c r="J2157">
        <v>2342895</v>
      </c>
      <c r="K2157" t="s">
        <v>54</v>
      </c>
      <c r="L2157" t="s">
        <v>5282</v>
      </c>
      <c r="M2157" t="s">
        <v>5282</v>
      </c>
      <c r="O2157" t="s">
        <v>5283</v>
      </c>
      <c r="R2157" t="s">
        <v>5281</v>
      </c>
      <c r="S2157">
        <v>747</v>
      </c>
      <c r="T2157">
        <v>248</v>
      </c>
      <c r="V2157">
        <f t="shared" si="168"/>
        <v>1</v>
      </c>
      <c r="X2157">
        <f t="shared" si="169"/>
        <v>1</v>
      </c>
      <c r="Y2157">
        <f t="shared" si="165"/>
        <v>1</v>
      </c>
      <c r="Z2157">
        <f t="shared" si="166"/>
        <v>1</v>
      </c>
      <c r="AA2157">
        <f t="shared" si="167"/>
        <v>0</v>
      </c>
    </row>
    <row r="2158" spans="1:27" x14ac:dyDescent="0.25">
      <c r="A2158">
        <v>2163</v>
      </c>
      <c r="B2158" t="s">
        <v>24</v>
      </c>
      <c r="D2158" t="s">
        <v>19</v>
      </c>
      <c r="E2158" t="s">
        <v>20</v>
      </c>
      <c r="F2158" t="s">
        <v>4</v>
      </c>
      <c r="H2158" t="s">
        <v>21</v>
      </c>
      <c r="I2158">
        <v>2342892</v>
      </c>
      <c r="J2158">
        <v>2343767</v>
      </c>
      <c r="K2158" t="s">
        <v>54</v>
      </c>
      <c r="L2158" t="s">
        <v>5285</v>
      </c>
      <c r="M2158" t="s">
        <v>5285</v>
      </c>
      <c r="O2158" t="s">
        <v>5286</v>
      </c>
      <c r="R2158" t="s">
        <v>5284</v>
      </c>
      <c r="S2158">
        <v>876</v>
      </c>
      <c r="T2158">
        <v>291</v>
      </c>
      <c r="V2158">
        <f t="shared" si="168"/>
        <v>2</v>
      </c>
      <c r="X2158">
        <f t="shared" si="169"/>
        <v>0</v>
      </c>
      <c r="Y2158">
        <f t="shared" si="165"/>
        <v>1</v>
      </c>
      <c r="Z2158">
        <f t="shared" si="166"/>
        <v>0</v>
      </c>
      <c r="AA2158">
        <f t="shared" si="167"/>
        <v>1</v>
      </c>
    </row>
    <row r="2159" spans="1:27" x14ac:dyDescent="0.25">
      <c r="A2159">
        <v>2164</v>
      </c>
      <c r="B2159" t="s">
        <v>24</v>
      </c>
      <c r="D2159" t="s">
        <v>19</v>
      </c>
      <c r="E2159" t="s">
        <v>20</v>
      </c>
      <c r="F2159" t="s">
        <v>4</v>
      </c>
      <c r="H2159" t="s">
        <v>21</v>
      </c>
      <c r="I2159">
        <v>2343764</v>
      </c>
      <c r="J2159">
        <v>2343958</v>
      </c>
      <c r="K2159" t="s">
        <v>54</v>
      </c>
      <c r="L2159" t="s">
        <v>5288</v>
      </c>
      <c r="M2159" t="s">
        <v>5288</v>
      </c>
      <c r="O2159" t="s">
        <v>5289</v>
      </c>
      <c r="R2159" t="s">
        <v>5287</v>
      </c>
      <c r="S2159">
        <v>195</v>
      </c>
      <c r="T2159">
        <v>64</v>
      </c>
      <c r="V2159">
        <f t="shared" si="168"/>
        <v>1</v>
      </c>
      <c r="X2159">
        <f t="shared" si="169"/>
        <v>0</v>
      </c>
      <c r="Y2159">
        <f t="shared" si="165"/>
        <v>0</v>
      </c>
      <c r="Z2159">
        <f t="shared" si="166"/>
        <v>0</v>
      </c>
      <c r="AA2159">
        <f t="shared" si="167"/>
        <v>0</v>
      </c>
    </row>
    <row r="2160" spans="1:27" x14ac:dyDescent="0.25">
      <c r="A2160">
        <v>2165</v>
      </c>
      <c r="B2160" t="s">
        <v>24</v>
      </c>
      <c r="D2160" t="s">
        <v>19</v>
      </c>
      <c r="E2160" t="s">
        <v>20</v>
      </c>
      <c r="F2160" t="s">
        <v>4</v>
      </c>
      <c r="H2160" t="s">
        <v>21</v>
      </c>
      <c r="I2160">
        <v>2344071</v>
      </c>
      <c r="J2160">
        <v>2345588</v>
      </c>
      <c r="K2160" t="s">
        <v>54</v>
      </c>
      <c r="L2160" t="s">
        <v>5291</v>
      </c>
      <c r="M2160" t="s">
        <v>5291</v>
      </c>
      <c r="O2160" t="s">
        <v>5292</v>
      </c>
      <c r="R2160" t="s">
        <v>5290</v>
      </c>
      <c r="S2160">
        <v>1518</v>
      </c>
      <c r="T2160">
        <v>505</v>
      </c>
      <c r="V2160">
        <f t="shared" si="168"/>
        <v>1</v>
      </c>
      <c r="X2160">
        <f t="shared" si="169"/>
        <v>0</v>
      </c>
      <c r="Y2160">
        <f t="shared" si="165"/>
        <v>0</v>
      </c>
      <c r="Z2160">
        <f t="shared" si="166"/>
        <v>0</v>
      </c>
      <c r="AA2160">
        <f t="shared" si="167"/>
        <v>0</v>
      </c>
    </row>
    <row r="2161" spans="1:27" x14ac:dyDescent="0.25">
      <c r="A2161">
        <v>2166</v>
      </c>
      <c r="B2161" t="s">
        <v>24</v>
      </c>
      <c r="D2161" t="s">
        <v>19</v>
      </c>
      <c r="E2161" t="s">
        <v>20</v>
      </c>
      <c r="F2161" t="s">
        <v>4</v>
      </c>
      <c r="H2161" t="s">
        <v>21</v>
      </c>
      <c r="I2161">
        <v>2345739</v>
      </c>
      <c r="J2161">
        <v>2346932</v>
      </c>
      <c r="K2161" t="s">
        <v>22</v>
      </c>
      <c r="L2161" t="s">
        <v>5294</v>
      </c>
      <c r="M2161" t="s">
        <v>5294</v>
      </c>
      <c r="O2161" t="s">
        <v>44</v>
      </c>
      <c r="R2161" t="s">
        <v>5293</v>
      </c>
      <c r="S2161">
        <v>1194</v>
      </c>
      <c r="T2161">
        <v>397</v>
      </c>
      <c r="V2161">
        <f t="shared" si="168"/>
        <v>1</v>
      </c>
      <c r="X2161">
        <f t="shared" si="169"/>
        <v>1</v>
      </c>
      <c r="Y2161">
        <f t="shared" si="165"/>
        <v>0</v>
      </c>
      <c r="Z2161">
        <f t="shared" si="166"/>
        <v>0</v>
      </c>
      <c r="AA2161">
        <f t="shared" si="167"/>
        <v>0</v>
      </c>
    </row>
    <row r="2162" spans="1:27" x14ac:dyDescent="0.25">
      <c r="A2162">
        <v>2167</v>
      </c>
      <c r="B2162" t="s">
        <v>24</v>
      </c>
      <c r="D2162" t="s">
        <v>19</v>
      </c>
      <c r="E2162" t="s">
        <v>20</v>
      </c>
      <c r="F2162" t="s">
        <v>4</v>
      </c>
      <c r="H2162" t="s">
        <v>21</v>
      </c>
      <c r="I2162">
        <v>2346943</v>
      </c>
      <c r="J2162">
        <v>2347566</v>
      </c>
      <c r="K2162" t="s">
        <v>22</v>
      </c>
      <c r="L2162" t="s">
        <v>5296</v>
      </c>
      <c r="M2162" t="s">
        <v>5296</v>
      </c>
      <c r="O2162" t="s">
        <v>35</v>
      </c>
      <c r="R2162" t="s">
        <v>5295</v>
      </c>
      <c r="S2162">
        <v>624</v>
      </c>
      <c r="T2162">
        <v>207</v>
      </c>
      <c r="V2162">
        <f t="shared" si="168"/>
        <v>2</v>
      </c>
      <c r="X2162">
        <f t="shared" si="169"/>
        <v>0</v>
      </c>
      <c r="Y2162">
        <f t="shared" si="165"/>
        <v>0</v>
      </c>
      <c r="Z2162">
        <f t="shared" si="166"/>
        <v>0</v>
      </c>
      <c r="AA2162">
        <f t="shared" si="167"/>
        <v>0</v>
      </c>
    </row>
    <row r="2163" spans="1:27" x14ac:dyDescent="0.25">
      <c r="A2163">
        <v>2168</v>
      </c>
      <c r="B2163" t="s">
        <v>24</v>
      </c>
      <c r="D2163" t="s">
        <v>19</v>
      </c>
      <c r="E2163" t="s">
        <v>20</v>
      </c>
      <c r="F2163" t="s">
        <v>4</v>
      </c>
      <c r="H2163" t="s">
        <v>21</v>
      </c>
      <c r="I2163">
        <v>2347570</v>
      </c>
      <c r="J2163">
        <v>2349399</v>
      </c>
      <c r="K2163" t="s">
        <v>54</v>
      </c>
      <c r="L2163" t="s">
        <v>5298</v>
      </c>
      <c r="M2163" t="s">
        <v>5298</v>
      </c>
      <c r="O2163" t="s">
        <v>5299</v>
      </c>
      <c r="R2163" t="s">
        <v>5297</v>
      </c>
      <c r="S2163">
        <v>1830</v>
      </c>
      <c r="T2163">
        <v>609</v>
      </c>
      <c r="V2163">
        <f t="shared" si="168"/>
        <v>1</v>
      </c>
      <c r="X2163">
        <f t="shared" si="169"/>
        <v>1</v>
      </c>
      <c r="Y2163">
        <f t="shared" si="165"/>
        <v>0</v>
      </c>
      <c r="Z2163">
        <f t="shared" si="166"/>
        <v>0</v>
      </c>
      <c r="AA2163">
        <f t="shared" si="167"/>
        <v>0</v>
      </c>
    </row>
    <row r="2164" spans="1:27" x14ac:dyDescent="0.25">
      <c r="A2164">
        <v>2169</v>
      </c>
      <c r="B2164" t="s">
        <v>24</v>
      </c>
      <c r="D2164" t="s">
        <v>19</v>
      </c>
      <c r="E2164" t="s">
        <v>20</v>
      </c>
      <c r="F2164" t="s">
        <v>4</v>
      </c>
      <c r="H2164" t="s">
        <v>21</v>
      </c>
      <c r="I2164">
        <v>2349680</v>
      </c>
      <c r="J2164">
        <v>2350249</v>
      </c>
      <c r="K2164" t="s">
        <v>22</v>
      </c>
      <c r="L2164" t="s">
        <v>5301</v>
      </c>
      <c r="M2164" t="s">
        <v>5301</v>
      </c>
      <c r="O2164" t="s">
        <v>35</v>
      </c>
      <c r="R2164" t="s">
        <v>5300</v>
      </c>
      <c r="S2164">
        <v>570</v>
      </c>
      <c r="T2164">
        <v>189</v>
      </c>
      <c r="V2164">
        <f t="shared" si="168"/>
        <v>1</v>
      </c>
      <c r="X2164">
        <f t="shared" si="169"/>
        <v>1</v>
      </c>
      <c r="Y2164">
        <f t="shared" si="165"/>
        <v>0</v>
      </c>
      <c r="Z2164">
        <f t="shared" si="166"/>
        <v>0</v>
      </c>
      <c r="AA2164">
        <f t="shared" si="167"/>
        <v>0</v>
      </c>
    </row>
    <row r="2165" spans="1:27" x14ac:dyDescent="0.25">
      <c r="A2165">
        <v>2170</v>
      </c>
      <c r="B2165" t="s">
        <v>24</v>
      </c>
      <c r="D2165" t="s">
        <v>19</v>
      </c>
      <c r="E2165" t="s">
        <v>20</v>
      </c>
      <c r="F2165" t="s">
        <v>4</v>
      </c>
      <c r="H2165" t="s">
        <v>21</v>
      </c>
      <c r="I2165">
        <v>2350257</v>
      </c>
      <c r="J2165">
        <v>2350550</v>
      </c>
      <c r="K2165" t="s">
        <v>22</v>
      </c>
      <c r="L2165" t="s">
        <v>5303</v>
      </c>
      <c r="M2165" t="s">
        <v>5303</v>
      </c>
      <c r="O2165" t="s">
        <v>35</v>
      </c>
      <c r="R2165" t="s">
        <v>5302</v>
      </c>
      <c r="S2165">
        <v>294</v>
      </c>
      <c r="T2165">
        <v>97</v>
      </c>
      <c r="V2165">
        <f t="shared" si="168"/>
        <v>2</v>
      </c>
      <c r="X2165">
        <f t="shared" si="169"/>
        <v>0</v>
      </c>
      <c r="Y2165">
        <f t="shared" si="165"/>
        <v>0</v>
      </c>
      <c r="Z2165">
        <f t="shared" si="166"/>
        <v>0</v>
      </c>
      <c r="AA2165">
        <f t="shared" si="167"/>
        <v>0</v>
      </c>
    </row>
    <row r="2166" spans="1:27" x14ac:dyDescent="0.25">
      <c r="A2166">
        <v>2171</v>
      </c>
      <c r="B2166" t="s">
        <v>24</v>
      </c>
      <c r="D2166" t="s">
        <v>19</v>
      </c>
      <c r="E2166" t="s">
        <v>20</v>
      </c>
      <c r="F2166" t="s">
        <v>4</v>
      </c>
      <c r="H2166" t="s">
        <v>21</v>
      </c>
      <c r="I2166">
        <v>2350579</v>
      </c>
      <c r="J2166">
        <v>2351421</v>
      </c>
      <c r="K2166" t="s">
        <v>54</v>
      </c>
      <c r="L2166" t="s">
        <v>5305</v>
      </c>
      <c r="M2166" t="s">
        <v>5305</v>
      </c>
      <c r="O2166" t="s">
        <v>5306</v>
      </c>
      <c r="R2166" t="s">
        <v>5304</v>
      </c>
      <c r="S2166">
        <v>843</v>
      </c>
      <c r="T2166">
        <v>280</v>
      </c>
      <c r="V2166">
        <f t="shared" si="168"/>
        <v>1</v>
      </c>
      <c r="X2166">
        <f t="shared" si="169"/>
        <v>1</v>
      </c>
      <c r="Y2166">
        <f t="shared" si="165"/>
        <v>0</v>
      </c>
      <c r="Z2166">
        <f t="shared" si="166"/>
        <v>0</v>
      </c>
      <c r="AA2166">
        <f t="shared" si="167"/>
        <v>0</v>
      </c>
    </row>
    <row r="2167" spans="1:27" x14ac:dyDescent="0.25">
      <c r="A2167">
        <v>2172</v>
      </c>
      <c r="B2167" t="s">
        <v>24</v>
      </c>
      <c r="D2167" t="s">
        <v>19</v>
      </c>
      <c r="E2167" t="s">
        <v>20</v>
      </c>
      <c r="F2167" t="s">
        <v>4</v>
      </c>
      <c r="H2167" t="s">
        <v>21</v>
      </c>
      <c r="I2167">
        <v>2351495</v>
      </c>
      <c r="J2167">
        <v>2352331</v>
      </c>
      <c r="K2167" t="s">
        <v>22</v>
      </c>
      <c r="L2167" t="s">
        <v>5308</v>
      </c>
      <c r="M2167" t="s">
        <v>5308</v>
      </c>
      <c r="O2167" t="s">
        <v>35</v>
      </c>
      <c r="R2167" t="s">
        <v>5307</v>
      </c>
      <c r="S2167">
        <v>837</v>
      </c>
      <c r="T2167">
        <v>278</v>
      </c>
      <c r="V2167">
        <f t="shared" si="168"/>
        <v>1</v>
      </c>
      <c r="X2167">
        <f t="shared" si="169"/>
        <v>1</v>
      </c>
      <c r="Y2167">
        <f t="shared" si="165"/>
        <v>0</v>
      </c>
      <c r="Z2167">
        <f t="shared" si="166"/>
        <v>0</v>
      </c>
      <c r="AA2167">
        <f t="shared" si="167"/>
        <v>0</v>
      </c>
    </row>
    <row r="2168" spans="1:27" x14ac:dyDescent="0.25">
      <c r="A2168">
        <v>2173</v>
      </c>
      <c r="B2168" t="s">
        <v>24</v>
      </c>
      <c r="D2168" t="s">
        <v>19</v>
      </c>
      <c r="E2168" t="s">
        <v>20</v>
      </c>
      <c r="F2168" t="s">
        <v>4</v>
      </c>
      <c r="H2168" t="s">
        <v>21</v>
      </c>
      <c r="I2168">
        <v>2352354</v>
      </c>
      <c r="J2168">
        <v>2352836</v>
      </c>
      <c r="K2168" t="s">
        <v>54</v>
      </c>
      <c r="L2168" t="s">
        <v>5310</v>
      </c>
      <c r="M2168" t="s">
        <v>5310</v>
      </c>
      <c r="O2168" t="s">
        <v>44</v>
      </c>
      <c r="R2168" t="s">
        <v>5309</v>
      </c>
      <c r="S2168">
        <v>483</v>
      </c>
      <c r="T2168">
        <v>160</v>
      </c>
      <c r="V2168">
        <f t="shared" si="168"/>
        <v>1</v>
      </c>
      <c r="X2168">
        <f t="shared" si="169"/>
        <v>1</v>
      </c>
      <c r="Y2168">
        <f t="shared" si="165"/>
        <v>0</v>
      </c>
      <c r="Z2168">
        <f t="shared" si="166"/>
        <v>0</v>
      </c>
      <c r="AA2168">
        <f t="shared" si="167"/>
        <v>0</v>
      </c>
    </row>
    <row r="2169" spans="1:27" x14ac:dyDescent="0.25">
      <c r="A2169">
        <v>2174</v>
      </c>
      <c r="B2169" t="s">
        <v>24</v>
      </c>
      <c r="D2169" t="s">
        <v>19</v>
      </c>
      <c r="E2169" t="s">
        <v>20</v>
      </c>
      <c r="F2169" t="s">
        <v>4</v>
      </c>
      <c r="H2169" t="s">
        <v>21</v>
      </c>
      <c r="I2169">
        <v>2352915</v>
      </c>
      <c r="J2169">
        <v>2353769</v>
      </c>
      <c r="K2169" t="s">
        <v>54</v>
      </c>
      <c r="L2169" t="s">
        <v>5312</v>
      </c>
      <c r="M2169" t="s">
        <v>5312</v>
      </c>
      <c r="O2169" t="s">
        <v>5313</v>
      </c>
      <c r="R2169" t="s">
        <v>5311</v>
      </c>
      <c r="S2169">
        <v>855</v>
      </c>
      <c r="T2169">
        <v>284</v>
      </c>
      <c r="V2169">
        <f t="shared" si="168"/>
        <v>2</v>
      </c>
      <c r="X2169">
        <f t="shared" si="169"/>
        <v>0</v>
      </c>
      <c r="Y2169">
        <f t="shared" si="165"/>
        <v>0</v>
      </c>
      <c r="Z2169">
        <f t="shared" si="166"/>
        <v>0</v>
      </c>
      <c r="AA2169">
        <f t="shared" si="167"/>
        <v>0</v>
      </c>
    </row>
    <row r="2170" spans="1:27" x14ac:dyDescent="0.25">
      <c r="A2170">
        <v>2175</v>
      </c>
      <c r="B2170" t="s">
        <v>24</v>
      </c>
      <c r="D2170" t="s">
        <v>19</v>
      </c>
      <c r="E2170" t="s">
        <v>20</v>
      </c>
      <c r="F2170" t="s">
        <v>4</v>
      </c>
      <c r="H2170" t="s">
        <v>21</v>
      </c>
      <c r="I2170">
        <v>2353772</v>
      </c>
      <c r="J2170">
        <v>2354053</v>
      </c>
      <c r="K2170" t="s">
        <v>54</v>
      </c>
      <c r="L2170" t="s">
        <v>5316</v>
      </c>
      <c r="M2170" t="s">
        <v>5316</v>
      </c>
      <c r="O2170" t="s">
        <v>5317</v>
      </c>
      <c r="P2170" t="s">
        <v>5314</v>
      </c>
      <c r="R2170" t="s">
        <v>5315</v>
      </c>
      <c r="S2170">
        <v>282</v>
      </c>
      <c r="T2170">
        <v>93</v>
      </c>
      <c r="V2170">
        <f t="shared" si="168"/>
        <v>1</v>
      </c>
      <c r="X2170">
        <f t="shared" si="169"/>
        <v>0</v>
      </c>
      <c r="Y2170">
        <f t="shared" si="165"/>
        <v>0</v>
      </c>
      <c r="Z2170">
        <f t="shared" si="166"/>
        <v>0</v>
      </c>
      <c r="AA2170">
        <f t="shared" si="167"/>
        <v>0</v>
      </c>
    </row>
    <row r="2171" spans="1:27" x14ac:dyDescent="0.25">
      <c r="A2171">
        <v>2176</v>
      </c>
      <c r="B2171" t="s">
        <v>24</v>
      </c>
      <c r="D2171" t="s">
        <v>19</v>
      </c>
      <c r="E2171" t="s">
        <v>20</v>
      </c>
      <c r="F2171" t="s">
        <v>4</v>
      </c>
      <c r="H2171" t="s">
        <v>21</v>
      </c>
      <c r="I2171">
        <v>2354180</v>
      </c>
      <c r="J2171">
        <v>2355574</v>
      </c>
      <c r="K2171" t="s">
        <v>22</v>
      </c>
      <c r="L2171" t="s">
        <v>5319</v>
      </c>
      <c r="M2171" t="s">
        <v>5319</v>
      </c>
      <c r="O2171" t="s">
        <v>35</v>
      </c>
      <c r="R2171" t="s">
        <v>5318</v>
      </c>
      <c r="S2171">
        <v>1395</v>
      </c>
      <c r="T2171">
        <v>464</v>
      </c>
      <c r="V2171">
        <f t="shared" si="168"/>
        <v>1</v>
      </c>
      <c r="X2171">
        <f t="shared" si="169"/>
        <v>1</v>
      </c>
      <c r="Y2171">
        <f t="shared" si="165"/>
        <v>1</v>
      </c>
      <c r="Z2171">
        <f t="shared" si="166"/>
        <v>1</v>
      </c>
      <c r="AA2171">
        <f t="shared" si="167"/>
        <v>0</v>
      </c>
    </row>
    <row r="2172" spans="1:27" x14ac:dyDescent="0.25">
      <c r="A2172">
        <v>2177</v>
      </c>
      <c r="B2172" t="s">
        <v>24</v>
      </c>
      <c r="D2172" t="s">
        <v>19</v>
      </c>
      <c r="E2172" t="s">
        <v>20</v>
      </c>
      <c r="F2172" t="s">
        <v>4</v>
      </c>
      <c r="H2172" t="s">
        <v>21</v>
      </c>
      <c r="I2172">
        <v>2355571</v>
      </c>
      <c r="J2172">
        <v>2359149</v>
      </c>
      <c r="K2172" t="s">
        <v>54</v>
      </c>
      <c r="L2172" t="s">
        <v>5321</v>
      </c>
      <c r="M2172" t="s">
        <v>5321</v>
      </c>
      <c r="O2172" t="s">
        <v>5322</v>
      </c>
      <c r="R2172" t="s">
        <v>5320</v>
      </c>
      <c r="S2172">
        <v>3579</v>
      </c>
      <c r="T2172">
        <v>1192</v>
      </c>
      <c r="V2172">
        <f t="shared" si="168"/>
        <v>1</v>
      </c>
      <c r="X2172">
        <f t="shared" si="169"/>
        <v>1</v>
      </c>
      <c r="Y2172">
        <f t="shared" si="165"/>
        <v>0</v>
      </c>
      <c r="Z2172">
        <f t="shared" si="166"/>
        <v>0</v>
      </c>
      <c r="AA2172">
        <f t="shared" si="167"/>
        <v>0</v>
      </c>
    </row>
    <row r="2173" spans="1:27" x14ac:dyDescent="0.25">
      <c r="A2173">
        <v>2178</v>
      </c>
      <c r="B2173" t="s">
        <v>24</v>
      </c>
      <c r="D2173" t="s">
        <v>19</v>
      </c>
      <c r="E2173" t="s">
        <v>20</v>
      </c>
      <c r="F2173" t="s">
        <v>4</v>
      </c>
      <c r="H2173" t="s">
        <v>21</v>
      </c>
      <c r="I2173">
        <v>2359375</v>
      </c>
      <c r="J2173">
        <v>2360253</v>
      </c>
      <c r="K2173" t="s">
        <v>22</v>
      </c>
      <c r="L2173" t="s">
        <v>5324</v>
      </c>
      <c r="M2173" t="s">
        <v>5324</v>
      </c>
      <c r="O2173" t="s">
        <v>1137</v>
      </c>
      <c r="R2173" t="s">
        <v>5323</v>
      </c>
      <c r="S2173">
        <v>879</v>
      </c>
      <c r="T2173">
        <v>292</v>
      </c>
      <c r="V2173">
        <f t="shared" si="168"/>
        <v>1</v>
      </c>
      <c r="X2173">
        <f t="shared" si="169"/>
        <v>1</v>
      </c>
      <c r="Y2173">
        <f t="shared" si="165"/>
        <v>0</v>
      </c>
      <c r="Z2173">
        <f t="shared" si="166"/>
        <v>0</v>
      </c>
      <c r="AA2173">
        <f t="shared" si="167"/>
        <v>0</v>
      </c>
    </row>
    <row r="2174" spans="1:27" x14ac:dyDescent="0.25">
      <c r="A2174">
        <v>2179</v>
      </c>
      <c r="B2174" t="s">
        <v>24</v>
      </c>
      <c r="D2174" t="s">
        <v>19</v>
      </c>
      <c r="E2174" t="s">
        <v>20</v>
      </c>
      <c r="F2174" t="s">
        <v>4</v>
      </c>
      <c r="H2174" t="s">
        <v>21</v>
      </c>
      <c r="I2174">
        <v>2360284</v>
      </c>
      <c r="J2174">
        <v>2361054</v>
      </c>
      <c r="K2174" t="s">
        <v>54</v>
      </c>
      <c r="L2174" t="s">
        <v>5326</v>
      </c>
      <c r="M2174" t="s">
        <v>5326</v>
      </c>
      <c r="O2174" t="s">
        <v>35</v>
      </c>
      <c r="R2174" t="s">
        <v>5325</v>
      </c>
      <c r="S2174">
        <v>771</v>
      </c>
      <c r="T2174">
        <v>256</v>
      </c>
      <c r="V2174">
        <f t="shared" si="168"/>
        <v>1</v>
      </c>
      <c r="X2174">
        <f t="shared" si="169"/>
        <v>1</v>
      </c>
      <c r="Y2174">
        <f t="shared" si="165"/>
        <v>1</v>
      </c>
      <c r="Z2174">
        <f t="shared" si="166"/>
        <v>1</v>
      </c>
      <c r="AA2174">
        <f t="shared" si="167"/>
        <v>0</v>
      </c>
    </row>
    <row r="2175" spans="1:27" x14ac:dyDescent="0.25">
      <c r="A2175">
        <v>2180</v>
      </c>
      <c r="B2175" t="s">
        <v>24</v>
      </c>
      <c r="D2175" t="s">
        <v>19</v>
      </c>
      <c r="E2175" t="s">
        <v>20</v>
      </c>
      <c r="F2175" t="s">
        <v>4</v>
      </c>
      <c r="H2175" t="s">
        <v>21</v>
      </c>
      <c r="I2175">
        <v>2361051</v>
      </c>
      <c r="J2175">
        <v>2361317</v>
      </c>
      <c r="K2175" t="s">
        <v>54</v>
      </c>
      <c r="L2175" t="s">
        <v>5328</v>
      </c>
      <c r="M2175" t="s">
        <v>5328</v>
      </c>
      <c r="O2175" t="s">
        <v>35</v>
      </c>
      <c r="R2175" t="s">
        <v>5327</v>
      </c>
      <c r="S2175">
        <v>267</v>
      </c>
      <c r="T2175">
        <v>88</v>
      </c>
      <c r="V2175">
        <f t="shared" si="168"/>
        <v>1</v>
      </c>
      <c r="X2175">
        <f t="shared" si="169"/>
        <v>0</v>
      </c>
      <c r="Y2175">
        <f t="shared" si="165"/>
        <v>0</v>
      </c>
      <c r="Z2175">
        <f t="shared" si="166"/>
        <v>0</v>
      </c>
      <c r="AA2175">
        <f t="shared" si="167"/>
        <v>0</v>
      </c>
    </row>
    <row r="2176" spans="1:27" x14ac:dyDescent="0.25">
      <c r="A2176">
        <v>2181</v>
      </c>
      <c r="B2176" t="s">
        <v>24</v>
      </c>
      <c r="D2176" t="s">
        <v>19</v>
      </c>
      <c r="E2176" t="s">
        <v>20</v>
      </c>
      <c r="F2176" t="s">
        <v>4</v>
      </c>
      <c r="H2176" t="s">
        <v>21</v>
      </c>
      <c r="I2176">
        <v>2361698</v>
      </c>
      <c r="J2176">
        <v>2363167</v>
      </c>
      <c r="K2176" t="s">
        <v>22</v>
      </c>
      <c r="L2176" t="s">
        <v>5330</v>
      </c>
      <c r="M2176" t="s">
        <v>5330</v>
      </c>
      <c r="O2176" t="s">
        <v>5331</v>
      </c>
      <c r="R2176" t="s">
        <v>5329</v>
      </c>
      <c r="S2176">
        <v>1470</v>
      </c>
      <c r="T2176">
        <v>489</v>
      </c>
      <c r="V2176">
        <f t="shared" si="168"/>
        <v>1</v>
      </c>
      <c r="X2176">
        <f t="shared" si="169"/>
        <v>1</v>
      </c>
      <c r="Y2176">
        <f t="shared" si="165"/>
        <v>0</v>
      </c>
      <c r="Z2176">
        <f t="shared" si="166"/>
        <v>0</v>
      </c>
      <c r="AA2176">
        <f t="shared" si="167"/>
        <v>0</v>
      </c>
    </row>
    <row r="2177" spans="1:27" x14ac:dyDescent="0.25">
      <c r="A2177">
        <v>2182</v>
      </c>
      <c r="B2177" t="s">
        <v>24</v>
      </c>
      <c r="D2177" t="s">
        <v>19</v>
      </c>
      <c r="E2177" t="s">
        <v>20</v>
      </c>
      <c r="F2177" t="s">
        <v>4</v>
      </c>
      <c r="H2177" t="s">
        <v>21</v>
      </c>
      <c r="I2177">
        <v>2363167</v>
      </c>
      <c r="J2177">
        <v>2363370</v>
      </c>
      <c r="K2177" t="s">
        <v>22</v>
      </c>
      <c r="L2177" t="s">
        <v>5333</v>
      </c>
      <c r="M2177" t="s">
        <v>5333</v>
      </c>
      <c r="O2177" t="s">
        <v>35</v>
      </c>
      <c r="R2177" t="s">
        <v>5332</v>
      </c>
      <c r="S2177">
        <v>204</v>
      </c>
      <c r="T2177">
        <v>67</v>
      </c>
      <c r="V2177">
        <f t="shared" si="168"/>
        <v>2</v>
      </c>
      <c r="X2177">
        <f t="shared" si="169"/>
        <v>0</v>
      </c>
      <c r="Y2177">
        <f t="shared" si="165"/>
        <v>0</v>
      </c>
      <c r="Z2177">
        <f t="shared" si="166"/>
        <v>0</v>
      </c>
      <c r="AA2177">
        <f t="shared" si="167"/>
        <v>0</v>
      </c>
    </row>
    <row r="2178" spans="1:27" x14ac:dyDescent="0.25">
      <c r="A2178">
        <v>2183</v>
      </c>
      <c r="B2178" t="s">
        <v>24</v>
      </c>
      <c r="D2178" t="s">
        <v>19</v>
      </c>
      <c r="E2178" t="s">
        <v>20</v>
      </c>
      <c r="F2178" t="s">
        <v>4</v>
      </c>
      <c r="H2178" t="s">
        <v>21</v>
      </c>
      <c r="I2178">
        <v>2363390</v>
      </c>
      <c r="J2178">
        <v>2364271</v>
      </c>
      <c r="K2178" t="s">
        <v>54</v>
      </c>
      <c r="L2178" t="s">
        <v>5335</v>
      </c>
      <c r="M2178" t="s">
        <v>5335</v>
      </c>
      <c r="O2178" t="s">
        <v>93</v>
      </c>
      <c r="R2178" t="s">
        <v>5334</v>
      </c>
      <c r="S2178">
        <v>882</v>
      </c>
      <c r="T2178">
        <v>293</v>
      </c>
      <c r="V2178">
        <f t="shared" si="168"/>
        <v>1</v>
      </c>
      <c r="X2178">
        <f t="shared" si="169"/>
        <v>1</v>
      </c>
      <c r="Y2178">
        <f t="shared" si="165"/>
        <v>0</v>
      </c>
      <c r="Z2178">
        <f t="shared" si="166"/>
        <v>0</v>
      </c>
      <c r="AA2178">
        <f t="shared" si="167"/>
        <v>0</v>
      </c>
    </row>
    <row r="2179" spans="1:27" x14ac:dyDescent="0.25">
      <c r="A2179">
        <v>2184</v>
      </c>
      <c r="B2179" t="s">
        <v>24</v>
      </c>
      <c r="D2179" t="s">
        <v>19</v>
      </c>
      <c r="E2179" t="s">
        <v>20</v>
      </c>
      <c r="F2179" t="s">
        <v>4</v>
      </c>
      <c r="H2179" t="s">
        <v>21</v>
      </c>
      <c r="I2179">
        <v>2364297</v>
      </c>
      <c r="J2179">
        <v>2365541</v>
      </c>
      <c r="K2179" t="s">
        <v>54</v>
      </c>
      <c r="L2179" t="s">
        <v>5337</v>
      </c>
      <c r="M2179" t="s">
        <v>5337</v>
      </c>
      <c r="O2179" t="s">
        <v>5338</v>
      </c>
      <c r="R2179" t="s">
        <v>5336</v>
      </c>
      <c r="S2179">
        <v>1245</v>
      </c>
      <c r="T2179">
        <v>414</v>
      </c>
      <c r="V2179">
        <f t="shared" si="168"/>
        <v>1</v>
      </c>
      <c r="X2179">
        <f t="shared" si="169"/>
        <v>0</v>
      </c>
      <c r="Y2179">
        <f t="shared" ref="Y2179:Y2242" si="170">IF(MIN(I2180:J2180)-MAX(I2179:J2179)&lt;0,1,0)</f>
        <v>0</v>
      </c>
      <c r="Z2179">
        <f t="shared" ref="Z2179:Z2242" si="171">IF(AND(X2179,Y2179),1,0)</f>
        <v>0</v>
      </c>
      <c r="AA2179">
        <f t="shared" ref="AA2179:AA2242" si="172">IF(AND(NOT(X2179),Y2179),1,0)</f>
        <v>0</v>
      </c>
    </row>
    <row r="2180" spans="1:27" x14ac:dyDescent="0.25">
      <c r="A2180">
        <v>2185</v>
      </c>
      <c r="B2180" t="s">
        <v>24</v>
      </c>
      <c r="D2180" t="s">
        <v>19</v>
      </c>
      <c r="E2180" t="s">
        <v>20</v>
      </c>
      <c r="F2180" t="s">
        <v>4</v>
      </c>
      <c r="H2180" t="s">
        <v>21</v>
      </c>
      <c r="I2180">
        <v>2365599</v>
      </c>
      <c r="J2180">
        <v>2366399</v>
      </c>
      <c r="K2180" t="s">
        <v>54</v>
      </c>
      <c r="L2180" t="s">
        <v>5340</v>
      </c>
      <c r="M2180" t="s">
        <v>5340</v>
      </c>
      <c r="O2180" t="s">
        <v>5341</v>
      </c>
      <c r="R2180" t="s">
        <v>5339</v>
      </c>
      <c r="S2180">
        <v>801</v>
      </c>
      <c r="T2180">
        <v>266</v>
      </c>
      <c r="V2180">
        <f t="shared" ref="V2180:V2243" si="173">IF(K2180=K2179,IF((MIN(I2181:J2181)-MAX(I2180:J2180))&lt;=W$2,V2179+1,1),1)</f>
        <v>1</v>
      </c>
      <c r="X2180">
        <f t="shared" ref="X2180:X2243" si="174">IF(K2179=K2180,0,1)</f>
        <v>0</v>
      </c>
      <c r="Y2180">
        <f t="shared" si="170"/>
        <v>0</v>
      </c>
      <c r="Z2180">
        <f t="shared" si="171"/>
        <v>0</v>
      </c>
      <c r="AA2180">
        <f t="shared" si="172"/>
        <v>0</v>
      </c>
    </row>
    <row r="2181" spans="1:27" x14ac:dyDescent="0.25">
      <c r="A2181">
        <v>2186</v>
      </c>
      <c r="B2181" t="s">
        <v>24</v>
      </c>
      <c r="D2181" t="s">
        <v>19</v>
      </c>
      <c r="E2181" t="s">
        <v>20</v>
      </c>
      <c r="F2181" t="s">
        <v>4</v>
      </c>
      <c r="H2181" t="s">
        <v>21</v>
      </c>
      <c r="I2181">
        <v>2366493</v>
      </c>
      <c r="J2181">
        <v>2366723</v>
      </c>
      <c r="K2181" t="s">
        <v>22</v>
      </c>
      <c r="L2181" t="s">
        <v>5343</v>
      </c>
      <c r="M2181" t="s">
        <v>5343</v>
      </c>
      <c r="O2181" t="s">
        <v>35</v>
      </c>
      <c r="R2181" t="s">
        <v>5342</v>
      </c>
      <c r="S2181">
        <v>231</v>
      </c>
      <c r="T2181">
        <v>76</v>
      </c>
      <c r="V2181">
        <f t="shared" si="173"/>
        <v>1</v>
      </c>
      <c r="X2181">
        <f t="shared" si="174"/>
        <v>1</v>
      </c>
      <c r="Y2181">
        <f t="shared" si="170"/>
        <v>0</v>
      </c>
      <c r="Z2181">
        <f t="shared" si="171"/>
        <v>0</v>
      </c>
      <c r="AA2181">
        <f t="shared" si="172"/>
        <v>0</v>
      </c>
    </row>
    <row r="2182" spans="1:27" x14ac:dyDescent="0.25">
      <c r="A2182">
        <v>2187</v>
      </c>
      <c r="B2182" t="s">
        <v>24</v>
      </c>
      <c r="D2182" t="s">
        <v>19</v>
      </c>
      <c r="E2182" t="s">
        <v>20</v>
      </c>
      <c r="F2182" t="s">
        <v>4</v>
      </c>
      <c r="H2182" t="s">
        <v>21</v>
      </c>
      <c r="I2182">
        <v>2366933</v>
      </c>
      <c r="J2182">
        <v>2367748</v>
      </c>
      <c r="K2182" t="s">
        <v>54</v>
      </c>
      <c r="L2182" t="s">
        <v>5345</v>
      </c>
      <c r="M2182" t="s">
        <v>5345</v>
      </c>
      <c r="O2182" t="s">
        <v>5346</v>
      </c>
      <c r="R2182" t="s">
        <v>5344</v>
      </c>
      <c r="S2182">
        <v>816</v>
      </c>
      <c r="T2182">
        <v>271</v>
      </c>
      <c r="V2182">
        <f t="shared" si="173"/>
        <v>1</v>
      </c>
      <c r="X2182">
        <f t="shared" si="174"/>
        <v>1</v>
      </c>
      <c r="Y2182">
        <f t="shared" si="170"/>
        <v>1</v>
      </c>
      <c r="Z2182">
        <f t="shared" si="171"/>
        <v>1</v>
      </c>
      <c r="AA2182">
        <f t="shared" si="172"/>
        <v>0</v>
      </c>
    </row>
    <row r="2183" spans="1:27" x14ac:dyDescent="0.25">
      <c r="A2183">
        <v>2188</v>
      </c>
      <c r="B2183" t="s">
        <v>24</v>
      </c>
      <c r="D2183" t="s">
        <v>19</v>
      </c>
      <c r="E2183" t="s">
        <v>20</v>
      </c>
      <c r="F2183" t="s">
        <v>4</v>
      </c>
      <c r="H2183" t="s">
        <v>21</v>
      </c>
      <c r="I2183">
        <v>2367732</v>
      </c>
      <c r="J2183">
        <v>2368319</v>
      </c>
      <c r="K2183" t="s">
        <v>54</v>
      </c>
      <c r="L2183" t="s">
        <v>5348</v>
      </c>
      <c r="M2183" t="s">
        <v>5348</v>
      </c>
      <c r="O2183" t="s">
        <v>35</v>
      </c>
      <c r="R2183" t="s">
        <v>5347</v>
      </c>
      <c r="S2183">
        <v>588</v>
      </c>
      <c r="T2183">
        <v>195</v>
      </c>
      <c r="V2183">
        <f t="shared" si="173"/>
        <v>1</v>
      </c>
      <c r="X2183">
        <f t="shared" si="174"/>
        <v>0</v>
      </c>
      <c r="Y2183">
        <f t="shared" si="170"/>
        <v>0</v>
      </c>
      <c r="Z2183">
        <f t="shared" si="171"/>
        <v>0</v>
      </c>
      <c r="AA2183">
        <f t="shared" si="172"/>
        <v>0</v>
      </c>
    </row>
    <row r="2184" spans="1:27" x14ac:dyDescent="0.25">
      <c r="A2184">
        <v>2189</v>
      </c>
      <c r="B2184" t="s">
        <v>24</v>
      </c>
      <c r="D2184" t="s">
        <v>19</v>
      </c>
      <c r="E2184" t="s">
        <v>20</v>
      </c>
      <c r="F2184" t="s">
        <v>4</v>
      </c>
      <c r="H2184" t="s">
        <v>21</v>
      </c>
      <c r="I2184">
        <v>2368383</v>
      </c>
      <c r="J2184">
        <v>2369093</v>
      </c>
      <c r="K2184" t="s">
        <v>54</v>
      </c>
      <c r="L2184" t="s">
        <v>5350</v>
      </c>
      <c r="M2184" t="s">
        <v>5350</v>
      </c>
      <c r="O2184" t="s">
        <v>35</v>
      </c>
      <c r="R2184" t="s">
        <v>5349</v>
      </c>
      <c r="S2184">
        <v>711</v>
      </c>
      <c r="T2184">
        <v>236</v>
      </c>
      <c r="V2184">
        <f t="shared" si="173"/>
        <v>2</v>
      </c>
      <c r="X2184">
        <f t="shared" si="174"/>
        <v>0</v>
      </c>
      <c r="Y2184">
        <f t="shared" si="170"/>
        <v>1</v>
      </c>
      <c r="Z2184">
        <f t="shared" si="171"/>
        <v>0</v>
      </c>
      <c r="AA2184">
        <f t="shared" si="172"/>
        <v>1</v>
      </c>
    </row>
    <row r="2185" spans="1:27" x14ac:dyDescent="0.25">
      <c r="A2185">
        <v>2190</v>
      </c>
      <c r="B2185" t="s">
        <v>24</v>
      </c>
      <c r="D2185" t="s">
        <v>19</v>
      </c>
      <c r="E2185" t="s">
        <v>20</v>
      </c>
      <c r="F2185" t="s">
        <v>4</v>
      </c>
      <c r="H2185" t="s">
        <v>21</v>
      </c>
      <c r="I2185">
        <v>2369090</v>
      </c>
      <c r="J2185">
        <v>2369920</v>
      </c>
      <c r="K2185" t="s">
        <v>54</v>
      </c>
      <c r="L2185" t="s">
        <v>5352</v>
      </c>
      <c r="M2185" t="s">
        <v>5352</v>
      </c>
      <c r="O2185" t="s">
        <v>5353</v>
      </c>
      <c r="R2185" t="s">
        <v>5351</v>
      </c>
      <c r="S2185">
        <v>831</v>
      </c>
      <c r="T2185">
        <v>276</v>
      </c>
      <c r="V2185">
        <f t="shared" si="173"/>
        <v>1</v>
      </c>
      <c r="X2185">
        <f t="shared" si="174"/>
        <v>0</v>
      </c>
      <c r="Y2185">
        <f t="shared" si="170"/>
        <v>0</v>
      </c>
      <c r="Z2185">
        <f t="shared" si="171"/>
        <v>0</v>
      </c>
      <c r="AA2185">
        <f t="shared" si="172"/>
        <v>0</v>
      </c>
    </row>
    <row r="2186" spans="1:27" x14ac:dyDescent="0.25">
      <c r="A2186">
        <v>2191</v>
      </c>
      <c r="B2186" t="s">
        <v>24</v>
      </c>
      <c r="D2186" t="s">
        <v>19</v>
      </c>
      <c r="E2186" t="s">
        <v>20</v>
      </c>
      <c r="F2186" t="s">
        <v>4</v>
      </c>
      <c r="H2186" t="s">
        <v>21</v>
      </c>
      <c r="I2186">
        <v>2369984</v>
      </c>
      <c r="J2186">
        <v>2370292</v>
      </c>
      <c r="K2186" t="s">
        <v>54</v>
      </c>
      <c r="L2186" t="s">
        <v>5355</v>
      </c>
      <c r="M2186" t="s">
        <v>5355</v>
      </c>
      <c r="O2186" t="s">
        <v>35</v>
      </c>
      <c r="R2186" t="s">
        <v>5354</v>
      </c>
      <c r="S2186">
        <v>309</v>
      </c>
      <c r="T2186">
        <v>102</v>
      </c>
      <c r="V2186">
        <f t="shared" si="173"/>
        <v>1</v>
      </c>
      <c r="X2186">
        <f t="shared" si="174"/>
        <v>0</v>
      </c>
      <c r="Y2186">
        <f t="shared" si="170"/>
        <v>0</v>
      </c>
      <c r="Z2186">
        <f t="shared" si="171"/>
        <v>0</v>
      </c>
      <c r="AA2186">
        <f t="shared" si="172"/>
        <v>0</v>
      </c>
    </row>
    <row r="2187" spans="1:27" x14ac:dyDescent="0.25">
      <c r="A2187">
        <v>2192</v>
      </c>
      <c r="B2187" t="s">
        <v>24</v>
      </c>
      <c r="D2187" t="s">
        <v>19</v>
      </c>
      <c r="E2187" t="s">
        <v>20</v>
      </c>
      <c r="F2187" t="s">
        <v>4</v>
      </c>
      <c r="H2187" t="s">
        <v>21</v>
      </c>
      <c r="I2187">
        <v>2370412</v>
      </c>
      <c r="J2187">
        <v>2371488</v>
      </c>
      <c r="K2187" t="s">
        <v>22</v>
      </c>
      <c r="L2187" t="s">
        <v>5357</v>
      </c>
      <c r="M2187" t="s">
        <v>5357</v>
      </c>
      <c r="O2187" t="s">
        <v>35</v>
      </c>
      <c r="R2187" t="s">
        <v>5356</v>
      </c>
      <c r="S2187">
        <v>1077</v>
      </c>
      <c r="T2187">
        <v>358</v>
      </c>
      <c r="V2187">
        <f t="shared" si="173"/>
        <v>1</v>
      </c>
      <c r="X2187">
        <f t="shared" si="174"/>
        <v>1</v>
      </c>
      <c r="Y2187">
        <f t="shared" si="170"/>
        <v>1</v>
      </c>
      <c r="Z2187">
        <f t="shared" si="171"/>
        <v>1</v>
      </c>
      <c r="AA2187">
        <f t="shared" si="172"/>
        <v>0</v>
      </c>
    </row>
    <row r="2188" spans="1:27" x14ac:dyDescent="0.25">
      <c r="A2188">
        <v>2193</v>
      </c>
      <c r="B2188" t="s">
        <v>24</v>
      </c>
      <c r="D2188" t="s">
        <v>19</v>
      </c>
      <c r="E2188" t="s">
        <v>20</v>
      </c>
      <c r="F2188" t="s">
        <v>4</v>
      </c>
      <c r="H2188" t="s">
        <v>21</v>
      </c>
      <c r="I2188">
        <v>2371485</v>
      </c>
      <c r="J2188">
        <v>2371766</v>
      </c>
      <c r="K2188" t="s">
        <v>22</v>
      </c>
      <c r="L2188" t="s">
        <v>5359</v>
      </c>
      <c r="M2188" t="s">
        <v>5359</v>
      </c>
      <c r="O2188" t="s">
        <v>5360</v>
      </c>
      <c r="R2188" t="s">
        <v>5358</v>
      </c>
      <c r="S2188">
        <v>282</v>
      </c>
      <c r="T2188">
        <v>93</v>
      </c>
      <c r="V2188">
        <f t="shared" si="173"/>
        <v>2</v>
      </c>
      <c r="X2188">
        <f t="shared" si="174"/>
        <v>0</v>
      </c>
      <c r="Y2188">
        <f t="shared" si="170"/>
        <v>0</v>
      </c>
      <c r="Z2188">
        <f t="shared" si="171"/>
        <v>0</v>
      </c>
      <c r="AA2188">
        <f t="shared" si="172"/>
        <v>0</v>
      </c>
    </row>
    <row r="2189" spans="1:27" x14ac:dyDescent="0.25">
      <c r="A2189">
        <v>2194</v>
      </c>
      <c r="B2189" t="s">
        <v>24</v>
      </c>
      <c r="D2189" t="s">
        <v>19</v>
      </c>
      <c r="E2189" t="s">
        <v>20</v>
      </c>
      <c r="F2189" t="s">
        <v>4</v>
      </c>
      <c r="H2189" t="s">
        <v>21</v>
      </c>
      <c r="I2189">
        <v>2371802</v>
      </c>
      <c r="J2189">
        <v>2372875</v>
      </c>
      <c r="K2189" t="s">
        <v>22</v>
      </c>
      <c r="L2189" t="s">
        <v>5362</v>
      </c>
      <c r="M2189" t="s">
        <v>5362</v>
      </c>
      <c r="O2189" t="s">
        <v>5363</v>
      </c>
      <c r="R2189" t="s">
        <v>5361</v>
      </c>
      <c r="S2189">
        <v>1074</v>
      </c>
      <c r="T2189">
        <v>357</v>
      </c>
      <c r="V2189">
        <f t="shared" si="173"/>
        <v>3</v>
      </c>
      <c r="X2189">
        <f t="shared" si="174"/>
        <v>0</v>
      </c>
      <c r="Y2189">
        <f t="shared" si="170"/>
        <v>0</v>
      </c>
      <c r="Z2189">
        <f t="shared" si="171"/>
        <v>0</v>
      </c>
      <c r="AA2189">
        <f t="shared" si="172"/>
        <v>0</v>
      </c>
    </row>
    <row r="2190" spans="1:27" x14ac:dyDescent="0.25">
      <c r="A2190">
        <v>2195</v>
      </c>
      <c r="B2190" t="s">
        <v>24</v>
      </c>
      <c r="D2190" t="s">
        <v>19</v>
      </c>
      <c r="E2190" t="s">
        <v>20</v>
      </c>
      <c r="F2190" t="s">
        <v>4</v>
      </c>
      <c r="H2190" t="s">
        <v>21</v>
      </c>
      <c r="I2190">
        <v>2372880</v>
      </c>
      <c r="J2190">
        <v>2373410</v>
      </c>
      <c r="K2190" t="s">
        <v>54</v>
      </c>
      <c r="L2190" t="s">
        <v>5365</v>
      </c>
      <c r="M2190" t="s">
        <v>5365</v>
      </c>
      <c r="O2190" t="s">
        <v>35</v>
      </c>
      <c r="R2190" t="s">
        <v>5364</v>
      </c>
      <c r="S2190">
        <v>531</v>
      </c>
      <c r="T2190">
        <v>176</v>
      </c>
      <c r="V2190">
        <f t="shared" si="173"/>
        <v>1</v>
      </c>
      <c r="X2190">
        <f t="shared" si="174"/>
        <v>1</v>
      </c>
      <c r="Y2190">
        <f t="shared" si="170"/>
        <v>0</v>
      </c>
      <c r="Z2190">
        <f t="shared" si="171"/>
        <v>0</v>
      </c>
      <c r="AA2190">
        <f t="shared" si="172"/>
        <v>0</v>
      </c>
    </row>
    <row r="2191" spans="1:27" x14ac:dyDescent="0.25">
      <c r="A2191">
        <v>2196</v>
      </c>
      <c r="B2191" t="s">
        <v>24</v>
      </c>
      <c r="D2191" t="s">
        <v>19</v>
      </c>
      <c r="E2191" t="s">
        <v>20</v>
      </c>
      <c r="F2191" t="s">
        <v>4</v>
      </c>
      <c r="H2191" t="s">
        <v>21</v>
      </c>
      <c r="I2191">
        <v>2373458</v>
      </c>
      <c r="J2191">
        <v>2374804</v>
      </c>
      <c r="K2191" t="s">
        <v>54</v>
      </c>
      <c r="L2191" t="s">
        <v>5367</v>
      </c>
      <c r="M2191" t="s">
        <v>5367</v>
      </c>
      <c r="O2191" t="s">
        <v>35</v>
      </c>
      <c r="R2191" t="s">
        <v>5366</v>
      </c>
      <c r="S2191">
        <v>1347</v>
      </c>
      <c r="T2191">
        <v>448</v>
      </c>
      <c r="V2191">
        <f t="shared" si="173"/>
        <v>1</v>
      </c>
      <c r="X2191">
        <f t="shared" si="174"/>
        <v>0</v>
      </c>
      <c r="Y2191">
        <f t="shared" si="170"/>
        <v>0</v>
      </c>
      <c r="Z2191">
        <f t="shared" si="171"/>
        <v>0</v>
      </c>
      <c r="AA2191">
        <f t="shared" si="172"/>
        <v>0</v>
      </c>
    </row>
    <row r="2192" spans="1:27" x14ac:dyDescent="0.25">
      <c r="A2192">
        <v>2197</v>
      </c>
      <c r="B2192" t="s">
        <v>45</v>
      </c>
      <c r="D2192" t="s">
        <v>19</v>
      </c>
      <c r="E2192" t="s">
        <v>20</v>
      </c>
      <c r="F2192" t="s">
        <v>4</v>
      </c>
      <c r="H2192" t="s">
        <v>21</v>
      </c>
      <c r="I2192">
        <v>2375069</v>
      </c>
      <c r="J2192">
        <v>2375157</v>
      </c>
      <c r="K2192" t="s">
        <v>22</v>
      </c>
      <c r="O2192" t="s">
        <v>89</v>
      </c>
      <c r="R2192" t="s">
        <v>5368</v>
      </c>
      <c r="S2192">
        <v>89</v>
      </c>
      <c r="U2192" t="s">
        <v>5369</v>
      </c>
      <c r="V2192">
        <f t="shared" si="173"/>
        <v>1</v>
      </c>
      <c r="X2192">
        <f t="shared" si="174"/>
        <v>1</v>
      </c>
      <c r="Y2192">
        <f t="shared" si="170"/>
        <v>0</v>
      </c>
      <c r="Z2192">
        <f t="shared" si="171"/>
        <v>0</v>
      </c>
      <c r="AA2192">
        <f t="shared" si="172"/>
        <v>0</v>
      </c>
    </row>
    <row r="2193" spans="1:27" x14ac:dyDescent="0.25">
      <c r="A2193">
        <v>2198</v>
      </c>
      <c r="B2193" t="s">
        <v>24</v>
      </c>
      <c r="D2193" t="s">
        <v>19</v>
      </c>
      <c r="E2193" t="s">
        <v>20</v>
      </c>
      <c r="F2193" t="s">
        <v>4</v>
      </c>
      <c r="H2193" t="s">
        <v>21</v>
      </c>
      <c r="I2193">
        <v>2375275</v>
      </c>
      <c r="J2193">
        <v>2375592</v>
      </c>
      <c r="K2193" t="s">
        <v>54</v>
      </c>
      <c r="L2193" t="s">
        <v>5371</v>
      </c>
      <c r="M2193" t="s">
        <v>5371</v>
      </c>
      <c r="O2193" t="s">
        <v>5372</v>
      </c>
      <c r="R2193" t="s">
        <v>5370</v>
      </c>
      <c r="S2193">
        <v>318</v>
      </c>
      <c r="T2193">
        <v>105</v>
      </c>
      <c r="V2193">
        <f t="shared" si="173"/>
        <v>1</v>
      </c>
      <c r="X2193">
        <f t="shared" si="174"/>
        <v>1</v>
      </c>
      <c r="Y2193">
        <f t="shared" si="170"/>
        <v>1</v>
      </c>
      <c r="Z2193">
        <f t="shared" si="171"/>
        <v>1</v>
      </c>
      <c r="AA2193">
        <f t="shared" si="172"/>
        <v>0</v>
      </c>
    </row>
    <row r="2194" spans="1:27" x14ac:dyDescent="0.25">
      <c r="A2194">
        <v>2199</v>
      </c>
      <c r="B2194" t="s">
        <v>24</v>
      </c>
      <c r="D2194" t="s">
        <v>19</v>
      </c>
      <c r="E2194" t="s">
        <v>20</v>
      </c>
      <c r="F2194" t="s">
        <v>4</v>
      </c>
      <c r="H2194" t="s">
        <v>21</v>
      </c>
      <c r="I2194">
        <v>2375589</v>
      </c>
      <c r="J2194">
        <v>2375804</v>
      </c>
      <c r="K2194" t="s">
        <v>54</v>
      </c>
      <c r="L2194" t="s">
        <v>5374</v>
      </c>
      <c r="M2194" t="s">
        <v>5374</v>
      </c>
      <c r="O2194" t="s">
        <v>5375</v>
      </c>
      <c r="R2194" t="s">
        <v>5373</v>
      </c>
      <c r="S2194">
        <v>216</v>
      </c>
      <c r="T2194">
        <v>71</v>
      </c>
      <c r="V2194">
        <f t="shared" si="173"/>
        <v>1</v>
      </c>
      <c r="X2194">
        <f t="shared" si="174"/>
        <v>0</v>
      </c>
      <c r="Y2194">
        <f t="shared" si="170"/>
        <v>0</v>
      </c>
      <c r="Z2194">
        <f t="shared" si="171"/>
        <v>0</v>
      </c>
      <c r="AA2194">
        <f t="shared" si="172"/>
        <v>0</v>
      </c>
    </row>
    <row r="2195" spans="1:27" x14ac:dyDescent="0.25">
      <c r="A2195">
        <v>2200</v>
      </c>
      <c r="B2195" t="s">
        <v>24</v>
      </c>
      <c r="D2195" t="s">
        <v>19</v>
      </c>
      <c r="E2195" t="s">
        <v>20</v>
      </c>
      <c r="F2195" t="s">
        <v>4</v>
      </c>
      <c r="H2195" t="s">
        <v>21</v>
      </c>
      <c r="I2195">
        <v>2376428</v>
      </c>
      <c r="J2195">
        <v>2377117</v>
      </c>
      <c r="K2195" t="s">
        <v>22</v>
      </c>
      <c r="L2195" t="s">
        <v>5377</v>
      </c>
      <c r="M2195" t="s">
        <v>5377</v>
      </c>
      <c r="O2195" t="s">
        <v>1494</v>
      </c>
      <c r="R2195" t="s">
        <v>5376</v>
      </c>
      <c r="S2195">
        <v>690</v>
      </c>
      <c r="T2195">
        <v>229</v>
      </c>
      <c r="V2195">
        <f t="shared" si="173"/>
        <v>1</v>
      </c>
      <c r="X2195">
        <f t="shared" si="174"/>
        <v>1</v>
      </c>
      <c r="Y2195">
        <f t="shared" si="170"/>
        <v>0</v>
      </c>
      <c r="Z2195">
        <f t="shared" si="171"/>
        <v>0</v>
      </c>
      <c r="AA2195">
        <f t="shared" si="172"/>
        <v>0</v>
      </c>
    </row>
    <row r="2196" spans="1:27" x14ac:dyDescent="0.25">
      <c r="A2196">
        <v>2201</v>
      </c>
      <c r="B2196" t="s">
        <v>24</v>
      </c>
      <c r="D2196" t="s">
        <v>19</v>
      </c>
      <c r="E2196" t="s">
        <v>20</v>
      </c>
      <c r="F2196" t="s">
        <v>4</v>
      </c>
      <c r="H2196" t="s">
        <v>21</v>
      </c>
      <c r="I2196">
        <v>2377247</v>
      </c>
      <c r="J2196">
        <v>2377603</v>
      </c>
      <c r="K2196" t="s">
        <v>54</v>
      </c>
      <c r="L2196" t="s">
        <v>5379</v>
      </c>
      <c r="M2196" t="s">
        <v>5379</v>
      </c>
      <c r="O2196" t="s">
        <v>35</v>
      </c>
      <c r="R2196" t="s">
        <v>5378</v>
      </c>
      <c r="S2196">
        <v>357</v>
      </c>
      <c r="T2196">
        <v>118</v>
      </c>
      <c r="V2196">
        <f t="shared" si="173"/>
        <v>1</v>
      </c>
      <c r="X2196">
        <f t="shared" si="174"/>
        <v>1</v>
      </c>
      <c r="Y2196">
        <f t="shared" si="170"/>
        <v>0</v>
      </c>
      <c r="Z2196">
        <f t="shared" si="171"/>
        <v>0</v>
      </c>
      <c r="AA2196">
        <f t="shared" si="172"/>
        <v>0</v>
      </c>
    </row>
    <row r="2197" spans="1:27" x14ac:dyDescent="0.25">
      <c r="A2197">
        <v>2202</v>
      </c>
      <c r="B2197" t="s">
        <v>24</v>
      </c>
      <c r="D2197" t="s">
        <v>19</v>
      </c>
      <c r="E2197" t="s">
        <v>20</v>
      </c>
      <c r="F2197" t="s">
        <v>4</v>
      </c>
      <c r="H2197" t="s">
        <v>21</v>
      </c>
      <c r="I2197">
        <v>2377698</v>
      </c>
      <c r="J2197">
        <v>2378480</v>
      </c>
      <c r="K2197" t="s">
        <v>54</v>
      </c>
      <c r="L2197" t="s">
        <v>5381</v>
      </c>
      <c r="M2197" t="s">
        <v>5381</v>
      </c>
      <c r="O2197" t="s">
        <v>5382</v>
      </c>
      <c r="R2197" t="s">
        <v>5380</v>
      </c>
      <c r="S2197">
        <v>783</v>
      </c>
      <c r="T2197">
        <v>260</v>
      </c>
      <c r="V2197">
        <f t="shared" si="173"/>
        <v>1</v>
      </c>
      <c r="X2197">
        <f t="shared" si="174"/>
        <v>0</v>
      </c>
      <c r="Y2197">
        <f t="shared" si="170"/>
        <v>0</v>
      </c>
      <c r="Z2197">
        <f t="shared" si="171"/>
        <v>0</v>
      </c>
      <c r="AA2197">
        <f t="shared" si="172"/>
        <v>0</v>
      </c>
    </row>
    <row r="2198" spans="1:27" x14ac:dyDescent="0.25">
      <c r="A2198">
        <v>2203</v>
      </c>
      <c r="B2198" t="s">
        <v>24</v>
      </c>
      <c r="D2198" t="s">
        <v>19</v>
      </c>
      <c r="E2198" t="s">
        <v>20</v>
      </c>
      <c r="F2198" t="s">
        <v>4</v>
      </c>
      <c r="H2198" t="s">
        <v>21</v>
      </c>
      <c r="I2198">
        <v>2378748</v>
      </c>
      <c r="J2198">
        <v>2379038</v>
      </c>
      <c r="K2198" t="s">
        <v>54</v>
      </c>
      <c r="L2198" t="s">
        <v>5384</v>
      </c>
      <c r="M2198" t="s">
        <v>5384</v>
      </c>
      <c r="O2198" t="s">
        <v>35</v>
      </c>
      <c r="R2198" t="s">
        <v>5383</v>
      </c>
      <c r="S2198">
        <v>291</v>
      </c>
      <c r="T2198">
        <v>96</v>
      </c>
      <c r="V2198">
        <f t="shared" si="173"/>
        <v>1</v>
      </c>
      <c r="X2198">
        <f t="shared" si="174"/>
        <v>0</v>
      </c>
      <c r="Y2198">
        <f t="shared" si="170"/>
        <v>0</v>
      </c>
      <c r="Z2198">
        <f t="shared" si="171"/>
        <v>0</v>
      </c>
      <c r="AA2198">
        <f t="shared" si="172"/>
        <v>0</v>
      </c>
    </row>
    <row r="2199" spans="1:27" x14ac:dyDescent="0.25">
      <c r="A2199">
        <v>2204</v>
      </c>
      <c r="B2199" t="s">
        <v>24</v>
      </c>
      <c r="D2199" t="s">
        <v>19</v>
      </c>
      <c r="E2199" t="s">
        <v>20</v>
      </c>
      <c r="F2199" t="s">
        <v>4</v>
      </c>
      <c r="H2199" t="s">
        <v>21</v>
      </c>
      <c r="I2199">
        <v>2379200</v>
      </c>
      <c r="J2199">
        <v>2379856</v>
      </c>
      <c r="K2199" t="s">
        <v>54</v>
      </c>
      <c r="L2199" t="s">
        <v>5386</v>
      </c>
      <c r="M2199" t="s">
        <v>5386</v>
      </c>
      <c r="O2199" t="s">
        <v>5387</v>
      </c>
      <c r="R2199" t="s">
        <v>5385</v>
      </c>
      <c r="S2199">
        <v>657</v>
      </c>
      <c r="T2199">
        <v>218</v>
      </c>
      <c r="V2199">
        <f t="shared" si="173"/>
        <v>1</v>
      </c>
      <c r="X2199">
        <f t="shared" si="174"/>
        <v>0</v>
      </c>
      <c r="Y2199">
        <f t="shared" si="170"/>
        <v>0</v>
      </c>
      <c r="Z2199">
        <f t="shared" si="171"/>
        <v>0</v>
      </c>
      <c r="AA2199">
        <f t="shared" si="172"/>
        <v>0</v>
      </c>
    </row>
    <row r="2200" spans="1:27" x14ac:dyDescent="0.25">
      <c r="A2200">
        <v>2205</v>
      </c>
      <c r="B2200" t="s">
        <v>24</v>
      </c>
      <c r="D2200" t="s">
        <v>19</v>
      </c>
      <c r="E2200" t="s">
        <v>20</v>
      </c>
      <c r="F2200" t="s">
        <v>4</v>
      </c>
      <c r="H2200" t="s">
        <v>21</v>
      </c>
      <c r="I2200">
        <v>2379922</v>
      </c>
      <c r="J2200">
        <v>2380707</v>
      </c>
      <c r="K2200" t="s">
        <v>54</v>
      </c>
      <c r="L2200" t="s">
        <v>5389</v>
      </c>
      <c r="M2200" t="s">
        <v>5389</v>
      </c>
      <c r="O2200" t="s">
        <v>5390</v>
      </c>
      <c r="R2200" t="s">
        <v>5388</v>
      </c>
      <c r="S2200">
        <v>786</v>
      </c>
      <c r="T2200">
        <v>261</v>
      </c>
      <c r="V2200">
        <f t="shared" si="173"/>
        <v>2</v>
      </c>
      <c r="X2200">
        <f t="shared" si="174"/>
        <v>0</v>
      </c>
      <c r="Y2200">
        <f t="shared" si="170"/>
        <v>1</v>
      </c>
      <c r="Z2200">
        <f t="shared" si="171"/>
        <v>0</v>
      </c>
      <c r="AA2200">
        <f t="shared" si="172"/>
        <v>1</v>
      </c>
    </row>
    <row r="2201" spans="1:27" x14ac:dyDescent="0.25">
      <c r="A2201">
        <v>2206</v>
      </c>
      <c r="B2201" t="s">
        <v>24</v>
      </c>
      <c r="D2201" t="s">
        <v>19</v>
      </c>
      <c r="E2201" t="s">
        <v>20</v>
      </c>
      <c r="F2201" t="s">
        <v>4</v>
      </c>
      <c r="H2201" t="s">
        <v>21</v>
      </c>
      <c r="I2201">
        <v>2380704</v>
      </c>
      <c r="J2201">
        <v>2381411</v>
      </c>
      <c r="K2201" t="s">
        <v>54</v>
      </c>
      <c r="L2201" t="s">
        <v>5392</v>
      </c>
      <c r="M2201" t="s">
        <v>5392</v>
      </c>
      <c r="O2201" t="s">
        <v>5393</v>
      </c>
      <c r="R2201" t="s">
        <v>5391</v>
      </c>
      <c r="S2201">
        <v>708</v>
      </c>
      <c r="T2201">
        <v>235</v>
      </c>
      <c r="V2201">
        <f t="shared" si="173"/>
        <v>1</v>
      </c>
      <c r="X2201">
        <f t="shared" si="174"/>
        <v>0</v>
      </c>
      <c r="Y2201">
        <f t="shared" si="170"/>
        <v>0</v>
      </c>
      <c r="Z2201">
        <f t="shared" si="171"/>
        <v>0</v>
      </c>
      <c r="AA2201">
        <f t="shared" si="172"/>
        <v>0</v>
      </c>
    </row>
    <row r="2202" spans="1:27" x14ac:dyDescent="0.25">
      <c r="A2202">
        <v>2207</v>
      </c>
      <c r="B2202" t="s">
        <v>24</v>
      </c>
      <c r="D2202" t="s">
        <v>19</v>
      </c>
      <c r="E2202" t="s">
        <v>20</v>
      </c>
      <c r="F2202" t="s">
        <v>4</v>
      </c>
      <c r="H2202" t="s">
        <v>21</v>
      </c>
      <c r="I2202">
        <v>2381467</v>
      </c>
      <c r="J2202">
        <v>2382606</v>
      </c>
      <c r="K2202" t="s">
        <v>54</v>
      </c>
      <c r="L2202" t="s">
        <v>5395</v>
      </c>
      <c r="M2202" t="s">
        <v>5395</v>
      </c>
      <c r="O2202" t="s">
        <v>5396</v>
      </c>
      <c r="R2202" t="s">
        <v>5394</v>
      </c>
      <c r="S2202">
        <v>1140</v>
      </c>
      <c r="T2202">
        <v>379</v>
      </c>
      <c r="V2202">
        <f t="shared" si="173"/>
        <v>1</v>
      </c>
      <c r="X2202">
        <f t="shared" si="174"/>
        <v>0</v>
      </c>
      <c r="Y2202">
        <f t="shared" si="170"/>
        <v>0</v>
      </c>
      <c r="Z2202">
        <f t="shared" si="171"/>
        <v>0</v>
      </c>
      <c r="AA2202">
        <f t="shared" si="172"/>
        <v>0</v>
      </c>
    </row>
    <row r="2203" spans="1:27" x14ac:dyDescent="0.25">
      <c r="A2203">
        <v>2208</v>
      </c>
      <c r="B2203" t="s">
        <v>24</v>
      </c>
      <c r="D2203" t="s">
        <v>19</v>
      </c>
      <c r="E2203" t="s">
        <v>20</v>
      </c>
      <c r="F2203" t="s">
        <v>4</v>
      </c>
      <c r="H2203" t="s">
        <v>21</v>
      </c>
      <c r="I2203">
        <v>2382779</v>
      </c>
      <c r="J2203">
        <v>2383723</v>
      </c>
      <c r="K2203" t="s">
        <v>54</v>
      </c>
      <c r="L2203" t="s">
        <v>5398</v>
      </c>
      <c r="M2203" t="s">
        <v>5398</v>
      </c>
      <c r="O2203" t="s">
        <v>5399</v>
      </c>
      <c r="R2203" t="s">
        <v>5397</v>
      </c>
      <c r="S2203">
        <v>945</v>
      </c>
      <c r="T2203">
        <v>314</v>
      </c>
      <c r="V2203">
        <f t="shared" si="173"/>
        <v>2</v>
      </c>
      <c r="X2203">
        <f t="shared" si="174"/>
        <v>0</v>
      </c>
      <c r="Y2203">
        <f t="shared" si="170"/>
        <v>1</v>
      </c>
      <c r="Z2203">
        <f t="shared" si="171"/>
        <v>0</v>
      </c>
      <c r="AA2203">
        <f t="shared" si="172"/>
        <v>1</v>
      </c>
    </row>
    <row r="2204" spans="1:27" x14ac:dyDescent="0.25">
      <c r="A2204">
        <v>2209</v>
      </c>
      <c r="B2204" t="s">
        <v>24</v>
      </c>
      <c r="D2204" t="s">
        <v>19</v>
      </c>
      <c r="E2204" t="s">
        <v>20</v>
      </c>
      <c r="F2204" t="s">
        <v>4</v>
      </c>
      <c r="H2204" t="s">
        <v>21</v>
      </c>
      <c r="I2204">
        <v>2383720</v>
      </c>
      <c r="J2204">
        <v>2385204</v>
      </c>
      <c r="K2204" t="s">
        <v>54</v>
      </c>
      <c r="L2204" t="s">
        <v>5401</v>
      </c>
      <c r="M2204" t="s">
        <v>5401</v>
      </c>
      <c r="O2204" t="s">
        <v>5402</v>
      </c>
      <c r="R2204" t="s">
        <v>5400</v>
      </c>
      <c r="S2204">
        <v>1485</v>
      </c>
      <c r="T2204">
        <v>494</v>
      </c>
      <c r="V2204">
        <f t="shared" si="173"/>
        <v>3</v>
      </c>
      <c r="X2204">
        <f t="shared" si="174"/>
        <v>0</v>
      </c>
      <c r="Y2204">
        <f t="shared" si="170"/>
        <v>1</v>
      </c>
      <c r="Z2204">
        <f t="shared" si="171"/>
        <v>0</v>
      </c>
      <c r="AA2204">
        <f t="shared" si="172"/>
        <v>1</v>
      </c>
    </row>
    <row r="2205" spans="1:27" x14ac:dyDescent="0.25">
      <c r="A2205">
        <v>2210</v>
      </c>
      <c r="B2205" t="s">
        <v>24</v>
      </c>
      <c r="D2205" t="s">
        <v>19</v>
      </c>
      <c r="E2205" t="s">
        <v>20</v>
      </c>
      <c r="F2205" t="s">
        <v>4</v>
      </c>
      <c r="H2205" t="s">
        <v>21</v>
      </c>
      <c r="I2205">
        <v>2385201</v>
      </c>
      <c r="J2205">
        <v>2386433</v>
      </c>
      <c r="K2205" t="s">
        <v>54</v>
      </c>
      <c r="L2205" t="s">
        <v>5404</v>
      </c>
      <c r="M2205" t="s">
        <v>5404</v>
      </c>
      <c r="O2205" t="s">
        <v>5405</v>
      </c>
      <c r="R2205" t="s">
        <v>5403</v>
      </c>
      <c r="S2205">
        <v>1233</v>
      </c>
      <c r="T2205">
        <v>410</v>
      </c>
      <c r="V2205">
        <f t="shared" si="173"/>
        <v>1</v>
      </c>
      <c r="X2205">
        <f t="shared" si="174"/>
        <v>0</v>
      </c>
      <c r="Y2205">
        <f t="shared" si="170"/>
        <v>0</v>
      </c>
      <c r="Z2205">
        <f t="shared" si="171"/>
        <v>0</v>
      </c>
      <c r="AA2205">
        <f t="shared" si="172"/>
        <v>0</v>
      </c>
    </row>
    <row r="2206" spans="1:27" x14ac:dyDescent="0.25">
      <c r="A2206">
        <v>2211</v>
      </c>
      <c r="B2206" t="s">
        <v>24</v>
      </c>
      <c r="D2206" t="s">
        <v>19</v>
      </c>
      <c r="E2206" t="s">
        <v>20</v>
      </c>
      <c r="F2206" t="s">
        <v>4</v>
      </c>
      <c r="H2206" t="s">
        <v>21</v>
      </c>
      <c r="I2206">
        <v>2388015</v>
      </c>
      <c r="J2206">
        <v>2389475</v>
      </c>
      <c r="K2206" t="s">
        <v>54</v>
      </c>
      <c r="L2206" t="s">
        <v>5408</v>
      </c>
      <c r="M2206" t="s">
        <v>5408</v>
      </c>
      <c r="O2206" t="s">
        <v>5409</v>
      </c>
      <c r="P2206" t="s">
        <v>5406</v>
      </c>
      <c r="R2206" t="s">
        <v>5407</v>
      </c>
      <c r="S2206">
        <v>1461</v>
      </c>
      <c r="T2206">
        <v>486</v>
      </c>
      <c r="V2206">
        <f t="shared" si="173"/>
        <v>2</v>
      </c>
      <c r="X2206">
        <f t="shared" si="174"/>
        <v>0</v>
      </c>
      <c r="Y2206">
        <f t="shared" si="170"/>
        <v>0</v>
      </c>
      <c r="Z2206">
        <f t="shared" si="171"/>
        <v>0</v>
      </c>
      <c r="AA2206">
        <f t="shared" si="172"/>
        <v>0</v>
      </c>
    </row>
    <row r="2207" spans="1:27" x14ac:dyDescent="0.25">
      <c r="A2207">
        <v>2212</v>
      </c>
      <c r="B2207" t="s">
        <v>24</v>
      </c>
      <c r="D2207" t="s">
        <v>19</v>
      </c>
      <c r="E2207" t="s">
        <v>20</v>
      </c>
      <c r="F2207" t="s">
        <v>4</v>
      </c>
      <c r="H2207" t="s">
        <v>21</v>
      </c>
      <c r="I2207">
        <v>2389477</v>
      </c>
      <c r="J2207">
        <v>2390556</v>
      </c>
      <c r="K2207" t="s">
        <v>54</v>
      </c>
      <c r="L2207" t="s">
        <v>5411</v>
      </c>
      <c r="M2207" t="s">
        <v>5411</v>
      </c>
      <c r="O2207" t="s">
        <v>5412</v>
      </c>
      <c r="R2207" t="s">
        <v>5410</v>
      </c>
      <c r="S2207">
        <v>1080</v>
      </c>
      <c r="T2207">
        <v>359</v>
      </c>
      <c r="V2207">
        <f t="shared" si="173"/>
        <v>3</v>
      </c>
      <c r="X2207">
        <f t="shared" si="174"/>
        <v>0</v>
      </c>
      <c r="Y2207">
        <f t="shared" si="170"/>
        <v>1</v>
      </c>
      <c r="Z2207">
        <f t="shared" si="171"/>
        <v>0</v>
      </c>
      <c r="AA2207">
        <f t="shared" si="172"/>
        <v>1</v>
      </c>
    </row>
    <row r="2208" spans="1:27" x14ac:dyDescent="0.25">
      <c r="A2208">
        <v>2213</v>
      </c>
      <c r="B2208" t="s">
        <v>24</v>
      </c>
      <c r="D2208" t="s">
        <v>19</v>
      </c>
      <c r="E2208" t="s">
        <v>20</v>
      </c>
      <c r="F2208" t="s">
        <v>4</v>
      </c>
      <c r="H2208" t="s">
        <v>21</v>
      </c>
      <c r="I2208">
        <v>2390553</v>
      </c>
      <c r="J2208">
        <v>2392085</v>
      </c>
      <c r="K2208" t="s">
        <v>54</v>
      </c>
      <c r="L2208" t="s">
        <v>5414</v>
      </c>
      <c r="M2208" t="s">
        <v>5414</v>
      </c>
      <c r="O2208" t="s">
        <v>5415</v>
      </c>
      <c r="R2208" t="s">
        <v>5413</v>
      </c>
      <c r="S2208">
        <v>1533</v>
      </c>
      <c r="T2208">
        <v>510</v>
      </c>
      <c r="V2208">
        <f t="shared" si="173"/>
        <v>4</v>
      </c>
      <c r="X2208">
        <f t="shared" si="174"/>
        <v>0</v>
      </c>
      <c r="Y2208">
        <f t="shared" si="170"/>
        <v>1</v>
      </c>
      <c r="Z2208">
        <f t="shared" si="171"/>
        <v>0</v>
      </c>
      <c r="AA2208">
        <f t="shared" si="172"/>
        <v>1</v>
      </c>
    </row>
    <row r="2209" spans="1:27" x14ac:dyDescent="0.25">
      <c r="A2209">
        <v>2214</v>
      </c>
      <c r="B2209" t="s">
        <v>24</v>
      </c>
      <c r="D2209" t="s">
        <v>19</v>
      </c>
      <c r="E2209" t="s">
        <v>20</v>
      </c>
      <c r="F2209" t="s">
        <v>4</v>
      </c>
      <c r="H2209" t="s">
        <v>21</v>
      </c>
      <c r="I2209">
        <v>2392082</v>
      </c>
      <c r="J2209">
        <v>2393647</v>
      </c>
      <c r="K2209" t="s">
        <v>54</v>
      </c>
      <c r="L2209" t="s">
        <v>5417</v>
      </c>
      <c r="M2209" t="s">
        <v>5417</v>
      </c>
      <c r="O2209" t="s">
        <v>5418</v>
      </c>
      <c r="R2209" t="s">
        <v>5416</v>
      </c>
      <c r="S2209">
        <v>1566</v>
      </c>
      <c r="T2209">
        <v>521</v>
      </c>
      <c r="V2209">
        <f t="shared" si="173"/>
        <v>1</v>
      </c>
      <c r="X2209">
        <f t="shared" si="174"/>
        <v>0</v>
      </c>
      <c r="Y2209">
        <f t="shared" si="170"/>
        <v>0</v>
      </c>
      <c r="Z2209">
        <f t="shared" si="171"/>
        <v>0</v>
      </c>
      <c r="AA2209">
        <f t="shared" si="172"/>
        <v>0</v>
      </c>
    </row>
    <row r="2210" spans="1:27" x14ac:dyDescent="0.25">
      <c r="A2210">
        <v>2215</v>
      </c>
      <c r="B2210" t="s">
        <v>24</v>
      </c>
      <c r="D2210" t="s">
        <v>19</v>
      </c>
      <c r="E2210" t="s">
        <v>20</v>
      </c>
      <c r="F2210" t="s">
        <v>4</v>
      </c>
      <c r="H2210" t="s">
        <v>21</v>
      </c>
      <c r="I2210">
        <v>2393712</v>
      </c>
      <c r="J2210">
        <v>2394746</v>
      </c>
      <c r="K2210" t="s">
        <v>54</v>
      </c>
      <c r="L2210" t="s">
        <v>5420</v>
      </c>
      <c r="M2210" t="s">
        <v>5420</v>
      </c>
      <c r="O2210" t="s">
        <v>35</v>
      </c>
      <c r="R2210" t="s">
        <v>5419</v>
      </c>
      <c r="S2210">
        <v>1035</v>
      </c>
      <c r="T2210">
        <v>344</v>
      </c>
      <c r="V2210">
        <f t="shared" si="173"/>
        <v>2</v>
      </c>
      <c r="X2210">
        <f t="shared" si="174"/>
        <v>0</v>
      </c>
      <c r="Y2210">
        <f t="shared" si="170"/>
        <v>1</v>
      </c>
      <c r="Z2210">
        <f t="shared" si="171"/>
        <v>0</v>
      </c>
      <c r="AA2210">
        <f t="shared" si="172"/>
        <v>1</v>
      </c>
    </row>
    <row r="2211" spans="1:27" x14ac:dyDescent="0.25">
      <c r="A2211">
        <v>2216</v>
      </c>
      <c r="B2211" t="s">
        <v>24</v>
      </c>
      <c r="D2211" t="s">
        <v>19</v>
      </c>
      <c r="E2211" t="s">
        <v>20</v>
      </c>
      <c r="F2211" t="s">
        <v>4</v>
      </c>
      <c r="H2211" t="s">
        <v>21</v>
      </c>
      <c r="I2211">
        <v>2394743</v>
      </c>
      <c r="J2211">
        <v>2395363</v>
      </c>
      <c r="K2211" t="s">
        <v>54</v>
      </c>
      <c r="L2211" t="s">
        <v>5422</v>
      </c>
      <c r="M2211" t="s">
        <v>5422</v>
      </c>
      <c r="O2211" t="s">
        <v>409</v>
      </c>
      <c r="R2211" t="s">
        <v>5421</v>
      </c>
      <c r="S2211">
        <v>621</v>
      </c>
      <c r="T2211">
        <v>206</v>
      </c>
      <c r="V2211">
        <f t="shared" si="173"/>
        <v>3</v>
      </c>
      <c r="X2211">
        <f t="shared" si="174"/>
        <v>0</v>
      </c>
      <c r="Y2211">
        <f t="shared" si="170"/>
        <v>1</v>
      </c>
      <c r="Z2211">
        <f t="shared" si="171"/>
        <v>0</v>
      </c>
      <c r="AA2211">
        <f t="shared" si="172"/>
        <v>1</v>
      </c>
    </row>
    <row r="2212" spans="1:27" x14ac:dyDescent="0.25">
      <c r="A2212">
        <v>2217</v>
      </c>
      <c r="B2212" t="s">
        <v>24</v>
      </c>
      <c r="D2212" t="s">
        <v>19</v>
      </c>
      <c r="E2212" t="s">
        <v>20</v>
      </c>
      <c r="F2212" t="s">
        <v>4</v>
      </c>
      <c r="H2212" t="s">
        <v>21</v>
      </c>
      <c r="I2212">
        <v>2395356</v>
      </c>
      <c r="J2212">
        <v>2396222</v>
      </c>
      <c r="K2212" t="s">
        <v>54</v>
      </c>
      <c r="L2212" t="s">
        <v>5424</v>
      </c>
      <c r="M2212" t="s">
        <v>5424</v>
      </c>
      <c r="O2212" t="s">
        <v>150</v>
      </c>
      <c r="R2212" t="s">
        <v>5423</v>
      </c>
      <c r="S2212">
        <v>867</v>
      </c>
      <c r="T2212">
        <v>288</v>
      </c>
      <c r="V2212">
        <f t="shared" si="173"/>
        <v>1</v>
      </c>
      <c r="X2212">
        <f t="shared" si="174"/>
        <v>0</v>
      </c>
      <c r="Y2212">
        <f t="shared" si="170"/>
        <v>0</v>
      </c>
      <c r="Z2212">
        <f t="shared" si="171"/>
        <v>0</v>
      </c>
      <c r="AA2212">
        <f t="shared" si="172"/>
        <v>0</v>
      </c>
    </row>
    <row r="2213" spans="1:27" x14ac:dyDescent="0.25">
      <c r="A2213">
        <v>2218</v>
      </c>
      <c r="B2213" t="s">
        <v>24</v>
      </c>
      <c r="D2213" t="s">
        <v>19</v>
      </c>
      <c r="E2213" t="s">
        <v>20</v>
      </c>
      <c r="F2213" t="s">
        <v>4</v>
      </c>
      <c r="H2213" t="s">
        <v>21</v>
      </c>
      <c r="I2213">
        <v>2396325</v>
      </c>
      <c r="J2213">
        <v>2397011</v>
      </c>
      <c r="K2213" t="s">
        <v>54</v>
      </c>
      <c r="L2213" t="s">
        <v>5426</v>
      </c>
      <c r="M2213" t="s">
        <v>5426</v>
      </c>
      <c r="O2213" t="s">
        <v>35</v>
      </c>
      <c r="R2213" t="s">
        <v>5425</v>
      </c>
      <c r="S2213">
        <v>687</v>
      </c>
      <c r="T2213">
        <v>228</v>
      </c>
      <c r="V2213">
        <f t="shared" si="173"/>
        <v>1</v>
      </c>
      <c r="X2213">
        <f t="shared" si="174"/>
        <v>0</v>
      </c>
      <c r="Y2213">
        <f t="shared" si="170"/>
        <v>0</v>
      </c>
      <c r="Z2213">
        <f t="shared" si="171"/>
        <v>0</v>
      </c>
      <c r="AA2213">
        <f t="shared" si="172"/>
        <v>0</v>
      </c>
    </row>
    <row r="2214" spans="1:27" x14ac:dyDescent="0.25">
      <c r="A2214">
        <v>2220</v>
      </c>
      <c r="B2214" t="s">
        <v>24</v>
      </c>
      <c r="D2214" t="s">
        <v>19</v>
      </c>
      <c r="E2214" t="s">
        <v>20</v>
      </c>
      <c r="F2214" t="s">
        <v>4</v>
      </c>
      <c r="H2214" t="s">
        <v>21</v>
      </c>
      <c r="I2214">
        <v>2398006</v>
      </c>
      <c r="J2214">
        <v>2400045</v>
      </c>
      <c r="K2214" t="s">
        <v>54</v>
      </c>
      <c r="L2214" t="s">
        <v>5428</v>
      </c>
      <c r="M2214" t="s">
        <v>5428</v>
      </c>
      <c r="O2214" t="s">
        <v>5429</v>
      </c>
      <c r="R2214" t="s">
        <v>5427</v>
      </c>
      <c r="S2214">
        <v>2040</v>
      </c>
      <c r="T2214">
        <v>679</v>
      </c>
      <c r="V2214">
        <f t="shared" si="173"/>
        <v>2</v>
      </c>
      <c r="X2214">
        <f t="shared" si="174"/>
        <v>0</v>
      </c>
      <c r="Y2214">
        <f t="shared" si="170"/>
        <v>1</v>
      </c>
      <c r="Z2214">
        <f t="shared" si="171"/>
        <v>0</v>
      </c>
      <c r="AA2214">
        <f t="shared" si="172"/>
        <v>1</v>
      </c>
    </row>
    <row r="2215" spans="1:27" x14ac:dyDescent="0.25">
      <c r="A2215">
        <v>2221</v>
      </c>
      <c r="B2215" t="s">
        <v>24</v>
      </c>
      <c r="D2215" t="s">
        <v>19</v>
      </c>
      <c r="E2215" t="s">
        <v>20</v>
      </c>
      <c r="F2215" t="s">
        <v>4</v>
      </c>
      <c r="H2215" t="s">
        <v>21</v>
      </c>
      <c r="I2215">
        <v>2400042</v>
      </c>
      <c r="J2215">
        <v>2401196</v>
      </c>
      <c r="K2215" t="s">
        <v>54</v>
      </c>
      <c r="L2215" t="s">
        <v>5431</v>
      </c>
      <c r="M2215" t="s">
        <v>5431</v>
      </c>
      <c r="O2215" t="s">
        <v>35</v>
      </c>
      <c r="R2215" t="s">
        <v>5430</v>
      </c>
      <c r="S2215">
        <v>1155</v>
      </c>
      <c r="T2215">
        <v>384</v>
      </c>
      <c r="V2215">
        <f t="shared" si="173"/>
        <v>3</v>
      </c>
      <c r="X2215">
        <f t="shared" si="174"/>
        <v>0</v>
      </c>
      <c r="Y2215">
        <f t="shared" si="170"/>
        <v>1</v>
      </c>
      <c r="Z2215">
        <f t="shared" si="171"/>
        <v>0</v>
      </c>
      <c r="AA2215">
        <f t="shared" si="172"/>
        <v>1</v>
      </c>
    </row>
    <row r="2216" spans="1:27" x14ac:dyDescent="0.25">
      <c r="A2216">
        <v>2222</v>
      </c>
      <c r="B2216" t="s">
        <v>24</v>
      </c>
      <c r="D2216" t="s">
        <v>19</v>
      </c>
      <c r="E2216" t="s">
        <v>20</v>
      </c>
      <c r="F2216" t="s">
        <v>4</v>
      </c>
      <c r="H2216" t="s">
        <v>21</v>
      </c>
      <c r="I2216">
        <v>2401193</v>
      </c>
      <c r="J2216">
        <v>2402317</v>
      </c>
      <c r="K2216" t="s">
        <v>54</v>
      </c>
      <c r="L2216" t="s">
        <v>5433</v>
      </c>
      <c r="M2216" t="s">
        <v>5433</v>
      </c>
      <c r="O2216" t="s">
        <v>5434</v>
      </c>
      <c r="R2216" t="s">
        <v>5432</v>
      </c>
      <c r="S2216">
        <v>1125</v>
      </c>
      <c r="T2216">
        <v>374</v>
      </c>
      <c r="V2216">
        <f t="shared" si="173"/>
        <v>1</v>
      </c>
      <c r="X2216">
        <f t="shared" si="174"/>
        <v>0</v>
      </c>
      <c r="Y2216">
        <f t="shared" si="170"/>
        <v>0</v>
      </c>
      <c r="Z2216">
        <f t="shared" si="171"/>
        <v>0</v>
      </c>
      <c r="AA2216">
        <f t="shared" si="172"/>
        <v>0</v>
      </c>
    </row>
    <row r="2217" spans="1:27" x14ac:dyDescent="0.25">
      <c r="A2217">
        <v>2223</v>
      </c>
      <c r="B2217" t="s">
        <v>24</v>
      </c>
      <c r="D2217" t="s">
        <v>19</v>
      </c>
      <c r="E2217" t="s">
        <v>20</v>
      </c>
      <c r="F2217" t="s">
        <v>4</v>
      </c>
      <c r="H2217" t="s">
        <v>21</v>
      </c>
      <c r="I2217">
        <v>2402385</v>
      </c>
      <c r="J2217">
        <v>2402816</v>
      </c>
      <c r="K2217" t="s">
        <v>54</v>
      </c>
      <c r="L2217" t="s">
        <v>5436</v>
      </c>
      <c r="M2217" t="s">
        <v>5436</v>
      </c>
      <c r="O2217" t="s">
        <v>5437</v>
      </c>
      <c r="R2217" t="s">
        <v>5435</v>
      </c>
      <c r="S2217">
        <v>432</v>
      </c>
      <c r="T2217">
        <v>143</v>
      </c>
      <c r="V2217">
        <f t="shared" si="173"/>
        <v>1</v>
      </c>
      <c r="X2217">
        <f t="shared" si="174"/>
        <v>0</v>
      </c>
      <c r="Y2217">
        <f t="shared" si="170"/>
        <v>0</v>
      </c>
      <c r="Z2217">
        <f t="shared" si="171"/>
        <v>0</v>
      </c>
      <c r="AA2217">
        <f t="shared" si="172"/>
        <v>0</v>
      </c>
    </row>
    <row r="2218" spans="1:27" x14ac:dyDescent="0.25">
      <c r="A2218">
        <v>2224</v>
      </c>
      <c r="B2218" t="s">
        <v>24</v>
      </c>
      <c r="D2218" t="s">
        <v>19</v>
      </c>
      <c r="E2218" t="s">
        <v>20</v>
      </c>
      <c r="F2218" t="s">
        <v>4</v>
      </c>
      <c r="H2218" t="s">
        <v>21</v>
      </c>
      <c r="I2218">
        <v>2403165</v>
      </c>
      <c r="J2218">
        <v>2403569</v>
      </c>
      <c r="K2218" t="s">
        <v>54</v>
      </c>
      <c r="L2218" t="s">
        <v>5439</v>
      </c>
      <c r="M2218" t="s">
        <v>5439</v>
      </c>
      <c r="O2218" t="s">
        <v>35</v>
      </c>
      <c r="R2218" t="s">
        <v>5438</v>
      </c>
      <c r="S2218">
        <v>405</v>
      </c>
      <c r="T2218">
        <v>134</v>
      </c>
      <c r="V2218">
        <f t="shared" si="173"/>
        <v>1</v>
      </c>
      <c r="X2218">
        <f t="shared" si="174"/>
        <v>0</v>
      </c>
      <c r="Y2218">
        <f t="shared" si="170"/>
        <v>0</v>
      </c>
      <c r="Z2218">
        <f t="shared" si="171"/>
        <v>0</v>
      </c>
      <c r="AA2218">
        <f t="shared" si="172"/>
        <v>0</v>
      </c>
    </row>
    <row r="2219" spans="1:27" x14ac:dyDescent="0.25">
      <c r="A2219">
        <v>2225</v>
      </c>
      <c r="B2219" t="s">
        <v>24</v>
      </c>
      <c r="D2219" t="s">
        <v>19</v>
      </c>
      <c r="E2219" t="s">
        <v>20</v>
      </c>
      <c r="F2219" t="s">
        <v>4</v>
      </c>
      <c r="H2219" t="s">
        <v>21</v>
      </c>
      <c r="I2219">
        <v>2403835</v>
      </c>
      <c r="J2219">
        <v>2404455</v>
      </c>
      <c r="K2219" t="s">
        <v>22</v>
      </c>
      <c r="L2219" t="s">
        <v>5441</v>
      </c>
      <c r="M2219" t="s">
        <v>5441</v>
      </c>
      <c r="O2219" t="s">
        <v>384</v>
      </c>
      <c r="R2219" t="s">
        <v>5440</v>
      </c>
      <c r="S2219">
        <v>621</v>
      </c>
      <c r="T2219">
        <v>206</v>
      </c>
      <c r="V2219">
        <f t="shared" si="173"/>
        <v>1</v>
      </c>
      <c r="X2219">
        <f t="shared" si="174"/>
        <v>1</v>
      </c>
      <c r="Y2219">
        <f t="shared" si="170"/>
        <v>0</v>
      </c>
      <c r="Z2219">
        <f t="shared" si="171"/>
        <v>0</v>
      </c>
      <c r="AA2219">
        <f t="shared" si="172"/>
        <v>0</v>
      </c>
    </row>
    <row r="2220" spans="1:27" x14ac:dyDescent="0.25">
      <c r="A2220">
        <v>2226</v>
      </c>
      <c r="B2220" t="s">
        <v>24</v>
      </c>
      <c r="D2220" t="s">
        <v>19</v>
      </c>
      <c r="E2220" t="s">
        <v>20</v>
      </c>
      <c r="F2220" t="s">
        <v>4</v>
      </c>
      <c r="H2220" t="s">
        <v>21</v>
      </c>
      <c r="I2220">
        <v>2404590</v>
      </c>
      <c r="J2220">
        <v>2405234</v>
      </c>
      <c r="K2220" t="s">
        <v>22</v>
      </c>
      <c r="L2220" t="s">
        <v>5443</v>
      </c>
      <c r="M2220" t="s">
        <v>5443</v>
      </c>
      <c r="O2220" t="s">
        <v>35</v>
      </c>
      <c r="R2220" t="s">
        <v>5442</v>
      </c>
      <c r="S2220">
        <v>645</v>
      </c>
      <c r="T2220">
        <v>214</v>
      </c>
      <c r="V2220">
        <f t="shared" si="173"/>
        <v>2</v>
      </c>
      <c r="X2220">
        <f t="shared" si="174"/>
        <v>0</v>
      </c>
      <c r="Y2220">
        <f t="shared" si="170"/>
        <v>1</v>
      </c>
      <c r="Z2220">
        <f t="shared" si="171"/>
        <v>0</v>
      </c>
      <c r="AA2220">
        <f t="shared" si="172"/>
        <v>1</v>
      </c>
    </row>
    <row r="2221" spans="1:27" x14ac:dyDescent="0.25">
      <c r="A2221">
        <v>2227</v>
      </c>
      <c r="B2221" t="s">
        <v>24</v>
      </c>
      <c r="D2221" t="s">
        <v>19</v>
      </c>
      <c r="E2221" t="s">
        <v>20</v>
      </c>
      <c r="F2221" t="s">
        <v>4</v>
      </c>
      <c r="H2221" t="s">
        <v>21</v>
      </c>
      <c r="I2221">
        <v>2405231</v>
      </c>
      <c r="J2221">
        <v>2406136</v>
      </c>
      <c r="K2221" t="s">
        <v>54</v>
      </c>
      <c r="L2221" t="s">
        <v>5445</v>
      </c>
      <c r="M2221" t="s">
        <v>5445</v>
      </c>
      <c r="O2221" t="s">
        <v>35</v>
      </c>
      <c r="R2221" t="s">
        <v>5444</v>
      </c>
      <c r="S2221">
        <v>906</v>
      </c>
      <c r="T2221">
        <v>301</v>
      </c>
      <c r="V2221">
        <f t="shared" si="173"/>
        <v>1</v>
      </c>
      <c r="X2221">
        <f t="shared" si="174"/>
        <v>1</v>
      </c>
      <c r="Y2221">
        <f t="shared" si="170"/>
        <v>0</v>
      </c>
      <c r="Z2221">
        <f t="shared" si="171"/>
        <v>0</v>
      </c>
      <c r="AA2221">
        <f t="shared" si="172"/>
        <v>0</v>
      </c>
    </row>
    <row r="2222" spans="1:27" x14ac:dyDescent="0.25">
      <c r="A2222">
        <v>2228</v>
      </c>
      <c r="B2222" t="s">
        <v>24</v>
      </c>
      <c r="D2222" t="s">
        <v>19</v>
      </c>
      <c r="E2222" t="s">
        <v>20</v>
      </c>
      <c r="F2222" t="s">
        <v>4</v>
      </c>
      <c r="H2222" t="s">
        <v>21</v>
      </c>
      <c r="I2222">
        <v>2406447</v>
      </c>
      <c r="J2222">
        <v>2407505</v>
      </c>
      <c r="K2222" t="s">
        <v>22</v>
      </c>
      <c r="L2222" t="s">
        <v>5447</v>
      </c>
      <c r="M2222" t="s">
        <v>5447</v>
      </c>
      <c r="O2222" t="s">
        <v>1468</v>
      </c>
      <c r="R2222" t="s">
        <v>5446</v>
      </c>
      <c r="S2222">
        <v>1059</v>
      </c>
      <c r="T2222">
        <v>352</v>
      </c>
      <c r="V2222">
        <f t="shared" si="173"/>
        <v>1</v>
      </c>
      <c r="X2222">
        <f t="shared" si="174"/>
        <v>1</v>
      </c>
      <c r="Y2222">
        <f t="shared" si="170"/>
        <v>0</v>
      </c>
      <c r="Z2222">
        <f t="shared" si="171"/>
        <v>0</v>
      </c>
      <c r="AA2222">
        <f t="shared" si="172"/>
        <v>0</v>
      </c>
    </row>
    <row r="2223" spans="1:27" x14ac:dyDescent="0.25">
      <c r="A2223">
        <v>2230</v>
      </c>
      <c r="B2223" t="s">
        <v>24</v>
      </c>
      <c r="D2223" t="s">
        <v>19</v>
      </c>
      <c r="E2223" t="s">
        <v>20</v>
      </c>
      <c r="F2223" t="s">
        <v>4</v>
      </c>
      <c r="H2223" t="s">
        <v>21</v>
      </c>
      <c r="I2223">
        <v>2409047</v>
      </c>
      <c r="J2223">
        <v>2409451</v>
      </c>
      <c r="K2223" t="s">
        <v>54</v>
      </c>
      <c r="L2223" t="s">
        <v>5449</v>
      </c>
      <c r="M2223" t="s">
        <v>5449</v>
      </c>
      <c r="O2223" t="s">
        <v>35</v>
      </c>
      <c r="R2223" t="s">
        <v>5448</v>
      </c>
      <c r="S2223">
        <v>405</v>
      </c>
      <c r="T2223">
        <v>134</v>
      </c>
      <c r="V2223">
        <f t="shared" si="173"/>
        <v>1</v>
      </c>
      <c r="X2223">
        <f t="shared" si="174"/>
        <v>1</v>
      </c>
      <c r="Y2223">
        <f t="shared" si="170"/>
        <v>0</v>
      </c>
      <c r="Z2223">
        <f t="shared" si="171"/>
        <v>0</v>
      </c>
      <c r="AA2223">
        <f t="shared" si="172"/>
        <v>0</v>
      </c>
    </row>
    <row r="2224" spans="1:27" x14ac:dyDescent="0.25">
      <c r="A2224">
        <v>2231</v>
      </c>
      <c r="B2224" t="s">
        <v>24</v>
      </c>
      <c r="D2224" t="s">
        <v>19</v>
      </c>
      <c r="E2224" t="s">
        <v>20</v>
      </c>
      <c r="F2224" t="s">
        <v>4</v>
      </c>
      <c r="H2224" t="s">
        <v>21</v>
      </c>
      <c r="I2224">
        <v>2409542</v>
      </c>
      <c r="J2224">
        <v>2410741</v>
      </c>
      <c r="K2224" t="s">
        <v>22</v>
      </c>
      <c r="L2224" t="s">
        <v>5451</v>
      </c>
      <c r="M2224" t="s">
        <v>5451</v>
      </c>
      <c r="O2224" t="s">
        <v>71</v>
      </c>
      <c r="R2224" t="s">
        <v>5450</v>
      </c>
      <c r="S2224">
        <v>1200</v>
      </c>
      <c r="T2224">
        <v>399</v>
      </c>
      <c r="V2224">
        <f t="shared" si="173"/>
        <v>1</v>
      </c>
      <c r="X2224">
        <f t="shared" si="174"/>
        <v>1</v>
      </c>
      <c r="Y2224">
        <f t="shared" si="170"/>
        <v>0</v>
      </c>
      <c r="Z2224">
        <f t="shared" si="171"/>
        <v>0</v>
      </c>
      <c r="AA2224">
        <f t="shared" si="172"/>
        <v>0</v>
      </c>
    </row>
    <row r="2225" spans="1:27" x14ac:dyDescent="0.25">
      <c r="A2225">
        <v>2232</v>
      </c>
      <c r="B2225" t="s">
        <v>24</v>
      </c>
      <c r="D2225" t="s">
        <v>19</v>
      </c>
      <c r="E2225" t="s">
        <v>20</v>
      </c>
      <c r="F2225" t="s">
        <v>4</v>
      </c>
      <c r="H2225" t="s">
        <v>21</v>
      </c>
      <c r="I2225">
        <v>2410883</v>
      </c>
      <c r="J2225">
        <v>2411548</v>
      </c>
      <c r="K2225" t="s">
        <v>54</v>
      </c>
      <c r="L2225" t="s">
        <v>5453</v>
      </c>
      <c r="M2225" t="s">
        <v>5453</v>
      </c>
      <c r="O2225" t="s">
        <v>116</v>
      </c>
      <c r="R2225" t="s">
        <v>5452</v>
      </c>
      <c r="S2225">
        <v>666</v>
      </c>
      <c r="T2225">
        <v>221</v>
      </c>
      <c r="V2225">
        <f t="shared" si="173"/>
        <v>1</v>
      </c>
      <c r="X2225">
        <f t="shared" si="174"/>
        <v>1</v>
      </c>
      <c r="Y2225">
        <f t="shared" si="170"/>
        <v>0</v>
      </c>
      <c r="Z2225">
        <f t="shared" si="171"/>
        <v>0</v>
      </c>
      <c r="AA2225">
        <f t="shared" si="172"/>
        <v>0</v>
      </c>
    </row>
    <row r="2226" spans="1:27" x14ac:dyDescent="0.25">
      <c r="A2226">
        <v>2233</v>
      </c>
      <c r="B2226" t="s">
        <v>24</v>
      </c>
      <c r="D2226" t="s">
        <v>19</v>
      </c>
      <c r="E2226" t="s">
        <v>20</v>
      </c>
      <c r="F2226" t="s">
        <v>4</v>
      </c>
      <c r="H2226" t="s">
        <v>21</v>
      </c>
      <c r="I2226">
        <v>2411933</v>
      </c>
      <c r="J2226">
        <v>2413321</v>
      </c>
      <c r="K2226" t="s">
        <v>54</v>
      </c>
      <c r="L2226" t="s">
        <v>5455</v>
      </c>
      <c r="M2226" t="s">
        <v>5455</v>
      </c>
      <c r="O2226" t="s">
        <v>5456</v>
      </c>
      <c r="R2226" t="s">
        <v>5454</v>
      </c>
      <c r="S2226">
        <v>1389</v>
      </c>
      <c r="T2226">
        <v>462</v>
      </c>
      <c r="V2226">
        <f t="shared" si="173"/>
        <v>1</v>
      </c>
      <c r="X2226">
        <f t="shared" si="174"/>
        <v>0</v>
      </c>
      <c r="Y2226">
        <f t="shared" si="170"/>
        <v>0</v>
      </c>
      <c r="Z2226">
        <f t="shared" si="171"/>
        <v>0</v>
      </c>
      <c r="AA2226">
        <f t="shared" si="172"/>
        <v>0</v>
      </c>
    </row>
    <row r="2227" spans="1:27" x14ac:dyDescent="0.25">
      <c r="A2227">
        <v>2234</v>
      </c>
      <c r="B2227" t="s">
        <v>24</v>
      </c>
      <c r="D2227" t="s">
        <v>19</v>
      </c>
      <c r="E2227" t="s">
        <v>20</v>
      </c>
      <c r="F2227" t="s">
        <v>4</v>
      </c>
      <c r="H2227" t="s">
        <v>21</v>
      </c>
      <c r="I2227">
        <v>2413412</v>
      </c>
      <c r="J2227">
        <v>2413918</v>
      </c>
      <c r="K2227" t="s">
        <v>54</v>
      </c>
      <c r="L2227" t="s">
        <v>5458</v>
      </c>
      <c r="M2227" t="s">
        <v>5458</v>
      </c>
      <c r="O2227" t="s">
        <v>35</v>
      </c>
      <c r="R2227" t="s">
        <v>5457</v>
      </c>
      <c r="S2227">
        <v>507</v>
      </c>
      <c r="T2227">
        <v>168</v>
      </c>
      <c r="V2227">
        <f t="shared" si="173"/>
        <v>2</v>
      </c>
      <c r="X2227">
        <f t="shared" si="174"/>
        <v>0</v>
      </c>
      <c r="Y2227">
        <f t="shared" si="170"/>
        <v>0</v>
      </c>
      <c r="Z2227">
        <f t="shared" si="171"/>
        <v>0</v>
      </c>
      <c r="AA2227">
        <f t="shared" si="172"/>
        <v>0</v>
      </c>
    </row>
    <row r="2228" spans="1:27" x14ac:dyDescent="0.25">
      <c r="A2228">
        <v>2235</v>
      </c>
      <c r="B2228" t="s">
        <v>24</v>
      </c>
      <c r="D2228" t="s">
        <v>19</v>
      </c>
      <c r="E2228" t="s">
        <v>20</v>
      </c>
      <c r="F2228" t="s">
        <v>4</v>
      </c>
      <c r="H2228" t="s">
        <v>21</v>
      </c>
      <c r="I2228">
        <v>2413928</v>
      </c>
      <c r="J2228">
        <v>2414866</v>
      </c>
      <c r="K2228" t="s">
        <v>54</v>
      </c>
      <c r="L2228" t="s">
        <v>5460</v>
      </c>
      <c r="M2228" t="s">
        <v>5460</v>
      </c>
      <c r="O2228" t="s">
        <v>35</v>
      </c>
      <c r="R2228" t="s">
        <v>5459</v>
      </c>
      <c r="S2228">
        <v>939</v>
      </c>
      <c r="T2228">
        <v>312</v>
      </c>
      <c r="V2228">
        <f t="shared" si="173"/>
        <v>3</v>
      </c>
      <c r="X2228">
        <f t="shared" si="174"/>
        <v>0</v>
      </c>
      <c r="Y2228">
        <f t="shared" si="170"/>
        <v>0</v>
      </c>
      <c r="Z2228">
        <f t="shared" si="171"/>
        <v>0</v>
      </c>
      <c r="AA2228">
        <f t="shared" si="172"/>
        <v>0</v>
      </c>
    </row>
    <row r="2229" spans="1:27" x14ac:dyDescent="0.25">
      <c r="A2229">
        <v>2236</v>
      </c>
      <c r="B2229" t="s">
        <v>24</v>
      </c>
      <c r="D2229" t="s">
        <v>19</v>
      </c>
      <c r="E2229" t="s">
        <v>20</v>
      </c>
      <c r="F2229" t="s">
        <v>4</v>
      </c>
      <c r="H2229" t="s">
        <v>21</v>
      </c>
      <c r="I2229">
        <v>2414903</v>
      </c>
      <c r="J2229">
        <v>2416186</v>
      </c>
      <c r="K2229" t="s">
        <v>22</v>
      </c>
      <c r="L2229" t="s">
        <v>5462</v>
      </c>
      <c r="M2229" t="s">
        <v>5462</v>
      </c>
      <c r="O2229" t="s">
        <v>5463</v>
      </c>
      <c r="R2229" t="s">
        <v>5461</v>
      </c>
      <c r="S2229">
        <v>1284</v>
      </c>
      <c r="T2229">
        <v>427</v>
      </c>
      <c r="V2229">
        <f t="shared" si="173"/>
        <v>1</v>
      </c>
      <c r="X2229">
        <f t="shared" si="174"/>
        <v>1</v>
      </c>
      <c r="Y2229">
        <f t="shared" si="170"/>
        <v>0</v>
      </c>
      <c r="Z2229">
        <f t="shared" si="171"/>
        <v>0</v>
      </c>
      <c r="AA2229">
        <f t="shared" si="172"/>
        <v>0</v>
      </c>
    </row>
    <row r="2230" spans="1:27" x14ac:dyDescent="0.25">
      <c r="A2230">
        <v>2237</v>
      </c>
      <c r="B2230" t="s">
        <v>24</v>
      </c>
      <c r="D2230" t="s">
        <v>19</v>
      </c>
      <c r="E2230" t="s">
        <v>20</v>
      </c>
      <c r="F2230" t="s">
        <v>4</v>
      </c>
      <c r="H2230" t="s">
        <v>21</v>
      </c>
      <c r="I2230">
        <v>2416187</v>
      </c>
      <c r="J2230">
        <v>2416930</v>
      </c>
      <c r="K2230" t="s">
        <v>54</v>
      </c>
      <c r="L2230" t="s">
        <v>5465</v>
      </c>
      <c r="M2230" t="s">
        <v>5465</v>
      </c>
      <c r="O2230" t="s">
        <v>5466</v>
      </c>
      <c r="R2230" t="s">
        <v>5464</v>
      </c>
      <c r="S2230">
        <v>744</v>
      </c>
      <c r="T2230">
        <v>247</v>
      </c>
      <c r="V2230">
        <f t="shared" si="173"/>
        <v>1</v>
      </c>
      <c r="X2230">
        <f t="shared" si="174"/>
        <v>1</v>
      </c>
      <c r="Y2230">
        <f t="shared" si="170"/>
        <v>0</v>
      </c>
      <c r="Z2230">
        <f t="shared" si="171"/>
        <v>0</v>
      </c>
      <c r="AA2230">
        <f t="shared" si="172"/>
        <v>0</v>
      </c>
    </row>
    <row r="2231" spans="1:27" x14ac:dyDescent="0.25">
      <c r="A2231">
        <v>2238</v>
      </c>
      <c r="B2231" t="s">
        <v>24</v>
      </c>
      <c r="D2231" t="s">
        <v>19</v>
      </c>
      <c r="E2231" t="s">
        <v>20</v>
      </c>
      <c r="F2231" t="s">
        <v>4</v>
      </c>
      <c r="H2231" t="s">
        <v>21</v>
      </c>
      <c r="I2231">
        <v>2417016</v>
      </c>
      <c r="J2231">
        <v>2417411</v>
      </c>
      <c r="K2231" t="s">
        <v>54</v>
      </c>
      <c r="L2231" t="s">
        <v>5468</v>
      </c>
      <c r="M2231" t="s">
        <v>5468</v>
      </c>
      <c r="O2231" t="s">
        <v>35</v>
      </c>
      <c r="R2231" t="s">
        <v>5467</v>
      </c>
      <c r="S2231">
        <v>396</v>
      </c>
      <c r="T2231">
        <v>131</v>
      </c>
      <c r="V2231">
        <f t="shared" si="173"/>
        <v>2</v>
      </c>
      <c r="X2231">
        <f t="shared" si="174"/>
        <v>0</v>
      </c>
      <c r="Y2231">
        <f t="shared" si="170"/>
        <v>1</v>
      </c>
      <c r="Z2231">
        <f t="shared" si="171"/>
        <v>0</v>
      </c>
      <c r="AA2231">
        <f t="shared" si="172"/>
        <v>1</v>
      </c>
    </row>
    <row r="2232" spans="1:27" x14ac:dyDescent="0.25">
      <c r="A2232">
        <v>2239</v>
      </c>
      <c r="B2232" t="s">
        <v>24</v>
      </c>
      <c r="D2232" t="s">
        <v>19</v>
      </c>
      <c r="E2232" t="s">
        <v>20</v>
      </c>
      <c r="F2232" t="s">
        <v>4</v>
      </c>
      <c r="H2232" t="s">
        <v>21</v>
      </c>
      <c r="I2232">
        <v>2417408</v>
      </c>
      <c r="J2232">
        <v>2418595</v>
      </c>
      <c r="K2232" t="s">
        <v>54</v>
      </c>
      <c r="L2232" t="s">
        <v>5470</v>
      </c>
      <c r="M2232" t="s">
        <v>5470</v>
      </c>
      <c r="O2232" t="s">
        <v>44</v>
      </c>
      <c r="R2232" t="s">
        <v>5469</v>
      </c>
      <c r="S2232">
        <v>1188</v>
      </c>
      <c r="T2232">
        <v>395</v>
      </c>
      <c r="V2232">
        <f t="shared" si="173"/>
        <v>1</v>
      </c>
      <c r="X2232">
        <f t="shared" si="174"/>
        <v>0</v>
      </c>
      <c r="Y2232">
        <f t="shared" si="170"/>
        <v>0</v>
      </c>
      <c r="Z2232">
        <f t="shared" si="171"/>
        <v>0</v>
      </c>
      <c r="AA2232">
        <f t="shared" si="172"/>
        <v>0</v>
      </c>
    </row>
    <row r="2233" spans="1:27" x14ac:dyDescent="0.25">
      <c r="A2233">
        <v>2240</v>
      </c>
      <c r="B2233" t="s">
        <v>24</v>
      </c>
      <c r="D2233" t="s">
        <v>19</v>
      </c>
      <c r="E2233" t="s">
        <v>20</v>
      </c>
      <c r="F2233" t="s">
        <v>4</v>
      </c>
      <c r="H2233" t="s">
        <v>21</v>
      </c>
      <c r="I2233">
        <v>2418667</v>
      </c>
      <c r="J2233">
        <v>2419101</v>
      </c>
      <c r="K2233" t="s">
        <v>54</v>
      </c>
      <c r="L2233" t="s">
        <v>5472</v>
      </c>
      <c r="M2233" t="s">
        <v>5472</v>
      </c>
      <c r="O2233" t="s">
        <v>35</v>
      </c>
      <c r="R2233" t="s">
        <v>5471</v>
      </c>
      <c r="S2233">
        <v>435</v>
      </c>
      <c r="T2233">
        <v>144</v>
      </c>
      <c r="V2233">
        <f t="shared" si="173"/>
        <v>1</v>
      </c>
      <c r="X2233">
        <f t="shared" si="174"/>
        <v>0</v>
      </c>
      <c r="Y2233">
        <f t="shared" si="170"/>
        <v>0</v>
      </c>
      <c r="Z2233">
        <f t="shared" si="171"/>
        <v>0</v>
      </c>
      <c r="AA2233">
        <f t="shared" si="172"/>
        <v>0</v>
      </c>
    </row>
    <row r="2234" spans="1:27" x14ac:dyDescent="0.25">
      <c r="A2234">
        <v>2241</v>
      </c>
      <c r="B2234" t="s">
        <v>24</v>
      </c>
      <c r="D2234" t="s">
        <v>19</v>
      </c>
      <c r="E2234" t="s">
        <v>20</v>
      </c>
      <c r="F2234" t="s">
        <v>4</v>
      </c>
      <c r="H2234" t="s">
        <v>21</v>
      </c>
      <c r="I2234">
        <v>2419206</v>
      </c>
      <c r="J2234">
        <v>2419595</v>
      </c>
      <c r="K2234" t="s">
        <v>54</v>
      </c>
      <c r="L2234" t="s">
        <v>5474</v>
      </c>
      <c r="M2234" t="s">
        <v>5474</v>
      </c>
      <c r="O2234" t="s">
        <v>35</v>
      </c>
      <c r="R2234" t="s">
        <v>5473</v>
      </c>
      <c r="S2234">
        <v>390</v>
      </c>
      <c r="T2234">
        <v>129</v>
      </c>
      <c r="V2234">
        <f t="shared" si="173"/>
        <v>1</v>
      </c>
      <c r="X2234">
        <f t="shared" si="174"/>
        <v>0</v>
      </c>
      <c r="Y2234">
        <f t="shared" si="170"/>
        <v>0</v>
      </c>
      <c r="Z2234">
        <f t="shared" si="171"/>
        <v>0</v>
      </c>
      <c r="AA2234">
        <f t="shared" si="172"/>
        <v>0</v>
      </c>
    </row>
    <row r="2235" spans="1:27" x14ac:dyDescent="0.25">
      <c r="A2235">
        <v>2242</v>
      </c>
      <c r="B2235" t="s">
        <v>24</v>
      </c>
      <c r="D2235" t="s">
        <v>19</v>
      </c>
      <c r="E2235" t="s">
        <v>20</v>
      </c>
      <c r="F2235" t="s">
        <v>4</v>
      </c>
      <c r="H2235" t="s">
        <v>21</v>
      </c>
      <c r="I2235">
        <v>2420036</v>
      </c>
      <c r="J2235">
        <v>2421562</v>
      </c>
      <c r="K2235" t="s">
        <v>22</v>
      </c>
      <c r="L2235" t="s">
        <v>5476</v>
      </c>
      <c r="M2235" t="s">
        <v>5476</v>
      </c>
      <c r="O2235" t="s">
        <v>469</v>
      </c>
      <c r="R2235" t="s">
        <v>5475</v>
      </c>
      <c r="S2235">
        <v>1527</v>
      </c>
      <c r="T2235">
        <v>508</v>
      </c>
      <c r="V2235">
        <f t="shared" si="173"/>
        <v>1</v>
      </c>
      <c r="X2235">
        <f t="shared" si="174"/>
        <v>1</v>
      </c>
      <c r="Y2235">
        <f t="shared" si="170"/>
        <v>0</v>
      </c>
      <c r="Z2235">
        <f t="shared" si="171"/>
        <v>0</v>
      </c>
      <c r="AA2235">
        <f t="shared" si="172"/>
        <v>0</v>
      </c>
    </row>
    <row r="2236" spans="1:27" x14ac:dyDescent="0.25">
      <c r="A2236">
        <v>2243</v>
      </c>
      <c r="B2236" t="s">
        <v>24</v>
      </c>
      <c r="D2236" t="s">
        <v>19</v>
      </c>
      <c r="E2236" t="s">
        <v>20</v>
      </c>
      <c r="F2236" t="s">
        <v>4</v>
      </c>
      <c r="H2236" t="s">
        <v>21</v>
      </c>
      <c r="I2236">
        <v>2421593</v>
      </c>
      <c r="J2236">
        <v>2422750</v>
      </c>
      <c r="K2236" t="s">
        <v>54</v>
      </c>
      <c r="L2236" t="s">
        <v>5478</v>
      </c>
      <c r="M2236" t="s">
        <v>5478</v>
      </c>
      <c r="O2236" t="s">
        <v>5479</v>
      </c>
      <c r="R2236" t="s">
        <v>5477</v>
      </c>
      <c r="S2236">
        <v>1158</v>
      </c>
      <c r="T2236">
        <v>385</v>
      </c>
      <c r="V2236">
        <f t="shared" si="173"/>
        <v>1</v>
      </c>
      <c r="X2236">
        <f t="shared" si="174"/>
        <v>1</v>
      </c>
      <c r="Y2236">
        <f t="shared" si="170"/>
        <v>0</v>
      </c>
      <c r="Z2236">
        <f t="shared" si="171"/>
        <v>0</v>
      </c>
      <c r="AA2236">
        <f t="shared" si="172"/>
        <v>0</v>
      </c>
    </row>
    <row r="2237" spans="1:27" x14ac:dyDescent="0.25">
      <c r="A2237">
        <v>2244</v>
      </c>
      <c r="B2237" t="s">
        <v>24</v>
      </c>
      <c r="D2237" t="s">
        <v>19</v>
      </c>
      <c r="E2237" t="s">
        <v>20</v>
      </c>
      <c r="F2237" t="s">
        <v>4</v>
      </c>
      <c r="H2237" t="s">
        <v>21</v>
      </c>
      <c r="I2237">
        <v>2422847</v>
      </c>
      <c r="J2237">
        <v>2423668</v>
      </c>
      <c r="K2237" t="s">
        <v>54</v>
      </c>
      <c r="L2237" t="s">
        <v>5481</v>
      </c>
      <c r="M2237" t="s">
        <v>5481</v>
      </c>
      <c r="O2237" t="s">
        <v>35</v>
      </c>
      <c r="R2237" t="s">
        <v>5480</v>
      </c>
      <c r="S2237">
        <v>822</v>
      </c>
      <c r="T2237">
        <v>273</v>
      </c>
      <c r="V2237">
        <f t="shared" si="173"/>
        <v>2</v>
      </c>
      <c r="X2237">
        <f t="shared" si="174"/>
        <v>0</v>
      </c>
      <c r="Y2237">
        <f t="shared" si="170"/>
        <v>0</v>
      </c>
      <c r="Z2237">
        <f t="shared" si="171"/>
        <v>0</v>
      </c>
      <c r="AA2237">
        <f t="shared" si="172"/>
        <v>0</v>
      </c>
    </row>
    <row r="2238" spans="1:27" x14ac:dyDescent="0.25">
      <c r="A2238">
        <v>2245</v>
      </c>
      <c r="B2238" t="s">
        <v>24</v>
      </c>
      <c r="D2238" t="s">
        <v>19</v>
      </c>
      <c r="E2238" t="s">
        <v>20</v>
      </c>
      <c r="F2238" t="s">
        <v>4</v>
      </c>
      <c r="H2238" t="s">
        <v>21</v>
      </c>
      <c r="I2238">
        <v>2423715</v>
      </c>
      <c r="J2238">
        <v>2424872</v>
      </c>
      <c r="K2238" t="s">
        <v>54</v>
      </c>
      <c r="L2238" t="s">
        <v>5483</v>
      </c>
      <c r="M2238" t="s">
        <v>5483</v>
      </c>
      <c r="O2238" t="s">
        <v>5484</v>
      </c>
      <c r="R2238" t="s">
        <v>5482</v>
      </c>
      <c r="S2238">
        <v>1158</v>
      </c>
      <c r="T2238">
        <v>385</v>
      </c>
      <c r="V2238">
        <f t="shared" si="173"/>
        <v>1</v>
      </c>
      <c r="X2238">
        <f t="shared" si="174"/>
        <v>0</v>
      </c>
      <c r="Y2238">
        <f t="shared" si="170"/>
        <v>0</v>
      </c>
      <c r="Z2238">
        <f t="shared" si="171"/>
        <v>0</v>
      </c>
      <c r="AA2238">
        <f t="shared" si="172"/>
        <v>0</v>
      </c>
    </row>
    <row r="2239" spans="1:27" x14ac:dyDescent="0.25">
      <c r="A2239">
        <v>2246</v>
      </c>
      <c r="B2239" t="s">
        <v>24</v>
      </c>
      <c r="D2239" t="s">
        <v>19</v>
      </c>
      <c r="E2239" t="s">
        <v>20</v>
      </c>
      <c r="F2239" t="s">
        <v>4</v>
      </c>
      <c r="H2239" t="s">
        <v>21</v>
      </c>
      <c r="I2239">
        <v>2425058</v>
      </c>
      <c r="J2239">
        <v>2425252</v>
      </c>
      <c r="K2239" t="s">
        <v>54</v>
      </c>
      <c r="L2239" t="s">
        <v>5486</v>
      </c>
      <c r="M2239" t="s">
        <v>5486</v>
      </c>
      <c r="O2239" t="s">
        <v>35</v>
      </c>
      <c r="R2239" t="s">
        <v>5485</v>
      </c>
      <c r="S2239">
        <v>195</v>
      </c>
      <c r="T2239">
        <v>64</v>
      </c>
      <c r="V2239">
        <f t="shared" si="173"/>
        <v>1</v>
      </c>
      <c r="X2239">
        <f t="shared" si="174"/>
        <v>0</v>
      </c>
      <c r="Y2239">
        <f t="shared" si="170"/>
        <v>0</v>
      </c>
      <c r="Z2239">
        <f t="shared" si="171"/>
        <v>0</v>
      </c>
      <c r="AA2239">
        <f t="shared" si="172"/>
        <v>0</v>
      </c>
    </row>
    <row r="2240" spans="1:27" x14ac:dyDescent="0.25">
      <c r="A2240">
        <v>2247</v>
      </c>
      <c r="B2240" t="s">
        <v>24</v>
      </c>
      <c r="D2240" t="s">
        <v>19</v>
      </c>
      <c r="E2240" t="s">
        <v>20</v>
      </c>
      <c r="F2240" t="s">
        <v>4</v>
      </c>
      <c r="H2240" t="s">
        <v>21</v>
      </c>
      <c r="I2240">
        <v>2425443</v>
      </c>
      <c r="J2240">
        <v>2427356</v>
      </c>
      <c r="K2240" t="s">
        <v>22</v>
      </c>
      <c r="L2240" t="s">
        <v>5488</v>
      </c>
      <c r="M2240" t="s">
        <v>5488</v>
      </c>
      <c r="O2240" t="s">
        <v>35</v>
      </c>
      <c r="R2240" t="s">
        <v>5487</v>
      </c>
      <c r="S2240">
        <v>1914</v>
      </c>
      <c r="T2240">
        <v>637</v>
      </c>
      <c r="V2240">
        <f t="shared" si="173"/>
        <v>1</v>
      </c>
      <c r="X2240">
        <f t="shared" si="174"/>
        <v>1</v>
      </c>
      <c r="Y2240">
        <f t="shared" si="170"/>
        <v>0</v>
      </c>
      <c r="Z2240">
        <f t="shared" si="171"/>
        <v>0</v>
      </c>
      <c r="AA2240">
        <f t="shared" si="172"/>
        <v>0</v>
      </c>
    </row>
    <row r="2241" spans="1:27" x14ac:dyDescent="0.25">
      <c r="A2241">
        <v>2248</v>
      </c>
      <c r="B2241" t="s">
        <v>24</v>
      </c>
      <c r="D2241" t="s">
        <v>19</v>
      </c>
      <c r="E2241" t="s">
        <v>20</v>
      </c>
      <c r="F2241" t="s">
        <v>4</v>
      </c>
      <c r="H2241" t="s">
        <v>21</v>
      </c>
      <c r="I2241">
        <v>2427363</v>
      </c>
      <c r="J2241">
        <v>2427992</v>
      </c>
      <c r="K2241" t="s">
        <v>22</v>
      </c>
      <c r="L2241" t="s">
        <v>5490</v>
      </c>
      <c r="M2241" t="s">
        <v>5490</v>
      </c>
      <c r="O2241" t="s">
        <v>35</v>
      </c>
      <c r="R2241" t="s">
        <v>5489</v>
      </c>
      <c r="S2241">
        <v>630</v>
      </c>
      <c r="T2241">
        <v>209</v>
      </c>
      <c r="V2241">
        <f t="shared" si="173"/>
        <v>2</v>
      </c>
      <c r="X2241">
        <f t="shared" si="174"/>
        <v>0</v>
      </c>
      <c r="Y2241">
        <f t="shared" si="170"/>
        <v>1</v>
      </c>
      <c r="Z2241">
        <f t="shared" si="171"/>
        <v>0</v>
      </c>
      <c r="AA2241">
        <f t="shared" si="172"/>
        <v>1</v>
      </c>
    </row>
    <row r="2242" spans="1:27" x14ac:dyDescent="0.25">
      <c r="A2242">
        <v>2249</v>
      </c>
      <c r="B2242" t="s">
        <v>24</v>
      </c>
      <c r="D2242" t="s">
        <v>19</v>
      </c>
      <c r="E2242" t="s">
        <v>20</v>
      </c>
      <c r="F2242" t="s">
        <v>4</v>
      </c>
      <c r="H2242" t="s">
        <v>21</v>
      </c>
      <c r="I2242">
        <v>2427982</v>
      </c>
      <c r="J2242">
        <v>2428350</v>
      </c>
      <c r="K2242" t="s">
        <v>22</v>
      </c>
      <c r="L2242" t="s">
        <v>5492</v>
      </c>
      <c r="M2242" t="s">
        <v>5492</v>
      </c>
      <c r="O2242" t="s">
        <v>35</v>
      </c>
      <c r="R2242" t="s">
        <v>5491</v>
      </c>
      <c r="S2242">
        <v>369</v>
      </c>
      <c r="T2242">
        <v>122</v>
      </c>
      <c r="V2242">
        <f t="shared" si="173"/>
        <v>1</v>
      </c>
      <c r="X2242">
        <f t="shared" si="174"/>
        <v>0</v>
      </c>
      <c r="Y2242">
        <f t="shared" si="170"/>
        <v>0</v>
      </c>
      <c r="Z2242">
        <f t="shared" si="171"/>
        <v>0</v>
      </c>
      <c r="AA2242">
        <f t="shared" si="172"/>
        <v>0</v>
      </c>
    </row>
    <row r="2243" spans="1:27" x14ac:dyDescent="0.25">
      <c r="A2243">
        <v>2250</v>
      </c>
      <c r="B2243" t="s">
        <v>24</v>
      </c>
      <c r="D2243" t="s">
        <v>19</v>
      </c>
      <c r="E2243" t="s">
        <v>20</v>
      </c>
      <c r="F2243" t="s">
        <v>4</v>
      </c>
      <c r="H2243" t="s">
        <v>21</v>
      </c>
      <c r="I2243">
        <v>2428501</v>
      </c>
      <c r="J2243">
        <v>2429112</v>
      </c>
      <c r="K2243" t="s">
        <v>22</v>
      </c>
      <c r="L2243" t="s">
        <v>5494</v>
      </c>
      <c r="M2243" t="s">
        <v>5494</v>
      </c>
      <c r="O2243" t="s">
        <v>5495</v>
      </c>
      <c r="R2243" t="s">
        <v>5493</v>
      </c>
      <c r="S2243">
        <v>612</v>
      </c>
      <c r="T2243">
        <v>203</v>
      </c>
      <c r="V2243">
        <f t="shared" si="173"/>
        <v>1</v>
      </c>
      <c r="X2243">
        <f t="shared" si="174"/>
        <v>0</v>
      </c>
      <c r="Y2243">
        <f t="shared" ref="Y2243:Y2306" si="175">IF(MIN(I2244:J2244)-MAX(I2243:J2243)&lt;0,1,0)</f>
        <v>0</v>
      </c>
      <c r="Z2243">
        <f t="shared" ref="Z2243:Z2306" si="176">IF(AND(X2243,Y2243),1,0)</f>
        <v>0</v>
      </c>
      <c r="AA2243">
        <f t="shared" ref="AA2243:AA2306" si="177">IF(AND(NOT(X2243),Y2243),1,0)</f>
        <v>0</v>
      </c>
    </row>
    <row r="2244" spans="1:27" x14ac:dyDescent="0.25">
      <c r="A2244">
        <v>2251</v>
      </c>
      <c r="B2244" t="s">
        <v>24</v>
      </c>
      <c r="D2244" t="s">
        <v>19</v>
      </c>
      <c r="E2244" t="s">
        <v>20</v>
      </c>
      <c r="F2244" t="s">
        <v>4</v>
      </c>
      <c r="H2244" t="s">
        <v>21</v>
      </c>
      <c r="I2244">
        <v>2429225</v>
      </c>
      <c r="J2244">
        <v>2429995</v>
      </c>
      <c r="K2244" t="s">
        <v>22</v>
      </c>
      <c r="L2244" t="s">
        <v>5497</v>
      </c>
      <c r="M2244" t="s">
        <v>5497</v>
      </c>
      <c r="O2244" t="s">
        <v>5498</v>
      </c>
      <c r="R2244" t="s">
        <v>5496</v>
      </c>
      <c r="S2244">
        <v>771</v>
      </c>
      <c r="T2244">
        <v>256</v>
      </c>
      <c r="V2244">
        <f t="shared" ref="V2244:V2307" si="178">IF(K2244=K2243,IF((MIN(I2245:J2245)-MAX(I2244:J2244))&lt;=W$2,V2243+1,1),1)</f>
        <v>1</v>
      </c>
      <c r="X2244">
        <f t="shared" ref="X2244:X2307" si="179">IF(K2243=K2244,0,1)</f>
        <v>0</v>
      </c>
      <c r="Y2244">
        <f t="shared" si="175"/>
        <v>0</v>
      </c>
      <c r="Z2244">
        <f t="shared" si="176"/>
        <v>0</v>
      </c>
      <c r="AA2244">
        <f t="shared" si="177"/>
        <v>0</v>
      </c>
    </row>
    <row r="2245" spans="1:27" x14ac:dyDescent="0.25">
      <c r="A2245">
        <v>2252</v>
      </c>
      <c r="B2245" t="s">
        <v>24</v>
      </c>
      <c r="D2245" t="s">
        <v>19</v>
      </c>
      <c r="E2245" t="s">
        <v>20</v>
      </c>
      <c r="F2245" t="s">
        <v>4</v>
      </c>
      <c r="H2245" t="s">
        <v>21</v>
      </c>
      <c r="I2245">
        <v>2430070</v>
      </c>
      <c r="J2245">
        <v>2431281</v>
      </c>
      <c r="K2245" t="s">
        <v>22</v>
      </c>
      <c r="L2245" t="s">
        <v>5500</v>
      </c>
      <c r="M2245" t="s">
        <v>5500</v>
      </c>
      <c r="O2245" t="s">
        <v>5501</v>
      </c>
      <c r="R2245" t="s">
        <v>5499</v>
      </c>
      <c r="S2245">
        <v>1212</v>
      </c>
      <c r="T2245">
        <v>403</v>
      </c>
      <c r="V2245">
        <f t="shared" si="178"/>
        <v>2</v>
      </c>
      <c r="X2245">
        <f t="shared" si="179"/>
        <v>0</v>
      </c>
      <c r="Y2245">
        <f t="shared" si="175"/>
        <v>1</v>
      </c>
      <c r="Z2245">
        <f t="shared" si="176"/>
        <v>0</v>
      </c>
      <c r="AA2245">
        <f t="shared" si="177"/>
        <v>1</v>
      </c>
    </row>
    <row r="2246" spans="1:27" x14ac:dyDescent="0.25">
      <c r="A2246">
        <v>2253</v>
      </c>
      <c r="B2246" t="s">
        <v>24</v>
      </c>
      <c r="D2246" t="s">
        <v>19</v>
      </c>
      <c r="E2246" t="s">
        <v>20</v>
      </c>
      <c r="F2246" t="s">
        <v>4</v>
      </c>
      <c r="H2246" t="s">
        <v>21</v>
      </c>
      <c r="I2246">
        <v>2431278</v>
      </c>
      <c r="J2246">
        <v>2432927</v>
      </c>
      <c r="K2246" t="s">
        <v>22</v>
      </c>
      <c r="L2246" t="s">
        <v>5503</v>
      </c>
      <c r="M2246" t="s">
        <v>5503</v>
      </c>
      <c r="O2246" t="s">
        <v>5504</v>
      </c>
      <c r="R2246" t="s">
        <v>5502</v>
      </c>
      <c r="S2246">
        <v>1650</v>
      </c>
      <c r="T2246">
        <v>549</v>
      </c>
      <c r="V2246">
        <f t="shared" si="178"/>
        <v>1</v>
      </c>
      <c r="X2246">
        <f t="shared" si="179"/>
        <v>0</v>
      </c>
      <c r="Y2246">
        <f t="shared" si="175"/>
        <v>0</v>
      </c>
      <c r="Z2246">
        <f t="shared" si="176"/>
        <v>0</v>
      </c>
      <c r="AA2246">
        <f t="shared" si="177"/>
        <v>0</v>
      </c>
    </row>
    <row r="2247" spans="1:27" x14ac:dyDescent="0.25">
      <c r="A2247">
        <v>2254</v>
      </c>
      <c r="B2247" t="s">
        <v>24</v>
      </c>
      <c r="D2247" t="s">
        <v>19</v>
      </c>
      <c r="E2247" t="s">
        <v>20</v>
      </c>
      <c r="F2247" t="s">
        <v>4</v>
      </c>
      <c r="H2247" t="s">
        <v>21</v>
      </c>
      <c r="I2247">
        <v>2433218</v>
      </c>
      <c r="J2247">
        <v>2433862</v>
      </c>
      <c r="K2247" t="s">
        <v>54</v>
      </c>
      <c r="L2247" t="s">
        <v>5506</v>
      </c>
      <c r="M2247" t="s">
        <v>5506</v>
      </c>
      <c r="O2247" t="s">
        <v>44</v>
      </c>
      <c r="R2247" t="s">
        <v>5505</v>
      </c>
      <c r="S2247">
        <v>645</v>
      </c>
      <c r="T2247">
        <v>214</v>
      </c>
      <c r="V2247">
        <f t="shared" si="178"/>
        <v>1</v>
      </c>
      <c r="X2247">
        <f t="shared" si="179"/>
        <v>1</v>
      </c>
      <c r="Y2247">
        <f t="shared" si="175"/>
        <v>0</v>
      </c>
      <c r="Z2247">
        <f t="shared" si="176"/>
        <v>0</v>
      </c>
      <c r="AA2247">
        <f t="shared" si="177"/>
        <v>0</v>
      </c>
    </row>
    <row r="2248" spans="1:27" x14ac:dyDescent="0.25">
      <c r="A2248">
        <v>2255</v>
      </c>
      <c r="B2248" t="s">
        <v>24</v>
      </c>
      <c r="D2248" t="s">
        <v>19</v>
      </c>
      <c r="E2248" t="s">
        <v>20</v>
      </c>
      <c r="F2248" t="s">
        <v>4</v>
      </c>
      <c r="H2248" t="s">
        <v>21</v>
      </c>
      <c r="I2248">
        <v>2433862</v>
      </c>
      <c r="J2248">
        <v>2434761</v>
      </c>
      <c r="K2248" t="s">
        <v>54</v>
      </c>
      <c r="L2248" t="s">
        <v>5508</v>
      </c>
      <c r="M2248" t="s">
        <v>5508</v>
      </c>
      <c r="O2248" t="s">
        <v>44</v>
      </c>
      <c r="R2248" t="s">
        <v>5507</v>
      </c>
      <c r="S2248">
        <v>900</v>
      </c>
      <c r="T2248">
        <v>299</v>
      </c>
      <c r="V2248">
        <f t="shared" si="178"/>
        <v>1</v>
      </c>
      <c r="X2248">
        <f t="shared" si="179"/>
        <v>0</v>
      </c>
      <c r="Y2248">
        <f t="shared" si="175"/>
        <v>0</v>
      </c>
      <c r="Z2248">
        <f t="shared" si="176"/>
        <v>0</v>
      </c>
      <c r="AA2248">
        <f t="shared" si="177"/>
        <v>0</v>
      </c>
    </row>
    <row r="2249" spans="1:27" x14ac:dyDescent="0.25">
      <c r="A2249">
        <v>2256</v>
      </c>
      <c r="B2249" t="s">
        <v>24</v>
      </c>
      <c r="D2249" t="s">
        <v>19</v>
      </c>
      <c r="E2249" t="s">
        <v>20</v>
      </c>
      <c r="F2249" t="s">
        <v>4</v>
      </c>
      <c r="H2249" t="s">
        <v>21</v>
      </c>
      <c r="I2249">
        <v>2434947</v>
      </c>
      <c r="J2249">
        <v>2435366</v>
      </c>
      <c r="K2249" t="s">
        <v>54</v>
      </c>
      <c r="L2249" t="s">
        <v>5510</v>
      </c>
      <c r="M2249" t="s">
        <v>5510</v>
      </c>
      <c r="O2249" t="s">
        <v>5511</v>
      </c>
      <c r="R2249" t="s">
        <v>5509</v>
      </c>
      <c r="S2249">
        <v>420</v>
      </c>
      <c r="T2249">
        <v>139</v>
      </c>
      <c r="V2249">
        <f t="shared" si="178"/>
        <v>2</v>
      </c>
      <c r="X2249">
        <f t="shared" si="179"/>
        <v>0</v>
      </c>
      <c r="Y2249">
        <f t="shared" si="175"/>
        <v>0</v>
      </c>
      <c r="Z2249">
        <f t="shared" si="176"/>
        <v>0</v>
      </c>
      <c r="AA2249">
        <f t="shared" si="177"/>
        <v>0</v>
      </c>
    </row>
    <row r="2250" spans="1:27" x14ac:dyDescent="0.25">
      <c r="A2250">
        <v>2257</v>
      </c>
      <c r="B2250" t="s">
        <v>24</v>
      </c>
      <c r="D2250" t="s">
        <v>19</v>
      </c>
      <c r="E2250" t="s">
        <v>20</v>
      </c>
      <c r="F2250" t="s">
        <v>4</v>
      </c>
      <c r="H2250" t="s">
        <v>21</v>
      </c>
      <c r="I2250">
        <v>2435374</v>
      </c>
      <c r="J2250">
        <v>2436465</v>
      </c>
      <c r="K2250" t="s">
        <v>54</v>
      </c>
      <c r="L2250" t="s">
        <v>5513</v>
      </c>
      <c r="M2250" t="s">
        <v>5513</v>
      </c>
      <c r="O2250" t="s">
        <v>5514</v>
      </c>
      <c r="R2250" t="s">
        <v>5512</v>
      </c>
      <c r="S2250">
        <v>1092</v>
      </c>
      <c r="T2250">
        <v>363</v>
      </c>
      <c r="V2250">
        <f t="shared" si="178"/>
        <v>1</v>
      </c>
      <c r="X2250">
        <f t="shared" si="179"/>
        <v>0</v>
      </c>
      <c r="Y2250">
        <f t="shared" si="175"/>
        <v>0</v>
      </c>
      <c r="Z2250">
        <f t="shared" si="176"/>
        <v>0</v>
      </c>
      <c r="AA2250">
        <f t="shared" si="177"/>
        <v>0</v>
      </c>
    </row>
    <row r="2251" spans="1:27" x14ac:dyDescent="0.25">
      <c r="A2251">
        <v>2258</v>
      </c>
      <c r="B2251" t="s">
        <v>24</v>
      </c>
      <c r="D2251" t="s">
        <v>19</v>
      </c>
      <c r="E2251" t="s">
        <v>20</v>
      </c>
      <c r="F2251" t="s">
        <v>4</v>
      </c>
      <c r="H2251" t="s">
        <v>21</v>
      </c>
      <c r="I2251">
        <v>2436711</v>
      </c>
      <c r="J2251">
        <v>2438669</v>
      </c>
      <c r="K2251" t="s">
        <v>22</v>
      </c>
      <c r="L2251" t="s">
        <v>5516</v>
      </c>
      <c r="M2251" t="s">
        <v>5516</v>
      </c>
      <c r="O2251" t="s">
        <v>5517</v>
      </c>
      <c r="R2251" t="s">
        <v>5515</v>
      </c>
      <c r="S2251">
        <v>1959</v>
      </c>
      <c r="T2251">
        <v>652</v>
      </c>
      <c r="V2251">
        <f t="shared" si="178"/>
        <v>1</v>
      </c>
      <c r="X2251">
        <f t="shared" si="179"/>
        <v>1</v>
      </c>
      <c r="Y2251">
        <f t="shared" si="175"/>
        <v>0</v>
      </c>
      <c r="Z2251">
        <f t="shared" si="176"/>
        <v>0</v>
      </c>
      <c r="AA2251">
        <f t="shared" si="177"/>
        <v>0</v>
      </c>
    </row>
    <row r="2252" spans="1:27" x14ac:dyDescent="0.25">
      <c r="A2252">
        <v>2259</v>
      </c>
      <c r="B2252" t="s">
        <v>24</v>
      </c>
      <c r="D2252" t="s">
        <v>19</v>
      </c>
      <c r="E2252" t="s">
        <v>20</v>
      </c>
      <c r="F2252" t="s">
        <v>4</v>
      </c>
      <c r="H2252" t="s">
        <v>21</v>
      </c>
      <c r="I2252">
        <v>2438767</v>
      </c>
      <c r="J2252">
        <v>2439741</v>
      </c>
      <c r="K2252" t="s">
        <v>54</v>
      </c>
      <c r="L2252" t="s">
        <v>5519</v>
      </c>
      <c r="M2252" t="s">
        <v>5519</v>
      </c>
      <c r="O2252" t="s">
        <v>5520</v>
      </c>
      <c r="R2252" t="s">
        <v>5518</v>
      </c>
      <c r="S2252">
        <v>975</v>
      </c>
      <c r="T2252">
        <v>324</v>
      </c>
      <c r="V2252">
        <f t="shared" si="178"/>
        <v>1</v>
      </c>
      <c r="X2252">
        <f t="shared" si="179"/>
        <v>1</v>
      </c>
      <c r="Y2252">
        <f t="shared" si="175"/>
        <v>0</v>
      </c>
      <c r="Z2252">
        <f t="shared" si="176"/>
        <v>0</v>
      </c>
      <c r="AA2252">
        <f t="shared" si="177"/>
        <v>0</v>
      </c>
    </row>
    <row r="2253" spans="1:27" x14ac:dyDescent="0.25">
      <c r="A2253">
        <v>2260</v>
      </c>
      <c r="B2253" t="s">
        <v>24</v>
      </c>
      <c r="D2253" t="s">
        <v>19</v>
      </c>
      <c r="E2253" t="s">
        <v>20</v>
      </c>
      <c r="F2253" t="s">
        <v>4</v>
      </c>
      <c r="H2253" t="s">
        <v>21</v>
      </c>
      <c r="I2253">
        <v>2439945</v>
      </c>
      <c r="J2253">
        <v>2440637</v>
      </c>
      <c r="K2253" t="s">
        <v>22</v>
      </c>
      <c r="L2253" t="s">
        <v>5522</v>
      </c>
      <c r="M2253" t="s">
        <v>5522</v>
      </c>
      <c r="O2253" t="s">
        <v>44</v>
      </c>
      <c r="R2253" t="s">
        <v>5521</v>
      </c>
      <c r="S2253">
        <v>693</v>
      </c>
      <c r="T2253">
        <v>230</v>
      </c>
      <c r="V2253">
        <f t="shared" si="178"/>
        <v>1</v>
      </c>
      <c r="X2253">
        <f t="shared" si="179"/>
        <v>1</v>
      </c>
      <c r="Y2253">
        <f t="shared" si="175"/>
        <v>0</v>
      </c>
      <c r="Z2253">
        <f t="shared" si="176"/>
        <v>0</v>
      </c>
      <c r="AA2253">
        <f t="shared" si="177"/>
        <v>0</v>
      </c>
    </row>
    <row r="2254" spans="1:27" x14ac:dyDescent="0.25">
      <c r="A2254">
        <v>2261</v>
      </c>
      <c r="B2254" t="s">
        <v>24</v>
      </c>
      <c r="D2254" t="s">
        <v>19</v>
      </c>
      <c r="E2254" t="s">
        <v>20</v>
      </c>
      <c r="F2254" t="s">
        <v>4</v>
      </c>
      <c r="H2254" t="s">
        <v>21</v>
      </c>
      <c r="I2254">
        <v>2440645</v>
      </c>
      <c r="J2254">
        <v>2441001</v>
      </c>
      <c r="K2254" t="s">
        <v>54</v>
      </c>
      <c r="L2254" t="s">
        <v>5524</v>
      </c>
      <c r="M2254" t="s">
        <v>5524</v>
      </c>
      <c r="O2254" t="s">
        <v>35</v>
      </c>
      <c r="R2254" t="s">
        <v>5523</v>
      </c>
      <c r="S2254">
        <v>357</v>
      </c>
      <c r="T2254">
        <v>118</v>
      </c>
      <c r="V2254">
        <f t="shared" si="178"/>
        <v>1</v>
      </c>
      <c r="X2254">
        <f t="shared" si="179"/>
        <v>1</v>
      </c>
      <c r="Y2254">
        <f t="shared" si="175"/>
        <v>0</v>
      </c>
      <c r="Z2254">
        <f t="shared" si="176"/>
        <v>0</v>
      </c>
      <c r="AA2254">
        <f t="shared" si="177"/>
        <v>0</v>
      </c>
    </row>
    <row r="2255" spans="1:27" x14ac:dyDescent="0.25">
      <c r="A2255">
        <v>2262</v>
      </c>
      <c r="B2255" t="s">
        <v>24</v>
      </c>
      <c r="D2255" t="s">
        <v>19</v>
      </c>
      <c r="E2255" t="s">
        <v>20</v>
      </c>
      <c r="F2255" t="s">
        <v>4</v>
      </c>
      <c r="H2255" t="s">
        <v>21</v>
      </c>
      <c r="I2255">
        <v>2441101</v>
      </c>
      <c r="J2255">
        <v>2442246</v>
      </c>
      <c r="K2255" t="s">
        <v>54</v>
      </c>
      <c r="L2255" t="s">
        <v>5526</v>
      </c>
      <c r="M2255" t="s">
        <v>5526</v>
      </c>
      <c r="O2255" t="s">
        <v>35</v>
      </c>
      <c r="R2255" t="s">
        <v>5525</v>
      </c>
      <c r="S2255">
        <v>1146</v>
      </c>
      <c r="T2255">
        <v>381</v>
      </c>
      <c r="V2255">
        <f t="shared" si="178"/>
        <v>1</v>
      </c>
      <c r="X2255">
        <f t="shared" si="179"/>
        <v>0</v>
      </c>
      <c r="Y2255">
        <f t="shared" si="175"/>
        <v>0</v>
      </c>
      <c r="Z2255">
        <f t="shared" si="176"/>
        <v>0</v>
      </c>
      <c r="AA2255">
        <f t="shared" si="177"/>
        <v>0</v>
      </c>
    </row>
    <row r="2256" spans="1:27" x14ac:dyDescent="0.25">
      <c r="A2256">
        <v>2263</v>
      </c>
      <c r="B2256" t="s">
        <v>24</v>
      </c>
      <c r="D2256" t="s">
        <v>19</v>
      </c>
      <c r="E2256" t="s">
        <v>20</v>
      </c>
      <c r="F2256" t="s">
        <v>4</v>
      </c>
      <c r="H2256" t="s">
        <v>21</v>
      </c>
      <c r="I2256">
        <v>2442336</v>
      </c>
      <c r="J2256">
        <v>2443046</v>
      </c>
      <c r="K2256" t="s">
        <v>22</v>
      </c>
      <c r="L2256" t="s">
        <v>5528</v>
      </c>
      <c r="M2256" t="s">
        <v>5528</v>
      </c>
      <c r="O2256" t="s">
        <v>44</v>
      </c>
      <c r="R2256" t="s">
        <v>5527</v>
      </c>
      <c r="S2256">
        <v>711</v>
      </c>
      <c r="T2256">
        <v>236</v>
      </c>
      <c r="V2256">
        <f t="shared" si="178"/>
        <v>1</v>
      </c>
      <c r="X2256">
        <f t="shared" si="179"/>
        <v>1</v>
      </c>
      <c r="Y2256">
        <f t="shared" si="175"/>
        <v>0</v>
      </c>
      <c r="Z2256">
        <f t="shared" si="176"/>
        <v>0</v>
      </c>
      <c r="AA2256">
        <f t="shared" si="177"/>
        <v>0</v>
      </c>
    </row>
    <row r="2257" spans="1:27" x14ac:dyDescent="0.25">
      <c r="A2257">
        <v>2264</v>
      </c>
      <c r="B2257" t="s">
        <v>24</v>
      </c>
      <c r="D2257" t="s">
        <v>19</v>
      </c>
      <c r="E2257" t="s">
        <v>20</v>
      </c>
      <c r="F2257" t="s">
        <v>4</v>
      </c>
      <c r="H2257" t="s">
        <v>21</v>
      </c>
      <c r="I2257">
        <v>2443125</v>
      </c>
      <c r="J2257">
        <v>2444210</v>
      </c>
      <c r="K2257" t="s">
        <v>22</v>
      </c>
      <c r="L2257" t="s">
        <v>5530</v>
      </c>
      <c r="M2257" t="s">
        <v>5530</v>
      </c>
      <c r="O2257" t="s">
        <v>5531</v>
      </c>
      <c r="R2257" t="s">
        <v>5529</v>
      </c>
      <c r="S2257">
        <v>1086</v>
      </c>
      <c r="T2257">
        <v>361</v>
      </c>
      <c r="V2257">
        <f t="shared" si="178"/>
        <v>2</v>
      </c>
      <c r="X2257">
        <f t="shared" si="179"/>
        <v>0</v>
      </c>
      <c r="Y2257">
        <f t="shared" si="175"/>
        <v>1</v>
      </c>
      <c r="Z2257">
        <f t="shared" si="176"/>
        <v>0</v>
      </c>
      <c r="AA2257">
        <f t="shared" si="177"/>
        <v>1</v>
      </c>
    </row>
    <row r="2258" spans="1:27" x14ac:dyDescent="0.25">
      <c r="A2258">
        <v>2265</v>
      </c>
      <c r="B2258" t="s">
        <v>24</v>
      </c>
      <c r="D2258" t="s">
        <v>19</v>
      </c>
      <c r="E2258" t="s">
        <v>20</v>
      </c>
      <c r="F2258" t="s">
        <v>4</v>
      </c>
      <c r="H2258" t="s">
        <v>21</v>
      </c>
      <c r="I2258">
        <v>2444207</v>
      </c>
      <c r="J2258">
        <v>2444956</v>
      </c>
      <c r="K2258" t="s">
        <v>22</v>
      </c>
      <c r="L2258" t="s">
        <v>5533</v>
      </c>
      <c r="M2258" t="s">
        <v>5533</v>
      </c>
      <c r="O2258" t="s">
        <v>5534</v>
      </c>
      <c r="R2258" t="s">
        <v>5532</v>
      </c>
      <c r="S2258">
        <v>750</v>
      </c>
      <c r="T2258">
        <v>249</v>
      </c>
      <c r="V2258">
        <f t="shared" si="178"/>
        <v>1</v>
      </c>
      <c r="X2258">
        <f t="shared" si="179"/>
        <v>0</v>
      </c>
      <c r="Y2258">
        <f t="shared" si="175"/>
        <v>0</v>
      </c>
      <c r="Z2258">
        <f t="shared" si="176"/>
        <v>0</v>
      </c>
      <c r="AA2258">
        <f t="shared" si="177"/>
        <v>0</v>
      </c>
    </row>
    <row r="2259" spans="1:27" x14ac:dyDescent="0.25">
      <c r="A2259">
        <v>2266</v>
      </c>
      <c r="B2259" t="s">
        <v>24</v>
      </c>
      <c r="D2259" t="s">
        <v>19</v>
      </c>
      <c r="E2259" t="s">
        <v>20</v>
      </c>
      <c r="F2259" t="s">
        <v>4</v>
      </c>
      <c r="H2259" t="s">
        <v>21</v>
      </c>
      <c r="I2259">
        <v>2445114</v>
      </c>
      <c r="J2259">
        <v>2446652</v>
      </c>
      <c r="K2259" t="s">
        <v>22</v>
      </c>
      <c r="L2259" t="s">
        <v>5536</v>
      </c>
      <c r="M2259" t="s">
        <v>5536</v>
      </c>
      <c r="O2259" t="s">
        <v>35</v>
      </c>
      <c r="R2259" t="s">
        <v>5535</v>
      </c>
      <c r="S2259">
        <v>1539</v>
      </c>
      <c r="T2259">
        <v>512</v>
      </c>
      <c r="V2259">
        <f t="shared" si="178"/>
        <v>2</v>
      </c>
      <c r="X2259">
        <f t="shared" si="179"/>
        <v>0</v>
      </c>
      <c r="Y2259">
        <f t="shared" si="175"/>
        <v>1</v>
      </c>
      <c r="Z2259">
        <f t="shared" si="176"/>
        <v>0</v>
      </c>
      <c r="AA2259">
        <f t="shared" si="177"/>
        <v>1</v>
      </c>
    </row>
    <row r="2260" spans="1:27" x14ac:dyDescent="0.25">
      <c r="A2260">
        <v>2267</v>
      </c>
      <c r="B2260" t="s">
        <v>24</v>
      </c>
      <c r="D2260" t="s">
        <v>19</v>
      </c>
      <c r="E2260" t="s">
        <v>20</v>
      </c>
      <c r="F2260" t="s">
        <v>4</v>
      </c>
      <c r="H2260" t="s">
        <v>21</v>
      </c>
      <c r="I2260">
        <v>2446578</v>
      </c>
      <c r="J2260">
        <v>2447684</v>
      </c>
      <c r="K2260" t="s">
        <v>54</v>
      </c>
      <c r="L2260" t="s">
        <v>5538</v>
      </c>
      <c r="M2260" t="s">
        <v>5538</v>
      </c>
      <c r="O2260" t="s">
        <v>5539</v>
      </c>
      <c r="R2260" t="s">
        <v>5537</v>
      </c>
      <c r="S2260">
        <v>1107</v>
      </c>
      <c r="T2260">
        <v>368</v>
      </c>
      <c r="V2260">
        <f t="shared" si="178"/>
        <v>1</v>
      </c>
      <c r="X2260">
        <f t="shared" si="179"/>
        <v>1</v>
      </c>
      <c r="Y2260">
        <f t="shared" si="175"/>
        <v>0</v>
      </c>
      <c r="Z2260">
        <f t="shared" si="176"/>
        <v>0</v>
      </c>
      <c r="AA2260">
        <f t="shared" si="177"/>
        <v>0</v>
      </c>
    </row>
    <row r="2261" spans="1:27" x14ac:dyDescent="0.25">
      <c r="A2261">
        <v>2268</v>
      </c>
      <c r="B2261" t="s">
        <v>24</v>
      </c>
      <c r="D2261" t="s">
        <v>19</v>
      </c>
      <c r="E2261" t="s">
        <v>20</v>
      </c>
      <c r="F2261" t="s">
        <v>4</v>
      </c>
      <c r="H2261" t="s">
        <v>21</v>
      </c>
      <c r="I2261">
        <v>2447756</v>
      </c>
      <c r="J2261">
        <v>2448859</v>
      </c>
      <c r="K2261" t="s">
        <v>54</v>
      </c>
      <c r="L2261" t="s">
        <v>5541</v>
      </c>
      <c r="M2261" t="s">
        <v>5541</v>
      </c>
      <c r="O2261" t="s">
        <v>5542</v>
      </c>
      <c r="R2261" t="s">
        <v>5540</v>
      </c>
      <c r="S2261">
        <v>1104</v>
      </c>
      <c r="T2261">
        <v>367</v>
      </c>
      <c r="V2261">
        <f t="shared" si="178"/>
        <v>2</v>
      </c>
      <c r="X2261">
        <f t="shared" si="179"/>
        <v>0</v>
      </c>
      <c r="Y2261">
        <f t="shared" si="175"/>
        <v>0</v>
      </c>
      <c r="Z2261">
        <f t="shared" si="176"/>
        <v>0</v>
      </c>
      <c r="AA2261">
        <f t="shared" si="177"/>
        <v>0</v>
      </c>
    </row>
    <row r="2262" spans="1:27" x14ac:dyDescent="0.25">
      <c r="A2262">
        <v>2269</v>
      </c>
      <c r="B2262" t="s">
        <v>24</v>
      </c>
      <c r="D2262" t="s">
        <v>19</v>
      </c>
      <c r="E2262" t="s">
        <v>20</v>
      </c>
      <c r="F2262" t="s">
        <v>4</v>
      </c>
      <c r="H2262" t="s">
        <v>21</v>
      </c>
      <c r="I2262">
        <v>2448874</v>
      </c>
      <c r="J2262">
        <v>2450040</v>
      </c>
      <c r="K2262" t="s">
        <v>22</v>
      </c>
      <c r="L2262" t="s">
        <v>5544</v>
      </c>
      <c r="M2262" t="s">
        <v>5544</v>
      </c>
      <c r="O2262" t="s">
        <v>35</v>
      </c>
      <c r="R2262" t="s">
        <v>5543</v>
      </c>
      <c r="S2262">
        <v>1167</v>
      </c>
      <c r="T2262">
        <v>388</v>
      </c>
      <c r="V2262">
        <f t="shared" si="178"/>
        <v>1</v>
      </c>
      <c r="X2262">
        <f t="shared" si="179"/>
        <v>1</v>
      </c>
      <c r="Y2262">
        <f t="shared" si="175"/>
        <v>0</v>
      </c>
      <c r="Z2262">
        <f t="shared" si="176"/>
        <v>0</v>
      </c>
      <c r="AA2262">
        <f t="shared" si="177"/>
        <v>0</v>
      </c>
    </row>
    <row r="2263" spans="1:27" x14ac:dyDescent="0.25">
      <c r="A2263">
        <v>2270</v>
      </c>
      <c r="B2263" t="s">
        <v>24</v>
      </c>
      <c r="D2263" t="s">
        <v>19</v>
      </c>
      <c r="E2263" t="s">
        <v>20</v>
      </c>
      <c r="F2263" t="s">
        <v>4</v>
      </c>
      <c r="H2263" t="s">
        <v>21</v>
      </c>
      <c r="I2263">
        <v>2450052</v>
      </c>
      <c r="J2263">
        <v>2451599</v>
      </c>
      <c r="K2263" t="s">
        <v>22</v>
      </c>
      <c r="L2263" t="s">
        <v>5546</v>
      </c>
      <c r="M2263" t="s">
        <v>5546</v>
      </c>
      <c r="O2263" t="s">
        <v>5547</v>
      </c>
      <c r="R2263" t="s">
        <v>5545</v>
      </c>
      <c r="S2263">
        <v>1548</v>
      </c>
      <c r="T2263">
        <v>515</v>
      </c>
      <c r="V2263">
        <f t="shared" si="178"/>
        <v>2</v>
      </c>
      <c r="X2263">
        <f t="shared" si="179"/>
        <v>0</v>
      </c>
      <c r="Y2263">
        <f t="shared" si="175"/>
        <v>0</v>
      </c>
      <c r="Z2263">
        <f t="shared" si="176"/>
        <v>0</v>
      </c>
      <c r="AA2263">
        <f t="shared" si="177"/>
        <v>0</v>
      </c>
    </row>
    <row r="2264" spans="1:27" x14ac:dyDescent="0.25">
      <c r="A2264">
        <v>2271</v>
      </c>
      <c r="B2264" t="s">
        <v>24</v>
      </c>
      <c r="D2264" t="s">
        <v>19</v>
      </c>
      <c r="E2264" t="s">
        <v>20</v>
      </c>
      <c r="F2264" t="s">
        <v>4</v>
      </c>
      <c r="H2264" t="s">
        <v>21</v>
      </c>
      <c r="I2264">
        <v>2451637</v>
      </c>
      <c r="J2264">
        <v>2453415</v>
      </c>
      <c r="K2264" t="s">
        <v>54</v>
      </c>
      <c r="L2264" t="s">
        <v>5549</v>
      </c>
      <c r="M2264" t="s">
        <v>5549</v>
      </c>
      <c r="O2264" t="s">
        <v>93</v>
      </c>
      <c r="R2264" t="s">
        <v>5548</v>
      </c>
      <c r="S2264">
        <v>1779</v>
      </c>
      <c r="T2264">
        <v>592</v>
      </c>
      <c r="V2264">
        <f t="shared" si="178"/>
        <v>1</v>
      </c>
      <c r="X2264">
        <f t="shared" si="179"/>
        <v>1</v>
      </c>
      <c r="Y2264">
        <f t="shared" si="175"/>
        <v>0</v>
      </c>
      <c r="Z2264">
        <f t="shared" si="176"/>
        <v>0</v>
      </c>
      <c r="AA2264">
        <f t="shared" si="177"/>
        <v>0</v>
      </c>
    </row>
    <row r="2265" spans="1:27" x14ac:dyDescent="0.25">
      <c r="A2265">
        <v>2272</v>
      </c>
      <c r="B2265" t="s">
        <v>24</v>
      </c>
      <c r="D2265" t="s">
        <v>19</v>
      </c>
      <c r="E2265" t="s">
        <v>20</v>
      </c>
      <c r="F2265" t="s">
        <v>4</v>
      </c>
      <c r="H2265" t="s">
        <v>21</v>
      </c>
      <c r="I2265">
        <v>2453679</v>
      </c>
      <c r="J2265">
        <v>2455340</v>
      </c>
      <c r="K2265" t="s">
        <v>22</v>
      </c>
      <c r="L2265" t="s">
        <v>5551</v>
      </c>
      <c r="M2265" t="s">
        <v>5551</v>
      </c>
      <c r="O2265" t="s">
        <v>5552</v>
      </c>
      <c r="R2265" t="s">
        <v>5550</v>
      </c>
      <c r="S2265">
        <v>1662</v>
      </c>
      <c r="T2265">
        <v>553</v>
      </c>
      <c r="V2265">
        <f t="shared" si="178"/>
        <v>1</v>
      </c>
      <c r="X2265">
        <f t="shared" si="179"/>
        <v>1</v>
      </c>
      <c r="Y2265">
        <f t="shared" si="175"/>
        <v>0</v>
      </c>
      <c r="Z2265">
        <f t="shared" si="176"/>
        <v>0</v>
      </c>
      <c r="AA2265">
        <f t="shared" si="177"/>
        <v>0</v>
      </c>
    </row>
    <row r="2266" spans="1:27" x14ac:dyDescent="0.25">
      <c r="A2266">
        <v>2273</v>
      </c>
      <c r="B2266" t="s">
        <v>24</v>
      </c>
      <c r="D2266" t="s">
        <v>19</v>
      </c>
      <c r="E2266" t="s">
        <v>20</v>
      </c>
      <c r="F2266" t="s">
        <v>4</v>
      </c>
      <c r="H2266" t="s">
        <v>21</v>
      </c>
      <c r="I2266">
        <v>2455340</v>
      </c>
      <c r="J2266">
        <v>2456245</v>
      </c>
      <c r="K2266" t="s">
        <v>22</v>
      </c>
      <c r="L2266" t="s">
        <v>5554</v>
      </c>
      <c r="M2266" t="s">
        <v>5554</v>
      </c>
      <c r="O2266" t="s">
        <v>5555</v>
      </c>
      <c r="R2266" t="s">
        <v>5553</v>
      </c>
      <c r="S2266">
        <v>906</v>
      </c>
      <c r="T2266">
        <v>301</v>
      </c>
      <c r="V2266">
        <f t="shared" si="178"/>
        <v>1</v>
      </c>
      <c r="X2266">
        <f t="shared" si="179"/>
        <v>0</v>
      </c>
      <c r="Y2266">
        <f t="shared" si="175"/>
        <v>0</v>
      </c>
      <c r="Z2266">
        <f t="shared" si="176"/>
        <v>0</v>
      </c>
      <c r="AA2266">
        <f t="shared" si="177"/>
        <v>0</v>
      </c>
    </row>
    <row r="2267" spans="1:27" x14ac:dyDescent="0.25">
      <c r="A2267">
        <v>2274</v>
      </c>
      <c r="B2267" t="s">
        <v>24</v>
      </c>
      <c r="D2267" t="s">
        <v>19</v>
      </c>
      <c r="E2267" t="s">
        <v>20</v>
      </c>
      <c r="F2267" t="s">
        <v>4</v>
      </c>
      <c r="H2267" t="s">
        <v>21</v>
      </c>
      <c r="I2267">
        <v>2456298</v>
      </c>
      <c r="J2267">
        <v>2456990</v>
      </c>
      <c r="K2267" t="s">
        <v>22</v>
      </c>
      <c r="L2267" t="s">
        <v>5557</v>
      </c>
      <c r="M2267" t="s">
        <v>5557</v>
      </c>
      <c r="O2267" t="s">
        <v>5558</v>
      </c>
      <c r="R2267" t="s">
        <v>5556</v>
      </c>
      <c r="S2267">
        <v>693</v>
      </c>
      <c r="T2267">
        <v>230</v>
      </c>
      <c r="V2267">
        <f t="shared" si="178"/>
        <v>2</v>
      </c>
      <c r="X2267">
        <f t="shared" si="179"/>
        <v>0</v>
      </c>
      <c r="Y2267">
        <f t="shared" si="175"/>
        <v>1</v>
      </c>
      <c r="Z2267">
        <f t="shared" si="176"/>
        <v>0</v>
      </c>
      <c r="AA2267">
        <f t="shared" si="177"/>
        <v>1</v>
      </c>
    </row>
    <row r="2268" spans="1:27" x14ac:dyDescent="0.25">
      <c r="A2268">
        <v>2275</v>
      </c>
      <c r="B2268" t="s">
        <v>24</v>
      </c>
      <c r="D2268" t="s">
        <v>19</v>
      </c>
      <c r="E2268" t="s">
        <v>20</v>
      </c>
      <c r="F2268" t="s">
        <v>4</v>
      </c>
      <c r="H2268" t="s">
        <v>21</v>
      </c>
      <c r="I2268">
        <v>2456987</v>
      </c>
      <c r="J2268">
        <v>2457922</v>
      </c>
      <c r="K2268" t="s">
        <v>22</v>
      </c>
      <c r="L2268" t="s">
        <v>5560</v>
      </c>
      <c r="M2268" t="s">
        <v>5560</v>
      </c>
      <c r="O2268" t="s">
        <v>5561</v>
      </c>
      <c r="R2268" t="s">
        <v>5559</v>
      </c>
      <c r="S2268">
        <v>936</v>
      </c>
      <c r="T2268">
        <v>311</v>
      </c>
      <c r="V2268">
        <f t="shared" si="178"/>
        <v>3</v>
      </c>
      <c r="X2268">
        <f t="shared" si="179"/>
        <v>0</v>
      </c>
      <c r="Y2268">
        <f t="shared" si="175"/>
        <v>0</v>
      </c>
      <c r="Z2268">
        <f t="shared" si="176"/>
        <v>0</v>
      </c>
      <c r="AA2268">
        <f t="shared" si="177"/>
        <v>0</v>
      </c>
    </row>
    <row r="2269" spans="1:27" x14ac:dyDescent="0.25">
      <c r="A2269">
        <v>2276</v>
      </c>
      <c r="B2269" t="s">
        <v>24</v>
      </c>
      <c r="D2269" t="s">
        <v>19</v>
      </c>
      <c r="E2269" t="s">
        <v>20</v>
      </c>
      <c r="F2269" t="s">
        <v>4</v>
      </c>
      <c r="H2269" t="s">
        <v>21</v>
      </c>
      <c r="I2269">
        <v>2457949</v>
      </c>
      <c r="J2269">
        <v>2458701</v>
      </c>
      <c r="K2269" t="s">
        <v>22</v>
      </c>
      <c r="L2269" t="s">
        <v>5563</v>
      </c>
      <c r="M2269" t="s">
        <v>5563</v>
      </c>
      <c r="O2269" t="s">
        <v>44</v>
      </c>
      <c r="R2269" t="s">
        <v>5562</v>
      </c>
      <c r="S2269">
        <v>753</v>
      </c>
      <c r="T2269">
        <v>250</v>
      </c>
      <c r="V2269">
        <f t="shared" si="178"/>
        <v>4</v>
      </c>
      <c r="X2269">
        <f t="shared" si="179"/>
        <v>0</v>
      </c>
      <c r="Y2269">
        <f t="shared" si="175"/>
        <v>0</v>
      </c>
      <c r="Z2269">
        <f t="shared" si="176"/>
        <v>0</v>
      </c>
      <c r="AA2269">
        <f t="shared" si="177"/>
        <v>0</v>
      </c>
    </row>
    <row r="2270" spans="1:27" x14ac:dyDescent="0.25">
      <c r="A2270">
        <v>2277</v>
      </c>
      <c r="B2270" t="s">
        <v>24</v>
      </c>
      <c r="D2270" t="s">
        <v>19</v>
      </c>
      <c r="E2270" t="s">
        <v>20</v>
      </c>
      <c r="F2270" t="s">
        <v>4</v>
      </c>
      <c r="H2270" t="s">
        <v>21</v>
      </c>
      <c r="I2270">
        <v>2458708</v>
      </c>
      <c r="J2270">
        <v>2459130</v>
      </c>
      <c r="K2270" t="s">
        <v>54</v>
      </c>
      <c r="L2270" t="s">
        <v>5565</v>
      </c>
      <c r="M2270" t="s">
        <v>5565</v>
      </c>
      <c r="O2270" t="s">
        <v>44</v>
      </c>
      <c r="R2270" t="s">
        <v>5564</v>
      </c>
      <c r="S2270">
        <v>423</v>
      </c>
      <c r="T2270">
        <v>140</v>
      </c>
      <c r="V2270">
        <f t="shared" si="178"/>
        <v>1</v>
      </c>
      <c r="X2270">
        <f t="shared" si="179"/>
        <v>1</v>
      </c>
      <c r="Y2270">
        <f t="shared" si="175"/>
        <v>0</v>
      </c>
      <c r="Z2270">
        <f t="shared" si="176"/>
        <v>0</v>
      </c>
      <c r="AA2270">
        <f t="shared" si="177"/>
        <v>0</v>
      </c>
    </row>
    <row r="2271" spans="1:27" x14ac:dyDescent="0.25">
      <c r="A2271">
        <v>2278</v>
      </c>
      <c r="B2271" t="s">
        <v>24</v>
      </c>
      <c r="D2271" t="s">
        <v>19</v>
      </c>
      <c r="E2271" t="s">
        <v>20</v>
      </c>
      <c r="F2271" t="s">
        <v>4</v>
      </c>
      <c r="H2271" t="s">
        <v>21</v>
      </c>
      <c r="I2271">
        <v>2459329</v>
      </c>
      <c r="J2271">
        <v>2460765</v>
      </c>
      <c r="K2271" t="s">
        <v>22</v>
      </c>
      <c r="L2271" t="s">
        <v>5567</v>
      </c>
      <c r="M2271" t="s">
        <v>5567</v>
      </c>
      <c r="O2271" t="s">
        <v>5568</v>
      </c>
      <c r="R2271" t="s">
        <v>5566</v>
      </c>
      <c r="S2271">
        <v>1437</v>
      </c>
      <c r="T2271">
        <v>478</v>
      </c>
      <c r="V2271">
        <f t="shared" si="178"/>
        <v>1</v>
      </c>
      <c r="X2271">
        <f t="shared" si="179"/>
        <v>1</v>
      </c>
      <c r="Y2271">
        <f t="shared" si="175"/>
        <v>0</v>
      </c>
      <c r="Z2271">
        <f t="shared" si="176"/>
        <v>0</v>
      </c>
      <c r="AA2271">
        <f t="shared" si="177"/>
        <v>0</v>
      </c>
    </row>
    <row r="2272" spans="1:27" x14ac:dyDescent="0.25">
      <c r="A2272">
        <v>2279</v>
      </c>
      <c r="B2272" t="s">
        <v>24</v>
      </c>
      <c r="D2272" t="s">
        <v>19</v>
      </c>
      <c r="E2272" t="s">
        <v>20</v>
      </c>
      <c r="F2272" t="s">
        <v>4</v>
      </c>
      <c r="H2272" t="s">
        <v>21</v>
      </c>
      <c r="I2272">
        <v>2461083</v>
      </c>
      <c r="J2272">
        <v>2464067</v>
      </c>
      <c r="K2272" t="s">
        <v>54</v>
      </c>
      <c r="L2272" t="s">
        <v>5570</v>
      </c>
      <c r="M2272" t="s">
        <v>5570</v>
      </c>
      <c r="O2272" t="s">
        <v>5571</v>
      </c>
      <c r="R2272" t="s">
        <v>5569</v>
      </c>
      <c r="S2272">
        <v>2985</v>
      </c>
      <c r="T2272">
        <v>994</v>
      </c>
      <c r="V2272">
        <f t="shared" si="178"/>
        <v>1</v>
      </c>
      <c r="X2272">
        <f t="shared" si="179"/>
        <v>1</v>
      </c>
      <c r="Y2272">
        <f t="shared" si="175"/>
        <v>0</v>
      </c>
      <c r="Z2272">
        <f t="shared" si="176"/>
        <v>0</v>
      </c>
      <c r="AA2272">
        <f t="shared" si="177"/>
        <v>0</v>
      </c>
    </row>
    <row r="2273" spans="1:27" x14ac:dyDescent="0.25">
      <c r="A2273">
        <v>2280</v>
      </c>
      <c r="B2273" t="s">
        <v>24</v>
      </c>
      <c r="D2273" t="s">
        <v>19</v>
      </c>
      <c r="E2273" t="s">
        <v>20</v>
      </c>
      <c r="F2273" t="s">
        <v>4</v>
      </c>
      <c r="H2273" t="s">
        <v>21</v>
      </c>
      <c r="I2273">
        <v>2464116</v>
      </c>
      <c r="J2273">
        <v>2465456</v>
      </c>
      <c r="K2273" t="s">
        <v>54</v>
      </c>
      <c r="L2273" t="s">
        <v>5573</v>
      </c>
      <c r="M2273" t="s">
        <v>5573</v>
      </c>
      <c r="O2273" t="s">
        <v>5574</v>
      </c>
      <c r="R2273" t="s">
        <v>5572</v>
      </c>
      <c r="S2273">
        <v>1341</v>
      </c>
      <c r="T2273">
        <v>446</v>
      </c>
      <c r="V2273">
        <f t="shared" si="178"/>
        <v>1</v>
      </c>
      <c r="X2273">
        <f t="shared" si="179"/>
        <v>0</v>
      </c>
      <c r="Y2273">
        <f t="shared" si="175"/>
        <v>0</v>
      </c>
      <c r="Z2273">
        <f t="shared" si="176"/>
        <v>0</v>
      </c>
      <c r="AA2273">
        <f t="shared" si="177"/>
        <v>0</v>
      </c>
    </row>
    <row r="2274" spans="1:27" x14ac:dyDescent="0.25">
      <c r="A2274">
        <v>2281</v>
      </c>
      <c r="B2274" t="s">
        <v>24</v>
      </c>
      <c r="D2274" t="s">
        <v>19</v>
      </c>
      <c r="E2274" t="s">
        <v>20</v>
      </c>
      <c r="F2274" t="s">
        <v>4</v>
      </c>
      <c r="H2274" t="s">
        <v>21</v>
      </c>
      <c r="I2274">
        <v>2465551</v>
      </c>
      <c r="J2274">
        <v>2467104</v>
      </c>
      <c r="K2274" t="s">
        <v>54</v>
      </c>
      <c r="L2274" t="s">
        <v>5576</v>
      </c>
      <c r="M2274" t="s">
        <v>5576</v>
      </c>
      <c r="O2274" t="s">
        <v>153</v>
      </c>
      <c r="R2274" t="s">
        <v>5575</v>
      </c>
      <c r="S2274">
        <v>1554</v>
      </c>
      <c r="T2274">
        <v>517</v>
      </c>
      <c r="V2274">
        <f t="shared" si="178"/>
        <v>1</v>
      </c>
      <c r="X2274">
        <f t="shared" si="179"/>
        <v>0</v>
      </c>
      <c r="Y2274">
        <f t="shared" si="175"/>
        <v>0</v>
      </c>
      <c r="Z2274">
        <f t="shared" si="176"/>
        <v>0</v>
      </c>
      <c r="AA2274">
        <f t="shared" si="177"/>
        <v>0</v>
      </c>
    </row>
    <row r="2275" spans="1:27" x14ac:dyDescent="0.25">
      <c r="A2275">
        <v>2282</v>
      </c>
      <c r="B2275" t="s">
        <v>24</v>
      </c>
      <c r="D2275" t="s">
        <v>19</v>
      </c>
      <c r="E2275" t="s">
        <v>20</v>
      </c>
      <c r="F2275" t="s">
        <v>4</v>
      </c>
      <c r="H2275" t="s">
        <v>21</v>
      </c>
      <c r="I2275">
        <v>2467175</v>
      </c>
      <c r="J2275">
        <v>2468731</v>
      </c>
      <c r="K2275" t="s">
        <v>54</v>
      </c>
      <c r="L2275" t="s">
        <v>5578</v>
      </c>
      <c r="M2275" t="s">
        <v>5578</v>
      </c>
      <c r="O2275" t="s">
        <v>153</v>
      </c>
      <c r="R2275" t="s">
        <v>5577</v>
      </c>
      <c r="S2275">
        <v>1557</v>
      </c>
      <c r="T2275">
        <v>518</v>
      </c>
      <c r="V2275">
        <f t="shared" si="178"/>
        <v>1</v>
      </c>
      <c r="X2275">
        <f t="shared" si="179"/>
        <v>0</v>
      </c>
      <c r="Y2275">
        <f t="shared" si="175"/>
        <v>0</v>
      </c>
      <c r="Z2275">
        <f t="shared" si="176"/>
        <v>0</v>
      </c>
      <c r="AA2275">
        <f t="shared" si="177"/>
        <v>0</v>
      </c>
    </row>
    <row r="2276" spans="1:27" x14ac:dyDescent="0.25">
      <c r="A2276">
        <v>2283</v>
      </c>
      <c r="B2276" t="s">
        <v>24</v>
      </c>
      <c r="D2276" t="s">
        <v>19</v>
      </c>
      <c r="E2276" t="s">
        <v>20</v>
      </c>
      <c r="F2276" t="s">
        <v>4</v>
      </c>
      <c r="H2276" t="s">
        <v>21</v>
      </c>
      <c r="I2276">
        <v>2468939</v>
      </c>
      <c r="J2276">
        <v>2469130</v>
      </c>
      <c r="K2276" t="s">
        <v>54</v>
      </c>
      <c r="L2276" t="s">
        <v>5580</v>
      </c>
      <c r="M2276" t="s">
        <v>5580</v>
      </c>
      <c r="O2276" t="s">
        <v>616</v>
      </c>
      <c r="R2276" t="s">
        <v>5579</v>
      </c>
      <c r="S2276">
        <v>192</v>
      </c>
      <c r="T2276">
        <v>63</v>
      </c>
      <c r="V2276">
        <f t="shared" si="178"/>
        <v>1</v>
      </c>
      <c r="X2276">
        <f t="shared" si="179"/>
        <v>0</v>
      </c>
      <c r="Y2276">
        <f t="shared" si="175"/>
        <v>0</v>
      </c>
      <c r="Z2276">
        <f t="shared" si="176"/>
        <v>0</v>
      </c>
      <c r="AA2276">
        <f t="shared" si="177"/>
        <v>0</v>
      </c>
    </row>
    <row r="2277" spans="1:27" x14ac:dyDescent="0.25">
      <c r="A2277">
        <v>2284</v>
      </c>
      <c r="B2277" t="s">
        <v>24</v>
      </c>
      <c r="D2277" t="s">
        <v>19</v>
      </c>
      <c r="E2277" t="s">
        <v>20</v>
      </c>
      <c r="F2277" t="s">
        <v>4</v>
      </c>
      <c r="H2277" t="s">
        <v>21</v>
      </c>
      <c r="I2277">
        <v>2469456</v>
      </c>
      <c r="J2277">
        <v>2470301</v>
      </c>
      <c r="K2277" t="s">
        <v>22</v>
      </c>
      <c r="L2277" t="s">
        <v>5582</v>
      </c>
      <c r="M2277" t="s">
        <v>5582</v>
      </c>
      <c r="O2277" t="s">
        <v>5583</v>
      </c>
      <c r="R2277" t="s">
        <v>5581</v>
      </c>
      <c r="S2277">
        <v>846</v>
      </c>
      <c r="T2277">
        <v>281</v>
      </c>
      <c r="V2277">
        <f t="shared" si="178"/>
        <v>1</v>
      </c>
      <c r="X2277">
        <f t="shared" si="179"/>
        <v>1</v>
      </c>
      <c r="Y2277">
        <f t="shared" si="175"/>
        <v>0</v>
      </c>
      <c r="Z2277">
        <f t="shared" si="176"/>
        <v>0</v>
      </c>
      <c r="AA2277">
        <f t="shared" si="177"/>
        <v>0</v>
      </c>
    </row>
    <row r="2278" spans="1:27" x14ac:dyDescent="0.25">
      <c r="A2278">
        <v>2285</v>
      </c>
      <c r="B2278" t="s">
        <v>24</v>
      </c>
      <c r="D2278" t="s">
        <v>19</v>
      </c>
      <c r="E2278" t="s">
        <v>20</v>
      </c>
      <c r="F2278" t="s">
        <v>4</v>
      </c>
      <c r="H2278" t="s">
        <v>21</v>
      </c>
      <c r="I2278">
        <v>2470546</v>
      </c>
      <c r="J2278">
        <v>2472087</v>
      </c>
      <c r="K2278" t="s">
        <v>22</v>
      </c>
      <c r="L2278" t="s">
        <v>5585</v>
      </c>
      <c r="M2278" t="s">
        <v>5585</v>
      </c>
      <c r="O2278" t="s">
        <v>5586</v>
      </c>
      <c r="R2278" t="s">
        <v>5584</v>
      </c>
      <c r="S2278">
        <v>1542</v>
      </c>
      <c r="T2278">
        <v>513</v>
      </c>
      <c r="V2278">
        <f t="shared" si="178"/>
        <v>2</v>
      </c>
      <c r="X2278">
        <f t="shared" si="179"/>
        <v>0</v>
      </c>
      <c r="Y2278">
        <f t="shared" si="175"/>
        <v>0</v>
      </c>
      <c r="Z2278">
        <f t="shared" si="176"/>
        <v>0</v>
      </c>
      <c r="AA2278">
        <f t="shared" si="177"/>
        <v>0</v>
      </c>
    </row>
    <row r="2279" spans="1:27" x14ac:dyDescent="0.25">
      <c r="A2279">
        <v>2286</v>
      </c>
      <c r="B2279" t="s">
        <v>5589</v>
      </c>
      <c r="C2279" t="s">
        <v>5587</v>
      </c>
      <c r="D2279" t="s">
        <v>19</v>
      </c>
      <c r="E2279" t="s">
        <v>20</v>
      </c>
      <c r="F2279" t="s">
        <v>4</v>
      </c>
      <c r="H2279" t="s">
        <v>21</v>
      </c>
      <c r="I2279">
        <v>2472100</v>
      </c>
      <c r="J2279">
        <v>2472528</v>
      </c>
      <c r="K2279" t="s">
        <v>54</v>
      </c>
      <c r="O2279" t="s">
        <v>5590</v>
      </c>
      <c r="R2279" t="s">
        <v>5588</v>
      </c>
      <c r="S2279">
        <v>429</v>
      </c>
      <c r="V2279">
        <f t="shared" si="178"/>
        <v>1</v>
      </c>
      <c r="X2279">
        <f t="shared" si="179"/>
        <v>1</v>
      </c>
      <c r="Y2279">
        <f t="shared" si="175"/>
        <v>0</v>
      </c>
      <c r="Z2279">
        <f t="shared" si="176"/>
        <v>0</v>
      </c>
      <c r="AA2279">
        <f t="shared" si="177"/>
        <v>0</v>
      </c>
    </row>
    <row r="2280" spans="1:27" x14ac:dyDescent="0.25">
      <c r="A2280">
        <v>2287</v>
      </c>
      <c r="B2280" t="s">
        <v>24</v>
      </c>
      <c r="D2280" t="s">
        <v>19</v>
      </c>
      <c r="E2280" t="s">
        <v>20</v>
      </c>
      <c r="F2280" t="s">
        <v>4</v>
      </c>
      <c r="H2280" t="s">
        <v>21</v>
      </c>
      <c r="I2280">
        <v>2472637</v>
      </c>
      <c r="J2280">
        <v>2473347</v>
      </c>
      <c r="K2280" t="s">
        <v>22</v>
      </c>
      <c r="L2280" t="s">
        <v>5592</v>
      </c>
      <c r="M2280" t="s">
        <v>5592</v>
      </c>
      <c r="O2280" t="s">
        <v>35</v>
      </c>
      <c r="R2280" t="s">
        <v>5591</v>
      </c>
      <c r="S2280">
        <v>711</v>
      </c>
      <c r="T2280">
        <v>236</v>
      </c>
      <c r="V2280">
        <f t="shared" si="178"/>
        <v>1</v>
      </c>
      <c r="X2280">
        <f t="shared" si="179"/>
        <v>1</v>
      </c>
      <c r="Y2280">
        <f t="shared" si="175"/>
        <v>0</v>
      </c>
      <c r="Z2280">
        <f t="shared" si="176"/>
        <v>0</v>
      </c>
      <c r="AA2280">
        <f t="shared" si="177"/>
        <v>0</v>
      </c>
    </row>
    <row r="2281" spans="1:27" x14ac:dyDescent="0.25">
      <c r="A2281">
        <v>2288</v>
      </c>
      <c r="B2281" t="s">
        <v>24</v>
      </c>
      <c r="D2281" t="s">
        <v>19</v>
      </c>
      <c r="E2281" t="s">
        <v>20</v>
      </c>
      <c r="F2281" t="s">
        <v>4</v>
      </c>
      <c r="H2281" t="s">
        <v>21</v>
      </c>
      <c r="I2281">
        <v>2473359</v>
      </c>
      <c r="J2281">
        <v>2474453</v>
      </c>
      <c r="K2281" t="s">
        <v>54</v>
      </c>
      <c r="L2281" t="s">
        <v>5594</v>
      </c>
      <c r="M2281" t="s">
        <v>5594</v>
      </c>
      <c r="O2281" t="s">
        <v>5595</v>
      </c>
      <c r="R2281" t="s">
        <v>5593</v>
      </c>
      <c r="S2281">
        <v>1095</v>
      </c>
      <c r="T2281">
        <v>364</v>
      </c>
      <c r="V2281">
        <f t="shared" si="178"/>
        <v>1</v>
      </c>
      <c r="X2281">
        <f t="shared" si="179"/>
        <v>1</v>
      </c>
      <c r="Y2281">
        <f t="shared" si="175"/>
        <v>1</v>
      </c>
      <c r="Z2281">
        <f t="shared" si="176"/>
        <v>1</v>
      </c>
      <c r="AA2281">
        <f t="shared" si="177"/>
        <v>0</v>
      </c>
    </row>
    <row r="2282" spans="1:27" x14ac:dyDescent="0.25">
      <c r="A2282">
        <v>2289</v>
      </c>
      <c r="B2282" t="s">
        <v>24</v>
      </c>
      <c r="D2282" t="s">
        <v>19</v>
      </c>
      <c r="E2282" t="s">
        <v>20</v>
      </c>
      <c r="F2282" t="s">
        <v>4</v>
      </c>
      <c r="H2282" t="s">
        <v>21</v>
      </c>
      <c r="I2282">
        <v>2474450</v>
      </c>
      <c r="J2282">
        <v>2475187</v>
      </c>
      <c r="K2282" t="s">
        <v>54</v>
      </c>
      <c r="L2282" t="s">
        <v>5597</v>
      </c>
      <c r="M2282" t="s">
        <v>5597</v>
      </c>
      <c r="O2282" t="s">
        <v>35</v>
      </c>
      <c r="R2282" t="s">
        <v>5596</v>
      </c>
      <c r="S2282">
        <v>738</v>
      </c>
      <c r="T2282">
        <v>245</v>
      </c>
      <c r="V2282">
        <f t="shared" si="178"/>
        <v>2</v>
      </c>
      <c r="X2282">
        <f t="shared" si="179"/>
        <v>0</v>
      </c>
      <c r="Y2282">
        <f t="shared" si="175"/>
        <v>1</v>
      </c>
      <c r="Z2282">
        <f t="shared" si="176"/>
        <v>0</v>
      </c>
      <c r="AA2282">
        <f t="shared" si="177"/>
        <v>1</v>
      </c>
    </row>
    <row r="2283" spans="1:27" x14ac:dyDescent="0.25">
      <c r="A2283">
        <v>2290</v>
      </c>
      <c r="B2283" t="s">
        <v>24</v>
      </c>
      <c r="D2283" t="s">
        <v>19</v>
      </c>
      <c r="E2283" t="s">
        <v>20</v>
      </c>
      <c r="F2283" t="s">
        <v>4</v>
      </c>
      <c r="H2283" t="s">
        <v>21</v>
      </c>
      <c r="I2283">
        <v>2475184</v>
      </c>
      <c r="J2283">
        <v>2476323</v>
      </c>
      <c r="K2283" t="s">
        <v>54</v>
      </c>
      <c r="L2283" t="s">
        <v>5599</v>
      </c>
      <c r="M2283" t="s">
        <v>5599</v>
      </c>
      <c r="O2283" t="s">
        <v>5600</v>
      </c>
      <c r="R2283" t="s">
        <v>5598</v>
      </c>
      <c r="S2283">
        <v>1140</v>
      </c>
      <c r="T2283">
        <v>379</v>
      </c>
      <c r="V2283">
        <f t="shared" si="178"/>
        <v>3</v>
      </c>
      <c r="X2283">
        <f t="shared" si="179"/>
        <v>0</v>
      </c>
      <c r="Y2283">
        <f t="shared" si="175"/>
        <v>1</v>
      </c>
      <c r="Z2283">
        <f t="shared" si="176"/>
        <v>0</v>
      </c>
      <c r="AA2283">
        <f t="shared" si="177"/>
        <v>1</v>
      </c>
    </row>
    <row r="2284" spans="1:27" x14ac:dyDescent="0.25">
      <c r="A2284">
        <v>2291</v>
      </c>
      <c r="B2284" t="s">
        <v>24</v>
      </c>
      <c r="D2284" t="s">
        <v>19</v>
      </c>
      <c r="E2284" t="s">
        <v>20</v>
      </c>
      <c r="F2284" t="s">
        <v>4</v>
      </c>
      <c r="H2284" t="s">
        <v>21</v>
      </c>
      <c r="I2284">
        <v>2476320</v>
      </c>
      <c r="J2284">
        <v>2477366</v>
      </c>
      <c r="K2284" t="s">
        <v>54</v>
      </c>
      <c r="L2284" t="s">
        <v>5602</v>
      </c>
      <c r="M2284" t="s">
        <v>5602</v>
      </c>
      <c r="O2284" t="s">
        <v>35</v>
      </c>
      <c r="R2284" t="s">
        <v>5601</v>
      </c>
      <c r="S2284">
        <v>1047</v>
      </c>
      <c r="T2284">
        <v>348</v>
      </c>
      <c r="V2284">
        <f t="shared" si="178"/>
        <v>1</v>
      </c>
      <c r="X2284">
        <f t="shared" si="179"/>
        <v>0</v>
      </c>
      <c r="Y2284">
        <f t="shared" si="175"/>
        <v>0</v>
      </c>
      <c r="Z2284">
        <f t="shared" si="176"/>
        <v>0</v>
      </c>
      <c r="AA2284">
        <f t="shared" si="177"/>
        <v>0</v>
      </c>
    </row>
    <row r="2285" spans="1:27" x14ac:dyDescent="0.25">
      <c r="A2285">
        <v>2292</v>
      </c>
      <c r="B2285" t="s">
        <v>24</v>
      </c>
      <c r="D2285" t="s">
        <v>19</v>
      </c>
      <c r="E2285" t="s">
        <v>20</v>
      </c>
      <c r="F2285" t="s">
        <v>4</v>
      </c>
      <c r="H2285" t="s">
        <v>21</v>
      </c>
      <c r="I2285">
        <v>2477451</v>
      </c>
      <c r="J2285">
        <v>2477870</v>
      </c>
      <c r="K2285" t="s">
        <v>54</v>
      </c>
      <c r="L2285" t="s">
        <v>5604</v>
      </c>
      <c r="M2285" t="s">
        <v>5604</v>
      </c>
      <c r="O2285" t="s">
        <v>650</v>
      </c>
      <c r="R2285" t="s">
        <v>5603</v>
      </c>
      <c r="S2285">
        <v>420</v>
      </c>
      <c r="T2285">
        <v>139</v>
      </c>
      <c r="V2285">
        <f t="shared" si="178"/>
        <v>1</v>
      </c>
      <c r="X2285">
        <f t="shared" si="179"/>
        <v>0</v>
      </c>
      <c r="Y2285">
        <f t="shared" si="175"/>
        <v>0</v>
      </c>
      <c r="Z2285">
        <f t="shared" si="176"/>
        <v>0</v>
      </c>
      <c r="AA2285">
        <f t="shared" si="177"/>
        <v>0</v>
      </c>
    </row>
    <row r="2286" spans="1:27" x14ac:dyDescent="0.25">
      <c r="A2286">
        <v>2293</v>
      </c>
      <c r="B2286" t="s">
        <v>24</v>
      </c>
      <c r="D2286" t="s">
        <v>19</v>
      </c>
      <c r="E2286" t="s">
        <v>20</v>
      </c>
      <c r="F2286" t="s">
        <v>4</v>
      </c>
      <c r="H2286" t="s">
        <v>21</v>
      </c>
      <c r="I2286">
        <v>2477922</v>
      </c>
      <c r="J2286">
        <v>2478098</v>
      </c>
      <c r="K2286" t="s">
        <v>54</v>
      </c>
      <c r="L2286" t="s">
        <v>5606</v>
      </c>
      <c r="M2286" t="s">
        <v>5606</v>
      </c>
      <c r="O2286" t="s">
        <v>5607</v>
      </c>
      <c r="R2286" t="s">
        <v>5605</v>
      </c>
      <c r="S2286">
        <v>177</v>
      </c>
      <c r="T2286">
        <v>58</v>
      </c>
      <c r="V2286">
        <f t="shared" si="178"/>
        <v>1</v>
      </c>
      <c r="X2286">
        <f t="shared" si="179"/>
        <v>0</v>
      </c>
      <c r="Y2286">
        <f t="shared" si="175"/>
        <v>0</v>
      </c>
      <c r="Z2286">
        <f t="shared" si="176"/>
        <v>0</v>
      </c>
      <c r="AA2286">
        <f t="shared" si="177"/>
        <v>0</v>
      </c>
    </row>
    <row r="2287" spans="1:27" x14ac:dyDescent="0.25">
      <c r="A2287">
        <v>2294</v>
      </c>
      <c r="B2287" t="s">
        <v>24</v>
      </c>
      <c r="D2287" t="s">
        <v>19</v>
      </c>
      <c r="E2287" t="s">
        <v>20</v>
      </c>
      <c r="F2287" t="s">
        <v>4</v>
      </c>
      <c r="H2287" t="s">
        <v>21</v>
      </c>
      <c r="I2287">
        <v>2478236</v>
      </c>
      <c r="J2287">
        <v>2478868</v>
      </c>
      <c r="K2287" t="s">
        <v>22</v>
      </c>
      <c r="L2287" t="s">
        <v>5609</v>
      </c>
      <c r="M2287" t="s">
        <v>5609</v>
      </c>
      <c r="O2287" t="s">
        <v>35</v>
      </c>
      <c r="R2287" t="s">
        <v>5608</v>
      </c>
      <c r="S2287">
        <v>633</v>
      </c>
      <c r="T2287">
        <v>210</v>
      </c>
      <c r="V2287">
        <f t="shared" si="178"/>
        <v>1</v>
      </c>
      <c r="X2287">
        <f t="shared" si="179"/>
        <v>1</v>
      </c>
      <c r="Y2287">
        <f t="shared" si="175"/>
        <v>1</v>
      </c>
      <c r="Z2287">
        <f t="shared" si="176"/>
        <v>1</v>
      </c>
      <c r="AA2287">
        <f t="shared" si="177"/>
        <v>0</v>
      </c>
    </row>
    <row r="2288" spans="1:27" x14ac:dyDescent="0.25">
      <c r="A2288">
        <v>2295</v>
      </c>
      <c r="B2288" t="s">
        <v>24</v>
      </c>
      <c r="D2288" t="s">
        <v>19</v>
      </c>
      <c r="E2288" t="s">
        <v>20</v>
      </c>
      <c r="F2288" t="s">
        <v>4</v>
      </c>
      <c r="H2288" t="s">
        <v>21</v>
      </c>
      <c r="I2288">
        <v>2478861</v>
      </c>
      <c r="J2288">
        <v>2479352</v>
      </c>
      <c r="K2288" t="s">
        <v>22</v>
      </c>
      <c r="L2288" t="s">
        <v>5611</v>
      </c>
      <c r="M2288" t="s">
        <v>5611</v>
      </c>
      <c r="O2288" t="s">
        <v>5612</v>
      </c>
      <c r="R2288" t="s">
        <v>5610</v>
      </c>
      <c r="S2288">
        <v>492</v>
      </c>
      <c r="T2288">
        <v>163</v>
      </c>
      <c r="V2288">
        <f t="shared" si="178"/>
        <v>2</v>
      </c>
      <c r="X2288">
        <f t="shared" si="179"/>
        <v>0</v>
      </c>
      <c r="Y2288">
        <f t="shared" si="175"/>
        <v>0</v>
      </c>
      <c r="Z2288">
        <f t="shared" si="176"/>
        <v>0</v>
      </c>
      <c r="AA2288">
        <f t="shared" si="177"/>
        <v>0</v>
      </c>
    </row>
    <row r="2289" spans="1:27" x14ac:dyDescent="0.25">
      <c r="A2289">
        <v>2296</v>
      </c>
      <c r="B2289" t="s">
        <v>24</v>
      </c>
      <c r="D2289" t="s">
        <v>19</v>
      </c>
      <c r="E2289" t="s">
        <v>20</v>
      </c>
      <c r="F2289" t="s">
        <v>4</v>
      </c>
      <c r="H2289" t="s">
        <v>21</v>
      </c>
      <c r="I2289">
        <v>2479352</v>
      </c>
      <c r="J2289">
        <v>2480167</v>
      </c>
      <c r="K2289" t="s">
        <v>22</v>
      </c>
      <c r="L2289" t="s">
        <v>5614</v>
      </c>
      <c r="M2289" t="s">
        <v>5614</v>
      </c>
      <c r="O2289" t="s">
        <v>35</v>
      </c>
      <c r="R2289" t="s">
        <v>5613</v>
      </c>
      <c r="S2289">
        <v>816</v>
      </c>
      <c r="T2289">
        <v>271</v>
      </c>
      <c r="V2289">
        <f t="shared" si="178"/>
        <v>3</v>
      </c>
      <c r="X2289">
        <f t="shared" si="179"/>
        <v>0</v>
      </c>
      <c r="Y2289">
        <f t="shared" si="175"/>
        <v>1</v>
      </c>
      <c r="Z2289">
        <f t="shared" si="176"/>
        <v>0</v>
      </c>
      <c r="AA2289">
        <f t="shared" si="177"/>
        <v>1</v>
      </c>
    </row>
    <row r="2290" spans="1:27" x14ac:dyDescent="0.25">
      <c r="A2290">
        <v>2297</v>
      </c>
      <c r="B2290" t="s">
        <v>24</v>
      </c>
      <c r="D2290" t="s">
        <v>19</v>
      </c>
      <c r="E2290" t="s">
        <v>20</v>
      </c>
      <c r="F2290" t="s">
        <v>4</v>
      </c>
      <c r="H2290" t="s">
        <v>21</v>
      </c>
      <c r="I2290">
        <v>2480149</v>
      </c>
      <c r="J2290">
        <v>2481090</v>
      </c>
      <c r="K2290" t="s">
        <v>54</v>
      </c>
      <c r="L2290" t="s">
        <v>5616</v>
      </c>
      <c r="M2290" t="s">
        <v>5616</v>
      </c>
      <c r="O2290" t="s">
        <v>5617</v>
      </c>
      <c r="R2290" t="s">
        <v>5615</v>
      </c>
      <c r="S2290">
        <v>942</v>
      </c>
      <c r="T2290">
        <v>313</v>
      </c>
      <c r="V2290">
        <f t="shared" si="178"/>
        <v>1</v>
      </c>
      <c r="X2290">
        <f t="shared" si="179"/>
        <v>1</v>
      </c>
      <c r="Y2290">
        <f t="shared" si="175"/>
        <v>0</v>
      </c>
      <c r="Z2290">
        <f t="shared" si="176"/>
        <v>0</v>
      </c>
      <c r="AA2290">
        <f t="shared" si="177"/>
        <v>0</v>
      </c>
    </row>
    <row r="2291" spans="1:27" x14ac:dyDescent="0.25">
      <c r="A2291">
        <v>2298</v>
      </c>
      <c r="B2291" t="s">
        <v>24</v>
      </c>
      <c r="D2291" t="s">
        <v>19</v>
      </c>
      <c r="E2291" t="s">
        <v>20</v>
      </c>
      <c r="F2291" t="s">
        <v>4</v>
      </c>
      <c r="H2291" t="s">
        <v>21</v>
      </c>
      <c r="I2291">
        <v>2481156</v>
      </c>
      <c r="J2291">
        <v>2481971</v>
      </c>
      <c r="K2291" t="s">
        <v>22</v>
      </c>
      <c r="L2291" t="s">
        <v>5619</v>
      </c>
      <c r="M2291" t="s">
        <v>5619</v>
      </c>
      <c r="O2291" t="s">
        <v>35</v>
      </c>
      <c r="R2291" t="s">
        <v>5618</v>
      </c>
      <c r="S2291">
        <v>816</v>
      </c>
      <c r="T2291">
        <v>271</v>
      </c>
      <c r="V2291">
        <f t="shared" si="178"/>
        <v>1</v>
      </c>
      <c r="X2291">
        <f t="shared" si="179"/>
        <v>1</v>
      </c>
      <c r="Y2291">
        <f t="shared" si="175"/>
        <v>0</v>
      </c>
      <c r="Z2291">
        <f t="shared" si="176"/>
        <v>0</v>
      </c>
      <c r="AA2291">
        <f t="shared" si="177"/>
        <v>0</v>
      </c>
    </row>
    <row r="2292" spans="1:27" x14ac:dyDescent="0.25">
      <c r="A2292">
        <v>2299</v>
      </c>
      <c r="B2292" t="s">
        <v>24</v>
      </c>
      <c r="D2292" t="s">
        <v>19</v>
      </c>
      <c r="E2292" t="s">
        <v>20</v>
      </c>
      <c r="F2292" t="s">
        <v>4</v>
      </c>
      <c r="H2292" t="s">
        <v>21</v>
      </c>
      <c r="I2292">
        <v>2482066</v>
      </c>
      <c r="J2292">
        <v>2482263</v>
      </c>
      <c r="K2292" t="s">
        <v>54</v>
      </c>
      <c r="L2292" t="s">
        <v>5621</v>
      </c>
      <c r="M2292" t="s">
        <v>5621</v>
      </c>
      <c r="O2292" t="s">
        <v>35</v>
      </c>
      <c r="R2292" t="s">
        <v>5620</v>
      </c>
      <c r="S2292">
        <v>198</v>
      </c>
      <c r="T2292">
        <v>65</v>
      </c>
      <c r="V2292">
        <f t="shared" si="178"/>
        <v>1</v>
      </c>
      <c r="X2292">
        <f t="shared" si="179"/>
        <v>1</v>
      </c>
      <c r="Y2292">
        <f t="shared" si="175"/>
        <v>0</v>
      </c>
      <c r="Z2292">
        <f t="shared" si="176"/>
        <v>0</v>
      </c>
      <c r="AA2292">
        <f t="shared" si="177"/>
        <v>0</v>
      </c>
    </row>
    <row r="2293" spans="1:27" x14ac:dyDescent="0.25">
      <c r="A2293">
        <v>2300</v>
      </c>
      <c r="B2293" t="s">
        <v>45</v>
      </c>
      <c r="D2293" t="s">
        <v>19</v>
      </c>
      <c r="E2293" t="s">
        <v>20</v>
      </c>
      <c r="F2293" t="s">
        <v>4</v>
      </c>
      <c r="H2293" t="s">
        <v>21</v>
      </c>
      <c r="I2293">
        <v>2482310</v>
      </c>
      <c r="J2293">
        <v>2482384</v>
      </c>
      <c r="K2293" t="s">
        <v>54</v>
      </c>
      <c r="O2293" t="s">
        <v>5623</v>
      </c>
      <c r="R2293" t="s">
        <v>5622</v>
      </c>
      <c r="S2293">
        <v>75</v>
      </c>
      <c r="U2293" t="s">
        <v>5624</v>
      </c>
      <c r="V2293">
        <f t="shared" si="178"/>
        <v>2</v>
      </c>
      <c r="X2293">
        <f t="shared" si="179"/>
        <v>0</v>
      </c>
      <c r="Y2293">
        <f t="shared" si="175"/>
        <v>0</v>
      </c>
      <c r="Z2293">
        <f t="shared" si="176"/>
        <v>0</v>
      </c>
      <c r="AA2293">
        <f t="shared" si="177"/>
        <v>0</v>
      </c>
    </row>
    <row r="2294" spans="1:27" x14ac:dyDescent="0.25">
      <c r="A2294">
        <v>2301</v>
      </c>
      <c r="B2294" t="s">
        <v>24</v>
      </c>
      <c r="D2294" t="s">
        <v>19</v>
      </c>
      <c r="E2294" t="s">
        <v>20</v>
      </c>
      <c r="F2294" t="s">
        <v>4</v>
      </c>
      <c r="H2294" t="s">
        <v>21</v>
      </c>
      <c r="I2294">
        <v>2482430</v>
      </c>
      <c r="J2294">
        <v>2482891</v>
      </c>
      <c r="K2294" t="s">
        <v>54</v>
      </c>
      <c r="L2294" t="s">
        <v>5626</v>
      </c>
      <c r="M2294" t="s">
        <v>5626</v>
      </c>
      <c r="O2294" t="s">
        <v>4109</v>
      </c>
      <c r="R2294" t="s">
        <v>5625</v>
      </c>
      <c r="S2294">
        <v>462</v>
      </c>
      <c r="T2294">
        <v>153</v>
      </c>
      <c r="V2294">
        <f t="shared" si="178"/>
        <v>3</v>
      </c>
      <c r="X2294">
        <f t="shared" si="179"/>
        <v>0</v>
      </c>
      <c r="Y2294">
        <f t="shared" si="175"/>
        <v>0</v>
      </c>
      <c r="Z2294">
        <f t="shared" si="176"/>
        <v>0</v>
      </c>
      <c r="AA2294">
        <f t="shared" si="177"/>
        <v>0</v>
      </c>
    </row>
    <row r="2295" spans="1:27" x14ac:dyDescent="0.25">
      <c r="A2295">
        <v>2302</v>
      </c>
      <c r="B2295" t="s">
        <v>24</v>
      </c>
      <c r="D2295" t="s">
        <v>19</v>
      </c>
      <c r="E2295" t="s">
        <v>20</v>
      </c>
      <c r="F2295" t="s">
        <v>4</v>
      </c>
      <c r="H2295" t="s">
        <v>21</v>
      </c>
      <c r="I2295">
        <v>2482891</v>
      </c>
      <c r="J2295">
        <v>2483313</v>
      </c>
      <c r="K2295" t="s">
        <v>54</v>
      </c>
      <c r="L2295" t="s">
        <v>5628</v>
      </c>
      <c r="M2295" t="s">
        <v>5628</v>
      </c>
      <c r="O2295" t="s">
        <v>35</v>
      </c>
      <c r="R2295" t="s">
        <v>5627</v>
      </c>
      <c r="S2295">
        <v>423</v>
      </c>
      <c r="T2295">
        <v>140</v>
      </c>
      <c r="V2295">
        <f t="shared" si="178"/>
        <v>1</v>
      </c>
      <c r="X2295">
        <f t="shared" si="179"/>
        <v>0</v>
      </c>
      <c r="Y2295">
        <f t="shared" si="175"/>
        <v>0</v>
      </c>
      <c r="Z2295">
        <f t="shared" si="176"/>
        <v>0</v>
      </c>
      <c r="AA2295">
        <f t="shared" si="177"/>
        <v>0</v>
      </c>
    </row>
    <row r="2296" spans="1:27" x14ac:dyDescent="0.25">
      <c r="A2296">
        <v>2303</v>
      </c>
      <c r="B2296" t="s">
        <v>24</v>
      </c>
      <c r="D2296" t="s">
        <v>19</v>
      </c>
      <c r="E2296" t="s">
        <v>20</v>
      </c>
      <c r="F2296" t="s">
        <v>4</v>
      </c>
      <c r="H2296" t="s">
        <v>21</v>
      </c>
      <c r="I2296">
        <v>2483405</v>
      </c>
      <c r="J2296">
        <v>2483995</v>
      </c>
      <c r="K2296" t="s">
        <v>54</v>
      </c>
      <c r="L2296" t="s">
        <v>5630</v>
      </c>
      <c r="M2296" t="s">
        <v>5630</v>
      </c>
      <c r="O2296" t="s">
        <v>35</v>
      </c>
      <c r="R2296" t="s">
        <v>5629</v>
      </c>
      <c r="S2296">
        <v>591</v>
      </c>
      <c r="T2296">
        <v>196</v>
      </c>
      <c r="V2296">
        <f t="shared" si="178"/>
        <v>1</v>
      </c>
      <c r="X2296">
        <f t="shared" si="179"/>
        <v>0</v>
      </c>
      <c r="Y2296">
        <f t="shared" si="175"/>
        <v>0</v>
      </c>
      <c r="Z2296">
        <f t="shared" si="176"/>
        <v>0</v>
      </c>
      <c r="AA2296">
        <f t="shared" si="177"/>
        <v>0</v>
      </c>
    </row>
    <row r="2297" spans="1:27" x14ac:dyDescent="0.25">
      <c r="A2297">
        <v>2304</v>
      </c>
      <c r="B2297" t="s">
        <v>24</v>
      </c>
      <c r="D2297" t="s">
        <v>19</v>
      </c>
      <c r="E2297" t="s">
        <v>20</v>
      </c>
      <c r="F2297" t="s">
        <v>4</v>
      </c>
      <c r="H2297" t="s">
        <v>21</v>
      </c>
      <c r="I2297">
        <v>2484167</v>
      </c>
      <c r="J2297">
        <v>2486959</v>
      </c>
      <c r="K2297" t="s">
        <v>22</v>
      </c>
      <c r="L2297" t="s">
        <v>5632</v>
      </c>
      <c r="M2297" t="s">
        <v>5632</v>
      </c>
      <c r="O2297" t="s">
        <v>5633</v>
      </c>
      <c r="R2297" t="s">
        <v>5631</v>
      </c>
      <c r="S2297">
        <v>2793</v>
      </c>
      <c r="T2297">
        <v>930</v>
      </c>
      <c r="V2297">
        <f t="shared" si="178"/>
        <v>1</v>
      </c>
      <c r="X2297">
        <f t="shared" si="179"/>
        <v>1</v>
      </c>
      <c r="Y2297">
        <f t="shared" si="175"/>
        <v>0</v>
      </c>
      <c r="Z2297">
        <f t="shared" si="176"/>
        <v>0</v>
      </c>
      <c r="AA2297">
        <f t="shared" si="177"/>
        <v>0</v>
      </c>
    </row>
    <row r="2298" spans="1:27" x14ac:dyDescent="0.25">
      <c r="A2298">
        <v>2305</v>
      </c>
      <c r="B2298" t="s">
        <v>24</v>
      </c>
      <c r="D2298" t="s">
        <v>19</v>
      </c>
      <c r="E2298" t="s">
        <v>20</v>
      </c>
      <c r="F2298" t="s">
        <v>4</v>
      </c>
      <c r="H2298" t="s">
        <v>21</v>
      </c>
      <c r="I2298">
        <v>2487019</v>
      </c>
      <c r="J2298">
        <v>2488263</v>
      </c>
      <c r="K2298" t="s">
        <v>22</v>
      </c>
      <c r="L2298" t="s">
        <v>5635</v>
      </c>
      <c r="M2298" t="s">
        <v>5635</v>
      </c>
      <c r="O2298" t="s">
        <v>35</v>
      </c>
      <c r="R2298" t="s">
        <v>5634</v>
      </c>
      <c r="S2298">
        <v>1245</v>
      </c>
      <c r="T2298">
        <v>414</v>
      </c>
      <c r="V2298">
        <f t="shared" si="178"/>
        <v>1</v>
      </c>
      <c r="X2298">
        <f t="shared" si="179"/>
        <v>0</v>
      </c>
      <c r="Y2298">
        <f t="shared" si="175"/>
        <v>0</v>
      </c>
      <c r="Z2298">
        <f t="shared" si="176"/>
        <v>0</v>
      </c>
      <c r="AA2298">
        <f t="shared" si="177"/>
        <v>0</v>
      </c>
    </row>
    <row r="2299" spans="1:27" x14ac:dyDescent="0.25">
      <c r="A2299">
        <v>2306</v>
      </c>
      <c r="B2299" t="s">
        <v>24</v>
      </c>
      <c r="D2299" t="s">
        <v>19</v>
      </c>
      <c r="E2299" t="s">
        <v>20</v>
      </c>
      <c r="F2299" t="s">
        <v>4</v>
      </c>
      <c r="H2299" t="s">
        <v>21</v>
      </c>
      <c r="I2299">
        <v>2488502</v>
      </c>
      <c r="J2299">
        <v>2489410</v>
      </c>
      <c r="K2299" t="s">
        <v>22</v>
      </c>
      <c r="L2299" t="s">
        <v>5637</v>
      </c>
      <c r="M2299" t="s">
        <v>5637</v>
      </c>
      <c r="O2299" t="s">
        <v>1705</v>
      </c>
      <c r="R2299" t="s">
        <v>5636</v>
      </c>
      <c r="S2299">
        <v>909</v>
      </c>
      <c r="T2299">
        <v>302</v>
      </c>
      <c r="V2299">
        <f t="shared" si="178"/>
        <v>1</v>
      </c>
      <c r="X2299">
        <f t="shared" si="179"/>
        <v>0</v>
      </c>
      <c r="Y2299">
        <f t="shared" si="175"/>
        <v>0</v>
      </c>
      <c r="Z2299">
        <f t="shared" si="176"/>
        <v>0</v>
      </c>
      <c r="AA2299">
        <f t="shared" si="177"/>
        <v>0</v>
      </c>
    </row>
    <row r="2300" spans="1:27" x14ac:dyDescent="0.25">
      <c r="A2300">
        <v>2307</v>
      </c>
      <c r="B2300" t="s">
        <v>24</v>
      </c>
      <c r="D2300" t="s">
        <v>19</v>
      </c>
      <c r="E2300" t="s">
        <v>20</v>
      </c>
      <c r="F2300" t="s">
        <v>4</v>
      </c>
      <c r="H2300" t="s">
        <v>21</v>
      </c>
      <c r="I2300">
        <v>2489486</v>
      </c>
      <c r="J2300">
        <v>2489833</v>
      </c>
      <c r="K2300" t="s">
        <v>22</v>
      </c>
      <c r="L2300" t="s">
        <v>5639</v>
      </c>
      <c r="M2300" t="s">
        <v>5639</v>
      </c>
      <c r="O2300" t="s">
        <v>5640</v>
      </c>
      <c r="R2300" t="s">
        <v>5638</v>
      </c>
      <c r="S2300">
        <v>348</v>
      </c>
      <c r="T2300">
        <v>115</v>
      </c>
      <c r="V2300">
        <f t="shared" si="178"/>
        <v>2</v>
      </c>
      <c r="X2300">
        <f t="shared" si="179"/>
        <v>0</v>
      </c>
      <c r="Y2300">
        <f t="shared" si="175"/>
        <v>1</v>
      </c>
      <c r="Z2300">
        <f t="shared" si="176"/>
        <v>0</v>
      </c>
      <c r="AA2300">
        <f t="shared" si="177"/>
        <v>1</v>
      </c>
    </row>
    <row r="2301" spans="1:27" x14ac:dyDescent="0.25">
      <c r="A2301">
        <v>2308</v>
      </c>
      <c r="B2301" t="s">
        <v>24</v>
      </c>
      <c r="D2301" t="s">
        <v>19</v>
      </c>
      <c r="E2301" t="s">
        <v>20</v>
      </c>
      <c r="F2301" t="s">
        <v>4</v>
      </c>
      <c r="H2301" t="s">
        <v>21</v>
      </c>
      <c r="I2301">
        <v>2489830</v>
      </c>
      <c r="J2301">
        <v>2491080</v>
      </c>
      <c r="K2301" t="s">
        <v>22</v>
      </c>
      <c r="L2301" t="s">
        <v>5642</v>
      </c>
      <c r="M2301" t="s">
        <v>5642</v>
      </c>
      <c r="O2301" t="s">
        <v>5643</v>
      </c>
      <c r="R2301" t="s">
        <v>5641</v>
      </c>
      <c r="S2301">
        <v>1251</v>
      </c>
      <c r="T2301">
        <v>416</v>
      </c>
      <c r="V2301">
        <f t="shared" si="178"/>
        <v>1</v>
      </c>
      <c r="X2301">
        <f t="shared" si="179"/>
        <v>0</v>
      </c>
      <c r="Y2301">
        <f t="shared" si="175"/>
        <v>0</v>
      </c>
      <c r="Z2301">
        <f t="shared" si="176"/>
        <v>0</v>
      </c>
      <c r="AA2301">
        <f t="shared" si="177"/>
        <v>0</v>
      </c>
    </row>
    <row r="2302" spans="1:27" x14ac:dyDescent="0.25">
      <c r="A2302">
        <v>2309</v>
      </c>
      <c r="B2302" t="s">
        <v>24</v>
      </c>
      <c r="D2302" t="s">
        <v>19</v>
      </c>
      <c r="E2302" t="s">
        <v>20</v>
      </c>
      <c r="F2302" t="s">
        <v>4</v>
      </c>
      <c r="H2302" t="s">
        <v>21</v>
      </c>
      <c r="I2302">
        <v>2491174</v>
      </c>
      <c r="J2302">
        <v>2492427</v>
      </c>
      <c r="K2302" t="s">
        <v>22</v>
      </c>
      <c r="L2302" t="s">
        <v>5645</v>
      </c>
      <c r="M2302" t="s">
        <v>5645</v>
      </c>
      <c r="O2302" t="s">
        <v>5646</v>
      </c>
      <c r="R2302" t="s">
        <v>5644</v>
      </c>
      <c r="S2302">
        <v>1254</v>
      </c>
      <c r="T2302">
        <v>417</v>
      </c>
      <c r="V2302">
        <f t="shared" si="178"/>
        <v>2</v>
      </c>
      <c r="X2302">
        <f t="shared" si="179"/>
        <v>0</v>
      </c>
      <c r="Y2302">
        <f t="shared" si="175"/>
        <v>0</v>
      </c>
      <c r="Z2302">
        <f t="shared" si="176"/>
        <v>0</v>
      </c>
      <c r="AA2302">
        <f t="shared" si="177"/>
        <v>0</v>
      </c>
    </row>
    <row r="2303" spans="1:27" x14ac:dyDescent="0.25">
      <c r="A2303">
        <v>2310</v>
      </c>
      <c r="B2303" t="s">
        <v>24</v>
      </c>
      <c r="D2303" t="s">
        <v>19</v>
      </c>
      <c r="E2303" t="s">
        <v>20</v>
      </c>
      <c r="F2303" t="s">
        <v>4</v>
      </c>
      <c r="H2303" t="s">
        <v>21</v>
      </c>
      <c r="I2303">
        <v>2492458</v>
      </c>
      <c r="J2303">
        <v>2493879</v>
      </c>
      <c r="K2303" t="s">
        <v>22</v>
      </c>
      <c r="L2303" t="s">
        <v>5648</v>
      </c>
      <c r="M2303" t="s">
        <v>5648</v>
      </c>
      <c r="O2303" t="s">
        <v>5649</v>
      </c>
      <c r="R2303" t="s">
        <v>5647</v>
      </c>
      <c r="S2303">
        <v>1422</v>
      </c>
      <c r="T2303">
        <v>473</v>
      </c>
      <c r="V2303">
        <f t="shared" si="178"/>
        <v>1</v>
      </c>
      <c r="X2303">
        <f t="shared" si="179"/>
        <v>0</v>
      </c>
      <c r="Y2303">
        <f t="shared" si="175"/>
        <v>0</v>
      </c>
      <c r="Z2303">
        <f t="shared" si="176"/>
        <v>0</v>
      </c>
      <c r="AA2303">
        <f t="shared" si="177"/>
        <v>0</v>
      </c>
    </row>
    <row r="2304" spans="1:27" x14ac:dyDescent="0.25">
      <c r="A2304">
        <v>2311</v>
      </c>
      <c r="B2304" t="s">
        <v>24</v>
      </c>
      <c r="D2304" t="s">
        <v>19</v>
      </c>
      <c r="E2304" t="s">
        <v>20</v>
      </c>
      <c r="F2304" t="s">
        <v>4</v>
      </c>
      <c r="H2304" t="s">
        <v>21</v>
      </c>
      <c r="I2304">
        <v>2494099</v>
      </c>
      <c r="J2304">
        <v>2494803</v>
      </c>
      <c r="K2304" t="s">
        <v>22</v>
      </c>
      <c r="L2304" t="s">
        <v>5651</v>
      </c>
      <c r="M2304" t="s">
        <v>5651</v>
      </c>
      <c r="O2304" t="s">
        <v>35</v>
      </c>
      <c r="R2304" t="s">
        <v>5650</v>
      </c>
      <c r="S2304">
        <v>705</v>
      </c>
      <c r="T2304">
        <v>234</v>
      </c>
      <c r="V2304">
        <f t="shared" si="178"/>
        <v>1</v>
      </c>
      <c r="X2304">
        <f t="shared" si="179"/>
        <v>0</v>
      </c>
      <c r="Y2304">
        <f t="shared" si="175"/>
        <v>0</v>
      </c>
      <c r="Z2304">
        <f t="shared" si="176"/>
        <v>0</v>
      </c>
      <c r="AA2304">
        <f t="shared" si="177"/>
        <v>0</v>
      </c>
    </row>
    <row r="2305" spans="1:27" x14ac:dyDescent="0.25">
      <c r="A2305">
        <v>2312</v>
      </c>
      <c r="B2305" t="s">
        <v>24</v>
      </c>
      <c r="D2305" t="s">
        <v>19</v>
      </c>
      <c r="E2305" t="s">
        <v>20</v>
      </c>
      <c r="F2305" t="s">
        <v>4</v>
      </c>
      <c r="H2305" t="s">
        <v>21</v>
      </c>
      <c r="I2305">
        <v>2494872</v>
      </c>
      <c r="J2305">
        <v>2496419</v>
      </c>
      <c r="K2305" t="s">
        <v>54</v>
      </c>
      <c r="L2305" t="s">
        <v>5653</v>
      </c>
      <c r="M2305" t="s">
        <v>5653</v>
      </c>
      <c r="O2305" t="s">
        <v>5654</v>
      </c>
      <c r="R2305" t="s">
        <v>5652</v>
      </c>
      <c r="S2305">
        <v>1548</v>
      </c>
      <c r="T2305">
        <v>515</v>
      </c>
      <c r="V2305">
        <f t="shared" si="178"/>
        <v>1</v>
      </c>
      <c r="X2305">
        <f t="shared" si="179"/>
        <v>1</v>
      </c>
      <c r="Y2305">
        <f t="shared" si="175"/>
        <v>1</v>
      </c>
      <c r="Z2305">
        <f t="shared" si="176"/>
        <v>1</v>
      </c>
      <c r="AA2305">
        <f t="shared" si="177"/>
        <v>0</v>
      </c>
    </row>
    <row r="2306" spans="1:27" x14ac:dyDescent="0.25">
      <c r="A2306">
        <v>2313</v>
      </c>
      <c r="B2306" t="s">
        <v>24</v>
      </c>
      <c r="D2306" t="s">
        <v>19</v>
      </c>
      <c r="E2306" t="s">
        <v>20</v>
      </c>
      <c r="F2306" t="s">
        <v>4</v>
      </c>
      <c r="H2306" t="s">
        <v>21</v>
      </c>
      <c r="I2306">
        <v>2496416</v>
      </c>
      <c r="J2306">
        <v>2496985</v>
      </c>
      <c r="K2306" t="s">
        <v>54</v>
      </c>
      <c r="L2306" t="s">
        <v>5656</v>
      </c>
      <c r="M2306" t="s">
        <v>5656</v>
      </c>
      <c r="O2306" t="s">
        <v>99</v>
      </c>
      <c r="R2306" t="s">
        <v>5655</v>
      </c>
      <c r="S2306">
        <v>570</v>
      </c>
      <c r="T2306">
        <v>189</v>
      </c>
      <c r="V2306">
        <f t="shared" si="178"/>
        <v>2</v>
      </c>
      <c r="X2306">
        <f t="shared" si="179"/>
        <v>0</v>
      </c>
      <c r="Y2306">
        <f t="shared" si="175"/>
        <v>0</v>
      </c>
      <c r="Z2306">
        <f t="shared" si="176"/>
        <v>0</v>
      </c>
      <c r="AA2306">
        <f t="shared" si="177"/>
        <v>0</v>
      </c>
    </row>
    <row r="2307" spans="1:27" x14ac:dyDescent="0.25">
      <c r="A2307">
        <v>2314</v>
      </c>
      <c r="B2307" t="s">
        <v>24</v>
      </c>
      <c r="D2307" t="s">
        <v>19</v>
      </c>
      <c r="E2307" t="s">
        <v>20</v>
      </c>
      <c r="F2307" t="s">
        <v>4</v>
      </c>
      <c r="H2307" t="s">
        <v>21</v>
      </c>
      <c r="I2307">
        <v>2497003</v>
      </c>
      <c r="J2307">
        <v>2498622</v>
      </c>
      <c r="K2307" t="s">
        <v>22</v>
      </c>
      <c r="L2307" t="s">
        <v>5658</v>
      </c>
      <c r="M2307" t="s">
        <v>5658</v>
      </c>
      <c r="O2307" t="s">
        <v>5659</v>
      </c>
      <c r="R2307" t="s">
        <v>5657</v>
      </c>
      <c r="S2307">
        <v>1620</v>
      </c>
      <c r="T2307">
        <v>539</v>
      </c>
      <c r="V2307">
        <f t="shared" si="178"/>
        <v>1</v>
      </c>
      <c r="X2307">
        <f t="shared" si="179"/>
        <v>1</v>
      </c>
      <c r="Y2307">
        <f t="shared" ref="Y2307:Y2370" si="180">IF(MIN(I2308:J2308)-MAX(I2307:J2307)&lt;0,1,0)</f>
        <v>1</v>
      </c>
      <c r="Z2307">
        <f t="shared" ref="Z2307:Z2370" si="181">IF(AND(X2307,Y2307),1,0)</f>
        <v>1</v>
      </c>
      <c r="AA2307">
        <f t="shared" ref="AA2307:AA2370" si="182">IF(AND(NOT(X2307),Y2307),1,0)</f>
        <v>0</v>
      </c>
    </row>
    <row r="2308" spans="1:27" x14ac:dyDescent="0.25">
      <c r="A2308">
        <v>2315</v>
      </c>
      <c r="B2308" t="s">
        <v>24</v>
      </c>
      <c r="D2308" t="s">
        <v>19</v>
      </c>
      <c r="E2308" t="s">
        <v>20</v>
      </c>
      <c r="F2308" t="s">
        <v>4</v>
      </c>
      <c r="H2308" t="s">
        <v>21</v>
      </c>
      <c r="I2308">
        <v>2498619</v>
      </c>
      <c r="J2308">
        <v>2499548</v>
      </c>
      <c r="K2308" t="s">
        <v>22</v>
      </c>
      <c r="L2308" t="s">
        <v>5661</v>
      </c>
      <c r="M2308" t="s">
        <v>5661</v>
      </c>
      <c r="O2308" t="s">
        <v>5662</v>
      </c>
      <c r="R2308" t="s">
        <v>5660</v>
      </c>
      <c r="S2308">
        <v>930</v>
      </c>
      <c r="T2308">
        <v>309</v>
      </c>
      <c r="V2308">
        <f t="shared" ref="V2308:V2371" si="183">IF(K2308=K2307,IF((MIN(I2309:J2309)-MAX(I2308:J2308))&lt;=W$2,V2307+1,1),1)</f>
        <v>1</v>
      </c>
      <c r="X2308">
        <f t="shared" ref="X2308:X2371" si="184">IF(K2307=K2308,0,1)</f>
        <v>0</v>
      </c>
      <c r="Y2308">
        <f t="shared" si="180"/>
        <v>0</v>
      </c>
      <c r="Z2308">
        <f t="shared" si="181"/>
        <v>0</v>
      </c>
      <c r="AA2308">
        <f t="shared" si="182"/>
        <v>0</v>
      </c>
    </row>
    <row r="2309" spans="1:27" x14ac:dyDescent="0.25">
      <c r="A2309">
        <v>2316</v>
      </c>
      <c r="B2309" t="s">
        <v>24</v>
      </c>
      <c r="D2309" t="s">
        <v>19</v>
      </c>
      <c r="E2309" t="s">
        <v>20</v>
      </c>
      <c r="F2309" t="s">
        <v>4</v>
      </c>
      <c r="H2309" t="s">
        <v>21</v>
      </c>
      <c r="I2309">
        <v>2499614</v>
      </c>
      <c r="J2309">
        <v>2500117</v>
      </c>
      <c r="K2309" t="s">
        <v>22</v>
      </c>
      <c r="L2309" t="s">
        <v>5664</v>
      </c>
      <c r="M2309" t="s">
        <v>5664</v>
      </c>
      <c r="O2309" t="s">
        <v>35</v>
      </c>
      <c r="R2309" t="s">
        <v>5663</v>
      </c>
      <c r="S2309">
        <v>504</v>
      </c>
      <c r="T2309">
        <v>167</v>
      </c>
      <c r="V2309">
        <f t="shared" si="183"/>
        <v>2</v>
      </c>
      <c r="X2309">
        <f t="shared" si="184"/>
        <v>0</v>
      </c>
      <c r="Y2309">
        <f t="shared" si="180"/>
        <v>0</v>
      </c>
      <c r="Z2309">
        <f t="shared" si="181"/>
        <v>0</v>
      </c>
      <c r="AA2309">
        <f t="shared" si="182"/>
        <v>0</v>
      </c>
    </row>
    <row r="2310" spans="1:27" x14ac:dyDescent="0.25">
      <c r="A2310">
        <v>2317</v>
      </c>
      <c r="B2310" t="s">
        <v>24</v>
      </c>
      <c r="D2310" t="s">
        <v>19</v>
      </c>
      <c r="E2310" t="s">
        <v>20</v>
      </c>
      <c r="F2310" t="s">
        <v>4</v>
      </c>
      <c r="H2310" t="s">
        <v>21</v>
      </c>
      <c r="I2310">
        <v>2500150</v>
      </c>
      <c r="J2310">
        <v>2500605</v>
      </c>
      <c r="K2310" t="s">
        <v>54</v>
      </c>
      <c r="L2310" t="s">
        <v>5666</v>
      </c>
      <c r="M2310" t="s">
        <v>5666</v>
      </c>
      <c r="O2310" t="s">
        <v>44</v>
      </c>
      <c r="R2310" t="s">
        <v>5665</v>
      </c>
      <c r="S2310">
        <v>456</v>
      </c>
      <c r="T2310">
        <v>151</v>
      </c>
      <c r="V2310">
        <f t="shared" si="183"/>
        <v>1</v>
      </c>
      <c r="X2310">
        <f t="shared" si="184"/>
        <v>1</v>
      </c>
      <c r="Y2310">
        <f t="shared" si="180"/>
        <v>0</v>
      </c>
      <c r="Z2310">
        <f t="shared" si="181"/>
        <v>0</v>
      </c>
      <c r="AA2310">
        <f t="shared" si="182"/>
        <v>0</v>
      </c>
    </row>
    <row r="2311" spans="1:27" x14ac:dyDescent="0.25">
      <c r="A2311">
        <v>2318</v>
      </c>
      <c r="B2311" t="s">
        <v>24</v>
      </c>
      <c r="D2311" t="s">
        <v>19</v>
      </c>
      <c r="E2311" t="s">
        <v>20</v>
      </c>
      <c r="F2311" t="s">
        <v>4</v>
      </c>
      <c r="H2311" t="s">
        <v>21</v>
      </c>
      <c r="I2311">
        <v>2500610</v>
      </c>
      <c r="J2311">
        <v>2500804</v>
      </c>
      <c r="K2311" t="s">
        <v>54</v>
      </c>
      <c r="L2311" t="s">
        <v>5668</v>
      </c>
      <c r="M2311" t="s">
        <v>5668</v>
      </c>
      <c r="O2311" t="s">
        <v>35</v>
      </c>
      <c r="R2311" t="s">
        <v>5667</v>
      </c>
      <c r="S2311">
        <v>195</v>
      </c>
      <c r="T2311">
        <v>64</v>
      </c>
      <c r="V2311">
        <f t="shared" si="183"/>
        <v>2</v>
      </c>
      <c r="X2311">
        <f t="shared" si="184"/>
        <v>0</v>
      </c>
      <c r="Y2311">
        <f t="shared" si="180"/>
        <v>1</v>
      </c>
      <c r="Z2311">
        <f t="shared" si="181"/>
        <v>0</v>
      </c>
      <c r="AA2311">
        <f t="shared" si="182"/>
        <v>1</v>
      </c>
    </row>
    <row r="2312" spans="1:27" x14ac:dyDescent="0.25">
      <c r="A2312">
        <v>2319</v>
      </c>
      <c r="B2312" t="s">
        <v>24</v>
      </c>
      <c r="D2312" t="s">
        <v>19</v>
      </c>
      <c r="E2312" t="s">
        <v>20</v>
      </c>
      <c r="F2312" t="s">
        <v>4</v>
      </c>
      <c r="H2312" t="s">
        <v>21</v>
      </c>
      <c r="I2312">
        <v>2500724</v>
      </c>
      <c r="J2312">
        <v>2500942</v>
      </c>
      <c r="K2312" t="s">
        <v>22</v>
      </c>
      <c r="L2312" t="s">
        <v>5670</v>
      </c>
      <c r="M2312" t="s">
        <v>5670</v>
      </c>
      <c r="O2312" t="s">
        <v>99</v>
      </c>
      <c r="R2312" t="s">
        <v>5669</v>
      </c>
      <c r="S2312">
        <v>219</v>
      </c>
      <c r="T2312">
        <v>72</v>
      </c>
      <c r="V2312">
        <f t="shared" si="183"/>
        <v>1</v>
      </c>
      <c r="X2312">
        <f t="shared" si="184"/>
        <v>1</v>
      </c>
      <c r="Y2312">
        <f t="shared" si="180"/>
        <v>0</v>
      </c>
      <c r="Z2312">
        <f t="shared" si="181"/>
        <v>0</v>
      </c>
      <c r="AA2312">
        <f t="shared" si="182"/>
        <v>0</v>
      </c>
    </row>
    <row r="2313" spans="1:27" x14ac:dyDescent="0.25">
      <c r="A2313">
        <v>2320</v>
      </c>
      <c r="B2313" t="s">
        <v>24</v>
      </c>
      <c r="D2313" t="s">
        <v>19</v>
      </c>
      <c r="E2313" t="s">
        <v>20</v>
      </c>
      <c r="F2313" t="s">
        <v>4</v>
      </c>
      <c r="H2313" t="s">
        <v>21</v>
      </c>
      <c r="I2313">
        <v>2500971</v>
      </c>
      <c r="J2313">
        <v>2501483</v>
      </c>
      <c r="K2313" t="s">
        <v>54</v>
      </c>
      <c r="L2313" t="s">
        <v>5672</v>
      </c>
      <c r="M2313" t="s">
        <v>5672</v>
      </c>
      <c r="O2313" t="s">
        <v>35</v>
      </c>
      <c r="R2313" t="s">
        <v>5671</v>
      </c>
      <c r="S2313">
        <v>513</v>
      </c>
      <c r="T2313">
        <v>170</v>
      </c>
      <c r="V2313">
        <f t="shared" si="183"/>
        <v>1</v>
      </c>
      <c r="X2313">
        <f t="shared" si="184"/>
        <v>1</v>
      </c>
      <c r="Y2313">
        <f t="shared" si="180"/>
        <v>0</v>
      </c>
      <c r="Z2313">
        <f t="shared" si="181"/>
        <v>0</v>
      </c>
      <c r="AA2313">
        <f t="shared" si="182"/>
        <v>0</v>
      </c>
    </row>
    <row r="2314" spans="1:27" x14ac:dyDescent="0.25">
      <c r="A2314">
        <v>2321</v>
      </c>
      <c r="B2314" t="s">
        <v>24</v>
      </c>
      <c r="D2314" t="s">
        <v>19</v>
      </c>
      <c r="E2314" t="s">
        <v>20</v>
      </c>
      <c r="F2314" t="s">
        <v>4</v>
      </c>
      <c r="H2314" t="s">
        <v>21</v>
      </c>
      <c r="I2314">
        <v>2501634</v>
      </c>
      <c r="J2314">
        <v>2502452</v>
      </c>
      <c r="K2314" t="s">
        <v>54</v>
      </c>
      <c r="L2314" t="s">
        <v>5674</v>
      </c>
      <c r="M2314" t="s">
        <v>5674</v>
      </c>
      <c r="O2314" t="s">
        <v>35</v>
      </c>
      <c r="R2314" t="s">
        <v>5673</v>
      </c>
      <c r="S2314">
        <v>819</v>
      </c>
      <c r="T2314">
        <v>272</v>
      </c>
      <c r="V2314">
        <f t="shared" si="183"/>
        <v>2</v>
      </c>
      <c r="X2314">
        <f t="shared" si="184"/>
        <v>0</v>
      </c>
      <c r="Y2314">
        <f t="shared" si="180"/>
        <v>0</v>
      </c>
      <c r="Z2314">
        <f t="shared" si="181"/>
        <v>0</v>
      </c>
      <c r="AA2314">
        <f t="shared" si="182"/>
        <v>0</v>
      </c>
    </row>
    <row r="2315" spans="1:27" x14ac:dyDescent="0.25">
      <c r="A2315">
        <v>2322</v>
      </c>
      <c r="B2315" t="s">
        <v>24</v>
      </c>
      <c r="D2315" t="s">
        <v>19</v>
      </c>
      <c r="E2315" t="s">
        <v>20</v>
      </c>
      <c r="F2315" t="s">
        <v>4</v>
      </c>
      <c r="H2315" t="s">
        <v>21</v>
      </c>
      <c r="I2315">
        <v>2502466</v>
      </c>
      <c r="J2315">
        <v>2503527</v>
      </c>
      <c r="K2315" t="s">
        <v>54</v>
      </c>
      <c r="L2315" t="s">
        <v>5676</v>
      </c>
      <c r="M2315" t="s">
        <v>5676</v>
      </c>
      <c r="O2315" t="s">
        <v>99</v>
      </c>
      <c r="R2315" t="s">
        <v>5675</v>
      </c>
      <c r="S2315">
        <v>1062</v>
      </c>
      <c r="T2315">
        <v>353</v>
      </c>
      <c r="V2315">
        <f t="shared" si="183"/>
        <v>1</v>
      </c>
      <c r="X2315">
        <f t="shared" si="184"/>
        <v>0</v>
      </c>
      <c r="Y2315">
        <f t="shared" si="180"/>
        <v>0</v>
      </c>
      <c r="Z2315">
        <f t="shared" si="181"/>
        <v>0</v>
      </c>
      <c r="AA2315">
        <f t="shared" si="182"/>
        <v>0</v>
      </c>
    </row>
    <row r="2316" spans="1:27" x14ac:dyDescent="0.25">
      <c r="A2316">
        <v>2323</v>
      </c>
      <c r="B2316" t="s">
        <v>24</v>
      </c>
      <c r="D2316" t="s">
        <v>19</v>
      </c>
      <c r="E2316" t="s">
        <v>20</v>
      </c>
      <c r="F2316" t="s">
        <v>4</v>
      </c>
      <c r="H2316" t="s">
        <v>21</v>
      </c>
      <c r="I2316">
        <v>2503769</v>
      </c>
      <c r="J2316">
        <v>2504854</v>
      </c>
      <c r="K2316" t="s">
        <v>22</v>
      </c>
      <c r="L2316" t="s">
        <v>5678</v>
      </c>
      <c r="M2316" t="s">
        <v>5678</v>
      </c>
      <c r="O2316" t="s">
        <v>5679</v>
      </c>
      <c r="R2316" t="s">
        <v>5677</v>
      </c>
      <c r="S2316">
        <v>1086</v>
      </c>
      <c r="T2316">
        <v>361</v>
      </c>
      <c r="V2316">
        <f t="shared" si="183"/>
        <v>1</v>
      </c>
      <c r="X2316">
        <f t="shared" si="184"/>
        <v>1</v>
      </c>
      <c r="Y2316">
        <f t="shared" si="180"/>
        <v>0</v>
      </c>
      <c r="Z2316">
        <f t="shared" si="181"/>
        <v>0</v>
      </c>
      <c r="AA2316">
        <f t="shared" si="182"/>
        <v>0</v>
      </c>
    </row>
    <row r="2317" spans="1:27" x14ac:dyDescent="0.25">
      <c r="A2317">
        <v>2324</v>
      </c>
      <c r="B2317" t="s">
        <v>24</v>
      </c>
      <c r="D2317" t="s">
        <v>19</v>
      </c>
      <c r="E2317" t="s">
        <v>20</v>
      </c>
      <c r="F2317" t="s">
        <v>4</v>
      </c>
      <c r="H2317" t="s">
        <v>21</v>
      </c>
      <c r="I2317">
        <v>2504854</v>
      </c>
      <c r="J2317">
        <v>2505489</v>
      </c>
      <c r="K2317" t="s">
        <v>22</v>
      </c>
      <c r="L2317" t="s">
        <v>5681</v>
      </c>
      <c r="M2317" t="s">
        <v>5681</v>
      </c>
      <c r="O2317" t="s">
        <v>35</v>
      </c>
      <c r="R2317" t="s">
        <v>5680</v>
      </c>
      <c r="S2317">
        <v>636</v>
      </c>
      <c r="T2317">
        <v>211</v>
      </c>
      <c r="V2317">
        <f t="shared" si="183"/>
        <v>1</v>
      </c>
      <c r="X2317">
        <f t="shared" si="184"/>
        <v>0</v>
      </c>
      <c r="Y2317">
        <f t="shared" si="180"/>
        <v>0</v>
      </c>
      <c r="Z2317">
        <f t="shared" si="181"/>
        <v>0</v>
      </c>
      <c r="AA2317">
        <f t="shared" si="182"/>
        <v>0</v>
      </c>
    </row>
    <row r="2318" spans="1:27" x14ac:dyDescent="0.25">
      <c r="A2318">
        <v>2325</v>
      </c>
      <c r="B2318" t="s">
        <v>24</v>
      </c>
      <c r="D2318" t="s">
        <v>19</v>
      </c>
      <c r="E2318" t="s">
        <v>20</v>
      </c>
      <c r="F2318" t="s">
        <v>4</v>
      </c>
      <c r="H2318" t="s">
        <v>21</v>
      </c>
      <c r="I2318">
        <v>2505566</v>
      </c>
      <c r="J2318">
        <v>2507074</v>
      </c>
      <c r="K2318" t="s">
        <v>54</v>
      </c>
      <c r="L2318" t="s">
        <v>5683</v>
      </c>
      <c r="M2318" t="s">
        <v>5683</v>
      </c>
      <c r="O2318" t="s">
        <v>5684</v>
      </c>
      <c r="R2318" t="s">
        <v>5682</v>
      </c>
      <c r="S2318">
        <v>1509</v>
      </c>
      <c r="T2318">
        <v>502</v>
      </c>
      <c r="V2318">
        <f t="shared" si="183"/>
        <v>1</v>
      </c>
      <c r="X2318">
        <f t="shared" si="184"/>
        <v>1</v>
      </c>
      <c r="Y2318">
        <f t="shared" si="180"/>
        <v>0</v>
      </c>
      <c r="Z2318">
        <f t="shared" si="181"/>
        <v>0</v>
      </c>
      <c r="AA2318">
        <f t="shared" si="182"/>
        <v>0</v>
      </c>
    </row>
    <row r="2319" spans="1:27" x14ac:dyDescent="0.25">
      <c r="A2319">
        <v>2326</v>
      </c>
      <c r="B2319" t="s">
        <v>24</v>
      </c>
      <c r="D2319" t="s">
        <v>19</v>
      </c>
      <c r="E2319" t="s">
        <v>20</v>
      </c>
      <c r="F2319" t="s">
        <v>4</v>
      </c>
      <c r="H2319" t="s">
        <v>21</v>
      </c>
      <c r="I2319">
        <v>2507163</v>
      </c>
      <c r="J2319">
        <v>2508116</v>
      </c>
      <c r="K2319" t="s">
        <v>22</v>
      </c>
      <c r="L2319" t="s">
        <v>5686</v>
      </c>
      <c r="M2319" t="s">
        <v>5686</v>
      </c>
      <c r="O2319" t="s">
        <v>93</v>
      </c>
      <c r="R2319" t="s">
        <v>5685</v>
      </c>
      <c r="S2319">
        <v>954</v>
      </c>
      <c r="T2319">
        <v>317</v>
      </c>
      <c r="V2319">
        <f t="shared" si="183"/>
        <v>1</v>
      </c>
      <c r="X2319">
        <f t="shared" si="184"/>
        <v>1</v>
      </c>
      <c r="Y2319">
        <f t="shared" si="180"/>
        <v>1</v>
      </c>
      <c r="Z2319">
        <f t="shared" si="181"/>
        <v>1</v>
      </c>
      <c r="AA2319">
        <f t="shared" si="182"/>
        <v>0</v>
      </c>
    </row>
    <row r="2320" spans="1:27" x14ac:dyDescent="0.25">
      <c r="A2320">
        <v>2327</v>
      </c>
      <c r="B2320" t="s">
        <v>24</v>
      </c>
      <c r="D2320" t="s">
        <v>19</v>
      </c>
      <c r="E2320" t="s">
        <v>20</v>
      </c>
      <c r="F2320" t="s">
        <v>4</v>
      </c>
      <c r="H2320" t="s">
        <v>21</v>
      </c>
      <c r="I2320">
        <v>2508094</v>
      </c>
      <c r="J2320">
        <v>2509872</v>
      </c>
      <c r="K2320" t="s">
        <v>54</v>
      </c>
      <c r="L2320" t="s">
        <v>5688</v>
      </c>
      <c r="M2320" t="s">
        <v>5688</v>
      </c>
      <c r="O2320" t="s">
        <v>35</v>
      </c>
      <c r="R2320" t="s">
        <v>5687</v>
      </c>
      <c r="S2320">
        <v>1779</v>
      </c>
      <c r="T2320">
        <v>592</v>
      </c>
      <c r="V2320">
        <f t="shared" si="183"/>
        <v>1</v>
      </c>
      <c r="X2320">
        <f t="shared" si="184"/>
        <v>1</v>
      </c>
      <c r="Y2320">
        <f t="shared" si="180"/>
        <v>0</v>
      </c>
      <c r="Z2320">
        <f t="shared" si="181"/>
        <v>0</v>
      </c>
      <c r="AA2320">
        <f t="shared" si="182"/>
        <v>0</v>
      </c>
    </row>
    <row r="2321" spans="1:27" x14ac:dyDescent="0.25">
      <c r="A2321">
        <v>2328</v>
      </c>
      <c r="B2321" t="s">
        <v>24</v>
      </c>
      <c r="D2321" t="s">
        <v>19</v>
      </c>
      <c r="E2321" t="s">
        <v>20</v>
      </c>
      <c r="F2321" t="s">
        <v>4</v>
      </c>
      <c r="H2321" t="s">
        <v>21</v>
      </c>
      <c r="I2321">
        <v>2510222</v>
      </c>
      <c r="J2321">
        <v>2511451</v>
      </c>
      <c r="K2321" t="s">
        <v>22</v>
      </c>
      <c r="L2321" t="s">
        <v>5690</v>
      </c>
      <c r="M2321" t="s">
        <v>5690</v>
      </c>
      <c r="O2321" t="s">
        <v>35</v>
      </c>
      <c r="R2321" t="s">
        <v>5689</v>
      </c>
      <c r="S2321">
        <v>1230</v>
      </c>
      <c r="T2321">
        <v>409</v>
      </c>
      <c r="V2321">
        <f t="shared" si="183"/>
        <v>1</v>
      </c>
      <c r="X2321">
        <f t="shared" si="184"/>
        <v>1</v>
      </c>
      <c r="Y2321">
        <f t="shared" si="180"/>
        <v>0</v>
      </c>
      <c r="Z2321">
        <f t="shared" si="181"/>
        <v>0</v>
      </c>
      <c r="AA2321">
        <f t="shared" si="182"/>
        <v>0</v>
      </c>
    </row>
    <row r="2322" spans="1:27" x14ac:dyDescent="0.25">
      <c r="A2322">
        <v>2329</v>
      </c>
      <c r="B2322" t="s">
        <v>24</v>
      </c>
      <c r="D2322" t="s">
        <v>19</v>
      </c>
      <c r="E2322" t="s">
        <v>20</v>
      </c>
      <c r="F2322" t="s">
        <v>4</v>
      </c>
      <c r="H2322" t="s">
        <v>21</v>
      </c>
      <c r="I2322">
        <v>2511626</v>
      </c>
      <c r="J2322">
        <v>2512912</v>
      </c>
      <c r="K2322" t="s">
        <v>22</v>
      </c>
      <c r="L2322" t="s">
        <v>5692</v>
      </c>
      <c r="M2322" t="s">
        <v>5692</v>
      </c>
      <c r="O2322" t="s">
        <v>390</v>
      </c>
      <c r="R2322" t="s">
        <v>5691</v>
      </c>
      <c r="S2322">
        <v>1287</v>
      </c>
      <c r="T2322">
        <v>428</v>
      </c>
      <c r="V2322">
        <f t="shared" si="183"/>
        <v>1</v>
      </c>
      <c r="X2322">
        <f t="shared" si="184"/>
        <v>0</v>
      </c>
      <c r="Y2322">
        <f t="shared" si="180"/>
        <v>0</v>
      </c>
      <c r="Z2322">
        <f t="shared" si="181"/>
        <v>0</v>
      </c>
      <c r="AA2322">
        <f t="shared" si="182"/>
        <v>0</v>
      </c>
    </row>
    <row r="2323" spans="1:27" x14ac:dyDescent="0.25">
      <c r="A2323">
        <v>2330</v>
      </c>
      <c r="B2323" t="s">
        <v>24</v>
      </c>
      <c r="D2323" t="s">
        <v>19</v>
      </c>
      <c r="E2323" t="s">
        <v>20</v>
      </c>
      <c r="F2323" t="s">
        <v>4</v>
      </c>
      <c r="H2323" t="s">
        <v>21</v>
      </c>
      <c r="I2323">
        <v>2513166</v>
      </c>
      <c r="J2323">
        <v>2514332</v>
      </c>
      <c r="K2323" t="s">
        <v>54</v>
      </c>
      <c r="L2323" t="s">
        <v>5694</v>
      </c>
      <c r="M2323" t="s">
        <v>5694</v>
      </c>
      <c r="O2323" t="s">
        <v>35</v>
      </c>
      <c r="R2323" t="s">
        <v>5693</v>
      </c>
      <c r="S2323">
        <v>1167</v>
      </c>
      <c r="T2323">
        <v>388</v>
      </c>
      <c r="V2323">
        <f t="shared" si="183"/>
        <v>1</v>
      </c>
      <c r="X2323">
        <f t="shared" si="184"/>
        <v>1</v>
      </c>
      <c r="Y2323">
        <f t="shared" si="180"/>
        <v>1</v>
      </c>
      <c r="Z2323">
        <f t="shared" si="181"/>
        <v>1</v>
      </c>
      <c r="AA2323">
        <f t="shared" si="182"/>
        <v>0</v>
      </c>
    </row>
    <row r="2324" spans="1:27" x14ac:dyDescent="0.25">
      <c r="A2324">
        <v>2331</v>
      </c>
      <c r="B2324" t="s">
        <v>24</v>
      </c>
      <c r="D2324" t="s">
        <v>19</v>
      </c>
      <c r="E2324" t="s">
        <v>20</v>
      </c>
      <c r="F2324" t="s">
        <v>4</v>
      </c>
      <c r="H2324" t="s">
        <v>21</v>
      </c>
      <c r="I2324">
        <v>2514329</v>
      </c>
      <c r="J2324">
        <v>2515798</v>
      </c>
      <c r="K2324" t="s">
        <v>54</v>
      </c>
      <c r="L2324" t="s">
        <v>5696</v>
      </c>
      <c r="M2324" t="s">
        <v>5696</v>
      </c>
      <c r="O2324" t="s">
        <v>390</v>
      </c>
      <c r="R2324" t="s">
        <v>5695</v>
      </c>
      <c r="S2324">
        <v>1470</v>
      </c>
      <c r="T2324">
        <v>489</v>
      </c>
      <c r="V2324">
        <f t="shared" si="183"/>
        <v>2</v>
      </c>
      <c r="X2324">
        <f t="shared" si="184"/>
        <v>0</v>
      </c>
      <c r="Y2324">
        <f t="shared" si="180"/>
        <v>0</v>
      </c>
      <c r="Z2324">
        <f t="shared" si="181"/>
        <v>0</v>
      </c>
      <c r="AA2324">
        <f t="shared" si="182"/>
        <v>0</v>
      </c>
    </row>
    <row r="2325" spans="1:27" x14ac:dyDescent="0.25">
      <c r="A2325">
        <v>2332</v>
      </c>
      <c r="B2325" t="s">
        <v>24</v>
      </c>
      <c r="D2325" t="s">
        <v>19</v>
      </c>
      <c r="E2325" t="s">
        <v>20</v>
      </c>
      <c r="F2325" t="s">
        <v>4</v>
      </c>
      <c r="H2325" t="s">
        <v>21</v>
      </c>
      <c r="I2325">
        <v>2515811</v>
      </c>
      <c r="J2325">
        <v>2516143</v>
      </c>
      <c r="K2325" t="s">
        <v>54</v>
      </c>
      <c r="L2325" t="s">
        <v>5698</v>
      </c>
      <c r="M2325" t="s">
        <v>5698</v>
      </c>
      <c r="O2325" t="s">
        <v>35</v>
      </c>
      <c r="R2325" t="s">
        <v>5697</v>
      </c>
      <c r="S2325">
        <v>333</v>
      </c>
      <c r="T2325">
        <v>110</v>
      </c>
      <c r="V2325">
        <f t="shared" si="183"/>
        <v>1</v>
      </c>
      <c r="X2325">
        <f t="shared" si="184"/>
        <v>0</v>
      </c>
      <c r="Y2325">
        <f t="shared" si="180"/>
        <v>0</v>
      </c>
      <c r="Z2325">
        <f t="shared" si="181"/>
        <v>0</v>
      </c>
      <c r="AA2325">
        <f t="shared" si="182"/>
        <v>0</v>
      </c>
    </row>
    <row r="2326" spans="1:27" x14ac:dyDescent="0.25">
      <c r="A2326">
        <v>2333</v>
      </c>
      <c r="B2326" t="s">
        <v>24</v>
      </c>
      <c r="D2326" t="s">
        <v>19</v>
      </c>
      <c r="E2326" t="s">
        <v>20</v>
      </c>
      <c r="F2326" t="s">
        <v>4</v>
      </c>
      <c r="H2326" t="s">
        <v>21</v>
      </c>
      <c r="I2326">
        <v>2516220</v>
      </c>
      <c r="J2326">
        <v>2516747</v>
      </c>
      <c r="K2326" t="s">
        <v>22</v>
      </c>
      <c r="L2326" t="s">
        <v>5700</v>
      </c>
      <c r="M2326" t="s">
        <v>5700</v>
      </c>
      <c r="O2326" t="s">
        <v>35</v>
      </c>
      <c r="R2326" t="s">
        <v>5699</v>
      </c>
      <c r="S2326">
        <v>528</v>
      </c>
      <c r="T2326">
        <v>175</v>
      </c>
      <c r="V2326">
        <f t="shared" si="183"/>
        <v>1</v>
      </c>
      <c r="X2326">
        <f t="shared" si="184"/>
        <v>1</v>
      </c>
      <c r="Y2326">
        <f t="shared" si="180"/>
        <v>0</v>
      </c>
      <c r="Z2326">
        <f t="shared" si="181"/>
        <v>0</v>
      </c>
      <c r="AA2326">
        <f t="shared" si="182"/>
        <v>0</v>
      </c>
    </row>
    <row r="2327" spans="1:27" x14ac:dyDescent="0.25">
      <c r="A2327">
        <v>2334</v>
      </c>
      <c r="B2327" t="s">
        <v>24</v>
      </c>
      <c r="D2327" t="s">
        <v>19</v>
      </c>
      <c r="E2327" t="s">
        <v>20</v>
      </c>
      <c r="F2327" t="s">
        <v>4</v>
      </c>
      <c r="H2327" t="s">
        <v>21</v>
      </c>
      <c r="I2327">
        <v>2516854</v>
      </c>
      <c r="J2327">
        <v>2517153</v>
      </c>
      <c r="K2327" t="s">
        <v>22</v>
      </c>
      <c r="L2327" t="s">
        <v>5702</v>
      </c>
      <c r="M2327" t="s">
        <v>5702</v>
      </c>
      <c r="O2327" t="s">
        <v>35</v>
      </c>
      <c r="R2327" t="s">
        <v>5701</v>
      </c>
      <c r="S2327">
        <v>300</v>
      </c>
      <c r="T2327">
        <v>99</v>
      </c>
      <c r="V2327">
        <f t="shared" si="183"/>
        <v>1</v>
      </c>
      <c r="X2327">
        <f t="shared" si="184"/>
        <v>0</v>
      </c>
      <c r="Y2327">
        <f t="shared" si="180"/>
        <v>0</v>
      </c>
      <c r="Z2327">
        <f t="shared" si="181"/>
        <v>0</v>
      </c>
      <c r="AA2327">
        <f t="shared" si="182"/>
        <v>0</v>
      </c>
    </row>
    <row r="2328" spans="1:27" x14ac:dyDescent="0.25">
      <c r="A2328">
        <v>2335</v>
      </c>
      <c r="B2328" t="s">
        <v>24</v>
      </c>
      <c r="D2328" t="s">
        <v>19</v>
      </c>
      <c r="E2328" t="s">
        <v>20</v>
      </c>
      <c r="F2328" t="s">
        <v>4</v>
      </c>
      <c r="H2328" t="s">
        <v>21</v>
      </c>
      <c r="I2328">
        <v>2517259</v>
      </c>
      <c r="J2328">
        <v>2517627</v>
      </c>
      <c r="K2328" t="s">
        <v>22</v>
      </c>
      <c r="L2328" t="s">
        <v>5704</v>
      </c>
      <c r="M2328" t="s">
        <v>5704</v>
      </c>
      <c r="O2328" t="s">
        <v>44</v>
      </c>
      <c r="R2328" t="s">
        <v>5703</v>
      </c>
      <c r="S2328">
        <v>369</v>
      </c>
      <c r="T2328">
        <v>122</v>
      </c>
      <c r="V2328">
        <f t="shared" si="183"/>
        <v>2</v>
      </c>
      <c r="X2328">
        <f t="shared" si="184"/>
        <v>0</v>
      </c>
      <c r="Y2328">
        <f t="shared" si="180"/>
        <v>1</v>
      </c>
      <c r="Z2328">
        <f t="shared" si="181"/>
        <v>0</v>
      </c>
      <c r="AA2328">
        <f t="shared" si="182"/>
        <v>1</v>
      </c>
    </row>
    <row r="2329" spans="1:27" x14ac:dyDescent="0.25">
      <c r="A2329">
        <v>2336</v>
      </c>
      <c r="B2329" t="s">
        <v>24</v>
      </c>
      <c r="D2329" t="s">
        <v>19</v>
      </c>
      <c r="E2329" t="s">
        <v>20</v>
      </c>
      <c r="F2329" t="s">
        <v>4</v>
      </c>
      <c r="H2329" t="s">
        <v>21</v>
      </c>
      <c r="I2329">
        <v>2517624</v>
      </c>
      <c r="J2329">
        <v>2517953</v>
      </c>
      <c r="K2329" t="s">
        <v>22</v>
      </c>
      <c r="L2329" t="s">
        <v>5706</v>
      </c>
      <c r="M2329" t="s">
        <v>5706</v>
      </c>
      <c r="O2329" t="s">
        <v>35</v>
      </c>
      <c r="R2329" t="s">
        <v>5705</v>
      </c>
      <c r="S2329">
        <v>330</v>
      </c>
      <c r="T2329">
        <v>109</v>
      </c>
      <c r="V2329">
        <f t="shared" si="183"/>
        <v>1</v>
      </c>
      <c r="X2329">
        <f t="shared" si="184"/>
        <v>0</v>
      </c>
      <c r="Y2329">
        <f t="shared" si="180"/>
        <v>0</v>
      </c>
      <c r="Z2329">
        <f t="shared" si="181"/>
        <v>0</v>
      </c>
      <c r="AA2329">
        <f t="shared" si="182"/>
        <v>0</v>
      </c>
    </row>
    <row r="2330" spans="1:27" x14ac:dyDescent="0.25">
      <c r="A2330">
        <v>2337</v>
      </c>
      <c r="B2330" t="s">
        <v>24</v>
      </c>
      <c r="D2330" t="s">
        <v>19</v>
      </c>
      <c r="E2330" t="s">
        <v>20</v>
      </c>
      <c r="F2330" t="s">
        <v>4</v>
      </c>
      <c r="H2330" t="s">
        <v>21</v>
      </c>
      <c r="I2330">
        <v>2518010</v>
      </c>
      <c r="J2330">
        <v>2518327</v>
      </c>
      <c r="K2330" t="s">
        <v>54</v>
      </c>
      <c r="L2330" t="s">
        <v>5708</v>
      </c>
      <c r="M2330" t="s">
        <v>5708</v>
      </c>
      <c r="O2330" t="s">
        <v>4940</v>
      </c>
      <c r="R2330" t="s">
        <v>5707</v>
      </c>
      <c r="S2330">
        <v>318</v>
      </c>
      <c r="T2330">
        <v>105</v>
      </c>
      <c r="V2330">
        <f t="shared" si="183"/>
        <v>1</v>
      </c>
      <c r="X2330">
        <f t="shared" si="184"/>
        <v>1</v>
      </c>
      <c r="Y2330">
        <f t="shared" si="180"/>
        <v>0</v>
      </c>
      <c r="Z2330">
        <f t="shared" si="181"/>
        <v>0</v>
      </c>
      <c r="AA2330">
        <f t="shared" si="182"/>
        <v>0</v>
      </c>
    </row>
    <row r="2331" spans="1:27" x14ac:dyDescent="0.25">
      <c r="A2331">
        <v>2338</v>
      </c>
      <c r="B2331" t="s">
        <v>24</v>
      </c>
      <c r="D2331" t="s">
        <v>19</v>
      </c>
      <c r="E2331" t="s">
        <v>20</v>
      </c>
      <c r="F2331" t="s">
        <v>4</v>
      </c>
      <c r="H2331" t="s">
        <v>21</v>
      </c>
      <c r="I2331">
        <v>2518405</v>
      </c>
      <c r="J2331">
        <v>2519274</v>
      </c>
      <c r="K2331" t="s">
        <v>22</v>
      </c>
      <c r="L2331" t="s">
        <v>5710</v>
      </c>
      <c r="M2331" t="s">
        <v>5710</v>
      </c>
      <c r="O2331" t="s">
        <v>5711</v>
      </c>
      <c r="R2331" t="s">
        <v>5709</v>
      </c>
      <c r="S2331">
        <v>870</v>
      </c>
      <c r="T2331">
        <v>289</v>
      </c>
      <c r="V2331">
        <f t="shared" si="183"/>
        <v>1</v>
      </c>
      <c r="X2331">
        <f t="shared" si="184"/>
        <v>1</v>
      </c>
      <c r="Y2331">
        <f t="shared" si="180"/>
        <v>1</v>
      </c>
      <c r="Z2331">
        <f t="shared" si="181"/>
        <v>1</v>
      </c>
      <c r="AA2331">
        <f t="shared" si="182"/>
        <v>0</v>
      </c>
    </row>
    <row r="2332" spans="1:27" x14ac:dyDescent="0.25">
      <c r="A2332">
        <v>2339</v>
      </c>
      <c r="B2332" t="s">
        <v>24</v>
      </c>
      <c r="D2332" t="s">
        <v>19</v>
      </c>
      <c r="E2332" t="s">
        <v>20</v>
      </c>
      <c r="F2332" t="s">
        <v>4</v>
      </c>
      <c r="H2332" t="s">
        <v>21</v>
      </c>
      <c r="I2332">
        <v>2519271</v>
      </c>
      <c r="J2332">
        <v>2520461</v>
      </c>
      <c r="K2332" t="s">
        <v>22</v>
      </c>
      <c r="L2332" t="s">
        <v>5713</v>
      </c>
      <c r="M2332" t="s">
        <v>5713</v>
      </c>
      <c r="O2332" t="s">
        <v>390</v>
      </c>
      <c r="R2332" t="s">
        <v>5712</v>
      </c>
      <c r="S2332">
        <v>1191</v>
      </c>
      <c r="T2332">
        <v>396</v>
      </c>
      <c r="V2332">
        <f t="shared" si="183"/>
        <v>1</v>
      </c>
      <c r="X2332">
        <f t="shared" si="184"/>
        <v>0</v>
      </c>
      <c r="Y2332">
        <f t="shared" si="180"/>
        <v>0</v>
      </c>
      <c r="Z2332">
        <f t="shared" si="181"/>
        <v>0</v>
      </c>
      <c r="AA2332">
        <f t="shared" si="182"/>
        <v>0</v>
      </c>
    </row>
    <row r="2333" spans="1:27" x14ac:dyDescent="0.25">
      <c r="A2333">
        <v>2340</v>
      </c>
      <c r="B2333" t="s">
        <v>24</v>
      </c>
      <c r="D2333" t="s">
        <v>19</v>
      </c>
      <c r="E2333" t="s">
        <v>20</v>
      </c>
      <c r="F2333" t="s">
        <v>4</v>
      </c>
      <c r="H2333" t="s">
        <v>21</v>
      </c>
      <c r="I2333">
        <v>2520646</v>
      </c>
      <c r="J2333">
        <v>2521545</v>
      </c>
      <c r="K2333" t="s">
        <v>54</v>
      </c>
      <c r="L2333" t="s">
        <v>5715</v>
      </c>
      <c r="M2333" t="s">
        <v>5715</v>
      </c>
      <c r="O2333" t="s">
        <v>35</v>
      </c>
      <c r="R2333" t="s">
        <v>5714</v>
      </c>
      <c r="S2333">
        <v>900</v>
      </c>
      <c r="T2333">
        <v>299</v>
      </c>
      <c r="V2333">
        <f t="shared" si="183"/>
        <v>1</v>
      </c>
      <c r="X2333">
        <f t="shared" si="184"/>
        <v>1</v>
      </c>
      <c r="Y2333">
        <f t="shared" si="180"/>
        <v>0</v>
      </c>
      <c r="Z2333">
        <f t="shared" si="181"/>
        <v>0</v>
      </c>
      <c r="AA2333">
        <f t="shared" si="182"/>
        <v>0</v>
      </c>
    </row>
    <row r="2334" spans="1:27" x14ac:dyDescent="0.25">
      <c r="A2334">
        <v>2341</v>
      </c>
      <c r="B2334" t="s">
        <v>24</v>
      </c>
      <c r="D2334" t="s">
        <v>19</v>
      </c>
      <c r="E2334" t="s">
        <v>20</v>
      </c>
      <c r="F2334" t="s">
        <v>4</v>
      </c>
      <c r="H2334" t="s">
        <v>21</v>
      </c>
      <c r="I2334">
        <v>2521724</v>
      </c>
      <c r="J2334">
        <v>2523103</v>
      </c>
      <c r="K2334" t="s">
        <v>22</v>
      </c>
      <c r="L2334" t="s">
        <v>5717</v>
      </c>
      <c r="M2334" t="s">
        <v>5717</v>
      </c>
      <c r="O2334" t="s">
        <v>1833</v>
      </c>
      <c r="R2334" t="s">
        <v>5716</v>
      </c>
      <c r="S2334">
        <v>1380</v>
      </c>
      <c r="T2334">
        <v>459</v>
      </c>
      <c r="V2334">
        <f t="shared" si="183"/>
        <v>1</v>
      </c>
      <c r="X2334">
        <f t="shared" si="184"/>
        <v>1</v>
      </c>
      <c r="Y2334">
        <f t="shared" si="180"/>
        <v>0</v>
      </c>
      <c r="Z2334">
        <f t="shared" si="181"/>
        <v>0</v>
      </c>
      <c r="AA2334">
        <f t="shared" si="182"/>
        <v>0</v>
      </c>
    </row>
    <row r="2335" spans="1:27" x14ac:dyDescent="0.25">
      <c r="A2335">
        <v>2342</v>
      </c>
      <c r="B2335" t="s">
        <v>24</v>
      </c>
      <c r="D2335" t="s">
        <v>19</v>
      </c>
      <c r="E2335" t="s">
        <v>20</v>
      </c>
      <c r="F2335" t="s">
        <v>4</v>
      </c>
      <c r="H2335" t="s">
        <v>21</v>
      </c>
      <c r="I2335">
        <v>2523337</v>
      </c>
      <c r="J2335">
        <v>2524995</v>
      </c>
      <c r="K2335" t="s">
        <v>22</v>
      </c>
      <c r="L2335" t="s">
        <v>5719</v>
      </c>
      <c r="M2335" t="s">
        <v>5719</v>
      </c>
      <c r="O2335" t="s">
        <v>2437</v>
      </c>
      <c r="R2335" t="s">
        <v>5718</v>
      </c>
      <c r="S2335">
        <v>1659</v>
      </c>
      <c r="T2335">
        <v>552</v>
      </c>
      <c r="V2335">
        <f t="shared" si="183"/>
        <v>1</v>
      </c>
      <c r="X2335">
        <f t="shared" si="184"/>
        <v>0</v>
      </c>
      <c r="Y2335">
        <f t="shared" si="180"/>
        <v>0</v>
      </c>
      <c r="Z2335">
        <f t="shared" si="181"/>
        <v>0</v>
      </c>
      <c r="AA2335">
        <f t="shared" si="182"/>
        <v>0</v>
      </c>
    </row>
    <row r="2336" spans="1:27" x14ac:dyDescent="0.25">
      <c r="A2336">
        <v>2343</v>
      </c>
      <c r="B2336" t="s">
        <v>24</v>
      </c>
      <c r="D2336" t="s">
        <v>19</v>
      </c>
      <c r="E2336" t="s">
        <v>20</v>
      </c>
      <c r="F2336" t="s">
        <v>4</v>
      </c>
      <c r="H2336" t="s">
        <v>21</v>
      </c>
      <c r="I2336">
        <v>2525102</v>
      </c>
      <c r="J2336">
        <v>2526040</v>
      </c>
      <c r="K2336" t="s">
        <v>54</v>
      </c>
      <c r="L2336" t="s">
        <v>5721</v>
      </c>
      <c r="M2336" t="s">
        <v>5721</v>
      </c>
      <c r="O2336" t="s">
        <v>995</v>
      </c>
      <c r="R2336" t="s">
        <v>5720</v>
      </c>
      <c r="S2336">
        <v>939</v>
      </c>
      <c r="T2336">
        <v>312</v>
      </c>
      <c r="V2336">
        <f t="shared" si="183"/>
        <v>1</v>
      </c>
      <c r="X2336">
        <f t="shared" si="184"/>
        <v>1</v>
      </c>
      <c r="Y2336">
        <f t="shared" si="180"/>
        <v>0</v>
      </c>
      <c r="Z2336">
        <f t="shared" si="181"/>
        <v>0</v>
      </c>
      <c r="AA2336">
        <f t="shared" si="182"/>
        <v>0</v>
      </c>
    </row>
    <row r="2337" spans="1:27" x14ac:dyDescent="0.25">
      <c r="A2337">
        <v>2344</v>
      </c>
      <c r="B2337" t="s">
        <v>24</v>
      </c>
      <c r="D2337" t="s">
        <v>19</v>
      </c>
      <c r="E2337" t="s">
        <v>20</v>
      </c>
      <c r="F2337" t="s">
        <v>4</v>
      </c>
      <c r="H2337" t="s">
        <v>21</v>
      </c>
      <c r="I2337">
        <v>2526089</v>
      </c>
      <c r="J2337">
        <v>2526310</v>
      </c>
      <c r="K2337" t="s">
        <v>54</v>
      </c>
      <c r="L2337" t="s">
        <v>5723</v>
      </c>
      <c r="M2337" t="s">
        <v>5723</v>
      </c>
      <c r="O2337" t="s">
        <v>35</v>
      </c>
      <c r="R2337" t="s">
        <v>5722</v>
      </c>
      <c r="S2337">
        <v>222</v>
      </c>
      <c r="T2337">
        <v>73</v>
      </c>
      <c r="V2337">
        <f t="shared" si="183"/>
        <v>2</v>
      </c>
      <c r="X2337">
        <f t="shared" si="184"/>
        <v>0</v>
      </c>
      <c r="Y2337">
        <f t="shared" si="180"/>
        <v>1</v>
      </c>
      <c r="Z2337">
        <f t="shared" si="181"/>
        <v>0</v>
      </c>
      <c r="AA2337">
        <f t="shared" si="182"/>
        <v>1</v>
      </c>
    </row>
    <row r="2338" spans="1:27" x14ac:dyDescent="0.25">
      <c r="A2338">
        <v>2345</v>
      </c>
      <c r="B2338" t="s">
        <v>24</v>
      </c>
      <c r="D2338" t="s">
        <v>19</v>
      </c>
      <c r="E2338" t="s">
        <v>20</v>
      </c>
      <c r="F2338" t="s">
        <v>4</v>
      </c>
      <c r="H2338" t="s">
        <v>21</v>
      </c>
      <c r="I2338">
        <v>2526309</v>
      </c>
      <c r="J2338">
        <v>2527604</v>
      </c>
      <c r="K2338" t="s">
        <v>22</v>
      </c>
      <c r="L2338" t="s">
        <v>5725</v>
      </c>
      <c r="M2338" t="s">
        <v>5725</v>
      </c>
      <c r="O2338" t="s">
        <v>593</v>
      </c>
      <c r="R2338" t="s">
        <v>5724</v>
      </c>
      <c r="S2338">
        <v>1296</v>
      </c>
      <c r="T2338">
        <v>431</v>
      </c>
      <c r="V2338">
        <f t="shared" si="183"/>
        <v>1</v>
      </c>
      <c r="X2338">
        <f t="shared" si="184"/>
        <v>1</v>
      </c>
      <c r="Y2338">
        <f t="shared" si="180"/>
        <v>0</v>
      </c>
      <c r="Z2338">
        <f t="shared" si="181"/>
        <v>0</v>
      </c>
      <c r="AA2338">
        <f t="shared" si="182"/>
        <v>0</v>
      </c>
    </row>
    <row r="2339" spans="1:27" x14ac:dyDescent="0.25">
      <c r="A2339">
        <v>2346</v>
      </c>
      <c r="B2339" t="s">
        <v>24</v>
      </c>
      <c r="D2339" t="s">
        <v>19</v>
      </c>
      <c r="E2339" t="s">
        <v>20</v>
      </c>
      <c r="F2339" t="s">
        <v>4</v>
      </c>
      <c r="H2339" t="s">
        <v>21</v>
      </c>
      <c r="I2339">
        <v>2527637</v>
      </c>
      <c r="J2339">
        <v>2528974</v>
      </c>
      <c r="K2339" t="s">
        <v>22</v>
      </c>
      <c r="L2339" t="s">
        <v>5727</v>
      </c>
      <c r="M2339" t="s">
        <v>5727</v>
      </c>
      <c r="O2339" t="s">
        <v>2347</v>
      </c>
      <c r="R2339" t="s">
        <v>5726</v>
      </c>
      <c r="S2339">
        <v>1338</v>
      </c>
      <c r="T2339">
        <v>445</v>
      </c>
      <c r="V2339">
        <f t="shared" si="183"/>
        <v>1</v>
      </c>
      <c r="X2339">
        <f t="shared" si="184"/>
        <v>0</v>
      </c>
      <c r="Y2339">
        <f t="shared" si="180"/>
        <v>0</v>
      </c>
      <c r="Z2339">
        <f t="shared" si="181"/>
        <v>0</v>
      </c>
      <c r="AA2339">
        <f t="shared" si="182"/>
        <v>0</v>
      </c>
    </row>
    <row r="2340" spans="1:27" x14ac:dyDescent="0.25">
      <c r="A2340">
        <v>2347</v>
      </c>
      <c r="B2340" t="s">
        <v>24</v>
      </c>
      <c r="D2340" t="s">
        <v>19</v>
      </c>
      <c r="E2340" t="s">
        <v>20</v>
      </c>
      <c r="F2340" t="s">
        <v>4</v>
      </c>
      <c r="H2340" t="s">
        <v>21</v>
      </c>
      <c r="I2340">
        <v>2529867</v>
      </c>
      <c r="J2340">
        <v>2531495</v>
      </c>
      <c r="K2340" t="s">
        <v>22</v>
      </c>
      <c r="L2340" t="s">
        <v>5729</v>
      </c>
      <c r="M2340" t="s">
        <v>5729</v>
      </c>
      <c r="O2340" t="s">
        <v>5730</v>
      </c>
      <c r="R2340" t="s">
        <v>5728</v>
      </c>
      <c r="S2340">
        <v>1629</v>
      </c>
      <c r="T2340">
        <v>542</v>
      </c>
      <c r="V2340">
        <f t="shared" si="183"/>
        <v>2</v>
      </c>
      <c r="X2340">
        <f t="shared" si="184"/>
        <v>0</v>
      </c>
      <c r="Y2340">
        <f t="shared" si="180"/>
        <v>1</v>
      </c>
      <c r="Z2340">
        <f t="shared" si="181"/>
        <v>0</v>
      </c>
      <c r="AA2340">
        <f t="shared" si="182"/>
        <v>1</v>
      </c>
    </row>
    <row r="2341" spans="1:27" x14ac:dyDescent="0.25">
      <c r="A2341">
        <v>2348</v>
      </c>
      <c r="B2341" t="s">
        <v>24</v>
      </c>
      <c r="D2341" t="s">
        <v>19</v>
      </c>
      <c r="E2341" t="s">
        <v>20</v>
      </c>
      <c r="F2341" t="s">
        <v>4</v>
      </c>
      <c r="H2341" t="s">
        <v>21</v>
      </c>
      <c r="I2341">
        <v>2531492</v>
      </c>
      <c r="J2341">
        <v>2531869</v>
      </c>
      <c r="K2341" t="s">
        <v>22</v>
      </c>
      <c r="L2341" t="s">
        <v>5732</v>
      </c>
      <c r="M2341" t="s">
        <v>5732</v>
      </c>
      <c r="O2341" t="s">
        <v>35</v>
      </c>
      <c r="R2341" t="s">
        <v>5731</v>
      </c>
      <c r="S2341">
        <v>378</v>
      </c>
      <c r="T2341">
        <v>125</v>
      </c>
      <c r="V2341">
        <f t="shared" si="183"/>
        <v>3</v>
      </c>
      <c r="X2341">
        <f t="shared" si="184"/>
        <v>0</v>
      </c>
      <c r="Y2341">
        <f t="shared" si="180"/>
        <v>1</v>
      </c>
      <c r="Z2341">
        <f t="shared" si="181"/>
        <v>0</v>
      </c>
      <c r="AA2341">
        <f t="shared" si="182"/>
        <v>1</v>
      </c>
    </row>
    <row r="2342" spans="1:27" x14ac:dyDescent="0.25">
      <c r="A2342">
        <v>2349</v>
      </c>
      <c r="B2342" t="s">
        <v>24</v>
      </c>
      <c r="D2342" t="s">
        <v>19</v>
      </c>
      <c r="E2342" t="s">
        <v>20</v>
      </c>
      <c r="F2342" t="s">
        <v>4</v>
      </c>
      <c r="H2342" t="s">
        <v>21</v>
      </c>
      <c r="I2342">
        <v>2531839</v>
      </c>
      <c r="J2342">
        <v>2532621</v>
      </c>
      <c r="K2342" t="s">
        <v>22</v>
      </c>
      <c r="L2342" t="s">
        <v>5734</v>
      </c>
      <c r="M2342" t="s">
        <v>5734</v>
      </c>
      <c r="O2342" t="s">
        <v>5735</v>
      </c>
      <c r="R2342" t="s">
        <v>5733</v>
      </c>
      <c r="S2342">
        <v>783</v>
      </c>
      <c r="T2342">
        <v>260</v>
      </c>
      <c r="V2342">
        <f t="shared" si="183"/>
        <v>1</v>
      </c>
      <c r="X2342">
        <f t="shared" si="184"/>
        <v>0</v>
      </c>
      <c r="Y2342">
        <f t="shared" si="180"/>
        <v>0</v>
      </c>
      <c r="Z2342">
        <f t="shared" si="181"/>
        <v>0</v>
      </c>
      <c r="AA2342">
        <f t="shared" si="182"/>
        <v>0</v>
      </c>
    </row>
    <row r="2343" spans="1:27" x14ac:dyDescent="0.25">
      <c r="A2343">
        <v>2350</v>
      </c>
      <c r="B2343" t="s">
        <v>24</v>
      </c>
      <c r="D2343" t="s">
        <v>19</v>
      </c>
      <c r="E2343" t="s">
        <v>20</v>
      </c>
      <c r="F2343" t="s">
        <v>4</v>
      </c>
      <c r="H2343" t="s">
        <v>21</v>
      </c>
      <c r="I2343">
        <v>2532763</v>
      </c>
      <c r="J2343">
        <v>2532918</v>
      </c>
      <c r="K2343" t="s">
        <v>22</v>
      </c>
      <c r="L2343" t="s">
        <v>5737</v>
      </c>
      <c r="M2343" t="s">
        <v>5737</v>
      </c>
      <c r="O2343" t="s">
        <v>35</v>
      </c>
      <c r="R2343" t="s">
        <v>5736</v>
      </c>
      <c r="S2343">
        <v>156</v>
      </c>
      <c r="T2343">
        <v>51</v>
      </c>
      <c r="V2343">
        <f t="shared" si="183"/>
        <v>1</v>
      </c>
      <c r="X2343">
        <f t="shared" si="184"/>
        <v>0</v>
      </c>
      <c r="Y2343">
        <f t="shared" si="180"/>
        <v>0</v>
      </c>
      <c r="Z2343">
        <f t="shared" si="181"/>
        <v>0</v>
      </c>
      <c r="AA2343">
        <f t="shared" si="182"/>
        <v>0</v>
      </c>
    </row>
    <row r="2344" spans="1:27" x14ac:dyDescent="0.25">
      <c r="A2344">
        <v>2351</v>
      </c>
      <c r="B2344" t="s">
        <v>24</v>
      </c>
      <c r="D2344" t="s">
        <v>19</v>
      </c>
      <c r="E2344" t="s">
        <v>20</v>
      </c>
      <c r="F2344" t="s">
        <v>4</v>
      </c>
      <c r="H2344" t="s">
        <v>21</v>
      </c>
      <c r="I2344">
        <v>2533044</v>
      </c>
      <c r="J2344">
        <v>2533277</v>
      </c>
      <c r="K2344" t="s">
        <v>22</v>
      </c>
      <c r="L2344" t="s">
        <v>5739</v>
      </c>
      <c r="M2344" t="s">
        <v>5739</v>
      </c>
      <c r="O2344" t="s">
        <v>35</v>
      </c>
      <c r="R2344" t="s">
        <v>5738</v>
      </c>
      <c r="S2344">
        <v>234</v>
      </c>
      <c r="T2344">
        <v>77</v>
      </c>
      <c r="V2344">
        <f t="shared" si="183"/>
        <v>1</v>
      </c>
      <c r="X2344">
        <f t="shared" si="184"/>
        <v>0</v>
      </c>
      <c r="Y2344">
        <f t="shared" si="180"/>
        <v>0</v>
      </c>
      <c r="Z2344">
        <f t="shared" si="181"/>
        <v>0</v>
      </c>
      <c r="AA2344">
        <f t="shared" si="182"/>
        <v>0</v>
      </c>
    </row>
    <row r="2345" spans="1:27" x14ac:dyDescent="0.25">
      <c r="A2345">
        <v>2352</v>
      </c>
      <c r="B2345" t="s">
        <v>24</v>
      </c>
      <c r="D2345" t="s">
        <v>19</v>
      </c>
      <c r="E2345" t="s">
        <v>20</v>
      </c>
      <c r="F2345" t="s">
        <v>4</v>
      </c>
      <c r="H2345" t="s">
        <v>21</v>
      </c>
      <c r="I2345">
        <v>2533337</v>
      </c>
      <c r="J2345">
        <v>2534191</v>
      </c>
      <c r="K2345" t="s">
        <v>22</v>
      </c>
      <c r="L2345" t="s">
        <v>5741</v>
      </c>
      <c r="M2345" t="s">
        <v>5741</v>
      </c>
      <c r="O2345" t="s">
        <v>2146</v>
      </c>
      <c r="R2345" t="s">
        <v>5740</v>
      </c>
      <c r="S2345">
        <v>855</v>
      </c>
      <c r="T2345">
        <v>284</v>
      </c>
      <c r="V2345">
        <f t="shared" si="183"/>
        <v>2</v>
      </c>
      <c r="X2345">
        <f t="shared" si="184"/>
        <v>0</v>
      </c>
      <c r="Y2345">
        <f t="shared" si="180"/>
        <v>0</v>
      </c>
      <c r="Z2345">
        <f t="shared" si="181"/>
        <v>0</v>
      </c>
      <c r="AA2345">
        <f t="shared" si="182"/>
        <v>0</v>
      </c>
    </row>
    <row r="2346" spans="1:27" x14ac:dyDescent="0.25">
      <c r="A2346">
        <v>2353</v>
      </c>
      <c r="B2346" t="s">
        <v>24</v>
      </c>
      <c r="D2346" t="s">
        <v>19</v>
      </c>
      <c r="E2346" t="s">
        <v>20</v>
      </c>
      <c r="F2346" t="s">
        <v>4</v>
      </c>
      <c r="H2346" t="s">
        <v>21</v>
      </c>
      <c r="I2346">
        <v>2534192</v>
      </c>
      <c r="J2346">
        <v>2534416</v>
      </c>
      <c r="K2346" t="s">
        <v>54</v>
      </c>
      <c r="L2346" t="s">
        <v>5743</v>
      </c>
      <c r="M2346" t="s">
        <v>5743</v>
      </c>
      <c r="O2346" t="s">
        <v>35</v>
      </c>
      <c r="R2346" t="s">
        <v>5742</v>
      </c>
      <c r="S2346">
        <v>225</v>
      </c>
      <c r="T2346">
        <v>74</v>
      </c>
      <c r="V2346">
        <f t="shared" si="183"/>
        <v>1</v>
      </c>
      <c r="X2346">
        <f t="shared" si="184"/>
        <v>1</v>
      </c>
      <c r="Y2346">
        <f t="shared" si="180"/>
        <v>0</v>
      </c>
      <c r="Z2346">
        <f t="shared" si="181"/>
        <v>0</v>
      </c>
      <c r="AA2346">
        <f t="shared" si="182"/>
        <v>0</v>
      </c>
    </row>
    <row r="2347" spans="1:27" x14ac:dyDescent="0.25">
      <c r="A2347">
        <v>2354</v>
      </c>
      <c r="B2347" t="s">
        <v>24</v>
      </c>
      <c r="D2347" t="s">
        <v>19</v>
      </c>
      <c r="E2347" t="s">
        <v>20</v>
      </c>
      <c r="F2347" t="s">
        <v>4</v>
      </c>
      <c r="H2347" t="s">
        <v>21</v>
      </c>
      <c r="I2347">
        <v>2535551</v>
      </c>
      <c r="J2347">
        <v>2536714</v>
      </c>
      <c r="K2347" t="s">
        <v>22</v>
      </c>
      <c r="L2347" t="s">
        <v>5745</v>
      </c>
      <c r="M2347" t="s">
        <v>5745</v>
      </c>
      <c r="O2347" t="s">
        <v>5746</v>
      </c>
      <c r="R2347" t="s">
        <v>5744</v>
      </c>
      <c r="S2347">
        <v>1164</v>
      </c>
      <c r="T2347">
        <v>387</v>
      </c>
      <c r="V2347">
        <f t="shared" si="183"/>
        <v>1</v>
      </c>
      <c r="X2347">
        <f t="shared" si="184"/>
        <v>1</v>
      </c>
      <c r="Y2347">
        <f t="shared" si="180"/>
        <v>0</v>
      </c>
      <c r="Z2347">
        <f t="shared" si="181"/>
        <v>0</v>
      </c>
      <c r="AA2347">
        <f t="shared" si="182"/>
        <v>0</v>
      </c>
    </row>
    <row r="2348" spans="1:27" x14ac:dyDescent="0.25">
      <c r="A2348">
        <v>2355</v>
      </c>
      <c r="B2348" t="s">
        <v>24</v>
      </c>
      <c r="D2348" t="s">
        <v>19</v>
      </c>
      <c r="E2348" t="s">
        <v>20</v>
      </c>
      <c r="F2348" t="s">
        <v>4</v>
      </c>
      <c r="H2348" t="s">
        <v>21</v>
      </c>
      <c r="I2348">
        <v>2536937</v>
      </c>
      <c r="J2348">
        <v>2537575</v>
      </c>
      <c r="K2348" t="s">
        <v>22</v>
      </c>
      <c r="L2348" t="s">
        <v>5748</v>
      </c>
      <c r="M2348" t="s">
        <v>5748</v>
      </c>
      <c r="O2348" t="s">
        <v>35</v>
      </c>
      <c r="R2348" t="s">
        <v>5747</v>
      </c>
      <c r="S2348">
        <v>639</v>
      </c>
      <c r="T2348">
        <v>212</v>
      </c>
      <c r="V2348">
        <f t="shared" si="183"/>
        <v>1</v>
      </c>
      <c r="X2348">
        <f t="shared" si="184"/>
        <v>0</v>
      </c>
      <c r="Y2348">
        <f t="shared" si="180"/>
        <v>0</v>
      </c>
      <c r="Z2348">
        <f t="shared" si="181"/>
        <v>0</v>
      </c>
      <c r="AA2348">
        <f t="shared" si="182"/>
        <v>0</v>
      </c>
    </row>
    <row r="2349" spans="1:27" x14ac:dyDescent="0.25">
      <c r="A2349">
        <v>2356</v>
      </c>
      <c r="B2349" t="s">
        <v>24</v>
      </c>
      <c r="D2349" t="s">
        <v>19</v>
      </c>
      <c r="E2349" t="s">
        <v>20</v>
      </c>
      <c r="F2349" t="s">
        <v>4</v>
      </c>
      <c r="H2349" t="s">
        <v>21</v>
      </c>
      <c r="I2349">
        <v>2537669</v>
      </c>
      <c r="J2349">
        <v>2538571</v>
      </c>
      <c r="K2349" t="s">
        <v>22</v>
      </c>
      <c r="L2349" t="s">
        <v>5750</v>
      </c>
      <c r="M2349" t="s">
        <v>5750</v>
      </c>
      <c r="O2349" t="s">
        <v>4660</v>
      </c>
      <c r="R2349" t="s">
        <v>5749</v>
      </c>
      <c r="S2349">
        <v>903</v>
      </c>
      <c r="T2349">
        <v>300</v>
      </c>
      <c r="V2349">
        <f t="shared" si="183"/>
        <v>2</v>
      </c>
      <c r="X2349">
        <f t="shared" si="184"/>
        <v>0</v>
      </c>
      <c r="Y2349">
        <f t="shared" si="180"/>
        <v>0</v>
      </c>
      <c r="Z2349">
        <f t="shared" si="181"/>
        <v>0</v>
      </c>
      <c r="AA2349">
        <f t="shared" si="182"/>
        <v>0</v>
      </c>
    </row>
    <row r="2350" spans="1:27" x14ac:dyDescent="0.25">
      <c r="A2350">
        <v>2357</v>
      </c>
      <c r="B2350" t="s">
        <v>24</v>
      </c>
      <c r="D2350" t="s">
        <v>19</v>
      </c>
      <c r="E2350" t="s">
        <v>20</v>
      </c>
      <c r="F2350" t="s">
        <v>4</v>
      </c>
      <c r="H2350" t="s">
        <v>21</v>
      </c>
      <c r="I2350">
        <v>2538603</v>
      </c>
      <c r="J2350">
        <v>2539055</v>
      </c>
      <c r="K2350" t="s">
        <v>22</v>
      </c>
      <c r="L2350" t="s">
        <v>5752</v>
      </c>
      <c r="M2350" t="s">
        <v>5752</v>
      </c>
      <c r="O2350" t="s">
        <v>35</v>
      </c>
      <c r="R2350" t="s">
        <v>5751</v>
      </c>
      <c r="S2350">
        <v>453</v>
      </c>
      <c r="T2350">
        <v>150</v>
      </c>
      <c r="V2350">
        <f t="shared" si="183"/>
        <v>1</v>
      </c>
      <c r="X2350">
        <f t="shared" si="184"/>
        <v>0</v>
      </c>
      <c r="Y2350">
        <f t="shared" si="180"/>
        <v>0</v>
      </c>
      <c r="Z2350">
        <f t="shared" si="181"/>
        <v>0</v>
      </c>
      <c r="AA2350">
        <f t="shared" si="182"/>
        <v>0</v>
      </c>
    </row>
    <row r="2351" spans="1:27" x14ac:dyDescent="0.25">
      <c r="A2351">
        <v>2358</v>
      </c>
      <c r="B2351" t="s">
        <v>24</v>
      </c>
      <c r="D2351" t="s">
        <v>19</v>
      </c>
      <c r="E2351" t="s">
        <v>20</v>
      </c>
      <c r="F2351" t="s">
        <v>4</v>
      </c>
      <c r="H2351" t="s">
        <v>21</v>
      </c>
      <c r="I2351">
        <v>2539247</v>
      </c>
      <c r="J2351">
        <v>2540218</v>
      </c>
      <c r="K2351" t="s">
        <v>22</v>
      </c>
      <c r="L2351" t="s">
        <v>5754</v>
      </c>
      <c r="M2351" t="s">
        <v>5754</v>
      </c>
      <c r="O2351" t="s">
        <v>93</v>
      </c>
      <c r="R2351" t="s">
        <v>5753</v>
      </c>
      <c r="S2351">
        <v>972</v>
      </c>
      <c r="T2351">
        <v>323</v>
      </c>
      <c r="V2351">
        <f t="shared" si="183"/>
        <v>2</v>
      </c>
      <c r="X2351">
        <f t="shared" si="184"/>
        <v>0</v>
      </c>
      <c r="Y2351">
        <f t="shared" si="180"/>
        <v>0</v>
      </c>
      <c r="Z2351">
        <f t="shared" si="181"/>
        <v>0</v>
      </c>
      <c r="AA2351">
        <f t="shared" si="182"/>
        <v>0</v>
      </c>
    </row>
    <row r="2352" spans="1:27" x14ac:dyDescent="0.25">
      <c r="A2352">
        <v>2359</v>
      </c>
      <c r="B2352" t="s">
        <v>24</v>
      </c>
      <c r="D2352" t="s">
        <v>19</v>
      </c>
      <c r="E2352" t="s">
        <v>20</v>
      </c>
      <c r="F2352" t="s">
        <v>4</v>
      </c>
      <c r="H2352" t="s">
        <v>21</v>
      </c>
      <c r="I2352">
        <v>2540224</v>
      </c>
      <c r="J2352">
        <v>2542167</v>
      </c>
      <c r="K2352" t="s">
        <v>54</v>
      </c>
      <c r="L2352" t="s">
        <v>5756</v>
      </c>
      <c r="M2352" t="s">
        <v>5756</v>
      </c>
      <c r="O2352" t="s">
        <v>5757</v>
      </c>
      <c r="R2352" t="s">
        <v>5755</v>
      </c>
      <c r="S2352">
        <v>1944</v>
      </c>
      <c r="T2352">
        <v>647</v>
      </c>
      <c r="V2352">
        <f t="shared" si="183"/>
        <v>1</v>
      </c>
      <c r="X2352">
        <f t="shared" si="184"/>
        <v>1</v>
      </c>
      <c r="Y2352">
        <f t="shared" si="180"/>
        <v>0</v>
      </c>
      <c r="Z2352">
        <f t="shared" si="181"/>
        <v>0</v>
      </c>
      <c r="AA2352">
        <f t="shared" si="182"/>
        <v>0</v>
      </c>
    </row>
    <row r="2353" spans="1:27" x14ac:dyDescent="0.25">
      <c r="A2353">
        <v>2360</v>
      </c>
      <c r="B2353" t="s">
        <v>24</v>
      </c>
      <c r="D2353" t="s">
        <v>19</v>
      </c>
      <c r="E2353" t="s">
        <v>20</v>
      </c>
      <c r="F2353" t="s">
        <v>4</v>
      </c>
      <c r="H2353" t="s">
        <v>21</v>
      </c>
      <c r="I2353">
        <v>2542241</v>
      </c>
      <c r="J2353">
        <v>2543023</v>
      </c>
      <c r="K2353" t="s">
        <v>54</v>
      </c>
      <c r="L2353" t="s">
        <v>5759</v>
      </c>
      <c r="M2353" t="s">
        <v>5759</v>
      </c>
      <c r="O2353" t="s">
        <v>35</v>
      </c>
      <c r="R2353" t="s">
        <v>5758</v>
      </c>
      <c r="S2353">
        <v>783</v>
      </c>
      <c r="T2353">
        <v>260</v>
      </c>
      <c r="V2353">
        <f t="shared" si="183"/>
        <v>1</v>
      </c>
      <c r="X2353">
        <f t="shared" si="184"/>
        <v>0</v>
      </c>
      <c r="Y2353">
        <f t="shared" si="180"/>
        <v>0</v>
      </c>
      <c r="Z2353">
        <f t="shared" si="181"/>
        <v>0</v>
      </c>
      <c r="AA2353">
        <f t="shared" si="182"/>
        <v>0</v>
      </c>
    </row>
    <row r="2354" spans="1:27" x14ac:dyDescent="0.25">
      <c r="A2354">
        <v>2361</v>
      </c>
      <c r="B2354" t="s">
        <v>24</v>
      </c>
      <c r="D2354" t="s">
        <v>19</v>
      </c>
      <c r="E2354" t="s">
        <v>20</v>
      </c>
      <c r="F2354" t="s">
        <v>4</v>
      </c>
      <c r="H2354" t="s">
        <v>21</v>
      </c>
      <c r="I2354">
        <v>2543180</v>
      </c>
      <c r="J2354">
        <v>2543872</v>
      </c>
      <c r="K2354" t="s">
        <v>22</v>
      </c>
      <c r="L2354" t="s">
        <v>5761</v>
      </c>
      <c r="M2354" t="s">
        <v>5761</v>
      </c>
      <c r="O2354" t="s">
        <v>4492</v>
      </c>
      <c r="R2354" t="s">
        <v>5760</v>
      </c>
      <c r="S2354">
        <v>693</v>
      </c>
      <c r="T2354">
        <v>230</v>
      </c>
      <c r="V2354">
        <f t="shared" si="183"/>
        <v>1</v>
      </c>
      <c r="X2354">
        <f t="shared" si="184"/>
        <v>1</v>
      </c>
      <c r="Y2354">
        <f t="shared" si="180"/>
        <v>0</v>
      </c>
      <c r="Z2354">
        <f t="shared" si="181"/>
        <v>0</v>
      </c>
      <c r="AA2354">
        <f t="shared" si="182"/>
        <v>0</v>
      </c>
    </row>
    <row r="2355" spans="1:27" x14ac:dyDescent="0.25">
      <c r="A2355">
        <v>2362</v>
      </c>
      <c r="B2355" t="s">
        <v>24</v>
      </c>
      <c r="D2355" t="s">
        <v>19</v>
      </c>
      <c r="E2355" t="s">
        <v>20</v>
      </c>
      <c r="F2355" t="s">
        <v>4</v>
      </c>
      <c r="H2355" t="s">
        <v>21</v>
      </c>
      <c r="I2355">
        <v>2543978</v>
      </c>
      <c r="J2355">
        <v>2544220</v>
      </c>
      <c r="K2355" t="s">
        <v>22</v>
      </c>
      <c r="L2355" t="s">
        <v>5763</v>
      </c>
      <c r="M2355" t="s">
        <v>5763</v>
      </c>
      <c r="O2355" t="s">
        <v>35</v>
      </c>
      <c r="R2355" t="s">
        <v>5762</v>
      </c>
      <c r="S2355">
        <v>243</v>
      </c>
      <c r="T2355">
        <v>80</v>
      </c>
      <c r="V2355">
        <f t="shared" si="183"/>
        <v>2</v>
      </c>
      <c r="X2355">
        <f t="shared" si="184"/>
        <v>0</v>
      </c>
      <c r="Y2355">
        <f t="shared" si="180"/>
        <v>0</v>
      </c>
      <c r="Z2355">
        <f t="shared" si="181"/>
        <v>0</v>
      </c>
      <c r="AA2355">
        <f t="shared" si="182"/>
        <v>0</v>
      </c>
    </row>
    <row r="2356" spans="1:27" x14ac:dyDescent="0.25">
      <c r="A2356">
        <v>2363</v>
      </c>
      <c r="B2356" t="s">
        <v>24</v>
      </c>
      <c r="D2356" t="s">
        <v>19</v>
      </c>
      <c r="E2356" t="s">
        <v>20</v>
      </c>
      <c r="F2356" t="s">
        <v>4</v>
      </c>
      <c r="H2356" t="s">
        <v>21</v>
      </c>
      <c r="I2356">
        <v>2544261</v>
      </c>
      <c r="J2356">
        <v>2545184</v>
      </c>
      <c r="K2356" t="s">
        <v>54</v>
      </c>
      <c r="L2356" t="s">
        <v>5765</v>
      </c>
      <c r="M2356" t="s">
        <v>5765</v>
      </c>
      <c r="O2356" t="s">
        <v>5766</v>
      </c>
      <c r="R2356" t="s">
        <v>5764</v>
      </c>
      <c r="S2356">
        <v>924</v>
      </c>
      <c r="T2356">
        <v>307</v>
      </c>
      <c r="V2356">
        <f t="shared" si="183"/>
        <v>1</v>
      </c>
      <c r="X2356">
        <f t="shared" si="184"/>
        <v>1</v>
      </c>
      <c r="Y2356">
        <f t="shared" si="180"/>
        <v>1</v>
      </c>
      <c r="Z2356">
        <f t="shared" si="181"/>
        <v>1</v>
      </c>
      <c r="AA2356">
        <f t="shared" si="182"/>
        <v>0</v>
      </c>
    </row>
    <row r="2357" spans="1:27" x14ac:dyDescent="0.25">
      <c r="A2357">
        <v>2364</v>
      </c>
      <c r="B2357" t="s">
        <v>24</v>
      </c>
      <c r="D2357" t="s">
        <v>19</v>
      </c>
      <c r="E2357" t="s">
        <v>20</v>
      </c>
      <c r="F2357" t="s">
        <v>4</v>
      </c>
      <c r="H2357" t="s">
        <v>21</v>
      </c>
      <c r="I2357">
        <v>2545181</v>
      </c>
      <c r="J2357">
        <v>2545390</v>
      </c>
      <c r="K2357" t="s">
        <v>54</v>
      </c>
      <c r="L2357" t="s">
        <v>5768</v>
      </c>
      <c r="M2357" t="s">
        <v>5768</v>
      </c>
      <c r="O2357" t="s">
        <v>35</v>
      </c>
      <c r="R2357" t="s">
        <v>5767</v>
      </c>
      <c r="S2357">
        <v>210</v>
      </c>
      <c r="T2357">
        <v>69</v>
      </c>
      <c r="V2357">
        <f t="shared" si="183"/>
        <v>1</v>
      </c>
      <c r="X2357">
        <f t="shared" si="184"/>
        <v>0</v>
      </c>
      <c r="Y2357">
        <f t="shared" si="180"/>
        <v>0</v>
      </c>
      <c r="Z2357">
        <f t="shared" si="181"/>
        <v>0</v>
      </c>
      <c r="AA2357">
        <f t="shared" si="182"/>
        <v>0</v>
      </c>
    </row>
    <row r="2358" spans="1:27" x14ac:dyDescent="0.25">
      <c r="A2358">
        <v>2365</v>
      </c>
      <c r="B2358" t="s">
        <v>24</v>
      </c>
      <c r="D2358" t="s">
        <v>19</v>
      </c>
      <c r="E2358" t="s">
        <v>20</v>
      </c>
      <c r="F2358" t="s">
        <v>4</v>
      </c>
      <c r="H2358" t="s">
        <v>21</v>
      </c>
      <c r="I2358">
        <v>2545974</v>
      </c>
      <c r="J2358">
        <v>2547263</v>
      </c>
      <c r="K2358" t="s">
        <v>22</v>
      </c>
      <c r="L2358" t="s">
        <v>5770</v>
      </c>
      <c r="M2358" t="s">
        <v>5770</v>
      </c>
      <c r="O2358" t="s">
        <v>35</v>
      </c>
      <c r="R2358" t="s">
        <v>5769</v>
      </c>
      <c r="S2358">
        <v>1290</v>
      </c>
      <c r="T2358">
        <v>429</v>
      </c>
      <c r="V2358">
        <f t="shared" si="183"/>
        <v>1</v>
      </c>
      <c r="X2358">
        <f t="shared" si="184"/>
        <v>1</v>
      </c>
      <c r="Y2358">
        <f t="shared" si="180"/>
        <v>0</v>
      </c>
      <c r="Z2358">
        <f t="shared" si="181"/>
        <v>0</v>
      </c>
      <c r="AA2358">
        <f t="shared" si="182"/>
        <v>0</v>
      </c>
    </row>
    <row r="2359" spans="1:27" x14ac:dyDescent="0.25">
      <c r="A2359">
        <v>2366</v>
      </c>
      <c r="B2359" t="s">
        <v>24</v>
      </c>
      <c r="D2359" t="s">
        <v>19</v>
      </c>
      <c r="E2359" t="s">
        <v>20</v>
      </c>
      <c r="F2359" t="s">
        <v>4</v>
      </c>
      <c r="H2359" t="s">
        <v>21</v>
      </c>
      <c r="I2359">
        <v>2547273</v>
      </c>
      <c r="J2359">
        <v>2547866</v>
      </c>
      <c r="K2359" t="s">
        <v>22</v>
      </c>
      <c r="L2359" t="s">
        <v>5772</v>
      </c>
      <c r="M2359" t="s">
        <v>5772</v>
      </c>
      <c r="O2359" t="s">
        <v>44</v>
      </c>
      <c r="R2359" t="s">
        <v>5771</v>
      </c>
      <c r="S2359">
        <v>594</v>
      </c>
      <c r="T2359">
        <v>197</v>
      </c>
      <c r="V2359">
        <f t="shared" si="183"/>
        <v>1</v>
      </c>
      <c r="X2359">
        <f t="shared" si="184"/>
        <v>0</v>
      </c>
      <c r="Y2359">
        <f t="shared" si="180"/>
        <v>0</v>
      </c>
      <c r="Z2359">
        <f t="shared" si="181"/>
        <v>0</v>
      </c>
      <c r="AA2359">
        <f t="shared" si="182"/>
        <v>0</v>
      </c>
    </row>
    <row r="2360" spans="1:27" x14ac:dyDescent="0.25">
      <c r="A2360">
        <v>2367</v>
      </c>
      <c r="B2360" t="s">
        <v>24</v>
      </c>
      <c r="D2360" t="s">
        <v>19</v>
      </c>
      <c r="E2360" t="s">
        <v>20</v>
      </c>
      <c r="F2360" t="s">
        <v>4</v>
      </c>
      <c r="H2360" t="s">
        <v>21</v>
      </c>
      <c r="I2360">
        <v>2548016</v>
      </c>
      <c r="J2360">
        <v>2548861</v>
      </c>
      <c r="K2360" t="s">
        <v>54</v>
      </c>
      <c r="L2360" t="s">
        <v>5774</v>
      </c>
      <c r="M2360" t="s">
        <v>5774</v>
      </c>
      <c r="O2360" t="s">
        <v>35</v>
      </c>
      <c r="R2360" t="s">
        <v>5773</v>
      </c>
      <c r="S2360">
        <v>846</v>
      </c>
      <c r="T2360">
        <v>281</v>
      </c>
      <c r="V2360">
        <f t="shared" si="183"/>
        <v>1</v>
      </c>
      <c r="X2360">
        <f t="shared" si="184"/>
        <v>1</v>
      </c>
      <c r="Y2360">
        <f t="shared" si="180"/>
        <v>0</v>
      </c>
      <c r="Z2360">
        <f t="shared" si="181"/>
        <v>0</v>
      </c>
      <c r="AA2360">
        <f t="shared" si="182"/>
        <v>0</v>
      </c>
    </row>
    <row r="2361" spans="1:27" x14ac:dyDescent="0.25">
      <c r="A2361">
        <v>2368</v>
      </c>
      <c r="B2361" t="s">
        <v>24</v>
      </c>
      <c r="D2361" t="s">
        <v>19</v>
      </c>
      <c r="E2361" t="s">
        <v>20</v>
      </c>
      <c r="F2361" t="s">
        <v>4</v>
      </c>
      <c r="H2361" t="s">
        <v>21</v>
      </c>
      <c r="I2361">
        <v>2549393</v>
      </c>
      <c r="J2361">
        <v>2549584</v>
      </c>
      <c r="K2361" t="s">
        <v>54</v>
      </c>
      <c r="L2361" t="s">
        <v>5776</v>
      </c>
      <c r="M2361" t="s">
        <v>5776</v>
      </c>
      <c r="O2361" t="s">
        <v>35</v>
      </c>
      <c r="R2361" t="s">
        <v>5775</v>
      </c>
      <c r="S2361">
        <v>192</v>
      </c>
      <c r="T2361">
        <v>63</v>
      </c>
      <c r="V2361">
        <f t="shared" si="183"/>
        <v>1</v>
      </c>
      <c r="X2361">
        <f t="shared" si="184"/>
        <v>0</v>
      </c>
      <c r="Y2361">
        <f t="shared" si="180"/>
        <v>0</v>
      </c>
      <c r="Z2361">
        <f t="shared" si="181"/>
        <v>0</v>
      </c>
      <c r="AA2361">
        <f t="shared" si="182"/>
        <v>0</v>
      </c>
    </row>
    <row r="2362" spans="1:27" x14ac:dyDescent="0.25">
      <c r="A2362">
        <v>2369</v>
      </c>
      <c r="B2362" t="s">
        <v>24</v>
      </c>
      <c r="D2362" t="s">
        <v>19</v>
      </c>
      <c r="E2362" t="s">
        <v>20</v>
      </c>
      <c r="F2362" t="s">
        <v>4</v>
      </c>
      <c r="H2362" t="s">
        <v>21</v>
      </c>
      <c r="I2362">
        <v>2549669</v>
      </c>
      <c r="J2362">
        <v>2550100</v>
      </c>
      <c r="K2362" t="s">
        <v>54</v>
      </c>
      <c r="L2362" t="s">
        <v>5778</v>
      </c>
      <c r="M2362" t="s">
        <v>5778</v>
      </c>
      <c r="O2362" t="s">
        <v>35</v>
      </c>
      <c r="R2362" t="s">
        <v>5777</v>
      </c>
      <c r="S2362">
        <v>432</v>
      </c>
      <c r="T2362">
        <v>143</v>
      </c>
      <c r="V2362">
        <f t="shared" si="183"/>
        <v>1</v>
      </c>
      <c r="X2362">
        <f t="shared" si="184"/>
        <v>0</v>
      </c>
      <c r="Y2362">
        <f t="shared" si="180"/>
        <v>0</v>
      </c>
      <c r="Z2362">
        <f t="shared" si="181"/>
        <v>0</v>
      </c>
      <c r="AA2362">
        <f t="shared" si="182"/>
        <v>0</v>
      </c>
    </row>
    <row r="2363" spans="1:27" x14ac:dyDescent="0.25">
      <c r="A2363">
        <v>2370</v>
      </c>
      <c r="B2363" t="s">
        <v>24</v>
      </c>
      <c r="D2363" t="s">
        <v>19</v>
      </c>
      <c r="E2363" t="s">
        <v>20</v>
      </c>
      <c r="F2363" t="s">
        <v>4</v>
      </c>
      <c r="H2363" t="s">
        <v>21</v>
      </c>
      <c r="I2363">
        <v>2550193</v>
      </c>
      <c r="J2363">
        <v>2550375</v>
      </c>
      <c r="K2363" t="s">
        <v>54</v>
      </c>
      <c r="L2363" t="s">
        <v>5780</v>
      </c>
      <c r="M2363" t="s">
        <v>5780</v>
      </c>
      <c r="O2363" t="s">
        <v>35</v>
      </c>
      <c r="R2363" t="s">
        <v>5779</v>
      </c>
      <c r="S2363">
        <v>183</v>
      </c>
      <c r="T2363">
        <v>60</v>
      </c>
      <c r="V2363">
        <f t="shared" si="183"/>
        <v>1</v>
      </c>
      <c r="X2363">
        <f t="shared" si="184"/>
        <v>0</v>
      </c>
      <c r="Y2363">
        <f t="shared" si="180"/>
        <v>0</v>
      </c>
      <c r="Z2363">
        <f t="shared" si="181"/>
        <v>0</v>
      </c>
      <c r="AA2363">
        <f t="shared" si="182"/>
        <v>0</v>
      </c>
    </row>
    <row r="2364" spans="1:27" x14ac:dyDescent="0.25">
      <c r="A2364">
        <v>2371</v>
      </c>
      <c r="B2364" t="s">
        <v>24</v>
      </c>
      <c r="D2364" t="s">
        <v>19</v>
      </c>
      <c r="E2364" t="s">
        <v>20</v>
      </c>
      <c r="F2364" t="s">
        <v>4</v>
      </c>
      <c r="H2364" t="s">
        <v>21</v>
      </c>
      <c r="I2364">
        <v>2550584</v>
      </c>
      <c r="J2364">
        <v>2551300</v>
      </c>
      <c r="K2364" t="s">
        <v>22</v>
      </c>
      <c r="L2364" t="s">
        <v>5782</v>
      </c>
      <c r="M2364" t="s">
        <v>5782</v>
      </c>
      <c r="O2364" t="s">
        <v>35</v>
      </c>
      <c r="R2364" t="s">
        <v>5781</v>
      </c>
      <c r="S2364">
        <v>717</v>
      </c>
      <c r="T2364">
        <v>238</v>
      </c>
      <c r="V2364">
        <f t="shared" si="183"/>
        <v>1</v>
      </c>
      <c r="X2364">
        <f t="shared" si="184"/>
        <v>1</v>
      </c>
      <c r="Y2364">
        <f t="shared" si="180"/>
        <v>0</v>
      </c>
      <c r="Z2364">
        <f t="shared" si="181"/>
        <v>0</v>
      </c>
      <c r="AA2364">
        <f t="shared" si="182"/>
        <v>0</v>
      </c>
    </row>
    <row r="2365" spans="1:27" x14ac:dyDescent="0.25">
      <c r="A2365">
        <v>2372</v>
      </c>
      <c r="B2365" t="s">
        <v>24</v>
      </c>
      <c r="D2365" t="s">
        <v>19</v>
      </c>
      <c r="E2365" t="s">
        <v>20</v>
      </c>
      <c r="F2365" t="s">
        <v>4</v>
      </c>
      <c r="H2365" t="s">
        <v>21</v>
      </c>
      <c r="I2365">
        <v>2551310</v>
      </c>
      <c r="J2365">
        <v>2551642</v>
      </c>
      <c r="K2365" t="s">
        <v>22</v>
      </c>
      <c r="L2365" t="s">
        <v>5784</v>
      </c>
      <c r="M2365" t="s">
        <v>5784</v>
      </c>
      <c r="O2365" t="s">
        <v>35</v>
      </c>
      <c r="R2365" t="s">
        <v>5783</v>
      </c>
      <c r="S2365">
        <v>333</v>
      </c>
      <c r="T2365">
        <v>110</v>
      </c>
      <c r="V2365">
        <f t="shared" si="183"/>
        <v>1</v>
      </c>
      <c r="X2365">
        <f t="shared" si="184"/>
        <v>0</v>
      </c>
      <c r="Y2365">
        <f t="shared" si="180"/>
        <v>0</v>
      </c>
      <c r="Z2365">
        <f t="shared" si="181"/>
        <v>0</v>
      </c>
      <c r="AA2365">
        <f t="shared" si="182"/>
        <v>0</v>
      </c>
    </row>
    <row r="2366" spans="1:27" x14ac:dyDescent="0.25">
      <c r="A2366">
        <v>2373</v>
      </c>
      <c r="B2366" t="s">
        <v>45</v>
      </c>
      <c r="D2366" t="s">
        <v>19</v>
      </c>
      <c r="E2366" t="s">
        <v>20</v>
      </c>
      <c r="F2366" t="s">
        <v>4</v>
      </c>
      <c r="H2366" t="s">
        <v>21</v>
      </c>
      <c r="I2366">
        <v>2551929</v>
      </c>
      <c r="J2366">
        <v>2552002</v>
      </c>
      <c r="K2366" t="s">
        <v>54</v>
      </c>
      <c r="O2366" t="s">
        <v>1656</v>
      </c>
      <c r="R2366" t="s">
        <v>5785</v>
      </c>
      <c r="S2366">
        <v>74</v>
      </c>
      <c r="U2366" t="s">
        <v>1657</v>
      </c>
      <c r="V2366">
        <f t="shared" si="183"/>
        <v>1</v>
      </c>
      <c r="X2366">
        <f t="shared" si="184"/>
        <v>1</v>
      </c>
      <c r="Y2366">
        <f t="shared" si="180"/>
        <v>0</v>
      </c>
      <c r="Z2366">
        <f t="shared" si="181"/>
        <v>0</v>
      </c>
      <c r="AA2366">
        <f t="shared" si="182"/>
        <v>0</v>
      </c>
    </row>
    <row r="2367" spans="1:27" x14ac:dyDescent="0.25">
      <c r="A2367">
        <v>2374</v>
      </c>
      <c r="B2367" t="s">
        <v>24</v>
      </c>
      <c r="D2367" t="s">
        <v>19</v>
      </c>
      <c r="E2367" t="s">
        <v>20</v>
      </c>
      <c r="F2367" t="s">
        <v>4</v>
      </c>
      <c r="H2367" t="s">
        <v>21</v>
      </c>
      <c r="I2367">
        <v>2552008</v>
      </c>
      <c r="J2367">
        <v>2552463</v>
      </c>
      <c r="K2367" t="s">
        <v>54</v>
      </c>
      <c r="L2367" t="s">
        <v>5787</v>
      </c>
      <c r="M2367" t="s">
        <v>5787</v>
      </c>
      <c r="O2367" t="s">
        <v>2769</v>
      </c>
      <c r="R2367" t="s">
        <v>5786</v>
      </c>
      <c r="S2367">
        <v>456</v>
      </c>
      <c r="T2367">
        <v>151</v>
      </c>
      <c r="V2367">
        <f t="shared" si="183"/>
        <v>1</v>
      </c>
      <c r="X2367">
        <f t="shared" si="184"/>
        <v>0</v>
      </c>
      <c r="Y2367">
        <f t="shared" si="180"/>
        <v>0</v>
      </c>
      <c r="Z2367">
        <f t="shared" si="181"/>
        <v>0</v>
      </c>
      <c r="AA2367">
        <f t="shared" si="182"/>
        <v>0</v>
      </c>
    </row>
    <row r="2368" spans="1:27" x14ac:dyDescent="0.25">
      <c r="A2368">
        <v>2375</v>
      </c>
      <c r="B2368" t="s">
        <v>24</v>
      </c>
      <c r="D2368" t="s">
        <v>19</v>
      </c>
      <c r="E2368" t="s">
        <v>20</v>
      </c>
      <c r="F2368" t="s">
        <v>4</v>
      </c>
      <c r="H2368" t="s">
        <v>21</v>
      </c>
      <c r="I2368">
        <v>2553210</v>
      </c>
      <c r="J2368">
        <v>2553497</v>
      </c>
      <c r="K2368" t="s">
        <v>22</v>
      </c>
      <c r="L2368" t="s">
        <v>5789</v>
      </c>
      <c r="M2368" t="s">
        <v>5789</v>
      </c>
      <c r="O2368" t="s">
        <v>35</v>
      </c>
      <c r="R2368" t="s">
        <v>5788</v>
      </c>
      <c r="S2368">
        <v>288</v>
      </c>
      <c r="T2368">
        <v>95</v>
      </c>
      <c r="V2368">
        <f t="shared" si="183"/>
        <v>1</v>
      </c>
      <c r="X2368">
        <f t="shared" si="184"/>
        <v>1</v>
      </c>
      <c r="Y2368">
        <f t="shared" si="180"/>
        <v>0</v>
      </c>
      <c r="Z2368">
        <f t="shared" si="181"/>
        <v>0</v>
      </c>
      <c r="AA2368">
        <f t="shared" si="182"/>
        <v>0</v>
      </c>
    </row>
    <row r="2369" spans="1:27" x14ac:dyDescent="0.25">
      <c r="A2369">
        <v>2376</v>
      </c>
      <c r="B2369" t="s">
        <v>24</v>
      </c>
      <c r="D2369" t="s">
        <v>19</v>
      </c>
      <c r="E2369" t="s">
        <v>20</v>
      </c>
      <c r="F2369" t="s">
        <v>4</v>
      </c>
      <c r="H2369" t="s">
        <v>21</v>
      </c>
      <c r="I2369">
        <v>2553600</v>
      </c>
      <c r="J2369">
        <v>2553944</v>
      </c>
      <c r="K2369" t="s">
        <v>22</v>
      </c>
      <c r="L2369" t="s">
        <v>5791</v>
      </c>
      <c r="M2369" t="s">
        <v>5791</v>
      </c>
      <c r="O2369" t="s">
        <v>5792</v>
      </c>
      <c r="R2369" t="s">
        <v>5790</v>
      </c>
      <c r="S2369">
        <v>345</v>
      </c>
      <c r="T2369">
        <v>114</v>
      </c>
      <c r="V2369">
        <f t="shared" si="183"/>
        <v>2</v>
      </c>
      <c r="X2369">
        <f t="shared" si="184"/>
        <v>0</v>
      </c>
      <c r="Y2369">
        <f t="shared" si="180"/>
        <v>0</v>
      </c>
      <c r="Z2369">
        <f t="shared" si="181"/>
        <v>0</v>
      </c>
      <c r="AA2369">
        <f t="shared" si="182"/>
        <v>0</v>
      </c>
    </row>
    <row r="2370" spans="1:27" x14ac:dyDescent="0.25">
      <c r="A2370">
        <v>2377</v>
      </c>
      <c r="B2370" t="s">
        <v>24</v>
      </c>
      <c r="D2370" t="s">
        <v>19</v>
      </c>
      <c r="E2370" t="s">
        <v>20</v>
      </c>
      <c r="F2370" t="s">
        <v>4</v>
      </c>
      <c r="H2370" t="s">
        <v>21</v>
      </c>
      <c r="I2370">
        <v>2553977</v>
      </c>
      <c r="J2370">
        <v>2554573</v>
      </c>
      <c r="K2370" t="s">
        <v>22</v>
      </c>
      <c r="L2370" t="s">
        <v>5794</v>
      </c>
      <c r="M2370" t="s">
        <v>5794</v>
      </c>
      <c r="O2370" t="s">
        <v>35</v>
      </c>
      <c r="R2370" t="s">
        <v>5793</v>
      </c>
      <c r="S2370">
        <v>597</v>
      </c>
      <c r="T2370">
        <v>198</v>
      </c>
      <c r="V2370">
        <f t="shared" si="183"/>
        <v>1</v>
      </c>
      <c r="X2370">
        <f t="shared" si="184"/>
        <v>0</v>
      </c>
      <c r="Y2370">
        <f t="shared" si="180"/>
        <v>0</v>
      </c>
      <c r="Z2370">
        <f t="shared" si="181"/>
        <v>0</v>
      </c>
      <c r="AA2370">
        <f t="shared" si="182"/>
        <v>0</v>
      </c>
    </row>
    <row r="2371" spans="1:27" x14ac:dyDescent="0.25">
      <c r="A2371">
        <v>2378</v>
      </c>
      <c r="B2371" t="s">
        <v>24</v>
      </c>
      <c r="D2371" t="s">
        <v>19</v>
      </c>
      <c r="E2371" t="s">
        <v>20</v>
      </c>
      <c r="F2371" t="s">
        <v>4</v>
      </c>
      <c r="H2371" t="s">
        <v>21</v>
      </c>
      <c r="I2371">
        <v>2554651</v>
      </c>
      <c r="J2371">
        <v>2554920</v>
      </c>
      <c r="K2371" t="s">
        <v>22</v>
      </c>
      <c r="L2371" t="s">
        <v>5796</v>
      </c>
      <c r="M2371" t="s">
        <v>5796</v>
      </c>
      <c r="O2371" t="s">
        <v>35</v>
      </c>
      <c r="R2371" t="s">
        <v>5795</v>
      </c>
      <c r="S2371">
        <v>270</v>
      </c>
      <c r="T2371">
        <v>89</v>
      </c>
      <c r="V2371">
        <f t="shared" si="183"/>
        <v>1</v>
      </c>
      <c r="X2371">
        <f t="shared" si="184"/>
        <v>0</v>
      </c>
      <c r="Y2371">
        <f t="shared" ref="Y2371:Y2434" si="185">IF(MIN(I2372:J2372)-MAX(I2371:J2371)&lt;0,1,0)</f>
        <v>0</v>
      </c>
      <c r="Z2371">
        <f t="shared" ref="Z2371:Z2434" si="186">IF(AND(X2371,Y2371),1,0)</f>
        <v>0</v>
      </c>
      <c r="AA2371">
        <f t="shared" ref="AA2371:AA2434" si="187">IF(AND(NOT(X2371),Y2371),1,0)</f>
        <v>0</v>
      </c>
    </row>
    <row r="2372" spans="1:27" x14ac:dyDescent="0.25">
      <c r="A2372">
        <v>2379</v>
      </c>
      <c r="B2372" t="s">
        <v>24</v>
      </c>
      <c r="D2372" t="s">
        <v>19</v>
      </c>
      <c r="E2372" t="s">
        <v>20</v>
      </c>
      <c r="F2372" t="s">
        <v>4</v>
      </c>
      <c r="H2372" t="s">
        <v>21</v>
      </c>
      <c r="I2372">
        <v>2555217</v>
      </c>
      <c r="J2372">
        <v>2556071</v>
      </c>
      <c r="K2372" t="s">
        <v>54</v>
      </c>
      <c r="L2372" t="s">
        <v>5798</v>
      </c>
      <c r="M2372" t="s">
        <v>5798</v>
      </c>
      <c r="O2372" t="s">
        <v>35</v>
      </c>
      <c r="R2372" t="s">
        <v>5797</v>
      </c>
      <c r="S2372">
        <v>855</v>
      </c>
      <c r="T2372">
        <v>284</v>
      </c>
      <c r="V2372">
        <f t="shared" ref="V2372:V2435" si="188">IF(K2372=K2371,IF((MIN(I2373:J2373)-MAX(I2372:J2372))&lt;=W$2,V2371+1,1),1)</f>
        <v>1</v>
      </c>
      <c r="X2372">
        <f t="shared" ref="X2372:X2435" si="189">IF(K2371=K2372,0,1)</f>
        <v>1</v>
      </c>
      <c r="Y2372">
        <f t="shared" si="185"/>
        <v>0</v>
      </c>
      <c r="Z2372">
        <f t="shared" si="186"/>
        <v>0</v>
      </c>
      <c r="AA2372">
        <f t="shared" si="187"/>
        <v>0</v>
      </c>
    </row>
    <row r="2373" spans="1:27" x14ac:dyDescent="0.25">
      <c r="A2373">
        <v>2380</v>
      </c>
      <c r="B2373" t="s">
        <v>24</v>
      </c>
      <c r="D2373" t="s">
        <v>19</v>
      </c>
      <c r="E2373" t="s">
        <v>20</v>
      </c>
      <c r="F2373" t="s">
        <v>4</v>
      </c>
      <c r="H2373" t="s">
        <v>21</v>
      </c>
      <c r="I2373">
        <v>2556082</v>
      </c>
      <c r="J2373">
        <v>2557455</v>
      </c>
      <c r="K2373" t="s">
        <v>54</v>
      </c>
      <c r="L2373" t="s">
        <v>5800</v>
      </c>
      <c r="M2373" t="s">
        <v>5800</v>
      </c>
      <c r="O2373" t="s">
        <v>35</v>
      </c>
      <c r="R2373" t="s">
        <v>5799</v>
      </c>
      <c r="S2373">
        <v>1374</v>
      </c>
      <c r="T2373">
        <v>457</v>
      </c>
      <c r="V2373">
        <f t="shared" si="188"/>
        <v>2</v>
      </c>
      <c r="X2373">
        <f t="shared" si="189"/>
        <v>0</v>
      </c>
      <c r="Y2373">
        <f t="shared" si="185"/>
        <v>1</v>
      </c>
      <c r="Z2373">
        <f t="shared" si="186"/>
        <v>0</v>
      </c>
      <c r="AA2373">
        <f t="shared" si="187"/>
        <v>1</v>
      </c>
    </row>
    <row r="2374" spans="1:27" x14ac:dyDescent="0.25">
      <c r="A2374">
        <v>2381</v>
      </c>
      <c r="B2374" t="s">
        <v>24</v>
      </c>
      <c r="D2374" t="s">
        <v>19</v>
      </c>
      <c r="E2374" t="s">
        <v>20</v>
      </c>
      <c r="F2374" t="s">
        <v>4</v>
      </c>
      <c r="H2374" t="s">
        <v>21</v>
      </c>
      <c r="I2374">
        <v>2557452</v>
      </c>
      <c r="J2374">
        <v>2558969</v>
      </c>
      <c r="K2374" t="s">
        <v>54</v>
      </c>
      <c r="L2374" t="s">
        <v>5802</v>
      </c>
      <c r="M2374" t="s">
        <v>5802</v>
      </c>
      <c r="O2374" t="s">
        <v>35</v>
      </c>
      <c r="R2374" t="s">
        <v>5801</v>
      </c>
      <c r="S2374">
        <v>1518</v>
      </c>
      <c r="T2374">
        <v>505</v>
      </c>
      <c r="V2374">
        <f t="shared" si="188"/>
        <v>3</v>
      </c>
      <c r="X2374">
        <f t="shared" si="189"/>
        <v>0</v>
      </c>
      <c r="Y2374">
        <f t="shared" si="185"/>
        <v>0</v>
      </c>
      <c r="Z2374">
        <f t="shared" si="186"/>
        <v>0</v>
      </c>
      <c r="AA2374">
        <f t="shared" si="187"/>
        <v>0</v>
      </c>
    </row>
    <row r="2375" spans="1:27" x14ac:dyDescent="0.25">
      <c r="A2375">
        <v>2382</v>
      </c>
      <c r="B2375" t="s">
        <v>24</v>
      </c>
      <c r="D2375" t="s">
        <v>19</v>
      </c>
      <c r="E2375" t="s">
        <v>20</v>
      </c>
      <c r="F2375" t="s">
        <v>4</v>
      </c>
      <c r="H2375" t="s">
        <v>21</v>
      </c>
      <c r="I2375">
        <v>2559003</v>
      </c>
      <c r="J2375">
        <v>2559875</v>
      </c>
      <c r="K2375" t="s">
        <v>22</v>
      </c>
      <c r="L2375" t="s">
        <v>5804</v>
      </c>
      <c r="M2375" t="s">
        <v>5804</v>
      </c>
      <c r="O2375" t="s">
        <v>5120</v>
      </c>
      <c r="R2375" t="s">
        <v>5803</v>
      </c>
      <c r="S2375">
        <v>873</v>
      </c>
      <c r="T2375">
        <v>290</v>
      </c>
      <c r="V2375">
        <f t="shared" si="188"/>
        <v>1</v>
      </c>
      <c r="X2375">
        <f t="shared" si="189"/>
        <v>1</v>
      </c>
      <c r="Y2375">
        <f t="shared" si="185"/>
        <v>1</v>
      </c>
      <c r="Z2375">
        <f t="shared" si="186"/>
        <v>1</v>
      </c>
      <c r="AA2375">
        <f t="shared" si="187"/>
        <v>0</v>
      </c>
    </row>
    <row r="2376" spans="1:27" x14ac:dyDescent="0.25">
      <c r="A2376">
        <v>2383</v>
      </c>
      <c r="B2376" t="s">
        <v>24</v>
      </c>
      <c r="D2376" t="s">
        <v>19</v>
      </c>
      <c r="E2376" t="s">
        <v>20</v>
      </c>
      <c r="F2376" t="s">
        <v>4</v>
      </c>
      <c r="H2376" t="s">
        <v>21</v>
      </c>
      <c r="I2376">
        <v>2559862</v>
      </c>
      <c r="J2376">
        <v>2560686</v>
      </c>
      <c r="K2376" t="s">
        <v>22</v>
      </c>
      <c r="L2376" t="s">
        <v>5806</v>
      </c>
      <c r="M2376" t="s">
        <v>5806</v>
      </c>
      <c r="O2376" t="s">
        <v>5120</v>
      </c>
      <c r="R2376" t="s">
        <v>5805</v>
      </c>
      <c r="S2376">
        <v>825</v>
      </c>
      <c r="T2376">
        <v>274</v>
      </c>
      <c r="V2376">
        <f t="shared" si="188"/>
        <v>2</v>
      </c>
      <c r="X2376">
        <f t="shared" si="189"/>
        <v>0</v>
      </c>
      <c r="Y2376">
        <f t="shared" si="185"/>
        <v>1</v>
      </c>
      <c r="Z2376">
        <f t="shared" si="186"/>
        <v>0</v>
      </c>
      <c r="AA2376">
        <f t="shared" si="187"/>
        <v>1</v>
      </c>
    </row>
    <row r="2377" spans="1:27" x14ac:dyDescent="0.25">
      <c r="A2377">
        <v>2384</v>
      </c>
      <c r="B2377" t="s">
        <v>24</v>
      </c>
      <c r="D2377" t="s">
        <v>19</v>
      </c>
      <c r="E2377" t="s">
        <v>20</v>
      </c>
      <c r="F2377" t="s">
        <v>4</v>
      </c>
      <c r="H2377" t="s">
        <v>21</v>
      </c>
      <c r="I2377">
        <v>2560683</v>
      </c>
      <c r="J2377">
        <v>2562005</v>
      </c>
      <c r="K2377" t="s">
        <v>22</v>
      </c>
      <c r="L2377" t="s">
        <v>5808</v>
      </c>
      <c r="M2377" t="s">
        <v>5808</v>
      </c>
      <c r="O2377" t="s">
        <v>5809</v>
      </c>
      <c r="R2377" t="s">
        <v>5807</v>
      </c>
      <c r="S2377">
        <v>1323</v>
      </c>
      <c r="T2377">
        <v>440</v>
      </c>
      <c r="V2377">
        <f t="shared" si="188"/>
        <v>3</v>
      </c>
      <c r="X2377">
        <f t="shared" si="189"/>
        <v>0</v>
      </c>
      <c r="Y2377">
        <f t="shared" si="185"/>
        <v>0</v>
      </c>
      <c r="Z2377">
        <f t="shared" si="186"/>
        <v>0</v>
      </c>
      <c r="AA2377">
        <f t="shared" si="187"/>
        <v>0</v>
      </c>
    </row>
    <row r="2378" spans="1:27" x14ac:dyDescent="0.25">
      <c r="A2378">
        <v>2385</v>
      </c>
      <c r="B2378" t="s">
        <v>24</v>
      </c>
      <c r="D2378" t="s">
        <v>19</v>
      </c>
      <c r="E2378" t="s">
        <v>20</v>
      </c>
      <c r="F2378" t="s">
        <v>4</v>
      </c>
      <c r="H2378" t="s">
        <v>21</v>
      </c>
      <c r="I2378">
        <v>2562013</v>
      </c>
      <c r="J2378">
        <v>2562891</v>
      </c>
      <c r="K2378" t="s">
        <v>54</v>
      </c>
      <c r="L2378" t="s">
        <v>5811</v>
      </c>
      <c r="M2378" t="s">
        <v>5811</v>
      </c>
      <c r="O2378" t="s">
        <v>4187</v>
      </c>
      <c r="R2378" t="s">
        <v>5810</v>
      </c>
      <c r="S2378">
        <v>879</v>
      </c>
      <c r="T2378">
        <v>292</v>
      </c>
      <c r="V2378">
        <f t="shared" si="188"/>
        <v>1</v>
      </c>
      <c r="X2378">
        <f t="shared" si="189"/>
        <v>1</v>
      </c>
      <c r="Y2378">
        <f t="shared" si="185"/>
        <v>1</v>
      </c>
      <c r="Z2378">
        <f t="shared" si="186"/>
        <v>1</v>
      </c>
      <c r="AA2378">
        <f t="shared" si="187"/>
        <v>0</v>
      </c>
    </row>
    <row r="2379" spans="1:27" x14ac:dyDescent="0.25">
      <c r="A2379">
        <v>2386</v>
      </c>
      <c r="B2379" t="s">
        <v>24</v>
      </c>
      <c r="D2379" t="s">
        <v>19</v>
      </c>
      <c r="E2379" t="s">
        <v>20</v>
      </c>
      <c r="F2379" t="s">
        <v>4</v>
      </c>
      <c r="H2379" t="s">
        <v>21</v>
      </c>
      <c r="I2379">
        <v>2562888</v>
      </c>
      <c r="J2379">
        <v>2564285</v>
      </c>
      <c r="K2379" t="s">
        <v>54</v>
      </c>
      <c r="L2379" t="s">
        <v>5813</v>
      </c>
      <c r="M2379" t="s">
        <v>5813</v>
      </c>
      <c r="O2379" t="s">
        <v>5814</v>
      </c>
      <c r="R2379" t="s">
        <v>5812</v>
      </c>
      <c r="S2379">
        <v>1398</v>
      </c>
      <c r="T2379">
        <v>465</v>
      </c>
      <c r="V2379">
        <f t="shared" si="188"/>
        <v>2</v>
      </c>
      <c r="X2379">
        <f t="shared" si="189"/>
        <v>0</v>
      </c>
      <c r="Y2379">
        <f t="shared" si="185"/>
        <v>0</v>
      </c>
      <c r="Z2379">
        <f t="shared" si="186"/>
        <v>0</v>
      </c>
      <c r="AA2379">
        <f t="shared" si="187"/>
        <v>0</v>
      </c>
    </row>
    <row r="2380" spans="1:27" x14ac:dyDescent="0.25">
      <c r="A2380">
        <v>2387</v>
      </c>
      <c r="B2380" t="s">
        <v>24</v>
      </c>
      <c r="D2380" t="s">
        <v>19</v>
      </c>
      <c r="E2380" t="s">
        <v>20</v>
      </c>
      <c r="F2380" t="s">
        <v>4</v>
      </c>
      <c r="H2380" t="s">
        <v>21</v>
      </c>
      <c r="I2380">
        <v>2564319</v>
      </c>
      <c r="J2380">
        <v>2564870</v>
      </c>
      <c r="K2380" t="s">
        <v>54</v>
      </c>
      <c r="L2380" t="s">
        <v>5816</v>
      </c>
      <c r="M2380" t="s">
        <v>5816</v>
      </c>
      <c r="O2380" t="s">
        <v>5817</v>
      </c>
      <c r="R2380" t="s">
        <v>5815</v>
      </c>
      <c r="S2380">
        <v>552</v>
      </c>
      <c r="T2380">
        <v>183</v>
      </c>
      <c r="V2380">
        <f t="shared" si="188"/>
        <v>3</v>
      </c>
      <c r="X2380">
        <f t="shared" si="189"/>
        <v>0</v>
      </c>
      <c r="Y2380">
        <f t="shared" si="185"/>
        <v>1</v>
      </c>
      <c r="Z2380">
        <f t="shared" si="186"/>
        <v>0</v>
      </c>
      <c r="AA2380">
        <f t="shared" si="187"/>
        <v>1</v>
      </c>
    </row>
    <row r="2381" spans="1:27" x14ac:dyDescent="0.25">
      <c r="A2381">
        <v>2388</v>
      </c>
      <c r="B2381" t="s">
        <v>24</v>
      </c>
      <c r="D2381" t="s">
        <v>19</v>
      </c>
      <c r="E2381" t="s">
        <v>20</v>
      </c>
      <c r="F2381" t="s">
        <v>4</v>
      </c>
      <c r="H2381" t="s">
        <v>21</v>
      </c>
      <c r="I2381">
        <v>2564864</v>
      </c>
      <c r="J2381">
        <v>2565529</v>
      </c>
      <c r="K2381" t="s">
        <v>54</v>
      </c>
      <c r="L2381" t="s">
        <v>5819</v>
      </c>
      <c r="M2381" t="s">
        <v>5819</v>
      </c>
      <c r="O2381" t="s">
        <v>5817</v>
      </c>
      <c r="R2381" t="s">
        <v>5818</v>
      </c>
      <c r="S2381">
        <v>666</v>
      </c>
      <c r="T2381">
        <v>221</v>
      </c>
      <c r="V2381">
        <f t="shared" si="188"/>
        <v>4</v>
      </c>
      <c r="X2381">
        <f t="shared" si="189"/>
        <v>0</v>
      </c>
      <c r="Y2381">
        <f t="shared" si="185"/>
        <v>1</v>
      </c>
      <c r="Z2381">
        <f t="shared" si="186"/>
        <v>0</v>
      </c>
      <c r="AA2381">
        <f t="shared" si="187"/>
        <v>1</v>
      </c>
    </row>
    <row r="2382" spans="1:27" x14ac:dyDescent="0.25">
      <c r="A2382">
        <v>2389</v>
      </c>
      <c r="B2382" t="s">
        <v>24</v>
      </c>
      <c r="D2382" t="s">
        <v>19</v>
      </c>
      <c r="E2382" t="s">
        <v>20</v>
      </c>
      <c r="F2382" t="s">
        <v>4</v>
      </c>
      <c r="H2382" t="s">
        <v>21</v>
      </c>
      <c r="I2382">
        <v>2565526</v>
      </c>
      <c r="J2382">
        <v>2566374</v>
      </c>
      <c r="K2382" t="s">
        <v>54</v>
      </c>
      <c r="L2382" t="s">
        <v>5821</v>
      </c>
      <c r="M2382" t="s">
        <v>5821</v>
      </c>
      <c r="O2382" t="s">
        <v>5822</v>
      </c>
      <c r="R2382" t="s">
        <v>5820</v>
      </c>
      <c r="S2382">
        <v>849</v>
      </c>
      <c r="T2382">
        <v>282</v>
      </c>
      <c r="V2382">
        <f t="shared" si="188"/>
        <v>1</v>
      </c>
      <c r="X2382">
        <f t="shared" si="189"/>
        <v>0</v>
      </c>
      <c r="Y2382">
        <f t="shared" si="185"/>
        <v>0</v>
      </c>
      <c r="Z2382">
        <f t="shared" si="186"/>
        <v>0</v>
      </c>
      <c r="AA2382">
        <f t="shared" si="187"/>
        <v>0</v>
      </c>
    </row>
    <row r="2383" spans="1:27" x14ac:dyDescent="0.25">
      <c r="A2383">
        <v>2390</v>
      </c>
      <c r="B2383" t="s">
        <v>24</v>
      </c>
      <c r="D2383" t="s">
        <v>19</v>
      </c>
      <c r="E2383" t="s">
        <v>20</v>
      </c>
      <c r="F2383" t="s">
        <v>4</v>
      </c>
      <c r="H2383" t="s">
        <v>21</v>
      </c>
      <c r="I2383">
        <v>2566499</v>
      </c>
      <c r="J2383">
        <v>2566945</v>
      </c>
      <c r="K2383" t="s">
        <v>22</v>
      </c>
      <c r="L2383" t="s">
        <v>5824</v>
      </c>
      <c r="M2383" t="s">
        <v>5824</v>
      </c>
      <c r="O2383" t="s">
        <v>5825</v>
      </c>
      <c r="R2383" t="s">
        <v>5823</v>
      </c>
      <c r="S2383">
        <v>447</v>
      </c>
      <c r="T2383">
        <v>148</v>
      </c>
      <c r="V2383">
        <f t="shared" si="188"/>
        <v>1</v>
      </c>
      <c r="X2383">
        <f t="shared" si="189"/>
        <v>1</v>
      </c>
      <c r="Y2383">
        <f t="shared" si="185"/>
        <v>0</v>
      </c>
      <c r="Z2383">
        <f t="shared" si="186"/>
        <v>0</v>
      </c>
      <c r="AA2383">
        <f t="shared" si="187"/>
        <v>0</v>
      </c>
    </row>
    <row r="2384" spans="1:27" x14ac:dyDescent="0.25">
      <c r="A2384">
        <v>2391</v>
      </c>
      <c r="B2384" t="s">
        <v>24</v>
      </c>
      <c r="D2384" t="s">
        <v>19</v>
      </c>
      <c r="E2384" t="s">
        <v>20</v>
      </c>
      <c r="F2384" t="s">
        <v>4</v>
      </c>
      <c r="H2384" t="s">
        <v>21</v>
      </c>
      <c r="I2384">
        <v>2567174</v>
      </c>
      <c r="J2384">
        <v>2568022</v>
      </c>
      <c r="K2384" t="s">
        <v>54</v>
      </c>
      <c r="L2384" t="s">
        <v>5827</v>
      </c>
      <c r="M2384" t="s">
        <v>5827</v>
      </c>
      <c r="O2384" t="s">
        <v>35</v>
      </c>
      <c r="R2384" t="s">
        <v>5826</v>
      </c>
      <c r="S2384">
        <v>849</v>
      </c>
      <c r="T2384">
        <v>282</v>
      </c>
      <c r="V2384">
        <f t="shared" si="188"/>
        <v>1</v>
      </c>
      <c r="X2384">
        <f t="shared" si="189"/>
        <v>1</v>
      </c>
      <c r="Y2384">
        <f t="shared" si="185"/>
        <v>1</v>
      </c>
      <c r="Z2384">
        <f t="shared" si="186"/>
        <v>1</v>
      </c>
      <c r="AA2384">
        <f t="shared" si="187"/>
        <v>0</v>
      </c>
    </row>
    <row r="2385" spans="1:27" x14ac:dyDescent="0.25">
      <c r="A2385">
        <v>2392</v>
      </c>
      <c r="B2385" t="s">
        <v>24</v>
      </c>
      <c r="D2385" t="s">
        <v>19</v>
      </c>
      <c r="E2385" t="s">
        <v>20</v>
      </c>
      <c r="F2385" t="s">
        <v>4</v>
      </c>
      <c r="H2385" t="s">
        <v>21</v>
      </c>
      <c r="I2385">
        <v>2568019</v>
      </c>
      <c r="J2385">
        <v>2569992</v>
      </c>
      <c r="K2385" t="s">
        <v>54</v>
      </c>
      <c r="L2385" t="s">
        <v>5829</v>
      </c>
      <c r="M2385" t="s">
        <v>5829</v>
      </c>
      <c r="O2385" t="s">
        <v>5830</v>
      </c>
      <c r="R2385" t="s">
        <v>5828</v>
      </c>
      <c r="S2385">
        <v>1974</v>
      </c>
      <c r="T2385">
        <v>657</v>
      </c>
      <c r="V2385">
        <f t="shared" si="188"/>
        <v>1</v>
      </c>
      <c r="X2385">
        <f t="shared" si="189"/>
        <v>0</v>
      </c>
      <c r="Y2385">
        <f t="shared" si="185"/>
        <v>0</v>
      </c>
      <c r="Z2385">
        <f t="shared" si="186"/>
        <v>0</v>
      </c>
      <c r="AA2385">
        <f t="shared" si="187"/>
        <v>0</v>
      </c>
    </row>
    <row r="2386" spans="1:27" x14ac:dyDescent="0.25">
      <c r="A2386">
        <v>2393</v>
      </c>
      <c r="B2386" t="s">
        <v>24</v>
      </c>
      <c r="D2386" t="s">
        <v>19</v>
      </c>
      <c r="E2386" t="s">
        <v>20</v>
      </c>
      <c r="F2386" t="s">
        <v>4</v>
      </c>
      <c r="H2386" t="s">
        <v>21</v>
      </c>
      <c r="I2386">
        <v>2570153</v>
      </c>
      <c r="J2386">
        <v>2570644</v>
      </c>
      <c r="K2386" t="s">
        <v>22</v>
      </c>
      <c r="L2386" t="s">
        <v>5832</v>
      </c>
      <c r="M2386" t="s">
        <v>5832</v>
      </c>
      <c r="O2386" t="s">
        <v>35</v>
      </c>
      <c r="R2386" t="s">
        <v>5831</v>
      </c>
      <c r="S2386">
        <v>492</v>
      </c>
      <c r="T2386">
        <v>163</v>
      </c>
      <c r="V2386">
        <f t="shared" si="188"/>
        <v>1</v>
      </c>
      <c r="X2386">
        <f t="shared" si="189"/>
        <v>1</v>
      </c>
      <c r="Y2386">
        <f t="shared" si="185"/>
        <v>0</v>
      </c>
      <c r="Z2386">
        <f t="shared" si="186"/>
        <v>0</v>
      </c>
      <c r="AA2386">
        <f t="shared" si="187"/>
        <v>0</v>
      </c>
    </row>
    <row r="2387" spans="1:27" x14ac:dyDescent="0.25">
      <c r="A2387">
        <v>2394</v>
      </c>
      <c r="B2387" t="s">
        <v>24</v>
      </c>
      <c r="D2387" t="s">
        <v>19</v>
      </c>
      <c r="E2387" t="s">
        <v>20</v>
      </c>
      <c r="F2387" t="s">
        <v>4</v>
      </c>
      <c r="H2387" t="s">
        <v>21</v>
      </c>
      <c r="I2387">
        <v>2570679</v>
      </c>
      <c r="J2387">
        <v>2570867</v>
      </c>
      <c r="K2387" t="s">
        <v>22</v>
      </c>
      <c r="L2387" t="s">
        <v>5834</v>
      </c>
      <c r="M2387" t="s">
        <v>5834</v>
      </c>
      <c r="O2387" t="s">
        <v>35</v>
      </c>
      <c r="R2387" t="s">
        <v>5833</v>
      </c>
      <c r="S2387">
        <v>189</v>
      </c>
      <c r="T2387">
        <v>62</v>
      </c>
      <c r="V2387">
        <f t="shared" si="188"/>
        <v>2</v>
      </c>
      <c r="X2387">
        <f t="shared" si="189"/>
        <v>0</v>
      </c>
      <c r="Y2387">
        <f t="shared" si="185"/>
        <v>0</v>
      </c>
      <c r="Z2387">
        <f t="shared" si="186"/>
        <v>0</v>
      </c>
      <c r="AA2387">
        <f t="shared" si="187"/>
        <v>0</v>
      </c>
    </row>
    <row r="2388" spans="1:27" x14ac:dyDescent="0.25">
      <c r="A2388">
        <v>2395</v>
      </c>
      <c r="B2388" t="s">
        <v>24</v>
      </c>
      <c r="D2388" t="s">
        <v>19</v>
      </c>
      <c r="E2388" t="s">
        <v>20</v>
      </c>
      <c r="F2388" t="s">
        <v>4</v>
      </c>
      <c r="H2388" t="s">
        <v>21</v>
      </c>
      <c r="I2388">
        <v>2570896</v>
      </c>
      <c r="J2388">
        <v>2572044</v>
      </c>
      <c r="K2388" t="s">
        <v>22</v>
      </c>
      <c r="L2388" t="s">
        <v>5836</v>
      </c>
      <c r="M2388" t="s">
        <v>5836</v>
      </c>
      <c r="O2388" t="s">
        <v>772</v>
      </c>
      <c r="R2388" t="s">
        <v>5835</v>
      </c>
      <c r="S2388">
        <v>1149</v>
      </c>
      <c r="T2388">
        <v>382</v>
      </c>
      <c r="V2388">
        <f t="shared" si="188"/>
        <v>3</v>
      </c>
      <c r="X2388">
        <f t="shared" si="189"/>
        <v>0</v>
      </c>
      <c r="Y2388">
        <f t="shared" si="185"/>
        <v>0</v>
      </c>
      <c r="Z2388">
        <f t="shared" si="186"/>
        <v>0</v>
      </c>
      <c r="AA2388">
        <f t="shared" si="187"/>
        <v>0</v>
      </c>
    </row>
    <row r="2389" spans="1:27" x14ac:dyDescent="0.25">
      <c r="A2389">
        <v>2396</v>
      </c>
      <c r="B2389" t="s">
        <v>24</v>
      </c>
      <c r="D2389" t="s">
        <v>19</v>
      </c>
      <c r="E2389" t="s">
        <v>20</v>
      </c>
      <c r="F2389" t="s">
        <v>4</v>
      </c>
      <c r="H2389" t="s">
        <v>21</v>
      </c>
      <c r="I2389">
        <v>2572079</v>
      </c>
      <c r="J2389">
        <v>2573557</v>
      </c>
      <c r="K2389" t="s">
        <v>54</v>
      </c>
      <c r="L2389" t="s">
        <v>5838</v>
      </c>
      <c r="M2389" t="s">
        <v>5838</v>
      </c>
      <c r="O2389" t="s">
        <v>132</v>
      </c>
      <c r="R2389" t="s">
        <v>5837</v>
      </c>
      <c r="S2389">
        <v>1479</v>
      </c>
      <c r="T2389">
        <v>492</v>
      </c>
      <c r="V2389">
        <f t="shared" si="188"/>
        <v>1</v>
      </c>
      <c r="X2389">
        <f t="shared" si="189"/>
        <v>1</v>
      </c>
      <c r="Y2389">
        <f t="shared" si="185"/>
        <v>0</v>
      </c>
      <c r="Z2389">
        <f t="shared" si="186"/>
        <v>0</v>
      </c>
      <c r="AA2389">
        <f t="shared" si="187"/>
        <v>0</v>
      </c>
    </row>
    <row r="2390" spans="1:27" x14ac:dyDescent="0.25">
      <c r="A2390">
        <v>2397</v>
      </c>
      <c r="B2390" t="s">
        <v>24</v>
      </c>
      <c r="D2390" t="s">
        <v>19</v>
      </c>
      <c r="E2390" t="s">
        <v>20</v>
      </c>
      <c r="F2390" t="s">
        <v>4</v>
      </c>
      <c r="H2390" t="s">
        <v>21</v>
      </c>
      <c r="I2390">
        <v>2573860</v>
      </c>
      <c r="J2390">
        <v>2574387</v>
      </c>
      <c r="K2390" t="s">
        <v>54</v>
      </c>
      <c r="L2390" t="s">
        <v>5840</v>
      </c>
      <c r="M2390" t="s">
        <v>5840</v>
      </c>
      <c r="O2390" t="s">
        <v>35</v>
      </c>
      <c r="R2390" t="s">
        <v>5839</v>
      </c>
      <c r="S2390">
        <v>528</v>
      </c>
      <c r="T2390">
        <v>175</v>
      </c>
      <c r="V2390">
        <f t="shared" si="188"/>
        <v>1</v>
      </c>
      <c r="X2390">
        <f t="shared" si="189"/>
        <v>0</v>
      </c>
      <c r="Y2390">
        <f t="shared" si="185"/>
        <v>0</v>
      </c>
      <c r="Z2390">
        <f t="shared" si="186"/>
        <v>0</v>
      </c>
      <c r="AA2390">
        <f t="shared" si="187"/>
        <v>0</v>
      </c>
    </row>
    <row r="2391" spans="1:27" x14ac:dyDescent="0.25">
      <c r="A2391">
        <v>2398</v>
      </c>
      <c r="B2391" t="s">
        <v>24</v>
      </c>
      <c r="D2391" t="s">
        <v>19</v>
      </c>
      <c r="E2391" t="s">
        <v>20</v>
      </c>
      <c r="F2391" t="s">
        <v>4</v>
      </c>
      <c r="H2391" t="s">
        <v>21</v>
      </c>
      <c r="I2391">
        <v>2574462</v>
      </c>
      <c r="J2391">
        <v>2574848</v>
      </c>
      <c r="K2391" t="s">
        <v>22</v>
      </c>
      <c r="L2391" t="s">
        <v>5842</v>
      </c>
      <c r="M2391" t="s">
        <v>5842</v>
      </c>
      <c r="O2391" t="s">
        <v>35</v>
      </c>
      <c r="R2391" t="s">
        <v>5841</v>
      </c>
      <c r="S2391">
        <v>387</v>
      </c>
      <c r="T2391">
        <v>128</v>
      </c>
      <c r="V2391">
        <f t="shared" si="188"/>
        <v>1</v>
      </c>
      <c r="X2391">
        <f t="shared" si="189"/>
        <v>1</v>
      </c>
      <c r="Y2391">
        <f t="shared" si="185"/>
        <v>0</v>
      </c>
      <c r="Z2391">
        <f t="shared" si="186"/>
        <v>0</v>
      </c>
      <c r="AA2391">
        <f t="shared" si="187"/>
        <v>0</v>
      </c>
    </row>
    <row r="2392" spans="1:27" x14ac:dyDescent="0.25">
      <c r="A2392">
        <v>2399</v>
      </c>
      <c r="B2392" t="s">
        <v>24</v>
      </c>
      <c r="D2392" t="s">
        <v>19</v>
      </c>
      <c r="E2392" t="s">
        <v>20</v>
      </c>
      <c r="F2392" t="s">
        <v>4</v>
      </c>
      <c r="H2392" t="s">
        <v>21</v>
      </c>
      <c r="I2392">
        <v>2574905</v>
      </c>
      <c r="J2392">
        <v>2575243</v>
      </c>
      <c r="K2392" t="s">
        <v>22</v>
      </c>
      <c r="L2392" t="s">
        <v>5844</v>
      </c>
      <c r="M2392" t="s">
        <v>5844</v>
      </c>
      <c r="O2392" t="s">
        <v>35</v>
      </c>
      <c r="R2392" t="s">
        <v>5843</v>
      </c>
      <c r="S2392">
        <v>339</v>
      </c>
      <c r="T2392">
        <v>112</v>
      </c>
      <c r="V2392">
        <f t="shared" si="188"/>
        <v>2</v>
      </c>
      <c r="X2392">
        <f t="shared" si="189"/>
        <v>0</v>
      </c>
      <c r="Y2392">
        <f t="shared" si="185"/>
        <v>0</v>
      </c>
      <c r="Z2392">
        <f t="shared" si="186"/>
        <v>0</v>
      </c>
      <c r="AA2392">
        <f t="shared" si="187"/>
        <v>0</v>
      </c>
    </row>
    <row r="2393" spans="1:27" x14ac:dyDescent="0.25">
      <c r="A2393">
        <v>2400</v>
      </c>
      <c r="B2393" t="s">
        <v>24</v>
      </c>
      <c r="D2393" t="s">
        <v>19</v>
      </c>
      <c r="E2393" t="s">
        <v>20</v>
      </c>
      <c r="F2393" t="s">
        <v>4</v>
      </c>
      <c r="H2393" t="s">
        <v>21</v>
      </c>
      <c r="I2393">
        <v>2575273</v>
      </c>
      <c r="J2393">
        <v>2576919</v>
      </c>
      <c r="K2393" t="s">
        <v>22</v>
      </c>
      <c r="L2393" t="s">
        <v>5846</v>
      </c>
      <c r="M2393" t="s">
        <v>5846</v>
      </c>
      <c r="O2393" t="s">
        <v>5847</v>
      </c>
      <c r="R2393" t="s">
        <v>5845</v>
      </c>
      <c r="S2393">
        <v>1647</v>
      </c>
      <c r="T2393">
        <v>548</v>
      </c>
      <c r="V2393">
        <f t="shared" si="188"/>
        <v>3</v>
      </c>
      <c r="X2393">
        <f t="shared" si="189"/>
        <v>0</v>
      </c>
      <c r="Y2393">
        <f t="shared" si="185"/>
        <v>1</v>
      </c>
      <c r="Z2393">
        <f t="shared" si="186"/>
        <v>0</v>
      </c>
      <c r="AA2393">
        <f t="shared" si="187"/>
        <v>1</v>
      </c>
    </row>
    <row r="2394" spans="1:27" x14ac:dyDescent="0.25">
      <c r="A2394">
        <v>2401</v>
      </c>
      <c r="B2394" t="s">
        <v>24</v>
      </c>
      <c r="D2394" t="s">
        <v>19</v>
      </c>
      <c r="E2394" t="s">
        <v>20</v>
      </c>
      <c r="F2394" t="s">
        <v>4</v>
      </c>
      <c r="H2394" t="s">
        <v>21</v>
      </c>
      <c r="I2394">
        <v>2576916</v>
      </c>
      <c r="J2394">
        <v>2578487</v>
      </c>
      <c r="K2394" t="s">
        <v>54</v>
      </c>
      <c r="L2394" t="s">
        <v>5849</v>
      </c>
      <c r="M2394" t="s">
        <v>5849</v>
      </c>
      <c r="O2394" t="s">
        <v>132</v>
      </c>
      <c r="R2394" t="s">
        <v>5848</v>
      </c>
      <c r="S2394">
        <v>1572</v>
      </c>
      <c r="T2394">
        <v>523</v>
      </c>
      <c r="V2394">
        <f t="shared" si="188"/>
        <v>1</v>
      </c>
      <c r="X2394">
        <f t="shared" si="189"/>
        <v>1</v>
      </c>
      <c r="Y2394">
        <f t="shared" si="185"/>
        <v>0</v>
      </c>
      <c r="Z2394">
        <f t="shared" si="186"/>
        <v>0</v>
      </c>
      <c r="AA2394">
        <f t="shared" si="187"/>
        <v>0</v>
      </c>
    </row>
    <row r="2395" spans="1:27" x14ac:dyDescent="0.25">
      <c r="A2395">
        <v>2402</v>
      </c>
      <c r="B2395" t="s">
        <v>24</v>
      </c>
      <c r="D2395" t="s">
        <v>19</v>
      </c>
      <c r="E2395" t="s">
        <v>20</v>
      </c>
      <c r="F2395" t="s">
        <v>4</v>
      </c>
      <c r="H2395" t="s">
        <v>21</v>
      </c>
      <c r="I2395">
        <v>2578962</v>
      </c>
      <c r="J2395">
        <v>2579894</v>
      </c>
      <c r="K2395" t="s">
        <v>22</v>
      </c>
      <c r="L2395" t="s">
        <v>5851</v>
      </c>
      <c r="M2395" t="s">
        <v>5851</v>
      </c>
      <c r="O2395" t="s">
        <v>5852</v>
      </c>
      <c r="R2395" t="s">
        <v>5850</v>
      </c>
      <c r="S2395">
        <v>933</v>
      </c>
      <c r="T2395">
        <v>310</v>
      </c>
      <c r="V2395">
        <f t="shared" si="188"/>
        <v>1</v>
      </c>
      <c r="X2395">
        <f t="shared" si="189"/>
        <v>1</v>
      </c>
      <c r="Y2395">
        <f t="shared" si="185"/>
        <v>0</v>
      </c>
      <c r="Z2395">
        <f t="shared" si="186"/>
        <v>0</v>
      </c>
      <c r="AA2395">
        <f t="shared" si="187"/>
        <v>0</v>
      </c>
    </row>
    <row r="2396" spans="1:27" x14ac:dyDescent="0.25">
      <c r="A2396">
        <v>2403</v>
      </c>
      <c r="B2396" t="s">
        <v>24</v>
      </c>
      <c r="D2396" t="s">
        <v>19</v>
      </c>
      <c r="E2396" t="s">
        <v>20</v>
      </c>
      <c r="F2396" t="s">
        <v>4</v>
      </c>
      <c r="H2396" t="s">
        <v>21</v>
      </c>
      <c r="I2396">
        <v>2579898</v>
      </c>
      <c r="J2396">
        <v>2580587</v>
      </c>
      <c r="K2396" t="s">
        <v>22</v>
      </c>
      <c r="L2396" t="s">
        <v>5854</v>
      </c>
      <c r="M2396" t="s">
        <v>5854</v>
      </c>
      <c r="O2396" t="s">
        <v>5855</v>
      </c>
      <c r="R2396" t="s">
        <v>5853</v>
      </c>
      <c r="S2396">
        <v>690</v>
      </c>
      <c r="T2396">
        <v>229</v>
      </c>
      <c r="V2396">
        <f t="shared" si="188"/>
        <v>1</v>
      </c>
      <c r="X2396">
        <f t="shared" si="189"/>
        <v>0</v>
      </c>
      <c r="Y2396">
        <f t="shared" si="185"/>
        <v>0</v>
      </c>
      <c r="Z2396">
        <f t="shared" si="186"/>
        <v>0</v>
      </c>
      <c r="AA2396">
        <f t="shared" si="187"/>
        <v>0</v>
      </c>
    </row>
    <row r="2397" spans="1:27" x14ac:dyDescent="0.25">
      <c r="A2397">
        <v>2404</v>
      </c>
      <c r="B2397" t="s">
        <v>24</v>
      </c>
      <c r="D2397" t="s">
        <v>19</v>
      </c>
      <c r="E2397" t="s">
        <v>20</v>
      </c>
      <c r="F2397" t="s">
        <v>4</v>
      </c>
      <c r="H2397" t="s">
        <v>21</v>
      </c>
      <c r="I2397">
        <v>2581003</v>
      </c>
      <c r="J2397">
        <v>2581971</v>
      </c>
      <c r="K2397" t="s">
        <v>22</v>
      </c>
      <c r="L2397" t="s">
        <v>5857</v>
      </c>
      <c r="M2397" t="s">
        <v>5857</v>
      </c>
      <c r="O2397" t="s">
        <v>35</v>
      </c>
      <c r="R2397" t="s">
        <v>5856</v>
      </c>
      <c r="S2397">
        <v>969</v>
      </c>
      <c r="T2397">
        <v>322</v>
      </c>
      <c r="V2397">
        <f t="shared" si="188"/>
        <v>1</v>
      </c>
      <c r="X2397">
        <f t="shared" si="189"/>
        <v>0</v>
      </c>
      <c r="Y2397">
        <f t="shared" si="185"/>
        <v>0</v>
      </c>
      <c r="Z2397">
        <f t="shared" si="186"/>
        <v>0</v>
      </c>
      <c r="AA2397">
        <f t="shared" si="187"/>
        <v>0</v>
      </c>
    </row>
    <row r="2398" spans="1:27" x14ac:dyDescent="0.25">
      <c r="A2398">
        <v>2405</v>
      </c>
      <c r="B2398" t="s">
        <v>24</v>
      </c>
      <c r="D2398" t="s">
        <v>19</v>
      </c>
      <c r="E2398" t="s">
        <v>20</v>
      </c>
      <c r="F2398" t="s">
        <v>4</v>
      </c>
      <c r="H2398" t="s">
        <v>21</v>
      </c>
      <c r="I2398">
        <v>2582035</v>
      </c>
      <c r="J2398">
        <v>2583153</v>
      </c>
      <c r="K2398" t="s">
        <v>54</v>
      </c>
      <c r="L2398" t="s">
        <v>5859</v>
      </c>
      <c r="M2398" t="s">
        <v>5859</v>
      </c>
      <c r="O2398" t="s">
        <v>35</v>
      </c>
      <c r="R2398" t="s">
        <v>5858</v>
      </c>
      <c r="S2398">
        <v>1119</v>
      </c>
      <c r="T2398">
        <v>372</v>
      </c>
      <c r="V2398">
        <f t="shared" si="188"/>
        <v>1</v>
      </c>
      <c r="X2398">
        <f t="shared" si="189"/>
        <v>1</v>
      </c>
      <c r="Y2398">
        <f t="shared" si="185"/>
        <v>0</v>
      </c>
      <c r="Z2398">
        <f t="shared" si="186"/>
        <v>0</v>
      </c>
      <c r="AA2398">
        <f t="shared" si="187"/>
        <v>0</v>
      </c>
    </row>
    <row r="2399" spans="1:27" x14ac:dyDescent="0.25">
      <c r="A2399">
        <v>2406</v>
      </c>
      <c r="B2399" t="s">
        <v>24</v>
      </c>
      <c r="D2399" t="s">
        <v>19</v>
      </c>
      <c r="E2399" t="s">
        <v>20</v>
      </c>
      <c r="F2399" t="s">
        <v>4</v>
      </c>
      <c r="H2399" t="s">
        <v>21</v>
      </c>
      <c r="I2399">
        <v>2583273</v>
      </c>
      <c r="J2399">
        <v>2584229</v>
      </c>
      <c r="K2399" t="s">
        <v>54</v>
      </c>
      <c r="L2399" t="s">
        <v>5861</v>
      </c>
      <c r="M2399" t="s">
        <v>5861</v>
      </c>
      <c r="O2399" t="s">
        <v>35</v>
      </c>
      <c r="R2399" t="s">
        <v>5860</v>
      </c>
      <c r="S2399">
        <v>957</v>
      </c>
      <c r="T2399">
        <v>318</v>
      </c>
      <c r="V2399">
        <f t="shared" si="188"/>
        <v>1</v>
      </c>
      <c r="X2399">
        <f t="shared" si="189"/>
        <v>0</v>
      </c>
      <c r="Y2399">
        <f t="shared" si="185"/>
        <v>0</v>
      </c>
      <c r="Z2399">
        <f t="shared" si="186"/>
        <v>0</v>
      </c>
      <c r="AA2399">
        <f t="shared" si="187"/>
        <v>0</v>
      </c>
    </row>
    <row r="2400" spans="1:27" x14ac:dyDescent="0.25">
      <c r="A2400">
        <v>2407</v>
      </c>
      <c r="B2400" t="s">
        <v>24</v>
      </c>
      <c r="D2400" t="s">
        <v>19</v>
      </c>
      <c r="E2400" t="s">
        <v>20</v>
      </c>
      <c r="F2400" t="s">
        <v>4</v>
      </c>
      <c r="H2400" t="s">
        <v>21</v>
      </c>
      <c r="I2400">
        <v>2584860</v>
      </c>
      <c r="J2400">
        <v>2587340</v>
      </c>
      <c r="K2400" t="s">
        <v>22</v>
      </c>
      <c r="L2400" t="s">
        <v>5863</v>
      </c>
      <c r="M2400" t="s">
        <v>5863</v>
      </c>
      <c r="O2400" t="s">
        <v>44</v>
      </c>
      <c r="R2400" t="s">
        <v>5862</v>
      </c>
      <c r="S2400">
        <v>2481</v>
      </c>
      <c r="T2400">
        <v>826</v>
      </c>
      <c r="V2400">
        <f t="shared" si="188"/>
        <v>1</v>
      </c>
      <c r="X2400">
        <f t="shared" si="189"/>
        <v>1</v>
      </c>
      <c r="Y2400">
        <f t="shared" si="185"/>
        <v>0</v>
      </c>
      <c r="Z2400">
        <f t="shared" si="186"/>
        <v>0</v>
      </c>
      <c r="AA2400">
        <f t="shared" si="187"/>
        <v>0</v>
      </c>
    </row>
    <row r="2401" spans="1:27" x14ac:dyDescent="0.25">
      <c r="A2401">
        <v>2408</v>
      </c>
      <c r="B2401" t="s">
        <v>24</v>
      </c>
      <c r="D2401" t="s">
        <v>19</v>
      </c>
      <c r="E2401" t="s">
        <v>20</v>
      </c>
      <c r="F2401" t="s">
        <v>4</v>
      </c>
      <c r="H2401" t="s">
        <v>21</v>
      </c>
      <c r="I2401">
        <v>2587353</v>
      </c>
      <c r="J2401">
        <v>2587748</v>
      </c>
      <c r="K2401" t="s">
        <v>22</v>
      </c>
      <c r="L2401" t="s">
        <v>5865</v>
      </c>
      <c r="M2401" t="s">
        <v>5865</v>
      </c>
      <c r="O2401" t="s">
        <v>3144</v>
      </c>
      <c r="R2401" t="s">
        <v>5864</v>
      </c>
      <c r="S2401">
        <v>396</v>
      </c>
      <c r="T2401">
        <v>131</v>
      </c>
      <c r="V2401">
        <f t="shared" si="188"/>
        <v>1</v>
      </c>
      <c r="X2401">
        <f t="shared" si="189"/>
        <v>0</v>
      </c>
      <c r="Y2401">
        <f t="shared" si="185"/>
        <v>0</v>
      </c>
      <c r="Z2401">
        <f t="shared" si="186"/>
        <v>0</v>
      </c>
      <c r="AA2401">
        <f t="shared" si="187"/>
        <v>0</v>
      </c>
    </row>
    <row r="2402" spans="1:27" x14ac:dyDescent="0.25">
      <c r="A2402">
        <v>2409</v>
      </c>
      <c r="B2402" t="s">
        <v>24</v>
      </c>
      <c r="D2402" t="s">
        <v>19</v>
      </c>
      <c r="E2402" t="s">
        <v>20</v>
      </c>
      <c r="F2402" t="s">
        <v>4</v>
      </c>
      <c r="H2402" t="s">
        <v>21</v>
      </c>
      <c r="I2402">
        <v>2587834</v>
      </c>
      <c r="J2402">
        <v>2589075</v>
      </c>
      <c r="K2402" t="s">
        <v>54</v>
      </c>
      <c r="L2402" t="s">
        <v>5867</v>
      </c>
      <c r="M2402" t="s">
        <v>5867</v>
      </c>
      <c r="O2402" t="s">
        <v>35</v>
      </c>
      <c r="R2402" t="s">
        <v>5866</v>
      </c>
      <c r="S2402">
        <v>1242</v>
      </c>
      <c r="T2402">
        <v>413</v>
      </c>
      <c r="V2402">
        <f t="shared" si="188"/>
        <v>1</v>
      </c>
      <c r="X2402">
        <f t="shared" si="189"/>
        <v>1</v>
      </c>
      <c r="Y2402">
        <f t="shared" si="185"/>
        <v>0</v>
      </c>
      <c r="Z2402">
        <f t="shared" si="186"/>
        <v>0</v>
      </c>
      <c r="AA2402">
        <f t="shared" si="187"/>
        <v>0</v>
      </c>
    </row>
    <row r="2403" spans="1:27" x14ac:dyDescent="0.25">
      <c r="A2403">
        <v>2410</v>
      </c>
      <c r="B2403" t="s">
        <v>45</v>
      </c>
      <c r="D2403" t="s">
        <v>19</v>
      </c>
      <c r="E2403" t="s">
        <v>20</v>
      </c>
      <c r="F2403" t="s">
        <v>4</v>
      </c>
      <c r="H2403" t="s">
        <v>21</v>
      </c>
      <c r="I2403">
        <v>2589574</v>
      </c>
      <c r="J2403">
        <v>2589646</v>
      </c>
      <c r="K2403" t="s">
        <v>54</v>
      </c>
      <c r="O2403" t="s">
        <v>5869</v>
      </c>
      <c r="R2403" t="s">
        <v>5868</v>
      </c>
      <c r="S2403">
        <v>73</v>
      </c>
      <c r="U2403" t="s">
        <v>5870</v>
      </c>
      <c r="V2403">
        <f t="shared" si="188"/>
        <v>1</v>
      </c>
      <c r="X2403">
        <f t="shared" si="189"/>
        <v>0</v>
      </c>
      <c r="Y2403">
        <f t="shared" si="185"/>
        <v>0</v>
      </c>
      <c r="Z2403">
        <f t="shared" si="186"/>
        <v>0</v>
      </c>
      <c r="AA2403">
        <f t="shared" si="187"/>
        <v>0</v>
      </c>
    </row>
    <row r="2404" spans="1:27" x14ac:dyDescent="0.25">
      <c r="A2404">
        <v>2411</v>
      </c>
      <c r="B2404" t="s">
        <v>24</v>
      </c>
      <c r="D2404" t="s">
        <v>19</v>
      </c>
      <c r="E2404" t="s">
        <v>20</v>
      </c>
      <c r="F2404" t="s">
        <v>4</v>
      </c>
      <c r="H2404" t="s">
        <v>21</v>
      </c>
      <c r="I2404">
        <v>2589764</v>
      </c>
      <c r="J2404">
        <v>2590183</v>
      </c>
      <c r="K2404" t="s">
        <v>22</v>
      </c>
      <c r="L2404" t="s">
        <v>5872</v>
      </c>
      <c r="M2404" t="s">
        <v>5872</v>
      </c>
      <c r="O2404" t="s">
        <v>35</v>
      </c>
      <c r="R2404" t="s">
        <v>5871</v>
      </c>
      <c r="S2404">
        <v>420</v>
      </c>
      <c r="T2404">
        <v>139</v>
      </c>
      <c r="V2404">
        <f t="shared" si="188"/>
        <v>1</v>
      </c>
      <c r="X2404">
        <f t="shared" si="189"/>
        <v>1</v>
      </c>
      <c r="Y2404">
        <f t="shared" si="185"/>
        <v>0</v>
      </c>
      <c r="Z2404">
        <f t="shared" si="186"/>
        <v>0</v>
      </c>
      <c r="AA2404">
        <f t="shared" si="187"/>
        <v>0</v>
      </c>
    </row>
    <row r="2405" spans="1:27" x14ac:dyDescent="0.25">
      <c r="A2405">
        <v>2412</v>
      </c>
      <c r="B2405" t="s">
        <v>24</v>
      </c>
      <c r="D2405" t="s">
        <v>19</v>
      </c>
      <c r="E2405" t="s">
        <v>20</v>
      </c>
      <c r="F2405" t="s">
        <v>4</v>
      </c>
      <c r="H2405" t="s">
        <v>21</v>
      </c>
      <c r="I2405">
        <v>2590439</v>
      </c>
      <c r="J2405">
        <v>2590696</v>
      </c>
      <c r="K2405" t="s">
        <v>22</v>
      </c>
      <c r="L2405" t="s">
        <v>5874</v>
      </c>
      <c r="M2405" t="s">
        <v>5874</v>
      </c>
      <c r="O2405" t="s">
        <v>35</v>
      </c>
      <c r="R2405" t="s">
        <v>5873</v>
      </c>
      <c r="S2405">
        <v>258</v>
      </c>
      <c r="T2405">
        <v>85</v>
      </c>
      <c r="V2405">
        <f t="shared" si="188"/>
        <v>2</v>
      </c>
      <c r="X2405">
        <f t="shared" si="189"/>
        <v>0</v>
      </c>
      <c r="Y2405">
        <f t="shared" si="185"/>
        <v>0</v>
      </c>
      <c r="Z2405">
        <f t="shared" si="186"/>
        <v>0</v>
      </c>
      <c r="AA2405">
        <f t="shared" si="187"/>
        <v>0</v>
      </c>
    </row>
    <row r="2406" spans="1:27" x14ac:dyDescent="0.25">
      <c r="A2406">
        <v>2413</v>
      </c>
      <c r="B2406" t="s">
        <v>24</v>
      </c>
      <c r="D2406" t="s">
        <v>19</v>
      </c>
      <c r="E2406" t="s">
        <v>20</v>
      </c>
      <c r="F2406" t="s">
        <v>4</v>
      </c>
      <c r="H2406" t="s">
        <v>21</v>
      </c>
      <c r="I2406">
        <v>2590700</v>
      </c>
      <c r="J2406">
        <v>2592619</v>
      </c>
      <c r="K2406" t="s">
        <v>54</v>
      </c>
      <c r="L2406" t="s">
        <v>5876</v>
      </c>
      <c r="M2406" t="s">
        <v>5876</v>
      </c>
      <c r="O2406" t="s">
        <v>5877</v>
      </c>
      <c r="R2406" t="s">
        <v>5875</v>
      </c>
      <c r="S2406">
        <v>1920</v>
      </c>
      <c r="T2406">
        <v>639</v>
      </c>
      <c r="V2406">
        <f t="shared" si="188"/>
        <v>1</v>
      </c>
      <c r="X2406">
        <f t="shared" si="189"/>
        <v>1</v>
      </c>
      <c r="Y2406">
        <f t="shared" si="185"/>
        <v>0</v>
      </c>
      <c r="Z2406">
        <f t="shared" si="186"/>
        <v>0</v>
      </c>
      <c r="AA2406">
        <f t="shared" si="187"/>
        <v>0</v>
      </c>
    </row>
    <row r="2407" spans="1:27" x14ac:dyDescent="0.25">
      <c r="A2407">
        <v>2414</v>
      </c>
      <c r="B2407" t="s">
        <v>24</v>
      </c>
      <c r="D2407" t="s">
        <v>19</v>
      </c>
      <c r="E2407" t="s">
        <v>20</v>
      </c>
      <c r="F2407" t="s">
        <v>4</v>
      </c>
      <c r="H2407" t="s">
        <v>21</v>
      </c>
      <c r="I2407">
        <v>2592624</v>
      </c>
      <c r="J2407">
        <v>2593919</v>
      </c>
      <c r="K2407" t="s">
        <v>54</v>
      </c>
      <c r="L2407" t="s">
        <v>5879</v>
      </c>
      <c r="M2407" t="s">
        <v>5879</v>
      </c>
      <c r="O2407" t="s">
        <v>5880</v>
      </c>
      <c r="R2407" t="s">
        <v>5878</v>
      </c>
      <c r="S2407">
        <v>1296</v>
      </c>
      <c r="T2407">
        <v>431</v>
      </c>
      <c r="V2407">
        <f t="shared" si="188"/>
        <v>1</v>
      </c>
      <c r="X2407">
        <f t="shared" si="189"/>
        <v>0</v>
      </c>
      <c r="Y2407">
        <f t="shared" si="185"/>
        <v>0</v>
      </c>
      <c r="Z2407">
        <f t="shared" si="186"/>
        <v>0</v>
      </c>
      <c r="AA2407">
        <f t="shared" si="187"/>
        <v>0</v>
      </c>
    </row>
    <row r="2408" spans="1:27" x14ac:dyDescent="0.25">
      <c r="A2408">
        <v>2415</v>
      </c>
      <c r="B2408" t="s">
        <v>24</v>
      </c>
      <c r="D2408" t="s">
        <v>19</v>
      </c>
      <c r="E2408" t="s">
        <v>20</v>
      </c>
      <c r="F2408" t="s">
        <v>4</v>
      </c>
      <c r="H2408" t="s">
        <v>21</v>
      </c>
      <c r="I2408">
        <v>2593988</v>
      </c>
      <c r="J2408">
        <v>2595970</v>
      </c>
      <c r="K2408" t="s">
        <v>22</v>
      </c>
      <c r="L2408" t="s">
        <v>5882</v>
      </c>
      <c r="M2408" t="s">
        <v>5882</v>
      </c>
      <c r="O2408" t="s">
        <v>35</v>
      </c>
      <c r="R2408" t="s">
        <v>5881</v>
      </c>
      <c r="S2408">
        <v>1983</v>
      </c>
      <c r="T2408">
        <v>660</v>
      </c>
      <c r="V2408">
        <f t="shared" si="188"/>
        <v>1</v>
      </c>
      <c r="X2408">
        <f t="shared" si="189"/>
        <v>1</v>
      </c>
      <c r="Y2408">
        <f t="shared" si="185"/>
        <v>0</v>
      </c>
      <c r="Z2408">
        <f t="shared" si="186"/>
        <v>0</v>
      </c>
      <c r="AA2408">
        <f t="shared" si="187"/>
        <v>0</v>
      </c>
    </row>
    <row r="2409" spans="1:27" x14ac:dyDescent="0.25">
      <c r="A2409">
        <v>2416</v>
      </c>
      <c r="B2409" t="s">
        <v>24</v>
      </c>
      <c r="D2409" t="s">
        <v>19</v>
      </c>
      <c r="E2409" t="s">
        <v>20</v>
      </c>
      <c r="F2409" t="s">
        <v>4</v>
      </c>
      <c r="H2409" t="s">
        <v>21</v>
      </c>
      <c r="I2409">
        <v>2596055</v>
      </c>
      <c r="J2409">
        <v>2596237</v>
      </c>
      <c r="K2409" t="s">
        <v>54</v>
      </c>
      <c r="L2409" t="s">
        <v>5884</v>
      </c>
      <c r="M2409" t="s">
        <v>5884</v>
      </c>
      <c r="O2409" t="s">
        <v>5885</v>
      </c>
      <c r="R2409" t="s">
        <v>5883</v>
      </c>
      <c r="S2409">
        <v>183</v>
      </c>
      <c r="T2409">
        <v>60</v>
      </c>
      <c r="V2409">
        <f t="shared" si="188"/>
        <v>1</v>
      </c>
      <c r="X2409">
        <f t="shared" si="189"/>
        <v>1</v>
      </c>
      <c r="Y2409">
        <f t="shared" si="185"/>
        <v>1</v>
      </c>
      <c r="Z2409">
        <f t="shared" si="186"/>
        <v>1</v>
      </c>
      <c r="AA2409">
        <f t="shared" si="187"/>
        <v>0</v>
      </c>
    </row>
    <row r="2410" spans="1:27" x14ac:dyDescent="0.25">
      <c r="A2410">
        <v>2417</v>
      </c>
      <c r="B2410" t="s">
        <v>24</v>
      </c>
      <c r="D2410" t="s">
        <v>19</v>
      </c>
      <c r="E2410" t="s">
        <v>20</v>
      </c>
      <c r="F2410" t="s">
        <v>4</v>
      </c>
      <c r="H2410" t="s">
        <v>21</v>
      </c>
      <c r="I2410">
        <v>2596221</v>
      </c>
      <c r="J2410">
        <v>2597627</v>
      </c>
      <c r="K2410" t="s">
        <v>54</v>
      </c>
      <c r="L2410" t="s">
        <v>5887</v>
      </c>
      <c r="M2410" t="s">
        <v>5887</v>
      </c>
      <c r="O2410" t="s">
        <v>35</v>
      </c>
      <c r="R2410" t="s">
        <v>5886</v>
      </c>
      <c r="S2410">
        <v>1407</v>
      </c>
      <c r="T2410">
        <v>468</v>
      </c>
      <c r="V2410">
        <f t="shared" si="188"/>
        <v>1</v>
      </c>
      <c r="X2410">
        <f t="shared" si="189"/>
        <v>0</v>
      </c>
      <c r="Y2410">
        <f t="shared" si="185"/>
        <v>0</v>
      </c>
      <c r="Z2410">
        <f t="shared" si="186"/>
        <v>0</v>
      </c>
      <c r="AA2410">
        <f t="shared" si="187"/>
        <v>0</v>
      </c>
    </row>
    <row r="2411" spans="1:27" x14ac:dyDescent="0.25">
      <c r="A2411">
        <v>2418</v>
      </c>
      <c r="B2411" t="s">
        <v>24</v>
      </c>
      <c r="D2411" t="s">
        <v>19</v>
      </c>
      <c r="E2411" t="s">
        <v>20</v>
      </c>
      <c r="F2411" t="s">
        <v>4</v>
      </c>
      <c r="H2411" t="s">
        <v>21</v>
      </c>
      <c r="I2411">
        <v>2597765</v>
      </c>
      <c r="J2411">
        <v>2599156</v>
      </c>
      <c r="K2411" t="s">
        <v>54</v>
      </c>
      <c r="L2411" t="s">
        <v>5889</v>
      </c>
      <c r="M2411" t="s">
        <v>5889</v>
      </c>
      <c r="O2411" t="s">
        <v>5890</v>
      </c>
      <c r="R2411" t="s">
        <v>5888</v>
      </c>
      <c r="S2411">
        <v>1392</v>
      </c>
      <c r="T2411">
        <v>463</v>
      </c>
      <c r="V2411">
        <f t="shared" si="188"/>
        <v>1</v>
      </c>
      <c r="X2411">
        <f t="shared" si="189"/>
        <v>0</v>
      </c>
      <c r="Y2411">
        <f t="shared" si="185"/>
        <v>0</v>
      </c>
      <c r="Z2411">
        <f t="shared" si="186"/>
        <v>0</v>
      </c>
      <c r="AA2411">
        <f t="shared" si="187"/>
        <v>0</v>
      </c>
    </row>
    <row r="2412" spans="1:27" x14ac:dyDescent="0.25">
      <c r="A2412">
        <v>2419</v>
      </c>
      <c r="B2412" t="s">
        <v>24</v>
      </c>
      <c r="D2412" t="s">
        <v>19</v>
      </c>
      <c r="E2412" t="s">
        <v>20</v>
      </c>
      <c r="F2412" t="s">
        <v>4</v>
      </c>
      <c r="H2412" t="s">
        <v>21</v>
      </c>
      <c r="I2412">
        <v>2599338</v>
      </c>
      <c r="J2412">
        <v>2599745</v>
      </c>
      <c r="K2412" t="s">
        <v>22</v>
      </c>
      <c r="L2412" t="s">
        <v>5892</v>
      </c>
      <c r="M2412" t="s">
        <v>5892</v>
      </c>
      <c r="O2412" t="s">
        <v>99</v>
      </c>
      <c r="R2412" t="s">
        <v>5891</v>
      </c>
      <c r="S2412">
        <v>408</v>
      </c>
      <c r="T2412">
        <v>135</v>
      </c>
      <c r="V2412">
        <f t="shared" si="188"/>
        <v>1</v>
      </c>
      <c r="X2412">
        <f t="shared" si="189"/>
        <v>1</v>
      </c>
      <c r="Y2412">
        <f t="shared" si="185"/>
        <v>1</v>
      </c>
      <c r="Z2412">
        <f t="shared" si="186"/>
        <v>1</v>
      </c>
      <c r="AA2412">
        <f t="shared" si="187"/>
        <v>0</v>
      </c>
    </row>
    <row r="2413" spans="1:27" x14ac:dyDescent="0.25">
      <c r="A2413">
        <v>2420</v>
      </c>
      <c r="B2413" t="s">
        <v>24</v>
      </c>
      <c r="D2413" t="s">
        <v>19</v>
      </c>
      <c r="E2413" t="s">
        <v>20</v>
      </c>
      <c r="F2413" t="s">
        <v>4</v>
      </c>
      <c r="H2413" t="s">
        <v>21</v>
      </c>
      <c r="I2413">
        <v>2599742</v>
      </c>
      <c r="J2413">
        <v>2600134</v>
      </c>
      <c r="K2413" t="s">
        <v>22</v>
      </c>
      <c r="L2413" t="s">
        <v>5894</v>
      </c>
      <c r="M2413" t="s">
        <v>5894</v>
      </c>
      <c r="O2413" t="s">
        <v>4841</v>
      </c>
      <c r="R2413" t="s">
        <v>5893</v>
      </c>
      <c r="S2413">
        <v>393</v>
      </c>
      <c r="T2413">
        <v>130</v>
      </c>
      <c r="V2413">
        <f t="shared" si="188"/>
        <v>1</v>
      </c>
      <c r="X2413">
        <f t="shared" si="189"/>
        <v>0</v>
      </c>
      <c r="Y2413">
        <f t="shared" si="185"/>
        <v>0</v>
      </c>
      <c r="Z2413">
        <f t="shared" si="186"/>
        <v>0</v>
      </c>
      <c r="AA2413">
        <f t="shared" si="187"/>
        <v>0</v>
      </c>
    </row>
    <row r="2414" spans="1:27" x14ac:dyDescent="0.25">
      <c r="A2414">
        <v>2421</v>
      </c>
      <c r="B2414" t="s">
        <v>24</v>
      </c>
      <c r="D2414" t="s">
        <v>19</v>
      </c>
      <c r="E2414" t="s">
        <v>20</v>
      </c>
      <c r="F2414" t="s">
        <v>4</v>
      </c>
      <c r="H2414" t="s">
        <v>21</v>
      </c>
      <c r="I2414">
        <v>2600242</v>
      </c>
      <c r="J2414">
        <v>2600670</v>
      </c>
      <c r="K2414" t="s">
        <v>54</v>
      </c>
      <c r="L2414" t="s">
        <v>5896</v>
      </c>
      <c r="M2414" t="s">
        <v>5896</v>
      </c>
      <c r="O2414" t="s">
        <v>35</v>
      </c>
      <c r="R2414" t="s">
        <v>5895</v>
      </c>
      <c r="S2414">
        <v>429</v>
      </c>
      <c r="T2414">
        <v>142</v>
      </c>
      <c r="V2414">
        <f t="shared" si="188"/>
        <v>1</v>
      </c>
      <c r="X2414">
        <f t="shared" si="189"/>
        <v>1</v>
      </c>
      <c r="Y2414">
        <f t="shared" si="185"/>
        <v>0</v>
      </c>
      <c r="Z2414">
        <f t="shared" si="186"/>
        <v>0</v>
      </c>
      <c r="AA2414">
        <f t="shared" si="187"/>
        <v>0</v>
      </c>
    </row>
    <row r="2415" spans="1:27" x14ac:dyDescent="0.25">
      <c r="A2415">
        <v>2422</v>
      </c>
      <c r="B2415" t="s">
        <v>24</v>
      </c>
      <c r="D2415" t="s">
        <v>19</v>
      </c>
      <c r="E2415" t="s">
        <v>20</v>
      </c>
      <c r="F2415" t="s">
        <v>4</v>
      </c>
      <c r="H2415" t="s">
        <v>21</v>
      </c>
      <c r="I2415">
        <v>2600670</v>
      </c>
      <c r="J2415">
        <v>2601560</v>
      </c>
      <c r="K2415" t="s">
        <v>54</v>
      </c>
      <c r="L2415" t="s">
        <v>5898</v>
      </c>
      <c r="M2415" t="s">
        <v>5898</v>
      </c>
      <c r="O2415" t="s">
        <v>5899</v>
      </c>
      <c r="R2415" t="s">
        <v>5897</v>
      </c>
      <c r="S2415">
        <v>891</v>
      </c>
      <c r="T2415">
        <v>296</v>
      </c>
      <c r="V2415">
        <f t="shared" si="188"/>
        <v>2</v>
      </c>
      <c r="X2415">
        <f t="shared" si="189"/>
        <v>0</v>
      </c>
      <c r="Y2415">
        <f t="shared" si="185"/>
        <v>1</v>
      </c>
      <c r="Z2415">
        <f t="shared" si="186"/>
        <v>0</v>
      </c>
      <c r="AA2415">
        <f t="shared" si="187"/>
        <v>1</v>
      </c>
    </row>
    <row r="2416" spans="1:27" x14ac:dyDescent="0.25">
      <c r="A2416">
        <v>2423</v>
      </c>
      <c r="B2416" t="s">
        <v>24</v>
      </c>
      <c r="D2416" t="s">
        <v>19</v>
      </c>
      <c r="E2416" t="s">
        <v>20</v>
      </c>
      <c r="F2416" t="s">
        <v>4</v>
      </c>
      <c r="H2416" t="s">
        <v>21</v>
      </c>
      <c r="I2416">
        <v>2601553</v>
      </c>
      <c r="J2416">
        <v>2602350</v>
      </c>
      <c r="K2416" t="s">
        <v>54</v>
      </c>
      <c r="L2416" t="s">
        <v>5901</v>
      </c>
      <c r="M2416" t="s">
        <v>5901</v>
      </c>
      <c r="O2416" t="s">
        <v>5902</v>
      </c>
      <c r="R2416" t="s">
        <v>5900</v>
      </c>
      <c r="S2416">
        <v>798</v>
      </c>
      <c r="T2416">
        <v>265</v>
      </c>
      <c r="V2416">
        <f t="shared" si="188"/>
        <v>1</v>
      </c>
      <c r="X2416">
        <f t="shared" si="189"/>
        <v>0</v>
      </c>
      <c r="Y2416">
        <f t="shared" si="185"/>
        <v>0</v>
      </c>
      <c r="Z2416">
        <f t="shared" si="186"/>
        <v>0</v>
      </c>
      <c r="AA2416">
        <f t="shared" si="187"/>
        <v>0</v>
      </c>
    </row>
    <row r="2417" spans="1:27" x14ac:dyDescent="0.25">
      <c r="A2417">
        <v>2424</v>
      </c>
      <c r="B2417" t="s">
        <v>24</v>
      </c>
      <c r="D2417" t="s">
        <v>19</v>
      </c>
      <c r="E2417" t="s">
        <v>20</v>
      </c>
      <c r="F2417" t="s">
        <v>4</v>
      </c>
      <c r="H2417" t="s">
        <v>21</v>
      </c>
      <c r="I2417">
        <v>2602412</v>
      </c>
      <c r="J2417">
        <v>2603866</v>
      </c>
      <c r="K2417" t="s">
        <v>22</v>
      </c>
      <c r="L2417" t="s">
        <v>5904</v>
      </c>
      <c r="M2417" t="s">
        <v>5904</v>
      </c>
      <c r="O2417" t="s">
        <v>3297</v>
      </c>
      <c r="R2417" t="s">
        <v>5903</v>
      </c>
      <c r="S2417">
        <v>1455</v>
      </c>
      <c r="T2417">
        <v>484</v>
      </c>
      <c r="V2417">
        <f t="shared" si="188"/>
        <v>1</v>
      </c>
      <c r="X2417">
        <f t="shared" si="189"/>
        <v>1</v>
      </c>
      <c r="Y2417">
        <f t="shared" si="185"/>
        <v>1</v>
      </c>
      <c r="Z2417">
        <f t="shared" si="186"/>
        <v>1</v>
      </c>
      <c r="AA2417">
        <f t="shared" si="187"/>
        <v>0</v>
      </c>
    </row>
    <row r="2418" spans="1:27" x14ac:dyDescent="0.25">
      <c r="A2418">
        <v>2425</v>
      </c>
      <c r="B2418" t="s">
        <v>24</v>
      </c>
      <c r="D2418" t="s">
        <v>19</v>
      </c>
      <c r="E2418" t="s">
        <v>20</v>
      </c>
      <c r="F2418" t="s">
        <v>4</v>
      </c>
      <c r="H2418" t="s">
        <v>21</v>
      </c>
      <c r="I2418">
        <v>2603863</v>
      </c>
      <c r="J2418">
        <v>2604765</v>
      </c>
      <c r="K2418" t="s">
        <v>54</v>
      </c>
      <c r="L2418" t="s">
        <v>5906</v>
      </c>
      <c r="M2418" t="s">
        <v>5906</v>
      </c>
      <c r="O2418" t="s">
        <v>5907</v>
      </c>
      <c r="R2418" t="s">
        <v>5905</v>
      </c>
      <c r="S2418">
        <v>903</v>
      </c>
      <c r="T2418">
        <v>300</v>
      </c>
      <c r="V2418">
        <f t="shared" si="188"/>
        <v>1</v>
      </c>
      <c r="X2418">
        <f t="shared" si="189"/>
        <v>1</v>
      </c>
      <c r="Y2418">
        <f t="shared" si="185"/>
        <v>0</v>
      </c>
      <c r="Z2418">
        <f t="shared" si="186"/>
        <v>0</v>
      </c>
      <c r="AA2418">
        <f t="shared" si="187"/>
        <v>0</v>
      </c>
    </row>
    <row r="2419" spans="1:27" x14ac:dyDescent="0.25">
      <c r="A2419">
        <v>2426</v>
      </c>
      <c r="B2419" t="s">
        <v>24</v>
      </c>
      <c r="D2419" t="s">
        <v>19</v>
      </c>
      <c r="E2419" t="s">
        <v>20</v>
      </c>
      <c r="F2419" t="s">
        <v>4</v>
      </c>
      <c r="H2419" t="s">
        <v>21</v>
      </c>
      <c r="I2419">
        <v>2604839</v>
      </c>
      <c r="J2419">
        <v>2605180</v>
      </c>
      <c r="K2419" t="s">
        <v>54</v>
      </c>
      <c r="L2419" t="s">
        <v>5909</v>
      </c>
      <c r="M2419" t="s">
        <v>5909</v>
      </c>
      <c r="O2419" t="s">
        <v>35</v>
      </c>
      <c r="R2419" t="s">
        <v>5908</v>
      </c>
      <c r="S2419">
        <v>342</v>
      </c>
      <c r="T2419">
        <v>113</v>
      </c>
      <c r="V2419">
        <f t="shared" si="188"/>
        <v>2</v>
      </c>
      <c r="X2419">
        <f t="shared" si="189"/>
        <v>0</v>
      </c>
      <c r="Y2419">
        <f t="shared" si="185"/>
        <v>1</v>
      </c>
      <c r="Z2419">
        <f t="shared" si="186"/>
        <v>0</v>
      </c>
      <c r="AA2419">
        <f t="shared" si="187"/>
        <v>1</v>
      </c>
    </row>
    <row r="2420" spans="1:27" x14ac:dyDescent="0.25">
      <c r="A2420">
        <v>2427</v>
      </c>
      <c r="B2420" t="s">
        <v>24</v>
      </c>
      <c r="D2420" t="s">
        <v>19</v>
      </c>
      <c r="E2420" t="s">
        <v>20</v>
      </c>
      <c r="F2420" t="s">
        <v>4</v>
      </c>
      <c r="H2420" t="s">
        <v>21</v>
      </c>
      <c r="I2420">
        <v>2605152</v>
      </c>
      <c r="J2420">
        <v>2606459</v>
      </c>
      <c r="K2420" t="s">
        <v>54</v>
      </c>
      <c r="L2420" t="s">
        <v>5911</v>
      </c>
      <c r="M2420" t="s">
        <v>5911</v>
      </c>
      <c r="O2420" t="s">
        <v>35</v>
      </c>
      <c r="R2420" t="s">
        <v>5910</v>
      </c>
      <c r="S2420">
        <v>1308</v>
      </c>
      <c r="T2420">
        <v>435</v>
      </c>
      <c r="V2420">
        <f t="shared" si="188"/>
        <v>3</v>
      </c>
      <c r="X2420">
        <f t="shared" si="189"/>
        <v>0</v>
      </c>
      <c r="Y2420">
        <f t="shared" si="185"/>
        <v>1</v>
      </c>
      <c r="Z2420">
        <f t="shared" si="186"/>
        <v>0</v>
      </c>
      <c r="AA2420">
        <f t="shared" si="187"/>
        <v>1</v>
      </c>
    </row>
    <row r="2421" spans="1:27" x14ac:dyDescent="0.25">
      <c r="A2421">
        <v>2428</v>
      </c>
      <c r="B2421" t="s">
        <v>24</v>
      </c>
      <c r="D2421" t="s">
        <v>19</v>
      </c>
      <c r="E2421" t="s">
        <v>20</v>
      </c>
      <c r="F2421" t="s">
        <v>4</v>
      </c>
      <c r="H2421" t="s">
        <v>21</v>
      </c>
      <c r="I2421">
        <v>2606456</v>
      </c>
      <c r="J2421">
        <v>2606989</v>
      </c>
      <c r="K2421" t="s">
        <v>54</v>
      </c>
      <c r="L2421" t="s">
        <v>5913</v>
      </c>
      <c r="M2421" t="s">
        <v>5913</v>
      </c>
      <c r="O2421" t="s">
        <v>5914</v>
      </c>
      <c r="R2421" t="s">
        <v>5912</v>
      </c>
      <c r="S2421">
        <v>534</v>
      </c>
      <c r="T2421">
        <v>177</v>
      </c>
      <c r="V2421">
        <f t="shared" si="188"/>
        <v>4</v>
      </c>
      <c r="X2421">
        <f t="shared" si="189"/>
        <v>0</v>
      </c>
      <c r="Y2421">
        <f t="shared" si="185"/>
        <v>0</v>
      </c>
      <c r="Z2421">
        <f t="shared" si="186"/>
        <v>0</v>
      </c>
      <c r="AA2421">
        <f t="shared" si="187"/>
        <v>0</v>
      </c>
    </row>
    <row r="2422" spans="1:27" x14ac:dyDescent="0.25">
      <c r="A2422">
        <v>2429</v>
      </c>
      <c r="B2422" t="s">
        <v>24</v>
      </c>
      <c r="D2422" t="s">
        <v>19</v>
      </c>
      <c r="E2422" t="s">
        <v>20</v>
      </c>
      <c r="F2422" t="s">
        <v>4</v>
      </c>
      <c r="H2422" t="s">
        <v>21</v>
      </c>
      <c r="I2422">
        <v>2607008</v>
      </c>
      <c r="J2422">
        <v>2608066</v>
      </c>
      <c r="K2422" t="s">
        <v>54</v>
      </c>
      <c r="L2422" t="s">
        <v>5916</v>
      </c>
      <c r="M2422" t="s">
        <v>5916</v>
      </c>
      <c r="O2422" t="s">
        <v>5917</v>
      </c>
      <c r="R2422" t="s">
        <v>5915</v>
      </c>
      <c r="S2422">
        <v>1059</v>
      </c>
      <c r="T2422">
        <v>352</v>
      </c>
      <c r="V2422">
        <f t="shared" si="188"/>
        <v>1</v>
      </c>
      <c r="X2422">
        <f t="shared" si="189"/>
        <v>0</v>
      </c>
      <c r="Y2422">
        <f t="shared" si="185"/>
        <v>0</v>
      </c>
      <c r="Z2422">
        <f t="shared" si="186"/>
        <v>0</v>
      </c>
      <c r="AA2422">
        <f t="shared" si="187"/>
        <v>0</v>
      </c>
    </row>
    <row r="2423" spans="1:27" x14ac:dyDescent="0.25">
      <c r="A2423">
        <v>2430</v>
      </c>
      <c r="B2423" t="s">
        <v>24</v>
      </c>
      <c r="D2423" t="s">
        <v>19</v>
      </c>
      <c r="E2423" t="s">
        <v>20</v>
      </c>
      <c r="F2423" t="s">
        <v>4</v>
      </c>
      <c r="H2423" t="s">
        <v>21</v>
      </c>
      <c r="I2423">
        <v>2608337</v>
      </c>
      <c r="J2423">
        <v>2609650</v>
      </c>
      <c r="K2423" t="s">
        <v>54</v>
      </c>
      <c r="L2423" t="s">
        <v>5919</v>
      </c>
      <c r="M2423" t="s">
        <v>5919</v>
      </c>
      <c r="O2423" t="s">
        <v>35</v>
      </c>
      <c r="R2423" t="s">
        <v>5918</v>
      </c>
      <c r="S2423">
        <v>1314</v>
      </c>
      <c r="T2423">
        <v>437</v>
      </c>
      <c r="V2423">
        <f t="shared" si="188"/>
        <v>1</v>
      </c>
      <c r="X2423">
        <f t="shared" si="189"/>
        <v>0</v>
      </c>
      <c r="Y2423">
        <f t="shared" si="185"/>
        <v>0</v>
      </c>
      <c r="Z2423">
        <f t="shared" si="186"/>
        <v>0</v>
      </c>
      <c r="AA2423">
        <f t="shared" si="187"/>
        <v>0</v>
      </c>
    </row>
    <row r="2424" spans="1:27" x14ac:dyDescent="0.25">
      <c r="A2424">
        <v>2431</v>
      </c>
      <c r="B2424" t="s">
        <v>24</v>
      </c>
      <c r="D2424" t="s">
        <v>19</v>
      </c>
      <c r="E2424" t="s">
        <v>20</v>
      </c>
      <c r="F2424" t="s">
        <v>4</v>
      </c>
      <c r="H2424" t="s">
        <v>21</v>
      </c>
      <c r="I2424">
        <v>2609845</v>
      </c>
      <c r="J2424">
        <v>2610030</v>
      </c>
      <c r="K2424" t="s">
        <v>22</v>
      </c>
      <c r="L2424" t="s">
        <v>5921</v>
      </c>
      <c r="M2424" t="s">
        <v>5921</v>
      </c>
      <c r="O2424" t="s">
        <v>35</v>
      </c>
      <c r="R2424" t="s">
        <v>5920</v>
      </c>
      <c r="S2424">
        <v>186</v>
      </c>
      <c r="T2424">
        <v>61</v>
      </c>
      <c r="V2424">
        <f t="shared" si="188"/>
        <v>1</v>
      </c>
      <c r="X2424">
        <f t="shared" si="189"/>
        <v>1</v>
      </c>
      <c r="Y2424">
        <f t="shared" si="185"/>
        <v>0</v>
      </c>
      <c r="Z2424">
        <f t="shared" si="186"/>
        <v>0</v>
      </c>
      <c r="AA2424">
        <f t="shared" si="187"/>
        <v>0</v>
      </c>
    </row>
    <row r="2425" spans="1:27" x14ac:dyDescent="0.25">
      <c r="A2425">
        <v>2432</v>
      </c>
      <c r="B2425" t="s">
        <v>24</v>
      </c>
      <c r="D2425" t="s">
        <v>19</v>
      </c>
      <c r="E2425" t="s">
        <v>20</v>
      </c>
      <c r="F2425" t="s">
        <v>4</v>
      </c>
      <c r="H2425" t="s">
        <v>21</v>
      </c>
      <c r="I2425">
        <v>2610129</v>
      </c>
      <c r="J2425">
        <v>2610917</v>
      </c>
      <c r="K2425" t="s">
        <v>54</v>
      </c>
      <c r="L2425" t="s">
        <v>5923</v>
      </c>
      <c r="M2425" t="s">
        <v>5923</v>
      </c>
      <c r="O2425" t="s">
        <v>5924</v>
      </c>
      <c r="R2425" t="s">
        <v>5922</v>
      </c>
      <c r="S2425">
        <v>789</v>
      </c>
      <c r="T2425">
        <v>262</v>
      </c>
      <c r="V2425">
        <f t="shared" si="188"/>
        <v>1</v>
      </c>
      <c r="X2425">
        <f t="shared" si="189"/>
        <v>1</v>
      </c>
      <c r="Y2425">
        <f t="shared" si="185"/>
        <v>0</v>
      </c>
      <c r="Z2425">
        <f t="shared" si="186"/>
        <v>0</v>
      </c>
      <c r="AA2425">
        <f t="shared" si="187"/>
        <v>0</v>
      </c>
    </row>
    <row r="2426" spans="1:27" x14ac:dyDescent="0.25">
      <c r="A2426">
        <v>2433</v>
      </c>
      <c r="B2426" t="s">
        <v>24</v>
      </c>
      <c r="D2426" t="s">
        <v>19</v>
      </c>
      <c r="E2426" t="s">
        <v>20</v>
      </c>
      <c r="F2426" t="s">
        <v>4</v>
      </c>
      <c r="H2426" t="s">
        <v>21</v>
      </c>
      <c r="I2426">
        <v>2610931</v>
      </c>
      <c r="J2426">
        <v>2612079</v>
      </c>
      <c r="K2426" t="s">
        <v>54</v>
      </c>
      <c r="L2426" t="s">
        <v>5926</v>
      </c>
      <c r="M2426" t="s">
        <v>5926</v>
      </c>
      <c r="O2426" t="s">
        <v>939</v>
      </c>
      <c r="R2426" t="s">
        <v>5925</v>
      </c>
      <c r="S2426">
        <v>1149</v>
      </c>
      <c r="T2426">
        <v>382</v>
      </c>
      <c r="V2426">
        <f t="shared" si="188"/>
        <v>1</v>
      </c>
      <c r="X2426">
        <f t="shared" si="189"/>
        <v>0</v>
      </c>
      <c r="Y2426">
        <f t="shared" si="185"/>
        <v>0</v>
      </c>
      <c r="Z2426">
        <f t="shared" si="186"/>
        <v>0</v>
      </c>
      <c r="AA2426">
        <f t="shared" si="187"/>
        <v>0</v>
      </c>
    </row>
    <row r="2427" spans="1:27" x14ac:dyDescent="0.25">
      <c r="A2427">
        <v>2434</v>
      </c>
      <c r="B2427" t="s">
        <v>24</v>
      </c>
      <c r="D2427" t="s">
        <v>19</v>
      </c>
      <c r="E2427" t="s">
        <v>20</v>
      </c>
      <c r="F2427" t="s">
        <v>4</v>
      </c>
      <c r="H2427" t="s">
        <v>21</v>
      </c>
      <c r="I2427">
        <v>2612154</v>
      </c>
      <c r="J2427">
        <v>2613185</v>
      </c>
      <c r="K2427" t="s">
        <v>54</v>
      </c>
      <c r="L2427" t="s">
        <v>5928</v>
      </c>
      <c r="M2427" t="s">
        <v>5928</v>
      </c>
      <c r="O2427" t="s">
        <v>5929</v>
      </c>
      <c r="R2427" t="s">
        <v>5927</v>
      </c>
      <c r="S2427">
        <v>1032</v>
      </c>
      <c r="T2427">
        <v>343</v>
      </c>
      <c r="V2427">
        <f t="shared" si="188"/>
        <v>1</v>
      </c>
      <c r="X2427">
        <f t="shared" si="189"/>
        <v>0</v>
      </c>
      <c r="Y2427">
        <f t="shared" si="185"/>
        <v>0</v>
      </c>
      <c r="Z2427">
        <f t="shared" si="186"/>
        <v>0</v>
      </c>
      <c r="AA2427">
        <f t="shared" si="187"/>
        <v>0</v>
      </c>
    </row>
    <row r="2428" spans="1:27" x14ac:dyDescent="0.25">
      <c r="A2428">
        <v>2435</v>
      </c>
      <c r="B2428" t="s">
        <v>24</v>
      </c>
      <c r="D2428" t="s">
        <v>19</v>
      </c>
      <c r="E2428" t="s">
        <v>20</v>
      </c>
      <c r="F2428" t="s">
        <v>4</v>
      </c>
      <c r="H2428" t="s">
        <v>21</v>
      </c>
      <c r="I2428">
        <v>2613357</v>
      </c>
      <c r="J2428">
        <v>2613674</v>
      </c>
      <c r="K2428" t="s">
        <v>22</v>
      </c>
      <c r="L2428" t="s">
        <v>5931</v>
      </c>
      <c r="M2428" t="s">
        <v>5931</v>
      </c>
      <c r="O2428" t="s">
        <v>1651</v>
      </c>
      <c r="R2428" t="s">
        <v>5930</v>
      </c>
      <c r="S2428">
        <v>318</v>
      </c>
      <c r="T2428">
        <v>105</v>
      </c>
      <c r="V2428">
        <f t="shared" si="188"/>
        <v>1</v>
      </c>
      <c r="X2428">
        <f t="shared" si="189"/>
        <v>1</v>
      </c>
      <c r="Y2428">
        <f t="shared" si="185"/>
        <v>0</v>
      </c>
      <c r="Z2428">
        <f t="shared" si="186"/>
        <v>0</v>
      </c>
      <c r="AA2428">
        <f t="shared" si="187"/>
        <v>0</v>
      </c>
    </row>
    <row r="2429" spans="1:27" x14ac:dyDescent="0.25">
      <c r="A2429">
        <v>2436</v>
      </c>
      <c r="B2429" t="s">
        <v>24</v>
      </c>
      <c r="D2429" t="s">
        <v>19</v>
      </c>
      <c r="E2429" t="s">
        <v>20</v>
      </c>
      <c r="F2429" t="s">
        <v>4</v>
      </c>
      <c r="H2429" t="s">
        <v>21</v>
      </c>
      <c r="I2429">
        <v>2613701</v>
      </c>
      <c r="J2429">
        <v>2614207</v>
      </c>
      <c r="K2429" t="s">
        <v>54</v>
      </c>
      <c r="L2429" t="s">
        <v>5933</v>
      </c>
      <c r="M2429" t="s">
        <v>5933</v>
      </c>
      <c r="O2429" t="s">
        <v>5934</v>
      </c>
      <c r="R2429" t="s">
        <v>5932</v>
      </c>
      <c r="S2429">
        <v>507</v>
      </c>
      <c r="T2429">
        <v>168</v>
      </c>
      <c r="V2429">
        <f t="shared" si="188"/>
        <v>1</v>
      </c>
      <c r="X2429">
        <f t="shared" si="189"/>
        <v>1</v>
      </c>
      <c r="Y2429">
        <f t="shared" si="185"/>
        <v>0</v>
      </c>
      <c r="Z2429">
        <f t="shared" si="186"/>
        <v>0</v>
      </c>
      <c r="AA2429">
        <f t="shared" si="187"/>
        <v>0</v>
      </c>
    </row>
    <row r="2430" spans="1:27" x14ac:dyDescent="0.25">
      <c r="A2430">
        <v>2437</v>
      </c>
      <c r="B2430" t="s">
        <v>24</v>
      </c>
      <c r="D2430" t="s">
        <v>19</v>
      </c>
      <c r="E2430" t="s">
        <v>20</v>
      </c>
      <c r="F2430" t="s">
        <v>4</v>
      </c>
      <c r="H2430" t="s">
        <v>21</v>
      </c>
      <c r="I2430">
        <v>2614307</v>
      </c>
      <c r="J2430">
        <v>2614522</v>
      </c>
      <c r="K2430" t="s">
        <v>54</v>
      </c>
      <c r="L2430" t="s">
        <v>5936</v>
      </c>
      <c r="M2430" t="s">
        <v>5936</v>
      </c>
      <c r="O2430" t="s">
        <v>5937</v>
      </c>
      <c r="R2430" t="s">
        <v>5935</v>
      </c>
      <c r="S2430">
        <v>216</v>
      </c>
      <c r="T2430">
        <v>71</v>
      </c>
      <c r="V2430">
        <f t="shared" si="188"/>
        <v>2</v>
      </c>
      <c r="X2430">
        <f t="shared" si="189"/>
        <v>0</v>
      </c>
      <c r="Y2430">
        <f t="shared" si="185"/>
        <v>1</v>
      </c>
      <c r="Z2430">
        <f t="shared" si="186"/>
        <v>0</v>
      </c>
      <c r="AA2430">
        <f t="shared" si="187"/>
        <v>1</v>
      </c>
    </row>
    <row r="2431" spans="1:27" x14ac:dyDescent="0.25">
      <c r="A2431">
        <v>2438</v>
      </c>
      <c r="B2431" t="s">
        <v>24</v>
      </c>
      <c r="D2431" t="s">
        <v>19</v>
      </c>
      <c r="E2431" t="s">
        <v>20</v>
      </c>
      <c r="F2431" t="s">
        <v>4</v>
      </c>
      <c r="H2431" t="s">
        <v>21</v>
      </c>
      <c r="I2431">
        <v>2614500</v>
      </c>
      <c r="J2431">
        <v>2615795</v>
      </c>
      <c r="K2431" t="s">
        <v>54</v>
      </c>
      <c r="L2431" t="s">
        <v>5939</v>
      </c>
      <c r="M2431" t="s">
        <v>5939</v>
      </c>
      <c r="O2431" t="s">
        <v>5940</v>
      </c>
      <c r="R2431" t="s">
        <v>5938</v>
      </c>
      <c r="S2431">
        <v>1296</v>
      </c>
      <c r="T2431">
        <v>431</v>
      </c>
      <c r="V2431">
        <f t="shared" si="188"/>
        <v>3</v>
      </c>
      <c r="X2431">
        <f t="shared" si="189"/>
        <v>0</v>
      </c>
      <c r="Y2431">
        <f t="shared" si="185"/>
        <v>1</v>
      </c>
      <c r="Z2431">
        <f t="shared" si="186"/>
        <v>0</v>
      </c>
      <c r="AA2431">
        <f t="shared" si="187"/>
        <v>1</v>
      </c>
    </row>
    <row r="2432" spans="1:27" x14ac:dyDescent="0.25">
      <c r="A2432">
        <v>2439</v>
      </c>
      <c r="B2432" t="s">
        <v>24</v>
      </c>
      <c r="D2432" t="s">
        <v>19</v>
      </c>
      <c r="E2432" t="s">
        <v>20</v>
      </c>
      <c r="F2432" t="s">
        <v>4</v>
      </c>
      <c r="H2432" t="s">
        <v>21</v>
      </c>
      <c r="I2432">
        <v>2615792</v>
      </c>
      <c r="J2432">
        <v>2620177</v>
      </c>
      <c r="K2432" t="s">
        <v>54</v>
      </c>
      <c r="L2432" t="s">
        <v>5942</v>
      </c>
      <c r="M2432" t="s">
        <v>5942</v>
      </c>
      <c r="O2432" t="s">
        <v>299</v>
      </c>
      <c r="R2432" t="s">
        <v>5941</v>
      </c>
      <c r="S2432">
        <v>4386</v>
      </c>
      <c r="T2432">
        <v>1461</v>
      </c>
      <c r="V2432">
        <f t="shared" si="188"/>
        <v>4</v>
      </c>
      <c r="X2432">
        <f t="shared" si="189"/>
        <v>0</v>
      </c>
      <c r="Y2432">
        <f t="shared" si="185"/>
        <v>1</v>
      </c>
      <c r="Z2432">
        <f t="shared" si="186"/>
        <v>0</v>
      </c>
      <c r="AA2432">
        <f t="shared" si="187"/>
        <v>1</v>
      </c>
    </row>
    <row r="2433" spans="1:27" x14ac:dyDescent="0.25">
      <c r="A2433">
        <v>2440</v>
      </c>
      <c r="B2433" t="s">
        <v>24</v>
      </c>
      <c r="D2433" t="s">
        <v>19</v>
      </c>
      <c r="E2433" t="s">
        <v>20</v>
      </c>
      <c r="F2433" t="s">
        <v>4</v>
      </c>
      <c r="H2433" t="s">
        <v>21</v>
      </c>
      <c r="I2433">
        <v>2620159</v>
      </c>
      <c r="J2433">
        <v>2625354</v>
      </c>
      <c r="K2433" t="s">
        <v>54</v>
      </c>
      <c r="L2433" t="s">
        <v>5944</v>
      </c>
      <c r="M2433" t="s">
        <v>5944</v>
      </c>
      <c r="O2433" t="s">
        <v>299</v>
      </c>
      <c r="R2433" t="s">
        <v>5943</v>
      </c>
      <c r="S2433">
        <v>5196</v>
      </c>
      <c r="T2433">
        <v>1731</v>
      </c>
      <c r="V2433">
        <f t="shared" si="188"/>
        <v>5</v>
      </c>
      <c r="X2433">
        <f t="shared" si="189"/>
        <v>0</v>
      </c>
      <c r="Y2433">
        <f t="shared" si="185"/>
        <v>1</v>
      </c>
      <c r="Z2433">
        <f t="shared" si="186"/>
        <v>0</v>
      </c>
      <c r="AA2433">
        <f t="shared" si="187"/>
        <v>1</v>
      </c>
    </row>
    <row r="2434" spans="1:27" x14ac:dyDescent="0.25">
      <c r="A2434">
        <v>2441</v>
      </c>
      <c r="B2434" t="s">
        <v>24</v>
      </c>
      <c r="D2434" t="s">
        <v>19</v>
      </c>
      <c r="E2434" t="s">
        <v>20</v>
      </c>
      <c r="F2434" t="s">
        <v>4</v>
      </c>
      <c r="H2434" t="s">
        <v>21</v>
      </c>
      <c r="I2434">
        <v>2625347</v>
      </c>
      <c r="J2434">
        <v>2628361</v>
      </c>
      <c r="K2434" t="s">
        <v>54</v>
      </c>
      <c r="L2434" t="s">
        <v>5946</v>
      </c>
      <c r="M2434" t="s">
        <v>5946</v>
      </c>
      <c r="O2434" t="s">
        <v>1059</v>
      </c>
      <c r="R2434" t="s">
        <v>5945</v>
      </c>
      <c r="S2434">
        <v>3015</v>
      </c>
      <c r="T2434">
        <v>1004</v>
      </c>
      <c r="V2434">
        <f t="shared" si="188"/>
        <v>6</v>
      </c>
      <c r="X2434">
        <f t="shared" si="189"/>
        <v>0</v>
      </c>
      <c r="Y2434">
        <f t="shared" si="185"/>
        <v>0</v>
      </c>
      <c r="Z2434">
        <f t="shared" si="186"/>
        <v>0</v>
      </c>
      <c r="AA2434">
        <f t="shared" si="187"/>
        <v>0</v>
      </c>
    </row>
    <row r="2435" spans="1:27" x14ac:dyDescent="0.25">
      <c r="A2435">
        <v>2442</v>
      </c>
      <c r="B2435" t="s">
        <v>24</v>
      </c>
      <c r="D2435" t="s">
        <v>19</v>
      </c>
      <c r="E2435" t="s">
        <v>20</v>
      </c>
      <c r="F2435" t="s">
        <v>4</v>
      </c>
      <c r="H2435" t="s">
        <v>21</v>
      </c>
      <c r="I2435">
        <v>2628361</v>
      </c>
      <c r="J2435">
        <v>2629695</v>
      </c>
      <c r="K2435" t="s">
        <v>54</v>
      </c>
      <c r="L2435" t="s">
        <v>5948</v>
      </c>
      <c r="M2435" t="s">
        <v>5948</v>
      </c>
      <c r="O2435" t="s">
        <v>1059</v>
      </c>
      <c r="R2435" t="s">
        <v>5947</v>
      </c>
      <c r="S2435">
        <v>1335</v>
      </c>
      <c r="T2435">
        <v>444</v>
      </c>
      <c r="V2435">
        <f t="shared" si="188"/>
        <v>7</v>
      </c>
      <c r="X2435">
        <f t="shared" si="189"/>
        <v>0</v>
      </c>
      <c r="Y2435">
        <f t="shared" ref="Y2435:Y2498" si="190">IF(MIN(I2436:J2436)-MAX(I2435:J2435)&lt;0,1,0)</f>
        <v>1</v>
      </c>
      <c r="Z2435">
        <f t="shared" ref="Z2435:Z2498" si="191">IF(AND(X2435,Y2435),1,0)</f>
        <v>0</v>
      </c>
      <c r="AA2435">
        <f t="shared" ref="AA2435:AA2498" si="192">IF(AND(NOT(X2435),Y2435),1,0)</f>
        <v>1</v>
      </c>
    </row>
    <row r="2436" spans="1:27" x14ac:dyDescent="0.25">
      <c r="A2436">
        <v>2443</v>
      </c>
      <c r="B2436" t="s">
        <v>24</v>
      </c>
      <c r="D2436" t="s">
        <v>19</v>
      </c>
      <c r="E2436" t="s">
        <v>20</v>
      </c>
      <c r="F2436" t="s">
        <v>4</v>
      </c>
      <c r="H2436" t="s">
        <v>21</v>
      </c>
      <c r="I2436">
        <v>2629685</v>
      </c>
      <c r="J2436">
        <v>2633929</v>
      </c>
      <c r="K2436" t="s">
        <v>54</v>
      </c>
      <c r="L2436" t="s">
        <v>5950</v>
      </c>
      <c r="M2436" t="s">
        <v>5950</v>
      </c>
      <c r="O2436" t="s">
        <v>299</v>
      </c>
      <c r="R2436" t="s">
        <v>5949</v>
      </c>
      <c r="S2436">
        <v>4245</v>
      </c>
      <c r="T2436">
        <v>1414</v>
      </c>
      <c r="V2436">
        <f t="shared" ref="V2436:V2499" si="193">IF(K2436=K2435,IF((MIN(I2437:J2437)-MAX(I2436:J2436))&lt;=W$2,V2435+1,1),1)</f>
        <v>1</v>
      </c>
      <c r="X2436">
        <f t="shared" ref="X2436:X2499" si="194">IF(K2435=K2436,0,1)</f>
        <v>0</v>
      </c>
      <c r="Y2436">
        <f t="shared" si="190"/>
        <v>0</v>
      </c>
      <c r="Z2436">
        <f t="shared" si="191"/>
        <v>0</v>
      </c>
      <c r="AA2436">
        <f t="shared" si="192"/>
        <v>0</v>
      </c>
    </row>
    <row r="2437" spans="1:27" x14ac:dyDescent="0.25">
      <c r="A2437">
        <v>2444</v>
      </c>
      <c r="B2437" t="s">
        <v>24</v>
      </c>
      <c r="D2437" t="s">
        <v>19</v>
      </c>
      <c r="E2437" t="s">
        <v>20</v>
      </c>
      <c r="F2437" t="s">
        <v>4</v>
      </c>
      <c r="H2437" t="s">
        <v>21</v>
      </c>
      <c r="I2437">
        <v>2634028</v>
      </c>
      <c r="J2437">
        <v>2635725</v>
      </c>
      <c r="K2437" t="s">
        <v>22</v>
      </c>
      <c r="L2437" t="s">
        <v>5952</v>
      </c>
      <c r="M2437" t="s">
        <v>5952</v>
      </c>
      <c r="O2437" t="s">
        <v>5953</v>
      </c>
      <c r="R2437" t="s">
        <v>5951</v>
      </c>
      <c r="S2437">
        <v>1698</v>
      </c>
      <c r="T2437">
        <v>565</v>
      </c>
      <c r="V2437">
        <f t="shared" si="193"/>
        <v>1</v>
      </c>
      <c r="X2437">
        <f t="shared" si="194"/>
        <v>1</v>
      </c>
      <c r="Y2437">
        <f t="shared" si="190"/>
        <v>0</v>
      </c>
      <c r="Z2437">
        <f t="shared" si="191"/>
        <v>0</v>
      </c>
      <c r="AA2437">
        <f t="shared" si="192"/>
        <v>0</v>
      </c>
    </row>
    <row r="2438" spans="1:27" x14ac:dyDescent="0.25">
      <c r="A2438">
        <v>2445</v>
      </c>
      <c r="B2438" t="s">
        <v>24</v>
      </c>
      <c r="D2438" t="s">
        <v>19</v>
      </c>
      <c r="E2438" t="s">
        <v>20</v>
      </c>
      <c r="F2438" t="s">
        <v>4</v>
      </c>
      <c r="H2438" t="s">
        <v>21</v>
      </c>
      <c r="I2438">
        <v>2635758</v>
      </c>
      <c r="J2438">
        <v>2636741</v>
      </c>
      <c r="K2438" t="s">
        <v>22</v>
      </c>
      <c r="L2438" t="s">
        <v>5955</v>
      </c>
      <c r="M2438" t="s">
        <v>5955</v>
      </c>
      <c r="O2438" t="s">
        <v>5956</v>
      </c>
      <c r="R2438" t="s">
        <v>5954</v>
      </c>
      <c r="S2438">
        <v>984</v>
      </c>
      <c r="T2438">
        <v>327</v>
      </c>
      <c r="V2438">
        <f t="shared" si="193"/>
        <v>2</v>
      </c>
      <c r="X2438">
        <f t="shared" si="194"/>
        <v>0</v>
      </c>
      <c r="Y2438">
        <f t="shared" si="190"/>
        <v>0</v>
      </c>
      <c r="Z2438">
        <f t="shared" si="191"/>
        <v>0</v>
      </c>
      <c r="AA2438">
        <f t="shared" si="192"/>
        <v>0</v>
      </c>
    </row>
    <row r="2439" spans="1:27" x14ac:dyDescent="0.25">
      <c r="A2439">
        <v>2446</v>
      </c>
      <c r="B2439" t="s">
        <v>24</v>
      </c>
      <c r="D2439" t="s">
        <v>19</v>
      </c>
      <c r="E2439" t="s">
        <v>20</v>
      </c>
      <c r="F2439" t="s">
        <v>4</v>
      </c>
      <c r="H2439" t="s">
        <v>21</v>
      </c>
      <c r="I2439">
        <v>2636745</v>
      </c>
      <c r="J2439">
        <v>2638097</v>
      </c>
      <c r="K2439" t="s">
        <v>54</v>
      </c>
      <c r="L2439" t="s">
        <v>5958</v>
      </c>
      <c r="M2439" t="s">
        <v>5958</v>
      </c>
      <c r="O2439" t="s">
        <v>5959</v>
      </c>
      <c r="R2439" t="s">
        <v>5957</v>
      </c>
      <c r="S2439">
        <v>1353</v>
      </c>
      <c r="T2439">
        <v>450</v>
      </c>
      <c r="V2439">
        <f t="shared" si="193"/>
        <v>1</v>
      </c>
      <c r="X2439">
        <f t="shared" si="194"/>
        <v>1</v>
      </c>
      <c r="Y2439">
        <f t="shared" si="190"/>
        <v>0</v>
      </c>
      <c r="Z2439">
        <f t="shared" si="191"/>
        <v>0</v>
      </c>
      <c r="AA2439">
        <f t="shared" si="192"/>
        <v>0</v>
      </c>
    </row>
    <row r="2440" spans="1:27" x14ac:dyDescent="0.25">
      <c r="A2440">
        <v>2447</v>
      </c>
      <c r="B2440" t="s">
        <v>24</v>
      </c>
      <c r="D2440" t="s">
        <v>19</v>
      </c>
      <c r="E2440" t="s">
        <v>20</v>
      </c>
      <c r="F2440" t="s">
        <v>4</v>
      </c>
      <c r="H2440" t="s">
        <v>21</v>
      </c>
      <c r="I2440">
        <v>2638550</v>
      </c>
      <c r="J2440">
        <v>2638759</v>
      </c>
      <c r="K2440" t="s">
        <v>22</v>
      </c>
      <c r="L2440" t="s">
        <v>5961</v>
      </c>
      <c r="M2440" t="s">
        <v>5961</v>
      </c>
      <c r="O2440" t="s">
        <v>35</v>
      </c>
      <c r="R2440" t="s">
        <v>5960</v>
      </c>
      <c r="S2440">
        <v>210</v>
      </c>
      <c r="T2440">
        <v>69</v>
      </c>
      <c r="V2440">
        <f t="shared" si="193"/>
        <v>1</v>
      </c>
      <c r="X2440">
        <f t="shared" si="194"/>
        <v>1</v>
      </c>
      <c r="Y2440">
        <f t="shared" si="190"/>
        <v>0</v>
      </c>
      <c r="Z2440">
        <f t="shared" si="191"/>
        <v>0</v>
      </c>
      <c r="AA2440">
        <f t="shared" si="192"/>
        <v>0</v>
      </c>
    </row>
    <row r="2441" spans="1:27" x14ac:dyDescent="0.25">
      <c r="A2441">
        <v>2448</v>
      </c>
      <c r="B2441" t="s">
        <v>24</v>
      </c>
      <c r="D2441" t="s">
        <v>19</v>
      </c>
      <c r="E2441" t="s">
        <v>20</v>
      </c>
      <c r="F2441" t="s">
        <v>4</v>
      </c>
      <c r="H2441" t="s">
        <v>21</v>
      </c>
      <c r="I2441">
        <v>2638857</v>
      </c>
      <c r="J2441">
        <v>2640110</v>
      </c>
      <c r="K2441" t="s">
        <v>22</v>
      </c>
      <c r="L2441" t="s">
        <v>5963</v>
      </c>
      <c r="M2441" t="s">
        <v>5963</v>
      </c>
      <c r="O2441" t="s">
        <v>5964</v>
      </c>
      <c r="R2441" t="s">
        <v>5962</v>
      </c>
      <c r="S2441">
        <v>1254</v>
      </c>
      <c r="T2441">
        <v>417</v>
      </c>
      <c r="V2441">
        <f t="shared" si="193"/>
        <v>2</v>
      </c>
      <c r="X2441">
        <f t="shared" si="194"/>
        <v>0</v>
      </c>
      <c r="Y2441">
        <f t="shared" si="190"/>
        <v>1</v>
      </c>
      <c r="Z2441">
        <f t="shared" si="191"/>
        <v>0</v>
      </c>
      <c r="AA2441">
        <f t="shared" si="192"/>
        <v>1</v>
      </c>
    </row>
    <row r="2442" spans="1:27" x14ac:dyDescent="0.25">
      <c r="A2442">
        <v>2449</v>
      </c>
      <c r="B2442" t="s">
        <v>24</v>
      </c>
      <c r="D2442" t="s">
        <v>19</v>
      </c>
      <c r="E2442" t="s">
        <v>20</v>
      </c>
      <c r="F2442" t="s">
        <v>4</v>
      </c>
      <c r="H2442" t="s">
        <v>21</v>
      </c>
      <c r="I2442">
        <v>2640107</v>
      </c>
      <c r="J2442">
        <v>2641279</v>
      </c>
      <c r="K2442" t="s">
        <v>54</v>
      </c>
      <c r="L2442" t="s">
        <v>5966</v>
      </c>
      <c r="M2442" t="s">
        <v>5966</v>
      </c>
      <c r="O2442" t="s">
        <v>5967</v>
      </c>
      <c r="R2442" t="s">
        <v>5965</v>
      </c>
      <c r="S2442">
        <v>1173</v>
      </c>
      <c r="T2442">
        <v>390</v>
      </c>
      <c r="V2442">
        <f t="shared" si="193"/>
        <v>1</v>
      </c>
      <c r="X2442">
        <f t="shared" si="194"/>
        <v>1</v>
      </c>
      <c r="Y2442">
        <f t="shared" si="190"/>
        <v>0</v>
      </c>
      <c r="Z2442">
        <f t="shared" si="191"/>
        <v>0</v>
      </c>
      <c r="AA2442">
        <f t="shared" si="192"/>
        <v>0</v>
      </c>
    </row>
    <row r="2443" spans="1:27" x14ac:dyDescent="0.25">
      <c r="A2443">
        <v>2450</v>
      </c>
      <c r="B2443" t="s">
        <v>24</v>
      </c>
      <c r="D2443" t="s">
        <v>19</v>
      </c>
      <c r="E2443" t="s">
        <v>20</v>
      </c>
      <c r="F2443" t="s">
        <v>4</v>
      </c>
      <c r="H2443" t="s">
        <v>21</v>
      </c>
      <c r="I2443">
        <v>2641340</v>
      </c>
      <c r="J2443">
        <v>2641804</v>
      </c>
      <c r="K2443" t="s">
        <v>54</v>
      </c>
      <c r="L2443" t="s">
        <v>5969</v>
      </c>
      <c r="M2443" t="s">
        <v>5969</v>
      </c>
      <c r="O2443" t="s">
        <v>5970</v>
      </c>
      <c r="R2443" t="s">
        <v>5968</v>
      </c>
      <c r="S2443">
        <v>465</v>
      </c>
      <c r="T2443">
        <v>154</v>
      </c>
      <c r="V2443">
        <f t="shared" si="193"/>
        <v>2</v>
      </c>
      <c r="X2443">
        <f t="shared" si="194"/>
        <v>0</v>
      </c>
      <c r="Y2443">
        <f t="shared" si="190"/>
        <v>1</v>
      </c>
      <c r="Z2443">
        <f t="shared" si="191"/>
        <v>0</v>
      </c>
      <c r="AA2443">
        <f t="shared" si="192"/>
        <v>1</v>
      </c>
    </row>
    <row r="2444" spans="1:27" x14ac:dyDescent="0.25">
      <c r="A2444">
        <v>2451</v>
      </c>
      <c r="B2444" t="s">
        <v>24</v>
      </c>
      <c r="D2444" t="s">
        <v>19</v>
      </c>
      <c r="E2444" t="s">
        <v>20</v>
      </c>
      <c r="F2444" t="s">
        <v>4</v>
      </c>
      <c r="H2444" t="s">
        <v>21</v>
      </c>
      <c r="I2444">
        <v>2641801</v>
      </c>
      <c r="J2444">
        <v>2642358</v>
      </c>
      <c r="K2444" t="s">
        <v>54</v>
      </c>
      <c r="L2444" t="s">
        <v>5972</v>
      </c>
      <c r="M2444" t="s">
        <v>5972</v>
      </c>
      <c r="O2444" t="s">
        <v>35</v>
      </c>
      <c r="R2444" t="s">
        <v>5971</v>
      </c>
      <c r="S2444">
        <v>558</v>
      </c>
      <c r="T2444">
        <v>185</v>
      </c>
      <c r="V2444">
        <f t="shared" si="193"/>
        <v>1</v>
      </c>
      <c r="X2444">
        <f t="shared" si="194"/>
        <v>0</v>
      </c>
      <c r="Y2444">
        <f t="shared" si="190"/>
        <v>0</v>
      </c>
      <c r="Z2444">
        <f t="shared" si="191"/>
        <v>0</v>
      </c>
      <c r="AA2444">
        <f t="shared" si="192"/>
        <v>0</v>
      </c>
    </row>
    <row r="2445" spans="1:27" x14ac:dyDescent="0.25">
      <c r="A2445">
        <v>2452</v>
      </c>
      <c r="B2445" t="s">
        <v>24</v>
      </c>
      <c r="D2445" t="s">
        <v>19</v>
      </c>
      <c r="E2445" t="s">
        <v>20</v>
      </c>
      <c r="F2445" t="s">
        <v>4</v>
      </c>
      <c r="H2445" t="s">
        <v>21</v>
      </c>
      <c r="I2445">
        <v>2642771</v>
      </c>
      <c r="J2445">
        <v>2644462</v>
      </c>
      <c r="K2445" t="s">
        <v>22</v>
      </c>
      <c r="L2445" t="s">
        <v>5974</v>
      </c>
      <c r="M2445" t="s">
        <v>5974</v>
      </c>
      <c r="O2445" t="s">
        <v>5975</v>
      </c>
      <c r="R2445" t="s">
        <v>5973</v>
      </c>
      <c r="S2445">
        <v>1692</v>
      </c>
      <c r="T2445">
        <v>563</v>
      </c>
      <c r="V2445">
        <f t="shared" si="193"/>
        <v>1</v>
      </c>
      <c r="X2445">
        <f t="shared" si="194"/>
        <v>1</v>
      </c>
      <c r="Y2445">
        <f t="shared" si="190"/>
        <v>1</v>
      </c>
      <c r="Z2445">
        <f t="shared" si="191"/>
        <v>1</v>
      </c>
      <c r="AA2445">
        <f t="shared" si="192"/>
        <v>0</v>
      </c>
    </row>
    <row r="2446" spans="1:27" x14ac:dyDescent="0.25">
      <c r="A2446">
        <v>2453</v>
      </c>
      <c r="B2446" t="s">
        <v>24</v>
      </c>
      <c r="D2446" t="s">
        <v>19</v>
      </c>
      <c r="E2446" t="s">
        <v>20</v>
      </c>
      <c r="F2446" t="s">
        <v>4</v>
      </c>
      <c r="H2446" t="s">
        <v>21</v>
      </c>
      <c r="I2446">
        <v>2644459</v>
      </c>
      <c r="J2446">
        <v>2645223</v>
      </c>
      <c r="K2446" t="s">
        <v>22</v>
      </c>
      <c r="L2446" t="s">
        <v>5977</v>
      </c>
      <c r="M2446" t="s">
        <v>5977</v>
      </c>
      <c r="O2446" t="s">
        <v>5978</v>
      </c>
      <c r="R2446" t="s">
        <v>5976</v>
      </c>
      <c r="S2446">
        <v>765</v>
      </c>
      <c r="T2446">
        <v>254</v>
      </c>
      <c r="V2446">
        <f t="shared" si="193"/>
        <v>2</v>
      </c>
      <c r="X2446">
        <f t="shared" si="194"/>
        <v>0</v>
      </c>
      <c r="Y2446">
        <f t="shared" si="190"/>
        <v>0</v>
      </c>
      <c r="Z2446">
        <f t="shared" si="191"/>
        <v>0</v>
      </c>
      <c r="AA2446">
        <f t="shared" si="192"/>
        <v>0</v>
      </c>
    </row>
    <row r="2447" spans="1:27" x14ac:dyDescent="0.25">
      <c r="A2447">
        <v>2454</v>
      </c>
      <c r="B2447" t="s">
        <v>24</v>
      </c>
      <c r="D2447" t="s">
        <v>19</v>
      </c>
      <c r="E2447" t="s">
        <v>20</v>
      </c>
      <c r="F2447" t="s">
        <v>4</v>
      </c>
      <c r="H2447" t="s">
        <v>21</v>
      </c>
      <c r="I2447">
        <v>2645253</v>
      </c>
      <c r="J2447">
        <v>2646119</v>
      </c>
      <c r="K2447" t="s">
        <v>22</v>
      </c>
      <c r="L2447" t="s">
        <v>5980</v>
      </c>
      <c r="M2447" t="s">
        <v>5980</v>
      </c>
      <c r="O2447" t="s">
        <v>35</v>
      </c>
      <c r="R2447" t="s">
        <v>5979</v>
      </c>
      <c r="S2447">
        <v>867</v>
      </c>
      <c r="T2447">
        <v>288</v>
      </c>
      <c r="V2447">
        <f t="shared" si="193"/>
        <v>3</v>
      </c>
      <c r="X2447">
        <f t="shared" si="194"/>
        <v>0</v>
      </c>
      <c r="Y2447">
        <f t="shared" si="190"/>
        <v>0</v>
      </c>
      <c r="Z2447">
        <f t="shared" si="191"/>
        <v>0</v>
      </c>
      <c r="AA2447">
        <f t="shared" si="192"/>
        <v>0</v>
      </c>
    </row>
    <row r="2448" spans="1:27" x14ac:dyDescent="0.25">
      <c r="A2448">
        <v>2455</v>
      </c>
      <c r="B2448" t="s">
        <v>24</v>
      </c>
      <c r="D2448" t="s">
        <v>19</v>
      </c>
      <c r="E2448" t="s">
        <v>20</v>
      </c>
      <c r="F2448" t="s">
        <v>4</v>
      </c>
      <c r="H2448" t="s">
        <v>21</v>
      </c>
      <c r="I2448">
        <v>2646156</v>
      </c>
      <c r="J2448">
        <v>2648087</v>
      </c>
      <c r="K2448" t="s">
        <v>22</v>
      </c>
      <c r="L2448" t="s">
        <v>5982</v>
      </c>
      <c r="M2448" t="s">
        <v>5982</v>
      </c>
      <c r="O2448" t="s">
        <v>5983</v>
      </c>
      <c r="R2448" t="s">
        <v>5981</v>
      </c>
      <c r="S2448">
        <v>1932</v>
      </c>
      <c r="T2448">
        <v>643</v>
      </c>
      <c r="V2448">
        <f t="shared" si="193"/>
        <v>1</v>
      </c>
      <c r="X2448">
        <f t="shared" si="194"/>
        <v>0</v>
      </c>
      <c r="Y2448">
        <f t="shared" si="190"/>
        <v>0</v>
      </c>
      <c r="Z2448">
        <f t="shared" si="191"/>
        <v>0</v>
      </c>
      <c r="AA2448">
        <f t="shared" si="192"/>
        <v>0</v>
      </c>
    </row>
    <row r="2449" spans="1:27" x14ac:dyDescent="0.25">
      <c r="A2449">
        <v>2456</v>
      </c>
      <c r="B2449" t="s">
        <v>24</v>
      </c>
      <c r="D2449" t="s">
        <v>19</v>
      </c>
      <c r="E2449" t="s">
        <v>20</v>
      </c>
      <c r="F2449" t="s">
        <v>4</v>
      </c>
      <c r="H2449" t="s">
        <v>21</v>
      </c>
      <c r="I2449">
        <v>2648218</v>
      </c>
      <c r="J2449">
        <v>2648658</v>
      </c>
      <c r="K2449" t="s">
        <v>22</v>
      </c>
      <c r="L2449" t="s">
        <v>5985</v>
      </c>
      <c r="M2449" t="s">
        <v>5985</v>
      </c>
      <c r="O2449" t="s">
        <v>44</v>
      </c>
      <c r="R2449" t="s">
        <v>5984</v>
      </c>
      <c r="S2449">
        <v>441</v>
      </c>
      <c r="T2449">
        <v>146</v>
      </c>
      <c r="V2449">
        <f t="shared" si="193"/>
        <v>2</v>
      </c>
      <c r="X2449">
        <f t="shared" si="194"/>
        <v>0</v>
      </c>
      <c r="Y2449">
        <f t="shared" si="190"/>
        <v>0</v>
      </c>
      <c r="Z2449">
        <f t="shared" si="191"/>
        <v>0</v>
      </c>
      <c r="AA2449">
        <f t="shared" si="192"/>
        <v>0</v>
      </c>
    </row>
    <row r="2450" spans="1:27" x14ac:dyDescent="0.25">
      <c r="A2450">
        <v>2457</v>
      </c>
      <c r="B2450" t="s">
        <v>24</v>
      </c>
      <c r="D2450" t="s">
        <v>19</v>
      </c>
      <c r="E2450" t="s">
        <v>20</v>
      </c>
      <c r="F2450" t="s">
        <v>4</v>
      </c>
      <c r="H2450" t="s">
        <v>21</v>
      </c>
      <c r="I2450">
        <v>2648672</v>
      </c>
      <c r="J2450">
        <v>2650222</v>
      </c>
      <c r="K2450" t="s">
        <v>22</v>
      </c>
      <c r="L2450" t="s">
        <v>5987</v>
      </c>
      <c r="M2450" t="s">
        <v>5987</v>
      </c>
      <c r="O2450" t="s">
        <v>5988</v>
      </c>
      <c r="R2450" t="s">
        <v>5986</v>
      </c>
      <c r="S2450">
        <v>1551</v>
      </c>
      <c r="T2450">
        <v>516</v>
      </c>
      <c r="V2450">
        <f t="shared" si="193"/>
        <v>1</v>
      </c>
      <c r="X2450">
        <f t="shared" si="194"/>
        <v>0</v>
      </c>
      <c r="Y2450">
        <f t="shared" si="190"/>
        <v>0</v>
      </c>
      <c r="Z2450">
        <f t="shared" si="191"/>
        <v>0</v>
      </c>
      <c r="AA2450">
        <f t="shared" si="192"/>
        <v>0</v>
      </c>
    </row>
    <row r="2451" spans="1:27" x14ac:dyDescent="0.25">
      <c r="A2451">
        <v>2458</v>
      </c>
      <c r="B2451" t="s">
        <v>24</v>
      </c>
      <c r="D2451" t="s">
        <v>19</v>
      </c>
      <c r="E2451" t="s">
        <v>20</v>
      </c>
      <c r="F2451" t="s">
        <v>4</v>
      </c>
      <c r="H2451" t="s">
        <v>21</v>
      </c>
      <c r="I2451">
        <v>2650377</v>
      </c>
      <c r="J2451">
        <v>2650586</v>
      </c>
      <c r="K2451" t="s">
        <v>22</v>
      </c>
      <c r="L2451" t="s">
        <v>5990</v>
      </c>
      <c r="M2451" t="s">
        <v>5990</v>
      </c>
      <c r="O2451" t="s">
        <v>35</v>
      </c>
      <c r="R2451" t="s">
        <v>5989</v>
      </c>
      <c r="S2451">
        <v>210</v>
      </c>
      <c r="T2451">
        <v>69</v>
      </c>
      <c r="V2451">
        <f t="shared" si="193"/>
        <v>1</v>
      </c>
      <c r="X2451">
        <f t="shared" si="194"/>
        <v>0</v>
      </c>
      <c r="Y2451">
        <f t="shared" si="190"/>
        <v>0</v>
      </c>
      <c r="Z2451">
        <f t="shared" si="191"/>
        <v>0</v>
      </c>
      <c r="AA2451">
        <f t="shared" si="192"/>
        <v>0</v>
      </c>
    </row>
    <row r="2452" spans="1:27" x14ac:dyDescent="0.25">
      <c r="A2452">
        <v>2459</v>
      </c>
      <c r="B2452" t="s">
        <v>24</v>
      </c>
      <c r="D2452" t="s">
        <v>19</v>
      </c>
      <c r="E2452" t="s">
        <v>20</v>
      </c>
      <c r="F2452" t="s">
        <v>4</v>
      </c>
      <c r="H2452" t="s">
        <v>21</v>
      </c>
      <c r="I2452">
        <v>2650719</v>
      </c>
      <c r="J2452">
        <v>2650862</v>
      </c>
      <c r="K2452" t="s">
        <v>22</v>
      </c>
      <c r="L2452" t="s">
        <v>5992</v>
      </c>
      <c r="M2452" t="s">
        <v>5992</v>
      </c>
      <c r="O2452" t="s">
        <v>35</v>
      </c>
      <c r="R2452" t="s">
        <v>5991</v>
      </c>
      <c r="S2452">
        <v>144</v>
      </c>
      <c r="T2452">
        <v>47</v>
      </c>
      <c r="V2452">
        <f t="shared" si="193"/>
        <v>1</v>
      </c>
      <c r="X2452">
        <f t="shared" si="194"/>
        <v>0</v>
      </c>
      <c r="Y2452">
        <f t="shared" si="190"/>
        <v>0</v>
      </c>
      <c r="Z2452">
        <f t="shared" si="191"/>
        <v>0</v>
      </c>
      <c r="AA2452">
        <f t="shared" si="192"/>
        <v>0</v>
      </c>
    </row>
    <row r="2453" spans="1:27" x14ac:dyDescent="0.25">
      <c r="A2453">
        <v>2460</v>
      </c>
      <c r="B2453" t="s">
        <v>24</v>
      </c>
      <c r="D2453" t="s">
        <v>19</v>
      </c>
      <c r="E2453" t="s">
        <v>20</v>
      </c>
      <c r="F2453" t="s">
        <v>4</v>
      </c>
      <c r="H2453" t="s">
        <v>21</v>
      </c>
      <c r="I2453">
        <v>2650946</v>
      </c>
      <c r="J2453">
        <v>2652028</v>
      </c>
      <c r="K2453" t="s">
        <v>22</v>
      </c>
      <c r="L2453" t="s">
        <v>5994</v>
      </c>
      <c r="M2453" t="s">
        <v>5994</v>
      </c>
      <c r="O2453" t="s">
        <v>35</v>
      </c>
      <c r="R2453" t="s">
        <v>5993</v>
      </c>
      <c r="S2453">
        <v>1083</v>
      </c>
      <c r="T2453">
        <v>360</v>
      </c>
      <c r="V2453">
        <f t="shared" si="193"/>
        <v>2</v>
      </c>
      <c r="X2453">
        <f t="shared" si="194"/>
        <v>0</v>
      </c>
      <c r="Y2453">
        <f t="shared" si="190"/>
        <v>0</v>
      </c>
      <c r="Z2453">
        <f t="shared" si="191"/>
        <v>0</v>
      </c>
      <c r="AA2453">
        <f t="shared" si="192"/>
        <v>0</v>
      </c>
    </row>
    <row r="2454" spans="1:27" x14ac:dyDescent="0.25">
      <c r="A2454">
        <v>2461</v>
      </c>
      <c r="B2454" t="s">
        <v>24</v>
      </c>
      <c r="D2454" t="s">
        <v>19</v>
      </c>
      <c r="E2454" t="s">
        <v>20</v>
      </c>
      <c r="F2454" t="s">
        <v>4</v>
      </c>
      <c r="H2454" t="s">
        <v>21</v>
      </c>
      <c r="I2454">
        <v>2652053</v>
      </c>
      <c r="J2454">
        <v>2653108</v>
      </c>
      <c r="K2454" t="s">
        <v>54</v>
      </c>
      <c r="L2454" t="s">
        <v>5996</v>
      </c>
      <c r="M2454" t="s">
        <v>5996</v>
      </c>
      <c r="O2454" t="s">
        <v>5997</v>
      </c>
      <c r="R2454" t="s">
        <v>5995</v>
      </c>
      <c r="S2454">
        <v>1056</v>
      </c>
      <c r="T2454">
        <v>351</v>
      </c>
      <c r="V2454">
        <f t="shared" si="193"/>
        <v>1</v>
      </c>
      <c r="X2454">
        <f t="shared" si="194"/>
        <v>1</v>
      </c>
      <c r="Y2454">
        <f t="shared" si="190"/>
        <v>0</v>
      </c>
      <c r="Z2454">
        <f t="shared" si="191"/>
        <v>0</v>
      </c>
      <c r="AA2454">
        <f t="shared" si="192"/>
        <v>0</v>
      </c>
    </row>
    <row r="2455" spans="1:27" x14ac:dyDescent="0.25">
      <c r="A2455">
        <v>2462</v>
      </c>
      <c r="B2455" t="s">
        <v>24</v>
      </c>
      <c r="D2455" t="s">
        <v>19</v>
      </c>
      <c r="E2455" t="s">
        <v>20</v>
      </c>
      <c r="F2455" t="s">
        <v>4</v>
      </c>
      <c r="H2455" t="s">
        <v>21</v>
      </c>
      <c r="I2455">
        <v>2653125</v>
      </c>
      <c r="J2455">
        <v>2653943</v>
      </c>
      <c r="K2455" t="s">
        <v>54</v>
      </c>
      <c r="L2455" t="s">
        <v>5999</v>
      </c>
      <c r="M2455" t="s">
        <v>5999</v>
      </c>
      <c r="O2455" t="s">
        <v>6000</v>
      </c>
      <c r="R2455" t="s">
        <v>5998</v>
      </c>
      <c r="S2455">
        <v>819</v>
      </c>
      <c r="T2455">
        <v>272</v>
      </c>
      <c r="V2455">
        <f t="shared" si="193"/>
        <v>2</v>
      </c>
      <c r="X2455">
        <f t="shared" si="194"/>
        <v>0</v>
      </c>
      <c r="Y2455">
        <f t="shared" si="190"/>
        <v>1</v>
      </c>
      <c r="Z2455">
        <f t="shared" si="191"/>
        <v>0</v>
      </c>
      <c r="AA2455">
        <f t="shared" si="192"/>
        <v>1</v>
      </c>
    </row>
    <row r="2456" spans="1:27" x14ac:dyDescent="0.25">
      <c r="A2456">
        <v>2463</v>
      </c>
      <c r="B2456" t="s">
        <v>24</v>
      </c>
      <c r="D2456" t="s">
        <v>19</v>
      </c>
      <c r="E2456" t="s">
        <v>20</v>
      </c>
      <c r="F2456" t="s">
        <v>4</v>
      </c>
      <c r="H2456" t="s">
        <v>21</v>
      </c>
      <c r="I2456">
        <v>2653940</v>
      </c>
      <c r="J2456">
        <v>2654791</v>
      </c>
      <c r="K2456" t="s">
        <v>54</v>
      </c>
      <c r="L2456" t="s">
        <v>6002</v>
      </c>
      <c r="M2456" t="s">
        <v>6002</v>
      </c>
      <c r="O2456" t="s">
        <v>6003</v>
      </c>
      <c r="R2456" t="s">
        <v>6001</v>
      </c>
      <c r="S2456">
        <v>852</v>
      </c>
      <c r="T2456">
        <v>283</v>
      </c>
      <c r="V2456">
        <f t="shared" si="193"/>
        <v>3</v>
      </c>
      <c r="X2456">
        <f t="shared" si="194"/>
        <v>0</v>
      </c>
      <c r="Y2456">
        <f t="shared" si="190"/>
        <v>1</v>
      </c>
      <c r="Z2456">
        <f t="shared" si="191"/>
        <v>0</v>
      </c>
      <c r="AA2456">
        <f t="shared" si="192"/>
        <v>1</v>
      </c>
    </row>
    <row r="2457" spans="1:27" x14ac:dyDescent="0.25">
      <c r="A2457">
        <v>2464</v>
      </c>
      <c r="B2457" t="s">
        <v>24</v>
      </c>
      <c r="D2457" t="s">
        <v>19</v>
      </c>
      <c r="E2457" t="s">
        <v>20</v>
      </c>
      <c r="F2457" t="s">
        <v>4</v>
      </c>
      <c r="H2457" t="s">
        <v>21</v>
      </c>
      <c r="I2457">
        <v>2654788</v>
      </c>
      <c r="J2457">
        <v>2655858</v>
      </c>
      <c r="K2457" t="s">
        <v>54</v>
      </c>
      <c r="L2457" t="s">
        <v>6005</v>
      </c>
      <c r="M2457" t="s">
        <v>6005</v>
      </c>
      <c r="O2457" t="s">
        <v>6006</v>
      </c>
      <c r="R2457" t="s">
        <v>6004</v>
      </c>
      <c r="S2457">
        <v>1071</v>
      </c>
      <c r="T2457">
        <v>356</v>
      </c>
      <c r="V2457">
        <f t="shared" si="193"/>
        <v>4</v>
      </c>
      <c r="X2457">
        <f t="shared" si="194"/>
        <v>0</v>
      </c>
      <c r="Y2457">
        <f t="shared" si="190"/>
        <v>0</v>
      </c>
      <c r="Z2457">
        <f t="shared" si="191"/>
        <v>0</v>
      </c>
      <c r="AA2457">
        <f t="shared" si="192"/>
        <v>0</v>
      </c>
    </row>
    <row r="2458" spans="1:27" x14ac:dyDescent="0.25">
      <c r="A2458">
        <v>2465</v>
      </c>
      <c r="B2458" t="s">
        <v>24</v>
      </c>
      <c r="D2458" t="s">
        <v>19</v>
      </c>
      <c r="E2458" t="s">
        <v>20</v>
      </c>
      <c r="F2458" t="s">
        <v>4</v>
      </c>
      <c r="H2458" t="s">
        <v>21</v>
      </c>
      <c r="I2458">
        <v>2655872</v>
      </c>
      <c r="J2458">
        <v>2656201</v>
      </c>
      <c r="K2458" t="s">
        <v>22</v>
      </c>
      <c r="L2458" t="s">
        <v>6008</v>
      </c>
      <c r="M2458" t="s">
        <v>6008</v>
      </c>
      <c r="O2458" t="s">
        <v>35</v>
      </c>
      <c r="R2458" t="s">
        <v>6007</v>
      </c>
      <c r="S2458">
        <v>330</v>
      </c>
      <c r="T2458">
        <v>109</v>
      </c>
      <c r="V2458">
        <f t="shared" si="193"/>
        <v>1</v>
      </c>
      <c r="X2458">
        <f t="shared" si="194"/>
        <v>1</v>
      </c>
      <c r="Y2458">
        <f t="shared" si="190"/>
        <v>1</v>
      </c>
      <c r="Z2458">
        <f t="shared" si="191"/>
        <v>1</v>
      </c>
      <c r="AA2458">
        <f t="shared" si="192"/>
        <v>0</v>
      </c>
    </row>
    <row r="2459" spans="1:27" x14ac:dyDescent="0.25">
      <c r="A2459">
        <v>2466</v>
      </c>
      <c r="B2459" t="s">
        <v>24</v>
      </c>
      <c r="D2459" t="s">
        <v>19</v>
      </c>
      <c r="E2459" t="s">
        <v>20</v>
      </c>
      <c r="F2459" t="s">
        <v>4</v>
      </c>
      <c r="H2459" t="s">
        <v>21</v>
      </c>
      <c r="I2459">
        <v>2656186</v>
      </c>
      <c r="J2459">
        <v>2656380</v>
      </c>
      <c r="K2459" t="s">
        <v>54</v>
      </c>
      <c r="L2459" t="s">
        <v>6010</v>
      </c>
      <c r="M2459" t="s">
        <v>6010</v>
      </c>
      <c r="O2459" t="s">
        <v>44</v>
      </c>
      <c r="R2459" t="s">
        <v>6009</v>
      </c>
      <c r="S2459">
        <v>195</v>
      </c>
      <c r="T2459">
        <v>64</v>
      </c>
      <c r="V2459">
        <f t="shared" si="193"/>
        <v>1</v>
      </c>
      <c r="X2459">
        <f t="shared" si="194"/>
        <v>1</v>
      </c>
      <c r="Y2459">
        <f t="shared" si="190"/>
        <v>0</v>
      </c>
      <c r="Z2459">
        <f t="shared" si="191"/>
        <v>0</v>
      </c>
      <c r="AA2459">
        <f t="shared" si="192"/>
        <v>0</v>
      </c>
    </row>
    <row r="2460" spans="1:27" x14ac:dyDescent="0.25">
      <c r="A2460">
        <v>2467</v>
      </c>
      <c r="B2460" t="s">
        <v>24</v>
      </c>
      <c r="D2460" t="s">
        <v>19</v>
      </c>
      <c r="E2460" t="s">
        <v>20</v>
      </c>
      <c r="F2460" t="s">
        <v>4</v>
      </c>
      <c r="H2460" t="s">
        <v>21</v>
      </c>
      <c r="I2460">
        <v>2656559</v>
      </c>
      <c r="J2460">
        <v>2658601</v>
      </c>
      <c r="K2460" t="s">
        <v>22</v>
      </c>
      <c r="L2460" t="s">
        <v>6012</v>
      </c>
      <c r="M2460" t="s">
        <v>6012</v>
      </c>
      <c r="O2460" t="s">
        <v>6013</v>
      </c>
      <c r="R2460" t="s">
        <v>6011</v>
      </c>
      <c r="S2460">
        <v>2043</v>
      </c>
      <c r="T2460">
        <v>680</v>
      </c>
      <c r="V2460">
        <f t="shared" si="193"/>
        <v>1</v>
      </c>
      <c r="X2460">
        <f t="shared" si="194"/>
        <v>1</v>
      </c>
      <c r="Y2460">
        <f t="shared" si="190"/>
        <v>0</v>
      </c>
      <c r="Z2460">
        <f t="shared" si="191"/>
        <v>0</v>
      </c>
      <c r="AA2460">
        <f t="shared" si="192"/>
        <v>0</v>
      </c>
    </row>
    <row r="2461" spans="1:27" x14ac:dyDescent="0.25">
      <c r="A2461">
        <v>2468</v>
      </c>
      <c r="B2461" t="s">
        <v>24</v>
      </c>
      <c r="D2461" t="s">
        <v>19</v>
      </c>
      <c r="E2461" t="s">
        <v>20</v>
      </c>
      <c r="F2461" t="s">
        <v>4</v>
      </c>
      <c r="H2461" t="s">
        <v>21</v>
      </c>
      <c r="I2461">
        <v>2658679</v>
      </c>
      <c r="J2461">
        <v>2659434</v>
      </c>
      <c r="K2461" t="s">
        <v>54</v>
      </c>
      <c r="L2461" t="s">
        <v>6015</v>
      </c>
      <c r="M2461" t="s">
        <v>6015</v>
      </c>
      <c r="O2461" t="s">
        <v>35</v>
      </c>
      <c r="R2461" t="s">
        <v>6014</v>
      </c>
      <c r="S2461">
        <v>756</v>
      </c>
      <c r="T2461">
        <v>251</v>
      </c>
      <c r="V2461">
        <f t="shared" si="193"/>
        <v>1</v>
      </c>
      <c r="X2461">
        <f t="shared" si="194"/>
        <v>1</v>
      </c>
      <c r="Y2461">
        <f t="shared" si="190"/>
        <v>1</v>
      </c>
      <c r="Z2461">
        <f t="shared" si="191"/>
        <v>1</v>
      </c>
      <c r="AA2461">
        <f t="shared" si="192"/>
        <v>0</v>
      </c>
    </row>
    <row r="2462" spans="1:27" x14ac:dyDescent="0.25">
      <c r="A2462">
        <v>2469</v>
      </c>
      <c r="B2462" t="s">
        <v>24</v>
      </c>
      <c r="D2462" t="s">
        <v>19</v>
      </c>
      <c r="E2462" t="s">
        <v>20</v>
      </c>
      <c r="F2462" t="s">
        <v>4</v>
      </c>
      <c r="H2462" t="s">
        <v>21</v>
      </c>
      <c r="I2462">
        <v>2659431</v>
      </c>
      <c r="J2462">
        <v>2661179</v>
      </c>
      <c r="K2462" t="s">
        <v>54</v>
      </c>
      <c r="L2462" t="s">
        <v>6017</v>
      </c>
      <c r="M2462" t="s">
        <v>6017</v>
      </c>
      <c r="O2462" t="s">
        <v>6018</v>
      </c>
      <c r="R2462" t="s">
        <v>6016</v>
      </c>
      <c r="S2462">
        <v>1749</v>
      </c>
      <c r="T2462">
        <v>582</v>
      </c>
      <c r="V2462">
        <f t="shared" si="193"/>
        <v>1</v>
      </c>
      <c r="X2462">
        <f t="shared" si="194"/>
        <v>0</v>
      </c>
      <c r="Y2462">
        <f t="shared" si="190"/>
        <v>0</v>
      </c>
      <c r="Z2462">
        <f t="shared" si="191"/>
        <v>0</v>
      </c>
      <c r="AA2462">
        <f t="shared" si="192"/>
        <v>0</v>
      </c>
    </row>
    <row r="2463" spans="1:27" x14ac:dyDescent="0.25">
      <c r="A2463">
        <v>2470</v>
      </c>
      <c r="B2463" t="s">
        <v>24</v>
      </c>
      <c r="D2463" t="s">
        <v>19</v>
      </c>
      <c r="E2463" t="s">
        <v>20</v>
      </c>
      <c r="F2463" t="s">
        <v>4</v>
      </c>
      <c r="H2463" t="s">
        <v>21</v>
      </c>
      <c r="I2463">
        <v>2661380</v>
      </c>
      <c r="J2463">
        <v>2661982</v>
      </c>
      <c r="K2463" t="s">
        <v>22</v>
      </c>
      <c r="L2463" t="s">
        <v>6020</v>
      </c>
      <c r="M2463" t="s">
        <v>6020</v>
      </c>
      <c r="O2463" t="s">
        <v>35</v>
      </c>
      <c r="R2463" t="s">
        <v>6019</v>
      </c>
      <c r="S2463">
        <v>603</v>
      </c>
      <c r="T2463">
        <v>200</v>
      </c>
      <c r="V2463">
        <f t="shared" si="193"/>
        <v>1</v>
      </c>
      <c r="X2463">
        <f t="shared" si="194"/>
        <v>1</v>
      </c>
      <c r="Y2463">
        <f t="shared" si="190"/>
        <v>0</v>
      </c>
      <c r="Z2463">
        <f t="shared" si="191"/>
        <v>0</v>
      </c>
      <c r="AA2463">
        <f t="shared" si="192"/>
        <v>0</v>
      </c>
    </row>
    <row r="2464" spans="1:27" x14ac:dyDescent="0.25">
      <c r="A2464">
        <v>2471</v>
      </c>
      <c r="B2464" t="s">
        <v>24</v>
      </c>
      <c r="D2464" t="s">
        <v>19</v>
      </c>
      <c r="E2464" t="s">
        <v>20</v>
      </c>
      <c r="F2464" t="s">
        <v>4</v>
      </c>
      <c r="H2464" t="s">
        <v>21</v>
      </c>
      <c r="I2464">
        <v>2662153</v>
      </c>
      <c r="J2464">
        <v>2662581</v>
      </c>
      <c r="K2464" t="s">
        <v>54</v>
      </c>
      <c r="L2464" t="s">
        <v>6022</v>
      </c>
      <c r="M2464" t="s">
        <v>6022</v>
      </c>
      <c r="O2464" t="s">
        <v>6023</v>
      </c>
      <c r="R2464" t="s">
        <v>6021</v>
      </c>
      <c r="S2464">
        <v>429</v>
      </c>
      <c r="T2464">
        <v>142</v>
      </c>
      <c r="V2464">
        <f t="shared" si="193"/>
        <v>1</v>
      </c>
      <c r="X2464">
        <f t="shared" si="194"/>
        <v>1</v>
      </c>
      <c r="Y2464">
        <f t="shared" si="190"/>
        <v>0</v>
      </c>
      <c r="Z2464">
        <f t="shared" si="191"/>
        <v>0</v>
      </c>
      <c r="AA2464">
        <f t="shared" si="192"/>
        <v>0</v>
      </c>
    </row>
    <row r="2465" spans="1:27" x14ac:dyDescent="0.25">
      <c r="A2465">
        <v>2472</v>
      </c>
      <c r="B2465" t="s">
        <v>24</v>
      </c>
      <c r="D2465" t="s">
        <v>19</v>
      </c>
      <c r="E2465" t="s">
        <v>20</v>
      </c>
      <c r="F2465" t="s">
        <v>4</v>
      </c>
      <c r="H2465" t="s">
        <v>21</v>
      </c>
      <c r="I2465">
        <v>2662841</v>
      </c>
      <c r="J2465">
        <v>2663683</v>
      </c>
      <c r="K2465" t="s">
        <v>22</v>
      </c>
      <c r="L2465" t="s">
        <v>6025</v>
      </c>
      <c r="M2465" t="s">
        <v>6025</v>
      </c>
      <c r="O2465" t="s">
        <v>6026</v>
      </c>
      <c r="R2465" t="s">
        <v>6024</v>
      </c>
      <c r="S2465">
        <v>843</v>
      </c>
      <c r="T2465">
        <v>280</v>
      </c>
      <c r="V2465">
        <f t="shared" si="193"/>
        <v>1</v>
      </c>
      <c r="X2465">
        <f t="shared" si="194"/>
        <v>1</v>
      </c>
      <c r="Y2465">
        <f t="shared" si="190"/>
        <v>0</v>
      </c>
      <c r="Z2465">
        <f t="shared" si="191"/>
        <v>0</v>
      </c>
      <c r="AA2465">
        <f t="shared" si="192"/>
        <v>0</v>
      </c>
    </row>
    <row r="2466" spans="1:27" x14ac:dyDescent="0.25">
      <c r="A2466">
        <v>2473</v>
      </c>
      <c r="B2466" t="s">
        <v>24</v>
      </c>
      <c r="D2466" t="s">
        <v>19</v>
      </c>
      <c r="E2466" t="s">
        <v>20</v>
      </c>
      <c r="F2466" t="s">
        <v>4</v>
      </c>
      <c r="H2466" t="s">
        <v>21</v>
      </c>
      <c r="I2466">
        <v>2663860</v>
      </c>
      <c r="J2466">
        <v>2664138</v>
      </c>
      <c r="K2466" t="s">
        <v>22</v>
      </c>
      <c r="L2466" t="s">
        <v>6028</v>
      </c>
      <c r="M2466" t="s">
        <v>6028</v>
      </c>
      <c r="O2466" t="s">
        <v>35</v>
      </c>
      <c r="R2466" t="s">
        <v>6027</v>
      </c>
      <c r="S2466">
        <v>279</v>
      </c>
      <c r="T2466">
        <v>92</v>
      </c>
      <c r="V2466">
        <f t="shared" si="193"/>
        <v>1</v>
      </c>
      <c r="X2466">
        <f t="shared" si="194"/>
        <v>0</v>
      </c>
      <c r="Y2466">
        <f t="shared" si="190"/>
        <v>0</v>
      </c>
      <c r="Z2466">
        <f t="shared" si="191"/>
        <v>0</v>
      </c>
      <c r="AA2466">
        <f t="shared" si="192"/>
        <v>0</v>
      </c>
    </row>
    <row r="2467" spans="1:27" x14ac:dyDescent="0.25">
      <c r="A2467">
        <v>2474</v>
      </c>
      <c r="B2467" t="s">
        <v>24</v>
      </c>
      <c r="D2467" t="s">
        <v>19</v>
      </c>
      <c r="E2467" t="s">
        <v>20</v>
      </c>
      <c r="F2467" t="s">
        <v>4</v>
      </c>
      <c r="H2467" t="s">
        <v>21</v>
      </c>
      <c r="I2467">
        <v>2664753</v>
      </c>
      <c r="J2467">
        <v>2665592</v>
      </c>
      <c r="K2467" t="s">
        <v>54</v>
      </c>
      <c r="L2467" t="s">
        <v>6030</v>
      </c>
      <c r="M2467" t="s">
        <v>6030</v>
      </c>
      <c r="O2467" t="s">
        <v>35</v>
      </c>
      <c r="R2467" t="s">
        <v>6029</v>
      </c>
      <c r="S2467">
        <v>840</v>
      </c>
      <c r="T2467">
        <v>279</v>
      </c>
      <c r="V2467">
        <f t="shared" si="193"/>
        <v>1</v>
      </c>
      <c r="X2467">
        <f t="shared" si="194"/>
        <v>1</v>
      </c>
      <c r="Y2467">
        <f t="shared" si="190"/>
        <v>0</v>
      </c>
      <c r="Z2467">
        <f t="shared" si="191"/>
        <v>0</v>
      </c>
      <c r="AA2467">
        <f t="shared" si="192"/>
        <v>0</v>
      </c>
    </row>
    <row r="2468" spans="1:27" x14ac:dyDescent="0.25">
      <c r="A2468">
        <v>2475</v>
      </c>
      <c r="B2468" t="s">
        <v>24</v>
      </c>
      <c r="D2468" t="s">
        <v>19</v>
      </c>
      <c r="E2468" t="s">
        <v>20</v>
      </c>
      <c r="F2468" t="s">
        <v>4</v>
      </c>
      <c r="H2468" t="s">
        <v>21</v>
      </c>
      <c r="I2468">
        <v>2665592</v>
      </c>
      <c r="J2468">
        <v>2666569</v>
      </c>
      <c r="K2468" t="s">
        <v>54</v>
      </c>
      <c r="L2468" t="s">
        <v>6032</v>
      </c>
      <c r="M2468" t="s">
        <v>6032</v>
      </c>
      <c r="O2468" t="s">
        <v>35</v>
      </c>
      <c r="R2468" t="s">
        <v>6031</v>
      </c>
      <c r="S2468">
        <v>978</v>
      </c>
      <c r="T2468">
        <v>325</v>
      </c>
      <c r="V2468">
        <f t="shared" si="193"/>
        <v>2</v>
      </c>
      <c r="X2468">
        <f t="shared" si="194"/>
        <v>0</v>
      </c>
      <c r="Y2468">
        <f t="shared" si="190"/>
        <v>0</v>
      </c>
      <c r="Z2468">
        <f t="shared" si="191"/>
        <v>0</v>
      </c>
      <c r="AA2468">
        <f t="shared" si="192"/>
        <v>0</v>
      </c>
    </row>
    <row r="2469" spans="1:27" x14ac:dyDescent="0.25">
      <c r="A2469">
        <v>2476</v>
      </c>
      <c r="B2469" t="s">
        <v>24</v>
      </c>
      <c r="D2469" t="s">
        <v>19</v>
      </c>
      <c r="E2469" t="s">
        <v>20</v>
      </c>
      <c r="F2469" t="s">
        <v>4</v>
      </c>
      <c r="H2469" t="s">
        <v>21</v>
      </c>
      <c r="I2469">
        <v>2666569</v>
      </c>
      <c r="J2469">
        <v>2668224</v>
      </c>
      <c r="K2469" t="s">
        <v>54</v>
      </c>
      <c r="L2469" t="s">
        <v>6034</v>
      </c>
      <c r="M2469" t="s">
        <v>6034</v>
      </c>
      <c r="O2469" t="s">
        <v>35</v>
      </c>
      <c r="R2469" t="s">
        <v>6033</v>
      </c>
      <c r="S2469">
        <v>1656</v>
      </c>
      <c r="T2469">
        <v>551</v>
      </c>
      <c r="V2469">
        <f t="shared" si="193"/>
        <v>1</v>
      </c>
      <c r="X2469">
        <f t="shared" si="194"/>
        <v>0</v>
      </c>
      <c r="Y2469">
        <f t="shared" si="190"/>
        <v>0</v>
      </c>
      <c r="Z2469">
        <f t="shared" si="191"/>
        <v>0</v>
      </c>
      <c r="AA2469">
        <f t="shared" si="192"/>
        <v>0</v>
      </c>
    </row>
    <row r="2470" spans="1:27" x14ac:dyDescent="0.25">
      <c r="A2470">
        <v>2477</v>
      </c>
      <c r="B2470" t="s">
        <v>24</v>
      </c>
      <c r="D2470" t="s">
        <v>19</v>
      </c>
      <c r="E2470" t="s">
        <v>20</v>
      </c>
      <c r="F2470" t="s">
        <v>4</v>
      </c>
      <c r="H2470" t="s">
        <v>21</v>
      </c>
      <c r="I2470">
        <v>2668334</v>
      </c>
      <c r="J2470">
        <v>2668594</v>
      </c>
      <c r="K2470" t="s">
        <v>22</v>
      </c>
      <c r="L2470" t="s">
        <v>6036</v>
      </c>
      <c r="M2470" t="s">
        <v>6036</v>
      </c>
      <c r="O2470" t="s">
        <v>6037</v>
      </c>
      <c r="R2470" t="s">
        <v>6035</v>
      </c>
      <c r="S2470">
        <v>261</v>
      </c>
      <c r="T2470">
        <v>86</v>
      </c>
      <c r="V2470">
        <f t="shared" si="193"/>
        <v>1</v>
      </c>
      <c r="X2470">
        <f t="shared" si="194"/>
        <v>1</v>
      </c>
      <c r="Y2470">
        <f t="shared" si="190"/>
        <v>0</v>
      </c>
      <c r="Z2470">
        <f t="shared" si="191"/>
        <v>0</v>
      </c>
      <c r="AA2470">
        <f t="shared" si="192"/>
        <v>0</v>
      </c>
    </row>
    <row r="2471" spans="1:27" x14ac:dyDescent="0.25">
      <c r="A2471">
        <v>2478</v>
      </c>
      <c r="B2471" t="s">
        <v>24</v>
      </c>
      <c r="D2471" t="s">
        <v>19</v>
      </c>
      <c r="E2471" t="s">
        <v>20</v>
      </c>
      <c r="F2471" t="s">
        <v>4</v>
      </c>
      <c r="H2471" t="s">
        <v>21</v>
      </c>
      <c r="I2471">
        <v>2668610</v>
      </c>
      <c r="J2471">
        <v>2669578</v>
      </c>
      <c r="K2471" t="s">
        <v>54</v>
      </c>
      <c r="L2471" t="s">
        <v>6039</v>
      </c>
      <c r="M2471" t="s">
        <v>6039</v>
      </c>
      <c r="O2471" t="s">
        <v>35</v>
      </c>
      <c r="R2471" t="s">
        <v>6038</v>
      </c>
      <c r="S2471">
        <v>969</v>
      </c>
      <c r="T2471">
        <v>322</v>
      </c>
      <c r="V2471">
        <f t="shared" si="193"/>
        <v>1</v>
      </c>
      <c r="X2471">
        <f t="shared" si="194"/>
        <v>1</v>
      </c>
      <c r="Y2471">
        <f t="shared" si="190"/>
        <v>0</v>
      </c>
      <c r="Z2471">
        <f t="shared" si="191"/>
        <v>0</v>
      </c>
      <c r="AA2471">
        <f t="shared" si="192"/>
        <v>0</v>
      </c>
    </row>
    <row r="2472" spans="1:27" x14ac:dyDescent="0.25">
      <c r="A2472">
        <v>2479</v>
      </c>
      <c r="B2472" t="s">
        <v>24</v>
      </c>
      <c r="D2472" t="s">
        <v>19</v>
      </c>
      <c r="E2472" t="s">
        <v>20</v>
      </c>
      <c r="F2472" t="s">
        <v>4</v>
      </c>
      <c r="H2472" t="s">
        <v>21</v>
      </c>
      <c r="I2472">
        <v>2669591</v>
      </c>
      <c r="J2472">
        <v>2671135</v>
      </c>
      <c r="K2472" t="s">
        <v>54</v>
      </c>
      <c r="L2472" t="s">
        <v>6041</v>
      </c>
      <c r="M2472" t="s">
        <v>6041</v>
      </c>
      <c r="O2472" t="s">
        <v>35</v>
      </c>
      <c r="R2472" t="s">
        <v>6040</v>
      </c>
      <c r="S2472">
        <v>1545</v>
      </c>
      <c r="T2472">
        <v>514</v>
      </c>
      <c r="V2472">
        <f t="shared" si="193"/>
        <v>2</v>
      </c>
      <c r="X2472">
        <f t="shared" si="194"/>
        <v>0</v>
      </c>
      <c r="Y2472">
        <f t="shared" si="190"/>
        <v>0</v>
      </c>
      <c r="Z2472">
        <f t="shared" si="191"/>
        <v>0</v>
      </c>
      <c r="AA2472">
        <f t="shared" si="192"/>
        <v>0</v>
      </c>
    </row>
    <row r="2473" spans="1:27" x14ac:dyDescent="0.25">
      <c r="A2473">
        <v>2480</v>
      </c>
      <c r="B2473" t="s">
        <v>24</v>
      </c>
      <c r="D2473" t="s">
        <v>19</v>
      </c>
      <c r="E2473" t="s">
        <v>20</v>
      </c>
      <c r="F2473" t="s">
        <v>4</v>
      </c>
      <c r="H2473" t="s">
        <v>21</v>
      </c>
      <c r="I2473">
        <v>2671150</v>
      </c>
      <c r="J2473">
        <v>2672043</v>
      </c>
      <c r="K2473" t="s">
        <v>54</v>
      </c>
      <c r="L2473" t="s">
        <v>6043</v>
      </c>
      <c r="M2473" t="s">
        <v>6043</v>
      </c>
      <c r="O2473" t="s">
        <v>44</v>
      </c>
      <c r="R2473" t="s">
        <v>6042</v>
      </c>
      <c r="S2473">
        <v>894</v>
      </c>
      <c r="T2473">
        <v>297</v>
      </c>
      <c r="V2473">
        <f t="shared" si="193"/>
        <v>1</v>
      </c>
      <c r="X2473">
        <f t="shared" si="194"/>
        <v>0</v>
      </c>
      <c r="Y2473">
        <f t="shared" si="190"/>
        <v>0</v>
      </c>
      <c r="Z2473">
        <f t="shared" si="191"/>
        <v>0</v>
      </c>
      <c r="AA2473">
        <f t="shared" si="192"/>
        <v>0</v>
      </c>
    </row>
    <row r="2474" spans="1:27" x14ac:dyDescent="0.25">
      <c r="A2474">
        <v>2481</v>
      </c>
      <c r="B2474" t="s">
        <v>24</v>
      </c>
      <c r="D2474" t="s">
        <v>19</v>
      </c>
      <c r="E2474" t="s">
        <v>20</v>
      </c>
      <c r="F2474" t="s">
        <v>4</v>
      </c>
      <c r="H2474" t="s">
        <v>21</v>
      </c>
      <c r="I2474">
        <v>2672383</v>
      </c>
      <c r="J2474">
        <v>2673609</v>
      </c>
      <c r="K2474" t="s">
        <v>54</v>
      </c>
      <c r="L2474" t="s">
        <v>6045</v>
      </c>
      <c r="M2474" t="s">
        <v>6045</v>
      </c>
      <c r="O2474" t="s">
        <v>6046</v>
      </c>
      <c r="R2474" t="s">
        <v>6044</v>
      </c>
      <c r="S2474">
        <v>1227</v>
      </c>
      <c r="T2474">
        <v>408</v>
      </c>
      <c r="V2474">
        <f t="shared" si="193"/>
        <v>1</v>
      </c>
      <c r="X2474">
        <f t="shared" si="194"/>
        <v>0</v>
      </c>
      <c r="Y2474">
        <f t="shared" si="190"/>
        <v>0</v>
      </c>
      <c r="Z2474">
        <f t="shared" si="191"/>
        <v>0</v>
      </c>
      <c r="AA2474">
        <f t="shared" si="192"/>
        <v>0</v>
      </c>
    </row>
    <row r="2475" spans="1:27" x14ac:dyDescent="0.25">
      <c r="A2475">
        <v>2482</v>
      </c>
      <c r="B2475" t="s">
        <v>24</v>
      </c>
      <c r="D2475" t="s">
        <v>19</v>
      </c>
      <c r="E2475" t="s">
        <v>20</v>
      </c>
      <c r="F2475" t="s">
        <v>4</v>
      </c>
      <c r="H2475" t="s">
        <v>21</v>
      </c>
      <c r="I2475">
        <v>2673731</v>
      </c>
      <c r="J2475">
        <v>2674573</v>
      </c>
      <c r="K2475" t="s">
        <v>54</v>
      </c>
      <c r="L2475" t="s">
        <v>6048</v>
      </c>
      <c r="M2475" t="s">
        <v>6048</v>
      </c>
      <c r="O2475" t="s">
        <v>35</v>
      </c>
      <c r="R2475" t="s">
        <v>6047</v>
      </c>
      <c r="S2475">
        <v>843</v>
      </c>
      <c r="T2475">
        <v>280</v>
      </c>
      <c r="V2475">
        <f t="shared" si="193"/>
        <v>1</v>
      </c>
      <c r="X2475">
        <f t="shared" si="194"/>
        <v>0</v>
      </c>
      <c r="Y2475">
        <f t="shared" si="190"/>
        <v>0</v>
      </c>
      <c r="Z2475">
        <f t="shared" si="191"/>
        <v>0</v>
      </c>
      <c r="AA2475">
        <f t="shared" si="192"/>
        <v>0</v>
      </c>
    </row>
    <row r="2476" spans="1:27" x14ac:dyDescent="0.25">
      <c r="A2476">
        <v>2483</v>
      </c>
      <c r="B2476" t="s">
        <v>24</v>
      </c>
      <c r="D2476" t="s">
        <v>19</v>
      </c>
      <c r="E2476" t="s">
        <v>20</v>
      </c>
      <c r="F2476" t="s">
        <v>4</v>
      </c>
      <c r="H2476" t="s">
        <v>21</v>
      </c>
      <c r="I2476">
        <v>2674654</v>
      </c>
      <c r="J2476">
        <v>2675397</v>
      </c>
      <c r="K2476" t="s">
        <v>54</v>
      </c>
      <c r="L2476" t="s">
        <v>6050</v>
      </c>
      <c r="M2476" t="s">
        <v>6050</v>
      </c>
      <c r="O2476" t="s">
        <v>35</v>
      </c>
      <c r="R2476" t="s">
        <v>6049</v>
      </c>
      <c r="S2476">
        <v>744</v>
      </c>
      <c r="T2476">
        <v>247</v>
      </c>
      <c r="V2476">
        <f t="shared" si="193"/>
        <v>2</v>
      </c>
      <c r="X2476">
        <f t="shared" si="194"/>
        <v>0</v>
      </c>
      <c r="Y2476">
        <f t="shared" si="190"/>
        <v>1</v>
      </c>
      <c r="Z2476">
        <f t="shared" si="191"/>
        <v>0</v>
      </c>
      <c r="AA2476">
        <f t="shared" si="192"/>
        <v>1</v>
      </c>
    </row>
    <row r="2477" spans="1:27" x14ac:dyDescent="0.25">
      <c r="A2477">
        <v>2484</v>
      </c>
      <c r="B2477" t="s">
        <v>24</v>
      </c>
      <c r="D2477" t="s">
        <v>19</v>
      </c>
      <c r="E2477" t="s">
        <v>20</v>
      </c>
      <c r="F2477" t="s">
        <v>4</v>
      </c>
      <c r="H2477" t="s">
        <v>21</v>
      </c>
      <c r="I2477">
        <v>2675387</v>
      </c>
      <c r="J2477">
        <v>2676058</v>
      </c>
      <c r="K2477" t="s">
        <v>54</v>
      </c>
      <c r="L2477" t="s">
        <v>6052</v>
      </c>
      <c r="M2477" t="s">
        <v>6052</v>
      </c>
      <c r="O2477" t="s">
        <v>6053</v>
      </c>
      <c r="R2477" t="s">
        <v>6051</v>
      </c>
      <c r="S2477">
        <v>672</v>
      </c>
      <c r="T2477">
        <v>223</v>
      </c>
      <c r="V2477">
        <f t="shared" si="193"/>
        <v>3</v>
      </c>
      <c r="X2477">
        <f t="shared" si="194"/>
        <v>0</v>
      </c>
      <c r="Y2477">
        <f t="shared" si="190"/>
        <v>1</v>
      </c>
      <c r="Z2477">
        <f t="shared" si="191"/>
        <v>0</v>
      </c>
      <c r="AA2477">
        <f t="shared" si="192"/>
        <v>1</v>
      </c>
    </row>
    <row r="2478" spans="1:27" x14ac:dyDescent="0.25">
      <c r="A2478">
        <v>2485</v>
      </c>
      <c r="B2478" t="s">
        <v>24</v>
      </c>
      <c r="D2478" t="s">
        <v>19</v>
      </c>
      <c r="E2478" t="s">
        <v>20</v>
      </c>
      <c r="F2478" t="s">
        <v>4</v>
      </c>
      <c r="H2478" t="s">
        <v>21</v>
      </c>
      <c r="I2478">
        <v>2676055</v>
      </c>
      <c r="J2478">
        <v>2676438</v>
      </c>
      <c r="K2478" t="s">
        <v>54</v>
      </c>
      <c r="L2478" t="s">
        <v>6055</v>
      </c>
      <c r="M2478" t="s">
        <v>6055</v>
      </c>
      <c r="O2478" t="s">
        <v>6056</v>
      </c>
      <c r="R2478" t="s">
        <v>6054</v>
      </c>
      <c r="S2478">
        <v>384</v>
      </c>
      <c r="T2478">
        <v>127</v>
      </c>
      <c r="V2478">
        <f t="shared" si="193"/>
        <v>4</v>
      </c>
      <c r="X2478">
        <f t="shared" si="194"/>
        <v>0</v>
      </c>
      <c r="Y2478">
        <f t="shared" si="190"/>
        <v>1</v>
      </c>
      <c r="Z2478">
        <f t="shared" si="191"/>
        <v>0</v>
      </c>
      <c r="AA2478">
        <f t="shared" si="192"/>
        <v>1</v>
      </c>
    </row>
    <row r="2479" spans="1:27" x14ac:dyDescent="0.25">
      <c r="A2479">
        <v>2486</v>
      </c>
      <c r="B2479" t="s">
        <v>24</v>
      </c>
      <c r="D2479" t="s">
        <v>19</v>
      </c>
      <c r="E2479" t="s">
        <v>20</v>
      </c>
      <c r="F2479" t="s">
        <v>4</v>
      </c>
      <c r="H2479" t="s">
        <v>21</v>
      </c>
      <c r="I2479">
        <v>2676435</v>
      </c>
      <c r="J2479">
        <v>2677070</v>
      </c>
      <c r="K2479" t="s">
        <v>54</v>
      </c>
      <c r="L2479" t="s">
        <v>6058</v>
      </c>
      <c r="M2479" t="s">
        <v>6058</v>
      </c>
      <c r="O2479" t="s">
        <v>6059</v>
      </c>
      <c r="R2479" t="s">
        <v>6057</v>
      </c>
      <c r="S2479">
        <v>636</v>
      </c>
      <c r="T2479">
        <v>211</v>
      </c>
      <c r="V2479">
        <f t="shared" si="193"/>
        <v>5</v>
      </c>
      <c r="X2479">
        <f t="shared" si="194"/>
        <v>0</v>
      </c>
      <c r="Y2479">
        <f t="shared" si="190"/>
        <v>0</v>
      </c>
      <c r="Z2479">
        <f t="shared" si="191"/>
        <v>0</v>
      </c>
      <c r="AA2479">
        <f t="shared" si="192"/>
        <v>0</v>
      </c>
    </row>
    <row r="2480" spans="1:27" x14ac:dyDescent="0.25">
      <c r="A2480">
        <v>2487</v>
      </c>
      <c r="B2480" t="s">
        <v>24</v>
      </c>
      <c r="D2480" t="s">
        <v>19</v>
      </c>
      <c r="E2480" t="s">
        <v>20</v>
      </c>
      <c r="F2480" t="s">
        <v>4</v>
      </c>
      <c r="H2480" t="s">
        <v>21</v>
      </c>
      <c r="I2480">
        <v>2677106</v>
      </c>
      <c r="J2480">
        <v>2677309</v>
      </c>
      <c r="K2480" t="s">
        <v>54</v>
      </c>
      <c r="L2480" t="s">
        <v>6061</v>
      </c>
      <c r="M2480" t="s">
        <v>6061</v>
      </c>
      <c r="O2480" t="s">
        <v>35</v>
      </c>
      <c r="R2480" t="s">
        <v>6060</v>
      </c>
      <c r="S2480">
        <v>204</v>
      </c>
      <c r="T2480">
        <v>67</v>
      </c>
      <c r="V2480">
        <f t="shared" si="193"/>
        <v>6</v>
      </c>
      <c r="X2480">
        <f t="shared" si="194"/>
        <v>0</v>
      </c>
      <c r="Y2480">
        <f t="shared" si="190"/>
        <v>0</v>
      </c>
      <c r="Z2480">
        <f t="shared" si="191"/>
        <v>0</v>
      </c>
      <c r="AA2480">
        <f t="shared" si="192"/>
        <v>0</v>
      </c>
    </row>
    <row r="2481" spans="1:27" x14ac:dyDescent="0.25">
      <c r="A2481">
        <v>2488</v>
      </c>
      <c r="B2481" t="s">
        <v>24</v>
      </c>
      <c r="D2481" t="s">
        <v>19</v>
      </c>
      <c r="E2481" t="s">
        <v>20</v>
      </c>
      <c r="F2481" t="s">
        <v>4</v>
      </c>
      <c r="H2481" t="s">
        <v>21</v>
      </c>
      <c r="I2481">
        <v>2677345</v>
      </c>
      <c r="J2481">
        <v>2677617</v>
      </c>
      <c r="K2481" t="s">
        <v>22</v>
      </c>
      <c r="L2481" t="s">
        <v>6063</v>
      </c>
      <c r="M2481" t="s">
        <v>6063</v>
      </c>
      <c r="O2481" t="s">
        <v>35</v>
      </c>
      <c r="R2481" t="s">
        <v>6062</v>
      </c>
      <c r="S2481">
        <v>273</v>
      </c>
      <c r="T2481">
        <v>90</v>
      </c>
      <c r="V2481">
        <f t="shared" si="193"/>
        <v>1</v>
      </c>
      <c r="X2481">
        <f t="shared" si="194"/>
        <v>1</v>
      </c>
      <c r="Y2481">
        <f t="shared" si="190"/>
        <v>0</v>
      </c>
      <c r="Z2481">
        <f t="shared" si="191"/>
        <v>0</v>
      </c>
      <c r="AA2481">
        <f t="shared" si="192"/>
        <v>0</v>
      </c>
    </row>
    <row r="2482" spans="1:27" x14ac:dyDescent="0.25">
      <c r="A2482">
        <v>2489</v>
      </c>
      <c r="B2482" t="s">
        <v>24</v>
      </c>
      <c r="D2482" t="s">
        <v>19</v>
      </c>
      <c r="E2482" t="s">
        <v>20</v>
      </c>
      <c r="F2482" t="s">
        <v>4</v>
      </c>
      <c r="H2482" t="s">
        <v>21</v>
      </c>
      <c r="I2482">
        <v>2677859</v>
      </c>
      <c r="J2482">
        <v>2678905</v>
      </c>
      <c r="K2482" t="s">
        <v>22</v>
      </c>
      <c r="L2482" t="s">
        <v>6065</v>
      </c>
      <c r="M2482" t="s">
        <v>6065</v>
      </c>
      <c r="O2482" t="s">
        <v>35</v>
      </c>
      <c r="R2482" t="s">
        <v>6064</v>
      </c>
      <c r="S2482">
        <v>1047</v>
      </c>
      <c r="T2482">
        <v>348</v>
      </c>
      <c r="V2482">
        <f t="shared" si="193"/>
        <v>1</v>
      </c>
      <c r="X2482">
        <f t="shared" si="194"/>
        <v>0</v>
      </c>
      <c r="Y2482">
        <f t="shared" si="190"/>
        <v>0</v>
      </c>
      <c r="Z2482">
        <f t="shared" si="191"/>
        <v>0</v>
      </c>
      <c r="AA2482">
        <f t="shared" si="192"/>
        <v>0</v>
      </c>
    </row>
    <row r="2483" spans="1:27" x14ac:dyDescent="0.25">
      <c r="A2483">
        <v>2490</v>
      </c>
      <c r="B2483" t="s">
        <v>24</v>
      </c>
      <c r="D2483" t="s">
        <v>19</v>
      </c>
      <c r="E2483" t="s">
        <v>20</v>
      </c>
      <c r="F2483" t="s">
        <v>4</v>
      </c>
      <c r="H2483" t="s">
        <v>21</v>
      </c>
      <c r="I2483">
        <v>2679038</v>
      </c>
      <c r="J2483">
        <v>2679703</v>
      </c>
      <c r="K2483" t="s">
        <v>54</v>
      </c>
      <c r="L2483" t="s">
        <v>6067</v>
      </c>
      <c r="M2483" t="s">
        <v>6067</v>
      </c>
      <c r="O2483" t="s">
        <v>116</v>
      </c>
      <c r="R2483" t="s">
        <v>6066</v>
      </c>
      <c r="S2483">
        <v>666</v>
      </c>
      <c r="T2483">
        <v>221</v>
      </c>
      <c r="V2483">
        <f t="shared" si="193"/>
        <v>1</v>
      </c>
      <c r="X2483">
        <f t="shared" si="194"/>
        <v>1</v>
      </c>
      <c r="Y2483">
        <f t="shared" si="190"/>
        <v>0</v>
      </c>
      <c r="Z2483">
        <f t="shared" si="191"/>
        <v>0</v>
      </c>
      <c r="AA2483">
        <f t="shared" si="192"/>
        <v>0</v>
      </c>
    </row>
    <row r="2484" spans="1:27" x14ac:dyDescent="0.25">
      <c r="A2484">
        <v>2491</v>
      </c>
      <c r="B2484" t="s">
        <v>24</v>
      </c>
      <c r="D2484" t="s">
        <v>19</v>
      </c>
      <c r="E2484" t="s">
        <v>20</v>
      </c>
      <c r="F2484" t="s">
        <v>4</v>
      </c>
      <c r="H2484" t="s">
        <v>21</v>
      </c>
      <c r="I2484">
        <v>2679744</v>
      </c>
      <c r="J2484">
        <v>2680037</v>
      </c>
      <c r="K2484" t="s">
        <v>54</v>
      </c>
      <c r="L2484" t="s">
        <v>6069</v>
      </c>
      <c r="M2484" t="s">
        <v>6069</v>
      </c>
      <c r="O2484" t="s">
        <v>116</v>
      </c>
      <c r="R2484" t="s">
        <v>6068</v>
      </c>
      <c r="S2484">
        <v>294</v>
      </c>
      <c r="T2484">
        <v>97</v>
      </c>
      <c r="V2484">
        <f t="shared" si="193"/>
        <v>1</v>
      </c>
      <c r="X2484">
        <f t="shared" si="194"/>
        <v>0</v>
      </c>
      <c r="Y2484">
        <f t="shared" si="190"/>
        <v>0</v>
      </c>
      <c r="Z2484">
        <f t="shared" si="191"/>
        <v>0</v>
      </c>
      <c r="AA2484">
        <f t="shared" si="192"/>
        <v>0</v>
      </c>
    </row>
    <row r="2485" spans="1:27" x14ac:dyDescent="0.25">
      <c r="A2485">
        <v>2492</v>
      </c>
      <c r="B2485" t="s">
        <v>24</v>
      </c>
      <c r="D2485" t="s">
        <v>19</v>
      </c>
      <c r="E2485" t="s">
        <v>20</v>
      </c>
      <c r="F2485" t="s">
        <v>4</v>
      </c>
      <c r="H2485" t="s">
        <v>21</v>
      </c>
      <c r="I2485">
        <v>2680126</v>
      </c>
      <c r="J2485">
        <v>2681568</v>
      </c>
      <c r="K2485" t="s">
        <v>54</v>
      </c>
      <c r="L2485" t="s">
        <v>6071</v>
      </c>
      <c r="M2485" t="s">
        <v>6071</v>
      </c>
      <c r="O2485" t="s">
        <v>35</v>
      </c>
      <c r="R2485" t="s">
        <v>6070</v>
      </c>
      <c r="S2485">
        <v>1443</v>
      </c>
      <c r="T2485">
        <v>480</v>
      </c>
      <c r="V2485">
        <f t="shared" si="193"/>
        <v>2</v>
      </c>
      <c r="X2485">
        <f t="shared" si="194"/>
        <v>0</v>
      </c>
      <c r="Y2485">
        <f t="shared" si="190"/>
        <v>0</v>
      </c>
      <c r="Z2485">
        <f t="shared" si="191"/>
        <v>0</v>
      </c>
      <c r="AA2485">
        <f t="shared" si="192"/>
        <v>0</v>
      </c>
    </row>
    <row r="2486" spans="1:27" x14ac:dyDescent="0.25">
      <c r="A2486">
        <v>2493</v>
      </c>
      <c r="B2486" t="s">
        <v>24</v>
      </c>
      <c r="D2486" t="s">
        <v>19</v>
      </c>
      <c r="E2486" t="s">
        <v>20</v>
      </c>
      <c r="F2486" t="s">
        <v>4</v>
      </c>
      <c r="H2486" t="s">
        <v>21</v>
      </c>
      <c r="I2486">
        <v>2681568</v>
      </c>
      <c r="J2486">
        <v>2682443</v>
      </c>
      <c r="K2486" t="s">
        <v>54</v>
      </c>
      <c r="L2486" t="s">
        <v>6073</v>
      </c>
      <c r="M2486" t="s">
        <v>6073</v>
      </c>
      <c r="O2486" t="s">
        <v>1146</v>
      </c>
      <c r="R2486" t="s">
        <v>6072</v>
      </c>
      <c r="S2486">
        <v>876</v>
      </c>
      <c r="T2486">
        <v>291</v>
      </c>
      <c r="V2486">
        <f t="shared" si="193"/>
        <v>3</v>
      </c>
      <c r="X2486">
        <f t="shared" si="194"/>
        <v>0</v>
      </c>
      <c r="Y2486">
        <f t="shared" si="190"/>
        <v>0</v>
      </c>
      <c r="Z2486">
        <f t="shared" si="191"/>
        <v>0</v>
      </c>
      <c r="AA2486">
        <f t="shared" si="192"/>
        <v>0</v>
      </c>
    </row>
    <row r="2487" spans="1:27" x14ac:dyDescent="0.25">
      <c r="A2487">
        <v>2494</v>
      </c>
      <c r="B2487" t="s">
        <v>24</v>
      </c>
      <c r="D2487" t="s">
        <v>19</v>
      </c>
      <c r="E2487" t="s">
        <v>20</v>
      </c>
      <c r="F2487" t="s">
        <v>4</v>
      </c>
      <c r="H2487" t="s">
        <v>21</v>
      </c>
      <c r="I2487">
        <v>2682470</v>
      </c>
      <c r="J2487">
        <v>2683717</v>
      </c>
      <c r="K2487" t="s">
        <v>54</v>
      </c>
      <c r="L2487" t="s">
        <v>6076</v>
      </c>
      <c r="M2487" t="s">
        <v>6076</v>
      </c>
      <c r="O2487" t="s">
        <v>6077</v>
      </c>
      <c r="P2487" t="s">
        <v>6074</v>
      </c>
      <c r="R2487" t="s">
        <v>6075</v>
      </c>
      <c r="S2487">
        <v>1248</v>
      </c>
      <c r="T2487">
        <v>415</v>
      </c>
      <c r="V2487">
        <f t="shared" si="193"/>
        <v>1</v>
      </c>
      <c r="X2487">
        <f t="shared" si="194"/>
        <v>0</v>
      </c>
      <c r="Y2487">
        <f t="shared" si="190"/>
        <v>0</v>
      </c>
      <c r="Z2487">
        <f t="shared" si="191"/>
        <v>0</v>
      </c>
      <c r="AA2487">
        <f t="shared" si="192"/>
        <v>0</v>
      </c>
    </row>
    <row r="2488" spans="1:27" x14ac:dyDescent="0.25">
      <c r="A2488">
        <v>2495</v>
      </c>
      <c r="B2488" t="s">
        <v>24</v>
      </c>
      <c r="D2488" t="s">
        <v>19</v>
      </c>
      <c r="E2488" t="s">
        <v>20</v>
      </c>
      <c r="F2488" t="s">
        <v>4</v>
      </c>
      <c r="H2488" t="s">
        <v>21</v>
      </c>
      <c r="I2488">
        <v>2684106</v>
      </c>
      <c r="J2488">
        <v>2684300</v>
      </c>
      <c r="K2488" t="s">
        <v>54</v>
      </c>
      <c r="L2488" t="s">
        <v>6079</v>
      </c>
      <c r="M2488" t="s">
        <v>6079</v>
      </c>
      <c r="O2488" t="s">
        <v>35</v>
      </c>
      <c r="R2488" t="s">
        <v>6078</v>
      </c>
      <c r="S2488">
        <v>195</v>
      </c>
      <c r="T2488">
        <v>64</v>
      </c>
      <c r="V2488">
        <f t="shared" si="193"/>
        <v>1</v>
      </c>
      <c r="X2488">
        <f t="shared" si="194"/>
        <v>0</v>
      </c>
      <c r="Y2488">
        <f t="shared" si="190"/>
        <v>0</v>
      </c>
      <c r="Z2488">
        <f t="shared" si="191"/>
        <v>0</v>
      </c>
      <c r="AA2488">
        <f t="shared" si="192"/>
        <v>0</v>
      </c>
    </row>
    <row r="2489" spans="1:27" x14ac:dyDescent="0.25">
      <c r="A2489">
        <v>2496</v>
      </c>
      <c r="B2489" t="s">
        <v>24</v>
      </c>
      <c r="D2489" t="s">
        <v>19</v>
      </c>
      <c r="E2489" t="s">
        <v>20</v>
      </c>
      <c r="F2489" t="s">
        <v>4</v>
      </c>
      <c r="H2489" t="s">
        <v>21</v>
      </c>
      <c r="I2489">
        <v>2684433</v>
      </c>
      <c r="J2489">
        <v>2685020</v>
      </c>
      <c r="K2489" t="s">
        <v>22</v>
      </c>
      <c r="L2489" t="s">
        <v>6081</v>
      </c>
      <c r="M2489" t="s">
        <v>6081</v>
      </c>
      <c r="O2489" t="s">
        <v>6082</v>
      </c>
      <c r="R2489" t="s">
        <v>6080</v>
      </c>
      <c r="S2489">
        <v>588</v>
      </c>
      <c r="T2489">
        <v>195</v>
      </c>
      <c r="V2489">
        <f t="shared" si="193"/>
        <v>1</v>
      </c>
      <c r="X2489">
        <f t="shared" si="194"/>
        <v>1</v>
      </c>
      <c r="Y2489">
        <f t="shared" si="190"/>
        <v>0</v>
      </c>
      <c r="Z2489">
        <f t="shared" si="191"/>
        <v>0</v>
      </c>
      <c r="AA2489">
        <f t="shared" si="192"/>
        <v>0</v>
      </c>
    </row>
    <row r="2490" spans="1:27" x14ac:dyDescent="0.25">
      <c r="A2490">
        <v>2497</v>
      </c>
      <c r="B2490" t="s">
        <v>24</v>
      </c>
      <c r="D2490" t="s">
        <v>19</v>
      </c>
      <c r="E2490" t="s">
        <v>20</v>
      </c>
      <c r="F2490" t="s">
        <v>4</v>
      </c>
      <c r="H2490" t="s">
        <v>21</v>
      </c>
      <c r="I2490">
        <v>2685046</v>
      </c>
      <c r="J2490">
        <v>2685579</v>
      </c>
      <c r="K2490" t="s">
        <v>22</v>
      </c>
      <c r="L2490" t="s">
        <v>6084</v>
      </c>
      <c r="M2490" t="s">
        <v>6084</v>
      </c>
      <c r="O2490" t="s">
        <v>6085</v>
      </c>
      <c r="R2490" t="s">
        <v>6083</v>
      </c>
      <c r="S2490">
        <v>534</v>
      </c>
      <c r="T2490">
        <v>177</v>
      </c>
      <c r="V2490">
        <f t="shared" si="193"/>
        <v>2</v>
      </c>
      <c r="X2490">
        <f t="shared" si="194"/>
        <v>0</v>
      </c>
      <c r="Y2490">
        <f t="shared" si="190"/>
        <v>1</v>
      </c>
      <c r="Z2490">
        <f t="shared" si="191"/>
        <v>0</v>
      </c>
      <c r="AA2490">
        <f t="shared" si="192"/>
        <v>1</v>
      </c>
    </row>
    <row r="2491" spans="1:27" x14ac:dyDescent="0.25">
      <c r="A2491">
        <v>2498</v>
      </c>
      <c r="B2491" t="s">
        <v>24</v>
      </c>
      <c r="D2491" t="s">
        <v>19</v>
      </c>
      <c r="E2491" t="s">
        <v>20</v>
      </c>
      <c r="F2491" t="s">
        <v>4</v>
      </c>
      <c r="H2491" t="s">
        <v>21</v>
      </c>
      <c r="I2491">
        <v>2685576</v>
      </c>
      <c r="J2491">
        <v>2686160</v>
      </c>
      <c r="K2491" t="s">
        <v>54</v>
      </c>
      <c r="L2491" t="s">
        <v>6087</v>
      </c>
      <c r="M2491" t="s">
        <v>6087</v>
      </c>
      <c r="O2491" t="s">
        <v>35</v>
      </c>
      <c r="R2491" t="s">
        <v>6086</v>
      </c>
      <c r="S2491">
        <v>585</v>
      </c>
      <c r="T2491">
        <v>194</v>
      </c>
      <c r="V2491">
        <f t="shared" si="193"/>
        <v>1</v>
      </c>
      <c r="X2491">
        <f t="shared" si="194"/>
        <v>1</v>
      </c>
      <c r="Y2491">
        <f t="shared" si="190"/>
        <v>0</v>
      </c>
      <c r="Z2491">
        <f t="shared" si="191"/>
        <v>0</v>
      </c>
      <c r="AA2491">
        <f t="shared" si="192"/>
        <v>0</v>
      </c>
    </row>
    <row r="2492" spans="1:27" x14ac:dyDescent="0.25">
      <c r="A2492">
        <v>2499</v>
      </c>
      <c r="B2492" t="s">
        <v>24</v>
      </c>
      <c r="D2492" t="s">
        <v>19</v>
      </c>
      <c r="E2492" t="s">
        <v>20</v>
      </c>
      <c r="F2492" t="s">
        <v>4</v>
      </c>
      <c r="H2492" t="s">
        <v>21</v>
      </c>
      <c r="I2492">
        <v>2686207</v>
      </c>
      <c r="J2492">
        <v>2686506</v>
      </c>
      <c r="K2492" t="s">
        <v>54</v>
      </c>
      <c r="L2492" t="s">
        <v>6089</v>
      </c>
      <c r="M2492" t="s">
        <v>6089</v>
      </c>
      <c r="O2492" t="s">
        <v>429</v>
      </c>
      <c r="R2492" t="s">
        <v>6088</v>
      </c>
      <c r="S2492">
        <v>300</v>
      </c>
      <c r="T2492">
        <v>99</v>
      </c>
      <c r="V2492">
        <f t="shared" si="193"/>
        <v>1</v>
      </c>
      <c r="X2492">
        <f t="shared" si="194"/>
        <v>0</v>
      </c>
      <c r="Y2492">
        <f t="shared" si="190"/>
        <v>0</v>
      </c>
      <c r="Z2492">
        <f t="shared" si="191"/>
        <v>0</v>
      </c>
      <c r="AA2492">
        <f t="shared" si="192"/>
        <v>0</v>
      </c>
    </row>
    <row r="2493" spans="1:27" x14ac:dyDescent="0.25">
      <c r="A2493">
        <v>2500</v>
      </c>
      <c r="B2493" t="s">
        <v>24</v>
      </c>
      <c r="D2493" t="s">
        <v>19</v>
      </c>
      <c r="E2493" t="s">
        <v>20</v>
      </c>
      <c r="F2493" t="s">
        <v>4</v>
      </c>
      <c r="H2493" t="s">
        <v>21</v>
      </c>
      <c r="I2493">
        <v>2686677</v>
      </c>
      <c r="J2493">
        <v>2687087</v>
      </c>
      <c r="K2493" t="s">
        <v>54</v>
      </c>
      <c r="L2493" t="s">
        <v>6091</v>
      </c>
      <c r="M2493" t="s">
        <v>6091</v>
      </c>
      <c r="O2493" t="s">
        <v>35</v>
      </c>
      <c r="R2493" t="s">
        <v>6090</v>
      </c>
      <c r="S2493">
        <v>411</v>
      </c>
      <c r="T2493">
        <v>136</v>
      </c>
      <c r="V2493">
        <f t="shared" si="193"/>
        <v>2</v>
      </c>
      <c r="X2493">
        <f t="shared" si="194"/>
        <v>0</v>
      </c>
      <c r="Y2493">
        <f t="shared" si="190"/>
        <v>1</v>
      </c>
      <c r="Z2493">
        <f t="shared" si="191"/>
        <v>0</v>
      </c>
      <c r="AA2493">
        <f t="shared" si="192"/>
        <v>1</v>
      </c>
    </row>
    <row r="2494" spans="1:27" x14ac:dyDescent="0.25">
      <c r="A2494">
        <v>2501</v>
      </c>
      <c r="B2494" t="s">
        <v>24</v>
      </c>
      <c r="D2494" t="s">
        <v>19</v>
      </c>
      <c r="E2494" t="s">
        <v>20</v>
      </c>
      <c r="F2494" t="s">
        <v>4</v>
      </c>
      <c r="H2494" t="s">
        <v>21</v>
      </c>
      <c r="I2494">
        <v>2687084</v>
      </c>
      <c r="J2494">
        <v>2687374</v>
      </c>
      <c r="K2494" t="s">
        <v>54</v>
      </c>
      <c r="L2494" t="s">
        <v>6093</v>
      </c>
      <c r="M2494" t="s">
        <v>6093</v>
      </c>
      <c r="O2494" t="s">
        <v>35</v>
      </c>
      <c r="R2494" t="s">
        <v>6092</v>
      </c>
      <c r="S2494">
        <v>291</v>
      </c>
      <c r="T2494">
        <v>96</v>
      </c>
      <c r="V2494">
        <f t="shared" si="193"/>
        <v>3</v>
      </c>
      <c r="X2494">
        <f t="shared" si="194"/>
        <v>0</v>
      </c>
      <c r="Y2494">
        <f t="shared" si="190"/>
        <v>1</v>
      </c>
      <c r="Z2494">
        <f t="shared" si="191"/>
        <v>0</v>
      </c>
      <c r="AA2494">
        <f t="shared" si="192"/>
        <v>1</v>
      </c>
    </row>
    <row r="2495" spans="1:27" x14ac:dyDescent="0.25">
      <c r="A2495">
        <v>2502</v>
      </c>
      <c r="B2495" t="s">
        <v>24</v>
      </c>
      <c r="D2495" t="s">
        <v>19</v>
      </c>
      <c r="E2495" t="s">
        <v>20</v>
      </c>
      <c r="F2495" t="s">
        <v>4</v>
      </c>
      <c r="H2495" t="s">
        <v>21</v>
      </c>
      <c r="I2495">
        <v>2687355</v>
      </c>
      <c r="J2495">
        <v>2688800</v>
      </c>
      <c r="K2495" t="s">
        <v>54</v>
      </c>
      <c r="L2495" t="s">
        <v>6095</v>
      </c>
      <c r="M2495" t="s">
        <v>6095</v>
      </c>
      <c r="O2495" t="s">
        <v>35</v>
      </c>
      <c r="R2495" t="s">
        <v>6094</v>
      </c>
      <c r="S2495">
        <v>1446</v>
      </c>
      <c r="T2495">
        <v>481</v>
      </c>
      <c r="V2495">
        <f t="shared" si="193"/>
        <v>4</v>
      </c>
      <c r="X2495">
        <f t="shared" si="194"/>
        <v>0</v>
      </c>
      <c r="Y2495">
        <f t="shared" si="190"/>
        <v>1</v>
      </c>
      <c r="Z2495">
        <f t="shared" si="191"/>
        <v>0</v>
      </c>
      <c r="AA2495">
        <f t="shared" si="192"/>
        <v>1</v>
      </c>
    </row>
    <row r="2496" spans="1:27" x14ac:dyDescent="0.25">
      <c r="A2496">
        <v>2503</v>
      </c>
      <c r="B2496" t="s">
        <v>24</v>
      </c>
      <c r="D2496" t="s">
        <v>19</v>
      </c>
      <c r="E2496" t="s">
        <v>20</v>
      </c>
      <c r="F2496" t="s">
        <v>4</v>
      </c>
      <c r="H2496" t="s">
        <v>21</v>
      </c>
      <c r="I2496">
        <v>2688797</v>
      </c>
      <c r="J2496">
        <v>2690989</v>
      </c>
      <c r="K2496" t="s">
        <v>54</v>
      </c>
      <c r="L2496" t="s">
        <v>6097</v>
      </c>
      <c r="M2496" t="s">
        <v>6097</v>
      </c>
      <c r="O2496" t="s">
        <v>464</v>
      </c>
      <c r="R2496" t="s">
        <v>6096</v>
      </c>
      <c r="S2496">
        <v>2193</v>
      </c>
      <c r="T2496">
        <v>730</v>
      </c>
      <c r="V2496">
        <f t="shared" si="193"/>
        <v>1</v>
      </c>
      <c r="X2496">
        <f t="shared" si="194"/>
        <v>0</v>
      </c>
      <c r="Y2496">
        <f t="shared" si="190"/>
        <v>0</v>
      </c>
      <c r="Z2496">
        <f t="shared" si="191"/>
        <v>0</v>
      </c>
      <c r="AA2496">
        <f t="shared" si="192"/>
        <v>0</v>
      </c>
    </row>
    <row r="2497" spans="1:27" x14ac:dyDescent="0.25">
      <c r="A2497">
        <v>2504</v>
      </c>
      <c r="B2497" t="s">
        <v>24</v>
      </c>
      <c r="D2497" t="s">
        <v>19</v>
      </c>
      <c r="E2497" t="s">
        <v>20</v>
      </c>
      <c r="F2497" t="s">
        <v>4</v>
      </c>
      <c r="H2497" t="s">
        <v>21</v>
      </c>
      <c r="I2497">
        <v>2691470</v>
      </c>
      <c r="J2497">
        <v>2692384</v>
      </c>
      <c r="K2497" t="s">
        <v>22</v>
      </c>
      <c r="L2497" t="s">
        <v>6099</v>
      </c>
      <c r="M2497" t="s">
        <v>6099</v>
      </c>
      <c r="O2497" t="s">
        <v>6100</v>
      </c>
      <c r="R2497" t="s">
        <v>6098</v>
      </c>
      <c r="S2497">
        <v>915</v>
      </c>
      <c r="T2497">
        <v>304</v>
      </c>
      <c r="V2497">
        <f t="shared" si="193"/>
        <v>1</v>
      </c>
      <c r="X2497">
        <f t="shared" si="194"/>
        <v>1</v>
      </c>
      <c r="Y2497">
        <f t="shared" si="190"/>
        <v>0</v>
      </c>
      <c r="Z2497">
        <f t="shared" si="191"/>
        <v>0</v>
      </c>
      <c r="AA2497">
        <f t="shared" si="192"/>
        <v>0</v>
      </c>
    </row>
    <row r="2498" spans="1:27" x14ac:dyDescent="0.25">
      <c r="A2498">
        <v>2505</v>
      </c>
      <c r="B2498" t="s">
        <v>24</v>
      </c>
      <c r="D2498" t="s">
        <v>19</v>
      </c>
      <c r="E2498" t="s">
        <v>20</v>
      </c>
      <c r="F2498" t="s">
        <v>4</v>
      </c>
      <c r="H2498" t="s">
        <v>21</v>
      </c>
      <c r="I2498">
        <v>2692616</v>
      </c>
      <c r="J2498">
        <v>2693035</v>
      </c>
      <c r="K2498" t="s">
        <v>22</v>
      </c>
      <c r="L2498" t="s">
        <v>6102</v>
      </c>
      <c r="M2498" t="s">
        <v>6102</v>
      </c>
      <c r="O2498" t="s">
        <v>35</v>
      </c>
      <c r="R2498" t="s">
        <v>6101</v>
      </c>
      <c r="S2498">
        <v>420</v>
      </c>
      <c r="T2498">
        <v>139</v>
      </c>
      <c r="V2498">
        <f t="shared" si="193"/>
        <v>2</v>
      </c>
      <c r="X2498">
        <f t="shared" si="194"/>
        <v>0</v>
      </c>
      <c r="Y2498">
        <f t="shared" si="190"/>
        <v>1</v>
      </c>
      <c r="Z2498">
        <f t="shared" si="191"/>
        <v>0</v>
      </c>
      <c r="AA2498">
        <f t="shared" si="192"/>
        <v>1</v>
      </c>
    </row>
    <row r="2499" spans="1:27" x14ac:dyDescent="0.25">
      <c r="A2499">
        <v>2506</v>
      </c>
      <c r="B2499" t="s">
        <v>24</v>
      </c>
      <c r="D2499" t="s">
        <v>19</v>
      </c>
      <c r="E2499" t="s">
        <v>20</v>
      </c>
      <c r="F2499" t="s">
        <v>4</v>
      </c>
      <c r="H2499" t="s">
        <v>21</v>
      </c>
      <c r="I2499">
        <v>2693032</v>
      </c>
      <c r="J2499">
        <v>2695071</v>
      </c>
      <c r="K2499" t="s">
        <v>54</v>
      </c>
      <c r="L2499" t="s">
        <v>6105</v>
      </c>
      <c r="M2499" t="s">
        <v>6105</v>
      </c>
      <c r="O2499" t="s">
        <v>6106</v>
      </c>
      <c r="P2499" t="s">
        <v>6103</v>
      </c>
      <c r="R2499" t="s">
        <v>6104</v>
      </c>
      <c r="S2499">
        <v>2040</v>
      </c>
      <c r="T2499">
        <v>679</v>
      </c>
      <c r="V2499">
        <f t="shared" si="193"/>
        <v>1</v>
      </c>
      <c r="X2499">
        <f t="shared" si="194"/>
        <v>1</v>
      </c>
      <c r="Y2499">
        <f t="shared" ref="Y2499:Y2562" si="195">IF(MIN(I2500:J2500)-MAX(I2499:J2499)&lt;0,1,0)</f>
        <v>0</v>
      </c>
      <c r="Z2499">
        <f t="shared" ref="Z2499:Z2562" si="196">IF(AND(X2499,Y2499),1,0)</f>
        <v>0</v>
      </c>
      <c r="AA2499">
        <f t="shared" ref="AA2499:AA2562" si="197">IF(AND(NOT(X2499),Y2499),1,0)</f>
        <v>0</v>
      </c>
    </row>
    <row r="2500" spans="1:27" x14ac:dyDescent="0.25">
      <c r="A2500">
        <v>2507</v>
      </c>
      <c r="B2500" t="s">
        <v>24</v>
      </c>
      <c r="D2500" t="s">
        <v>19</v>
      </c>
      <c r="E2500" t="s">
        <v>20</v>
      </c>
      <c r="F2500" t="s">
        <v>4</v>
      </c>
      <c r="H2500" t="s">
        <v>21</v>
      </c>
      <c r="I2500">
        <v>2695357</v>
      </c>
      <c r="J2500">
        <v>2696487</v>
      </c>
      <c r="K2500" t="s">
        <v>54</v>
      </c>
      <c r="L2500" t="s">
        <v>6108</v>
      </c>
      <c r="M2500" t="s">
        <v>6108</v>
      </c>
      <c r="O2500" t="s">
        <v>6109</v>
      </c>
      <c r="R2500" t="s">
        <v>6107</v>
      </c>
      <c r="S2500">
        <v>1131</v>
      </c>
      <c r="T2500">
        <v>376</v>
      </c>
      <c r="V2500">
        <f t="shared" ref="V2500:V2563" si="198">IF(K2500=K2499,IF((MIN(I2501:J2501)-MAX(I2500:J2500))&lt;=W$2,V2499+1,1),1)</f>
        <v>2</v>
      </c>
      <c r="X2500">
        <f t="shared" ref="X2500:X2563" si="199">IF(K2499=K2500,0,1)</f>
        <v>0</v>
      </c>
      <c r="Y2500">
        <f t="shared" si="195"/>
        <v>0</v>
      </c>
      <c r="Z2500">
        <f t="shared" si="196"/>
        <v>0</v>
      </c>
      <c r="AA2500">
        <f t="shared" si="197"/>
        <v>0</v>
      </c>
    </row>
    <row r="2501" spans="1:27" x14ac:dyDescent="0.25">
      <c r="A2501">
        <v>2508</v>
      </c>
      <c r="B2501" t="s">
        <v>24</v>
      </c>
      <c r="D2501" t="s">
        <v>19</v>
      </c>
      <c r="E2501" t="s">
        <v>20</v>
      </c>
      <c r="F2501" t="s">
        <v>4</v>
      </c>
      <c r="H2501" t="s">
        <v>21</v>
      </c>
      <c r="I2501">
        <v>2696487</v>
      </c>
      <c r="J2501">
        <v>2697926</v>
      </c>
      <c r="K2501" t="s">
        <v>54</v>
      </c>
      <c r="L2501" t="s">
        <v>6111</v>
      </c>
      <c r="M2501" t="s">
        <v>6111</v>
      </c>
      <c r="O2501" t="s">
        <v>6112</v>
      </c>
      <c r="R2501" t="s">
        <v>6110</v>
      </c>
      <c r="S2501">
        <v>1440</v>
      </c>
      <c r="T2501">
        <v>479</v>
      </c>
      <c r="V2501">
        <f t="shared" si="198"/>
        <v>1</v>
      </c>
      <c r="X2501">
        <f t="shared" si="199"/>
        <v>0</v>
      </c>
      <c r="Y2501">
        <f t="shared" si="195"/>
        <v>0</v>
      </c>
      <c r="Z2501">
        <f t="shared" si="196"/>
        <v>0</v>
      </c>
      <c r="AA2501">
        <f t="shared" si="197"/>
        <v>0</v>
      </c>
    </row>
    <row r="2502" spans="1:27" x14ac:dyDescent="0.25">
      <c r="A2502">
        <v>2509</v>
      </c>
      <c r="B2502" t="s">
        <v>24</v>
      </c>
      <c r="D2502" t="s">
        <v>19</v>
      </c>
      <c r="E2502" t="s">
        <v>20</v>
      </c>
      <c r="F2502" t="s">
        <v>4</v>
      </c>
      <c r="H2502" t="s">
        <v>21</v>
      </c>
      <c r="I2502">
        <v>2698012</v>
      </c>
      <c r="J2502">
        <v>2698272</v>
      </c>
      <c r="K2502" t="s">
        <v>54</v>
      </c>
      <c r="L2502" t="s">
        <v>6114</v>
      </c>
      <c r="M2502" t="s">
        <v>6114</v>
      </c>
      <c r="O2502" t="s">
        <v>6115</v>
      </c>
      <c r="R2502" t="s">
        <v>6113</v>
      </c>
      <c r="S2502">
        <v>261</v>
      </c>
      <c r="T2502">
        <v>86</v>
      </c>
      <c r="V2502">
        <f t="shared" si="198"/>
        <v>2</v>
      </c>
      <c r="X2502">
        <f t="shared" si="199"/>
        <v>0</v>
      </c>
      <c r="Y2502">
        <f t="shared" si="195"/>
        <v>0</v>
      </c>
      <c r="Z2502">
        <f t="shared" si="196"/>
        <v>0</v>
      </c>
      <c r="AA2502">
        <f t="shared" si="197"/>
        <v>0</v>
      </c>
    </row>
    <row r="2503" spans="1:27" x14ac:dyDescent="0.25">
      <c r="A2503">
        <v>2510</v>
      </c>
      <c r="B2503" t="s">
        <v>24</v>
      </c>
      <c r="D2503" t="s">
        <v>19</v>
      </c>
      <c r="E2503" t="s">
        <v>20</v>
      </c>
      <c r="F2503" t="s">
        <v>4</v>
      </c>
      <c r="H2503" t="s">
        <v>21</v>
      </c>
      <c r="I2503">
        <v>2698287</v>
      </c>
      <c r="J2503">
        <v>2698598</v>
      </c>
      <c r="K2503" t="s">
        <v>54</v>
      </c>
      <c r="L2503" t="s">
        <v>6117</v>
      </c>
      <c r="M2503" t="s">
        <v>6117</v>
      </c>
      <c r="O2503" t="s">
        <v>6118</v>
      </c>
      <c r="R2503" t="s">
        <v>6116</v>
      </c>
      <c r="S2503">
        <v>312</v>
      </c>
      <c r="T2503">
        <v>103</v>
      </c>
      <c r="V2503">
        <f t="shared" si="198"/>
        <v>1</v>
      </c>
      <c r="X2503">
        <f t="shared" si="199"/>
        <v>0</v>
      </c>
      <c r="Y2503">
        <f t="shared" si="195"/>
        <v>0</v>
      </c>
      <c r="Z2503">
        <f t="shared" si="196"/>
        <v>0</v>
      </c>
      <c r="AA2503">
        <f t="shared" si="197"/>
        <v>0</v>
      </c>
    </row>
    <row r="2504" spans="1:27" x14ac:dyDescent="0.25">
      <c r="A2504">
        <v>2511</v>
      </c>
      <c r="B2504" t="s">
        <v>24</v>
      </c>
      <c r="D2504" t="s">
        <v>19</v>
      </c>
      <c r="E2504" t="s">
        <v>20</v>
      </c>
      <c r="F2504" t="s">
        <v>4</v>
      </c>
      <c r="H2504" t="s">
        <v>21</v>
      </c>
      <c r="I2504">
        <v>2698949</v>
      </c>
      <c r="J2504">
        <v>2700424</v>
      </c>
      <c r="K2504" t="s">
        <v>22</v>
      </c>
      <c r="L2504" t="s">
        <v>6120</v>
      </c>
      <c r="M2504" t="s">
        <v>6120</v>
      </c>
      <c r="O2504" t="s">
        <v>6121</v>
      </c>
      <c r="R2504" t="s">
        <v>6119</v>
      </c>
      <c r="S2504">
        <v>1476</v>
      </c>
      <c r="T2504">
        <v>491</v>
      </c>
      <c r="V2504">
        <f t="shared" si="198"/>
        <v>1</v>
      </c>
      <c r="X2504">
        <f t="shared" si="199"/>
        <v>1</v>
      </c>
      <c r="Y2504">
        <f t="shared" si="195"/>
        <v>1</v>
      </c>
      <c r="Z2504">
        <f t="shared" si="196"/>
        <v>1</v>
      </c>
      <c r="AA2504">
        <f t="shared" si="197"/>
        <v>0</v>
      </c>
    </row>
    <row r="2505" spans="1:27" x14ac:dyDescent="0.25">
      <c r="A2505">
        <v>2512</v>
      </c>
      <c r="B2505" t="s">
        <v>24</v>
      </c>
      <c r="D2505" t="s">
        <v>19</v>
      </c>
      <c r="E2505" t="s">
        <v>20</v>
      </c>
      <c r="F2505" t="s">
        <v>4</v>
      </c>
      <c r="H2505" t="s">
        <v>21</v>
      </c>
      <c r="I2505">
        <v>2700363</v>
      </c>
      <c r="J2505">
        <v>2703224</v>
      </c>
      <c r="K2505" t="s">
        <v>54</v>
      </c>
      <c r="L2505" t="s">
        <v>6123</v>
      </c>
      <c r="M2505" t="s">
        <v>6123</v>
      </c>
      <c r="O2505" t="s">
        <v>6124</v>
      </c>
      <c r="R2505" t="s">
        <v>6122</v>
      </c>
      <c r="S2505">
        <v>2862</v>
      </c>
      <c r="T2505">
        <v>953</v>
      </c>
      <c r="V2505">
        <f t="shared" si="198"/>
        <v>1</v>
      </c>
      <c r="X2505">
        <f t="shared" si="199"/>
        <v>1</v>
      </c>
      <c r="Y2505">
        <f t="shared" si="195"/>
        <v>0</v>
      </c>
      <c r="Z2505">
        <f t="shared" si="196"/>
        <v>0</v>
      </c>
      <c r="AA2505">
        <f t="shared" si="197"/>
        <v>0</v>
      </c>
    </row>
    <row r="2506" spans="1:27" x14ac:dyDescent="0.25">
      <c r="A2506">
        <v>2513</v>
      </c>
      <c r="B2506" t="s">
        <v>24</v>
      </c>
      <c r="D2506" t="s">
        <v>19</v>
      </c>
      <c r="E2506" t="s">
        <v>20</v>
      </c>
      <c r="F2506" t="s">
        <v>4</v>
      </c>
      <c r="H2506" t="s">
        <v>21</v>
      </c>
      <c r="I2506">
        <v>2703554</v>
      </c>
      <c r="J2506">
        <v>2703964</v>
      </c>
      <c r="K2506" t="s">
        <v>54</v>
      </c>
      <c r="L2506" t="s">
        <v>6126</v>
      </c>
      <c r="M2506" t="s">
        <v>6126</v>
      </c>
      <c r="O2506" t="s">
        <v>6127</v>
      </c>
      <c r="R2506" t="s">
        <v>6125</v>
      </c>
      <c r="S2506">
        <v>411</v>
      </c>
      <c r="T2506">
        <v>136</v>
      </c>
      <c r="V2506">
        <f t="shared" si="198"/>
        <v>2</v>
      </c>
      <c r="X2506">
        <f t="shared" si="199"/>
        <v>0</v>
      </c>
      <c r="Y2506">
        <f t="shared" si="195"/>
        <v>0</v>
      </c>
      <c r="Z2506">
        <f t="shared" si="196"/>
        <v>0</v>
      </c>
      <c r="AA2506">
        <f t="shared" si="197"/>
        <v>0</v>
      </c>
    </row>
    <row r="2507" spans="1:27" x14ac:dyDescent="0.25">
      <c r="A2507">
        <v>2514</v>
      </c>
      <c r="B2507" t="s">
        <v>24</v>
      </c>
      <c r="D2507" t="s">
        <v>19</v>
      </c>
      <c r="E2507" t="s">
        <v>20</v>
      </c>
      <c r="F2507" t="s">
        <v>4</v>
      </c>
      <c r="H2507" t="s">
        <v>21</v>
      </c>
      <c r="I2507">
        <v>2704007</v>
      </c>
      <c r="J2507">
        <v>2704378</v>
      </c>
      <c r="K2507" t="s">
        <v>54</v>
      </c>
      <c r="L2507" t="s">
        <v>6129</v>
      </c>
      <c r="M2507" t="s">
        <v>6129</v>
      </c>
      <c r="O2507" t="s">
        <v>44</v>
      </c>
      <c r="R2507" t="s">
        <v>6128</v>
      </c>
      <c r="S2507">
        <v>372</v>
      </c>
      <c r="T2507">
        <v>123</v>
      </c>
      <c r="V2507">
        <f t="shared" si="198"/>
        <v>3</v>
      </c>
      <c r="X2507">
        <f t="shared" si="199"/>
        <v>0</v>
      </c>
      <c r="Y2507">
        <f t="shared" si="195"/>
        <v>1</v>
      </c>
      <c r="Z2507">
        <f t="shared" si="196"/>
        <v>0</v>
      </c>
      <c r="AA2507">
        <f t="shared" si="197"/>
        <v>1</v>
      </c>
    </row>
    <row r="2508" spans="1:27" x14ac:dyDescent="0.25">
      <c r="A2508">
        <v>2515</v>
      </c>
      <c r="B2508" t="s">
        <v>24</v>
      </c>
      <c r="D2508" t="s">
        <v>19</v>
      </c>
      <c r="E2508" t="s">
        <v>20</v>
      </c>
      <c r="F2508" t="s">
        <v>4</v>
      </c>
      <c r="H2508" t="s">
        <v>21</v>
      </c>
      <c r="I2508">
        <v>2704375</v>
      </c>
      <c r="J2508">
        <v>2705838</v>
      </c>
      <c r="K2508" t="s">
        <v>54</v>
      </c>
      <c r="L2508" t="s">
        <v>6131</v>
      </c>
      <c r="M2508" t="s">
        <v>6131</v>
      </c>
      <c r="O2508" t="s">
        <v>6132</v>
      </c>
      <c r="R2508" t="s">
        <v>6130</v>
      </c>
      <c r="S2508">
        <v>1464</v>
      </c>
      <c r="T2508">
        <v>487</v>
      </c>
      <c r="V2508">
        <f t="shared" si="198"/>
        <v>4</v>
      </c>
      <c r="X2508">
        <f t="shared" si="199"/>
        <v>0</v>
      </c>
      <c r="Y2508">
        <f t="shared" si="195"/>
        <v>1</v>
      </c>
      <c r="Z2508">
        <f t="shared" si="196"/>
        <v>0</v>
      </c>
      <c r="AA2508">
        <f t="shared" si="197"/>
        <v>1</v>
      </c>
    </row>
    <row r="2509" spans="1:27" x14ac:dyDescent="0.25">
      <c r="A2509">
        <v>2516</v>
      </c>
      <c r="B2509" t="s">
        <v>24</v>
      </c>
      <c r="D2509" t="s">
        <v>19</v>
      </c>
      <c r="E2509" t="s">
        <v>20</v>
      </c>
      <c r="F2509" t="s">
        <v>4</v>
      </c>
      <c r="H2509" t="s">
        <v>21</v>
      </c>
      <c r="I2509">
        <v>2705835</v>
      </c>
      <c r="J2509">
        <v>2708495</v>
      </c>
      <c r="K2509" t="s">
        <v>54</v>
      </c>
      <c r="L2509" t="s">
        <v>6134</v>
      </c>
      <c r="M2509" t="s">
        <v>6134</v>
      </c>
      <c r="O2509" t="s">
        <v>6135</v>
      </c>
      <c r="R2509" t="s">
        <v>6133</v>
      </c>
      <c r="S2509">
        <v>2661</v>
      </c>
      <c r="T2509">
        <v>886</v>
      </c>
      <c r="V2509">
        <f t="shared" si="198"/>
        <v>1</v>
      </c>
      <c r="X2509">
        <f t="shared" si="199"/>
        <v>0</v>
      </c>
      <c r="Y2509">
        <f t="shared" si="195"/>
        <v>0</v>
      </c>
      <c r="Z2509">
        <f t="shared" si="196"/>
        <v>0</v>
      </c>
      <c r="AA2509">
        <f t="shared" si="197"/>
        <v>0</v>
      </c>
    </row>
    <row r="2510" spans="1:27" x14ac:dyDescent="0.25">
      <c r="A2510">
        <v>2517</v>
      </c>
      <c r="B2510" t="s">
        <v>24</v>
      </c>
      <c r="D2510" t="s">
        <v>19</v>
      </c>
      <c r="E2510" t="s">
        <v>20</v>
      </c>
      <c r="F2510" t="s">
        <v>4</v>
      </c>
      <c r="H2510" t="s">
        <v>21</v>
      </c>
      <c r="I2510">
        <v>2708553</v>
      </c>
      <c r="J2510">
        <v>2709812</v>
      </c>
      <c r="K2510" t="s">
        <v>54</v>
      </c>
      <c r="L2510" t="s">
        <v>6137</v>
      </c>
      <c r="M2510" t="s">
        <v>6137</v>
      </c>
      <c r="O2510" t="s">
        <v>6138</v>
      </c>
      <c r="R2510" t="s">
        <v>6136</v>
      </c>
      <c r="S2510">
        <v>1260</v>
      </c>
      <c r="T2510">
        <v>419</v>
      </c>
      <c r="V2510">
        <f t="shared" si="198"/>
        <v>1</v>
      </c>
      <c r="X2510">
        <f t="shared" si="199"/>
        <v>0</v>
      </c>
      <c r="Y2510">
        <f t="shared" si="195"/>
        <v>0</v>
      </c>
      <c r="Z2510">
        <f t="shared" si="196"/>
        <v>0</v>
      </c>
      <c r="AA2510">
        <f t="shared" si="197"/>
        <v>0</v>
      </c>
    </row>
    <row r="2511" spans="1:27" x14ac:dyDescent="0.25">
      <c r="A2511">
        <v>2518</v>
      </c>
      <c r="B2511" t="s">
        <v>24</v>
      </c>
      <c r="D2511" t="s">
        <v>19</v>
      </c>
      <c r="E2511" t="s">
        <v>20</v>
      </c>
      <c r="F2511" t="s">
        <v>4</v>
      </c>
      <c r="H2511" t="s">
        <v>21</v>
      </c>
      <c r="I2511">
        <v>2709902</v>
      </c>
      <c r="J2511">
        <v>2710420</v>
      </c>
      <c r="K2511" t="s">
        <v>54</v>
      </c>
      <c r="L2511" t="s">
        <v>6140</v>
      </c>
      <c r="M2511" t="s">
        <v>6140</v>
      </c>
      <c r="O2511" t="s">
        <v>6141</v>
      </c>
      <c r="R2511" t="s">
        <v>6139</v>
      </c>
      <c r="S2511">
        <v>519</v>
      </c>
      <c r="T2511">
        <v>172</v>
      </c>
      <c r="V2511">
        <f t="shared" si="198"/>
        <v>1</v>
      </c>
      <c r="X2511">
        <f t="shared" si="199"/>
        <v>0</v>
      </c>
      <c r="Y2511">
        <f t="shared" si="195"/>
        <v>0</v>
      </c>
      <c r="Z2511">
        <f t="shared" si="196"/>
        <v>0</v>
      </c>
      <c r="AA2511">
        <f t="shared" si="197"/>
        <v>0</v>
      </c>
    </row>
    <row r="2512" spans="1:27" x14ac:dyDescent="0.25">
      <c r="A2512">
        <v>2519</v>
      </c>
      <c r="B2512" t="s">
        <v>24</v>
      </c>
      <c r="D2512" t="s">
        <v>19</v>
      </c>
      <c r="E2512" t="s">
        <v>20</v>
      </c>
      <c r="F2512" t="s">
        <v>4</v>
      </c>
      <c r="H2512" t="s">
        <v>21</v>
      </c>
      <c r="I2512">
        <v>2710502</v>
      </c>
      <c r="J2512">
        <v>2710900</v>
      </c>
      <c r="K2512" t="s">
        <v>22</v>
      </c>
      <c r="L2512" t="s">
        <v>6143</v>
      </c>
      <c r="M2512" t="s">
        <v>6143</v>
      </c>
      <c r="O2512" t="s">
        <v>35</v>
      </c>
      <c r="R2512" t="s">
        <v>6142</v>
      </c>
      <c r="S2512">
        <v>399</v>
      </c>
      <c r="T2512">
        <v>132</v>
      </c>
      <c r="V2512">
        <f t="shared" si="198"/>
        <v>1</v>
      </c>
      <c r="X2512">
        <f t="shared" si="199"/>
        <v>1</v>
      </c>
      <c r="Y2512">
        <f t="shared" si="195"/>
        <v>0</v>
      </c>
      <c r="Z2512">
        <f t="shared" si="196"/>
        <v>0</v>
      </c>
      <c r="AA2512">
        <f t="shared" si="197"/>
        <v>0</v>
      </c>
    </row>
    <row r="2513" spans="1:27" x14ac:dyDescent="0.25">
      <c r="A2513">
        <v>2520</v>
      </c>
      <c r="B2513" t="s">
        <v>24</v>
      </c>
      <c r="D2513" t="s">
        <v>19</v>
      </c>
      <c r="E2513" t="s">
        <v>20</v>
      </c>
      <c r="F2513" t="s">
        <v>4</v>
      </c>
      <c r="H2513" t="s">
        <v>21</v>
      </c>
      <c r="I2513">
        <v>2711088</v>
      </c>
      <c r="J2513">
        <v>2711234</v>
      </c>
      <c r="K2513" t="s">
        <v>54</v>
      </c>
      <c r="L2513" t="s">
        <v>6145</v>
      </c>
      <c r="M2513" t="s">
        <v>6145</v>
      </c>
      <c r="O2513" t="s">
        <v>35</v>
      </c>
      <c r="R2513" t="s">
        <v>6144</v>
      </c>
      <c r="S2513">
        <v>147</v>
      </c>
      <c r="T2513">
        <v>48</v>
      </c>
      <c r="V2513">
        <f t="shared" si="198"/>
        <v>1</v>
      </c>
      <c r="X2513">
        <f t="shared" si="199"/>
        <v>1</v>
      </c>
      <c r="Y2513">
        <f t="shared" si="195"/>
        <v>0</v>
      </c>
      <c r="Z2513">
        <f t="shared" si="196"/>
        <v>0</v>
      </c>
      <c r="AA2513">
        <f t="shared" si="197"/>
        <v>0</v>
      </c>
    </row>
    <row r="2514" spans="1:27" x14ac:dyDescent="0.25">
      <c r="A2514">
        <v>2521</v>
      </c>
      <c r="B2514" t="s">
        <v>24</v>
      </c>
      <c r="D2514" t="s">
        <v>19</v>
      </c>
      <c r="E2514" t="s">
        <v>20</v>
      </c>
      <c r="F2514" t="s">
        <v>4</v>
      </c>
      <c r="H2514" t="s">
        <v>21</v>
      </c>
      <c r="I2514">
        <v>2711258</v>
      </c>
      <c r="J2514">
        <v>2711863</v>
      </c>
      <c r="K2514" t="s">
        <v>54</v>
      </c>
      <c r="L2514" t="s">
        <v>6147</v>
      </c>
      <c r="M2514" t="s">
        <v>6147</v>
      </c>
      <c r="O2514" t="s">
        <v>6148</v>
      </c>
      <c r="R2514" t="s">
        <v>6146</v>
      </c>
      <c r="S2514">
        <v>606</v>
      </c>
      <c r="T2514">
        <v>201</v>
      </c>
      <c r="V2514">
        <f t="shared" si="198"/>
        <v>2</v>
      </c>
      <c r="X2514">
        <f t="shared" si="199"/>
        <v>0</v>
      </c>
      <c r="Y2514">
        <f t="shared" si="195"/>
        <v>0</v>
      </c>
      <c r="Z2514">
        <f t="shared" si="196"/>
        <v>0</v>
      </c>
      <c r="AA2514">
        <f t="shared" si="197"/>
        <v>0</v>
      </c>
    </row>
    <row r="2515" spans="1:27" x14ac:dyDescent="0.25">
      <c r="A2515">
        <v>2522</v>
      </c>
      <c r="B2515" t="s">
        <v>24</v>
      </c>
      <c r="D2515" t="s">
        <v>19</v>
      </c>
      <c r="E2515" t="s">
        <v>20</v>
      </c>
      <c r="F2515" t="s">
        <v>4</v>
      </c>
      <c r="H2515" t="s">
        <v>21</v>
      </c>
      <c r="I2515">
        <v>2711865</v>
      </c>
      <c r="J2515">
        <v>2712956</v>
      </c>
      <c r="K2515" t="s">
        <v>54</v>
      </c>
      <c r="L2515" t="s">
        <v>6150</v>
      </c>
      <c r="M2515" t="s">
        <v>6150</v>
      </c>
      <c r="O2515" t="s">
        <v>6151</v>
      </c>
      <c r="R2515" t="s">
        <v>6149</v>
      </c>
      <c r="S2515">
        <v>1092</v>
      </c>
      <c r="T2515">
        <v>363</v>
      </c>
      <c r="V2515">
        <f t="shared" si="198"/>
        <v>3</v>
      </c>
      <c r="X2515">
        <f t="shared" si="199"/>
        <v>0</v>
      </c>
      <c r="Y2515">
        <f t="shared" si="195"/>
        <v>0</v>
      </c>
      <c r="Z2515">
        <f t="shared" si="196"/>
        <v>0</v>
      </c>
      <c r="AA2515">
        <f t="shared" si="197"/>
        <v>0</v>
      </c>
    </row>
    <row r="2516" spans="1:27" x14ac:dyDescent="0.25">
      <c r="A2516">
        <v>2523</v>
      </c>
      <c r="B2516" t="s">
        <v>24</v>
      </c>
      <c r="D2516" t="s">
        <v>19</v>
      </c>
      <c r="E2516" t="s">
        <v>20</v>
      </c>
      <c r="F2516" t="s">
        <v>4</v>
      </c>
      <c r="H2516" t="s">
        <v>21</v>
      </c>
      <c r="I2516">
        <v>2712983</v>
      </c>
      <c r="J2516">
        <v>2714959</v>
      </c>
      <c r="K2516" t="s">
        <v>54</v>
      </c>
      <c r="L2516" t="s">
        <v>6153</v>
      </c>
      <c r="M2516" t="s">
        <v>6153</v>
      </c>
      <c r="O2516" t="s">
        <v>6154</v>
      </c>
      <c r="R2516" t="s">
        <v>6152</v>
      </c>
      <c r="S2516">
        <v>1977</v>
      </c>
      <c r="T2516">
        <v>658</v>
      </c>
      <c r="V2516">
        <f t="shared" si="198"/>
        <v>1</v>
      </c>
      <c r="X2516">
        <f t="shared" si="199"/>
        <v>0</v>
      </c>
      <c r="Y2516">
        <f t="shared" si="195"/>
        <v>0</v>
      </c>
      <c r="Z2516">
        <f t="shared" si="196"/>
        <v>0</v>
      </c>
      <c r="AA2516">
        <f t="shared" si="197"/>
        <v>0</v>
      </c>
    </row>
    <row r="2517" spans="1:27" x14ac:dyDescent="0.25">
      <c r="A2517">
        <v>2524</v>
      </c>
      <c r="B2517" t="s">
        <v>24</v>
      </c>
      <c r="D2517" t="s">
        <v>19</v>
      </c>
      <c r="E2517" t="s">
        <v>20</v>
      </c>
      <c r="F2517" t="s">
        <v>4</v>
      </c>
      <c r="H2517" t="s">
        <v>21</v>
      </c>
      <c r="I2517">
        <v>2715176</v>
      </c>
      <c r="J2517">
        <v>2716432</v>
      </c>
      <c r="K2517" t="s">
        <v>54</v>
      </c>
      <c r="L2517" t="s">
        <v>6156</v>
      </c>
      <c r="M2517" t="s">
        <v>6156</v>
      </c>
      <c r="O2517" t="s">
        <v>132</v>
      </c>
      <c r="R2517" t="s">
        <v>6155</v>
      </c>
      <c r="S2517">
        <v>1257</v>
      </c>
      <c r="T2517">
        <v>418</v>
      </c>
      <c r="V2517">
        <f t="shared" si="198"/>
        <v>2</v>
      </c>
      <c r="X2517">
        <f t="shared" si="199"/>
        <v>0</v>
      </c>
      <c r="Y2517">
        <f t="shared" si="195"/>
        <v>0</v>
      </c>
      <c r="Z2517">
        <f t="shared" si="196"/>
        <v>0</v>
      </c>
      <c r="AA2517">
        <f t="shared" si="197"/>
        <v>0</v>
      </c>
    </row>
    <row r="2518" spans="1:27" x14ac:dyDescent="0.25">
      <c r="A2518">
        <v>2525</v>
      </c>
      <c r="B2518" t="s">
        <v>24</v>
      </c>
      <c r="D2518" t="s">
        <v>19</v>
      </c>
      <c r="E2518" t="s">
        <v>20</v>
      </c>
      <c r="F2518" t="s">
        <v>4</v>
      </c>
      <c r="H2518" t="s">
        <v>21</v>
      </c>
      <c r="I2518">
        <v>2716448</v>
      </c>
      <c r="J2518">
        <v>2717728</v>
      </c>
      <c r="K2518" t="s">
        <v>54</v>
      </c>
      <c r="L2518" t="s">
        <v>6158</v>
      </c>
      <c r="M2518" t="s">
        <v>6158</v>
      </c>
      <c r="O2518" t="s">
        <v>6159</v>
      </c>
      <c r="R2518" t="s">
        <v>6157</v>
      </c>
      <c r="S2518">
        <v>1281</v>
      </c>
      <c r="T2518">
        <v>426</v>
      </c>
      <c r="V2518">
        <f t="shared" si="198"/>
        <v>1</v>
      </c>
      <c r="X2518">
        <f t="shared" si="199"/>
        <v>0</v>
      </c>
      <c r="Y2518">
        <f t="shared" si="195"/>
        <v>0</v>
      </c>
      <c r="Z2518">
        <f t="shared" si="196"/>
        <v>0</v>
      </c>
      <c r="AA2518">
        <f t="shared" si="197"/>
        <v>0</v>
      </c>
    </row>
    <row r="2519" spans="1:27" x14ac:dyDescent="0.25">
      <c r="A2519">
        <v>2526</v>
      </c>
      <c r="B2519" t="s">
        <v>24</v>
      </c>
      <c r="D2519" t="s">
        <v>19</v>
      </c>
      <c r="E2519" t="s">
        <v>20</v>
      </c>
      <c r="F2519" t="s">
        <v>4</v>
      </c>
      <c r="H2519" t="s">
        <v>21</v>
      </c>
      <c r="I2519">
        <v>2718019</v>
      </c>
      <c r="J2519">
        <v>2718927</v>
      </c>
      <c r="K2519" t="s">
        <v>22</v>
      </c>
      <c r="L2519" t="s">
        <v>6161</v>
      </c>
      <c r="M2519" t="s">
        <v>6161</v>
      </c>
      <c r="O2519" t="s">
        <v>6162</v>
      </c>
      <c r="R2519" t="s">
        <v>6160</v>
      </c>
      <c r="S2519">
        <v>909</v>
      </c>
      <c r="T2519">
        <v>302</v>
      </c>
      <c r="V2519">
        <f t="shared" si="198"/>
        <v>1</v>
      </c>
      <c r="X2519">
        <f t="shared" si="199"/>
        <v>1</v>
      </c>
      <c r="Y2519">
        <f t="shared" si="195"/>
        <v>0</v>
      </c>
      <c r="Z2519">
        <f t="shared" si="196"/>
        <v>0</v>
      </c>
      <c r="AA2519">
        <f t="shared" si="197"/>
        <v>0</v>
      </c>
    </row>
    <row r="2520" spans="1:27" x14ac:dyDescent="0.25">
      <c r="A2520">
        <v>2527</v>
      </c>
      <c r="B2520" t="s">
        <v>24</v>
      </c>
      <c r="D2520" t="s">
        <v>19</v>
      </c>
      <c r="E2520" t="s">
        <v>20</v>
      </c>
      <c r="F2520" t="s">
        <v>4</v>
      </c>
      <c r="H2520" t="s">
        <v>21</v>
      </c>
      <c r="I2520">
        <v>2719094</v>
      </c>
      <c r="J2520">
        <v>2720620</v>
      </c>
      <c r="K2520" t="s">
        <v>22</v>
      </c>
      <c r="L2520" t="s">
        <v>6164</v>
      </c>
      <c r="M2520" t="s">
        <v>6164</v>
      </c>
      <c r="O2520" t="s">
        <v>6165</v>
      </c>
      <c r="R2520" t="s">
        <v>6163</v>
      </c>
      <c r="S2520">
        <v>1527</v>
      </c>
      <c r="T2520">
        <v>508</v>
      </c>
      <c r="V2520">
        <f t="shared" si="198"/>
        <v>1</v>
      </c>
      <c r="X2520">
        <f t="shared" si="199"/>
        <v>0</v>
      </c>
      <c r="Y2520">
        <f t="shared" si="195"/>
        <v>0</v>
      </c>
      <c r="Z2520">
        <f t="shared" si="196"/>
        <v>0</v>
      </c>
      <c r="AA2520">
        <f t="shared" si="197"/>
        <v>0</v>
      </c>
    </row>
    <row r="2521" spans="1:27" x14ac:dyDescent="0.25">
      <c r="A2521">
        <v>2528</v>
      </c>
      <c r="B2521" t="s">
        <v>24</v>
      </c>
      <c r="D2521" t="s">
        <v>19</v>
      </c>
      <c r="E2521" t="s">
        <v>20</v>
      </c>
      <c r="F2521" t="s">
        <v>4</v>
      </c>
      <c r="H2521" t="s">
        <v>21</v>
      </c>
      <c r="I2521">
        <v>2720771</v>
      </c>
      <c r="J2521">
        <v>2721415</v>
      </c>
      <c r="K2521" t="s">
        <v>54</v>
      </c>
      <c r="L2521" t="s">
        <v>6168</v>
      </c>
      <c r="M2521" t="s">
        <v>6168</v>
      </c>
      <c r="O2521" t="s">
        <v>6169</v>
      </c>
      <c r="P2521" t="s">
        <v>6166</v>
      </c>
      <c r="R2521" t="s">
        <v>6167</v>
      </c>
      <c r="S2521">
        <v>645</v>
      </c>
      <c r="T2521">
        <v>214</v>
      </c>
      <c r="V2521">
        <f t="shared" si="198"/>
        <v>1</v>
      </c>
      <c r="X2521">
        <f t="shared" si="199"/>
        <v>1</v>
      </c>
      <c r="Y2521">
        <f t="shared" si="195"/>
        <v>1</v>
      </c>
      <c r="Z2521">
        <f t="shared" si="196"/>
        <v>1</v>
      </c>
      <c r="AA2521">
        <f t="shared" si="197"/>
        <v>0</v>
      </c>
    </row>
    <row r="2522" spans="1:27" x14ac:dyDescent="0.25">
      <c r="A2522">
        <v>2529</v>
      </c>
      <c r="B2522" t="s">
        <v>24</v>
      </c>
      <c r="D2522" t="s">
        <v>19</v>
      </c>
      <c r="E2522" t="s">
        <v>20</v>
      </c>
      <c r="F2522" t="s">
        <v>4</v>
      </c>
      <c r="H2522" t="s">
        <v>21</v>
      </c>
      <c r="I2522">
        <v>2721412</v>
      </c>
      <c r="J2522">
        <v>2721996</v>
      </c>
      <c r="K2522" t="s">
        <v>54</v>
      </c>
      <c r="L2522" t="s">
        <v>6171</v>
      </c>
      <c r="M2522" t="s">
        <v>6171</v>
      </c>
      <c r="O2522" t="s">
        <v>6169</v>
      </c>
      <c r="R2522" t="s">
        <v>6170</v>
      </c>
      <c r="S2522">
        <v>585</v>
      </c>
      <c r="T2522">
        <v>194</v>
      </c>
      <c r="V2522">
        <f t="shared" si="198"/>
        <v>1</v>
      </c>
      <c r="X2522">
        <f t="shared" si="199"/>
        <v>0</v>
      </c>
      <c r="Y2522">
        <f t="shared" si="195"/>
        <v>0</v>
      </c>
      <c r="Z2522">
        <f t="shared" si="196"/>
        <v>0</v>
      </c>
      <c r="AA2522">
        <f t="shared" si="197"/>
        <v>0</v>
      </c>
    </row>
    <row r="2523" spans="1:27" x14ac:dyDescent="0.25">
      <c r="A2523">
        <v>2530</v>
      </c>
      <c r="B2523" t="s">
        <v>24</v>
      </c>
      <c r="D2523" t="s">
        <v>19</v>
      </c>
      <c r="E2523" t="s">
        <v>20</v>
      </c>
      <c r="F2523" t="s">
        <v>4</v>
      </c>
      <c r="H2523" t="s">
        <v>21</v>
      </c>
      <c r="I2523">
        <v>2722131</v>
      </c>
      <c r="J2523">
        <v>2723531</v>
      </c>
      <c r="K2523" t="s">
        <v>54</v>
      </c>
      <c r="L2523" t="s">
        <v>6173</v>
      </c>
      <c r="M2523" t="s">
        <v>6173</v>
      </c>
      <c r="O2523" t="s">
        <v>6174</v>
      </c>
      <c r="R2523" t="s">
        <v>6172</v>
      </c>
      <c r="S2523">
        <v>1401</v>
      </c>
      <c r="T2523">
        <v>466</v>
      </c>
      <c r="V2523">
        <f t="shared" si="198"/>
        <v>2</v>
      </c>
      <c r="X2523">
        <f t="shared" si="199"/>
        <v>0</v>
      </c>
      <c r="Y2523">
        <f t="shared" si="195"/>
        <v>0</v>
      </c>
      <c r="Z2523">
        <f t="shared" si="196"/>
        <v>0</v>
      </c>
      <c r="AA2523">
        <f t="shared" si="197"/>
        <v>0</v>
      </c>
    </row>
    <row r="2524" spans="1:27" x14ac:dyDescent="0.25">
      <c r="A2524">
        <v>2531</v>
      </c>
      <c r="B2524" t="s">
        <v>45</v>
      </c>
      <c r="D2524" t="s">
        <v>19</v>
      </c>
      <c r="E2524" t="s">
        <v>20</v>
      </c>
      <c r="F2524" t="s">
        <v>4</v>
      </c>
      <c r="H2524" t="s">
        <v>21</v>
      </c>
      <c r="I2524">
        <v>2723568</v>
      </c>
      <c r="J2524">
        <v>2723644</v>
      </c>
      <c r="K2524" t="s">
        <v>54</v>
      </c>
      <c r="O2524" t="s">
        <v>4397</v>
      </c>
      <c r="R2524" t="s">
        <v>6175</v>
      </c>
      <c r="S2524">
        <v>77</v>
      </c>
      <c r="U2524" t="s">
        <v>6176</v>
      </c>
      <c r="V2524">
        <f t="shared" si="198"/>
        <v>1</v>
      </c>
      <c r="X2524">
        <f t="shared" si="199"/>
        <v>0</v>
      </c>
      <c r="Y2524">
        <f t="shared" si="195"/>
        <v>0</v>
      </c>
      <c r="Z2524">
        <f t="shared" si="196"/>
        <v>0</v>
      </c>
      <c r="AA2524">
        <f t="shared" si="197"/>
        <v>0</v>
      </c>
    </row>
    <row r="2525" spans="1:27" x14ac:dyDescent="0.25">
      <c r="A2525">
        <v>2532</v>
      </c>
      <c r="B2525" t="s">
        <v>45</v>
      </c>
      <c r="D2525" t="s">
        <v>19</v>
      </c>
      <c r="E2525" t="s">
        <v>20</v>
      </c>
      <c r="F2525" t="s">
        <v>4</v>
      </c>
      <c r="H2525" t="s">
        <v>21</v>
      </c>
      <c r="I2525">
        <v>2723781</v>
      </c>
      <c r="J2525">
        <v>2723851</v>
      </c>
      <c r="K2525" t="s">
        <v>22</v>
      </c>
      <c r="O2525" t="s">
        <v>854</v>
      </c>
      <c r="R2525" t="s">
        <v>6177</v>
      </c>
      <c r="S2525">
        <v>71</v>
      </c>
      <c r="U2525" t="s">
        <v>6178</v>
      </c>
      <c r="V2525">
        <f t="shared" si="198"/>
        <v>1</v>
      </c>
      <c r="X2525">
        <f t="shared" si="199"/>
        <v>1</v>
      </c>
      <c r="Y2525">
        <f t="shared" si="195"/>
        <v>0</v>
      </c>
      <c r="Z2525">
        <f t="shared" si="196"/>
        <v>0</v>
      </c>
      <c r="AA2525">
        <f t="shared" si="197"/>
        <v>0</v>
      </c>
    </row>
    <row r="2526" spans="1:27" x14ac:dyDescent="0.25">
      <c r="A2526">
        <v>2533</v>
      </c>
      <c r="B2526" t="s">
        <v>24</v>
      </c>
      <c r="D2526" t="s">
        <v>19</v>
      </c>
      <c r="E2526" t="s">
        <v>20</v>
      </c>
      <c r="F2526" t="s">
        <v>4</v>
      </c>
      <c r="H2526" t="s">
        <v>21</v>
      </c>
      <c r="I2526">
        <v>2723895</v>
      </c>
      <c r="J2526">
        <v>2725079</v>
      </c>
      <c r="K2526" t="s">
        <v>22</v>
      </c>
      <c r="L2526" t="s">
        <v>6180</v>
      </c>
      <c r="M2526" t="s">
        <v>6180</v>
      </c>
      <c r="O2526" t="s">
        <v>593</v>
      </c>
      <c r="R2526" t="s">
        <v>6179</v>
      </c>
      <c r="S2526">
        <v>1185</v>
      </c>
      <c r="T2526">
        <v>394</v>
      </c>
      <c r="V2526">
        <f t="shared" si="198"/>
        <v>2</v>
      </c>
      <c r="X2526">
        <f t="shared" si="199"/>
        <v>0</v>
      </c>
      <c r="Y2526">
        <f t="shared" si="195"/>
        <v>0</v>
      </c>
      <c r="Z2526">
        <f t="shared" si="196"/>
        <v>0</v>
      </c>
      <c r="AA2526">
        <f t="shared" si="197"/>
        <v>0</v>
      </c>
    </row>
    <row r="2527" spans="1:27" x14ac:dyDescent="0.25">
      <c r="A2527">
        <v>2534</v>
      </c>
      <c r="B2527" t="s">
        <v>24</v>
      </c>
      <c r="D2527" t="s">
        <v>19</v>
      </c>
      <c r="E2527" t="s">
        <v>20</v>
      </c>
      <c r="F2527" t="s">
        <v>4</v>
      </c>
      <c r="H2527" t="s">
        <v>21</v>
      </c>
      <c r="I2527">
        <v>2725099</v>
      </c>
      <c r="J2527">
        <v>2725905</v>
      </c>
      <c r="K2527" t="s">
        <v>54</v>
      </c>
      <c r="L2527" t="s">
        <v>6182</v>
      </c>
      <c r="M2527" t="s">
        <v>6182</v>
      </c>
      <c r="O2527" t="s">
        <v>1764</v>
      </c>
      <c r="R2527" t="s">
        <v>6181</v>
      </c>
      <c r="S2527">
        <v>807</v>
      </c>
      <c r="T2527">
        <v>268</v>
      </c>
      <c r="V2527">
        <f t="shared" si="198"/>
        <v>1</v>
      </c>
      <c r="X2527">
        <f t="shared" si="199"/>
        <v>1</v>
      </c>
      <c r="Y2527">
        <f t="shared" si="195"/>
        <v>0</v>
      </c>
      <c r="Z2527">
        <f t="shared" si="196"/>
        <v>0</v>
      </c>
      <c r="AA2527">
        <f t="shared" si="197"/>
        <v>0</v>
      </c>
    </row>
    <row r="2528" spans="1:27" x14ac:dyDescent="0.25">
      <c r="A2528">
        <v>2535</v>
      </c>
      <c r="B2528" t="s">
        <v>24</v>
      </c>
      <c r="D2528" t="s">
        <v>19</v>
      </c>
      <c r="E2528" t="s">
        <v>20</v>
      </c>
      <c r="F2528" t="s">
        <v>4</v>
      </c>
      <c r="H2528" t="s">
        <v>21</v>
      </c>
      <c r="I2528">
        <v>2725911</v>
      </c>
      <c r="J2528">
        <v>2726390</v>
      </c>
      <c r="K2528" t="s">
        <v>54</v>
      </c>
      <c r="L2528" t="s">
        <v>6184</v>
      </c>
      <c r="M2528" t="s">
        <v>6184</v>
      </c>
      <c r="O2528" t="s">
        <v>6185</v>
      </c>
      <c r="R2528" t="s">
        <v>6183</v>
      </c>
      <c r="S2528">
        <v>480</v>
      </c>
      <c r="T2528">
        <v>159</v>
      </c>
      <c r="V2528">
        <f t="shared" si="198"/>
        <v>1</v>
      </c>
      <c r="X2528">
        <f t="shared" si="199"/>
        <v>0</v>
      </c>
      <c r="Y2528">
        <f t="shared" si="195"/>
        <v>0</v>
      </c>
      <c r="Z2528">
        <f t="shared" si="196"/>
        <v>0</v>
      </c>
      <c r="AA2528">
        <f t="shared" si="197"/>
        <v>0</v>
      </c>
    </row>
    <row r="2529" spans="1:27" x14ac:dyDescent="0.25">
      <c r="A2529">
        <v>2536</v>
      </c>
      <c r="B2529" t="s">
        <v>24</v>
      </c>
      <c r="D2529" t="s">
        <v>19</v>
      </c>
      <c r="E2529" t="s">
        <v>20</v>
      </c>
      <c r="F2529" t="s">
        <v>4</v>
      </c>
      <c r="H2529" t="s">
        <v>21</v>
      </c>
      <c r="I2529">
        <v>2726501</v>
      </c>
      <c r="J2529">
        <v>2727124</v>
      </c>
      <c r="K2529" t="s">
        <v>54</v>
      </c>
      <c r="L2529" t="s">
        <v>6187</v>
      </c>
      <c r="M2529" t="s">
        <v>6187</v>
      </c>
      <c r="O2529" t="s">
        <v>35</v>
      </c>
      <c r="R2529" t="s">
        <v>6186</v>
      </c>
      <c r="S2529">
        <v>624</v>
      </c>
      <c r="T2529">
        <v>207</v>
      </c>
      <c r="V2529">
        <f t="shared" si="198"/>
        <v>1</v>
      </c>
      <c r="X2529">
        <f t="shared" si="199"/>
        <v>0</v>
      </c>
      <c r="Y2529">
        <f t="shared" si="195"/>
        <v>0</v>
      </c>
      <c r="Z2529">
        <f t="shared" si="196"/>
        <v>0</v>
      </c>
      <c r="AA2529">
        <f t="shared" si="197"/>
        <v>0</v>
      </c>
    </row>
    <row r="2530" spans="1:27" x14ac:dyDescent="0.25">
      <c r="A2530">
        <v>2537</v>
      </c>
      <c r="B2530" t="s">
        <v>24</v>
      </c>
      <c r="D2530" t="s">
        <v>19</v>
      </c>
      <c r="E2530" t="s">
        <v>20</v>
      </c>
      <c r="F2530" t="s">
        <v>4</v>
      </c>
      <c r="H2530" t="s">
        <v>21</v>
      </c>
      <c r="I2530">
        <v>2727226</v>
      </c>
      <c r="J2530">
        <v>2729811</v>
      </c>
      <c r="K2530" t="s">
        <v>22</v>
      </c>
      <c r="L2530" t="s">
        <v>6189</v>
      </c>
      <c r="M2530" t="s">
        <v>6189</v>
      </c>
      <c r="O2530" t="s">
        <v>6190</v>
      </c>
      <c r="R2530" t="s">
        <v>6188</v>
      </c>
      <c r="S2530">
        <v>2586</v>
      </c>
      <c r="T2530">
        <v>861</v>
      </c>
      <c r="V2530">
        <f t="shared" si="198"/>
        <v>1</v>
      </c>
      <c r="X2530">
        <f t="shared" si="199"/>
        <v>1</v>
      </c>
      <c r="Y2530">
        <f t="shared" si="195"/>
        <v>0</v>
      </c>
      <c r="Z2530">
        <f t="shared" si="196"/>
        <v>0</v>
      </c>
      <c r="AA2530">
        <f t="shared" si="197"/>
        <v>0</v>
      </c>
    </row>
    <row r="2531" spans="1:27" x14ac:dyDescent="0.25">
      <c r="A2531">
        <v>2538</v>
      </c>
      <c r="B2531" t="s">
        <v>24</v>
      </c>
      <c r="D2531" t="s">
        <v>19</v>
      </c>
      <c r="E2531" t="s">
        <v>20</v>
      </c>
      <c r="F2531" t="s">
        <v>4</v>
      </c>
      <c r="H2531" t="s">
        <v>21</v>
      </c>
      <c r="I2531">
        <v>2729884</v>
      </c>
      <c r="J2531">
        <v>2730351</v>
      </c>
      <c r="K2531" t="s">
        <v>54</v>
      </c>
      <c r="L2531" t="s">
        <v>6192</v>
      </c>
      <c r="M2531" t="s">
        <v>6192</v>
      </c>
      <c r="O2531" t="s">
        <v>6193</v>
      </c>
      <c r="R2531" t="s">
        <v>6191</v>
      </c>
      <c r="S2531">
        <v>468</v>
      </c>
      <c r="T2531">
        <v>155</v>
      </c>
      <c r="V2531">
        <f t="shared" si="198"/>
        <v>1</v>
      </c>
      <c r="X2531">
        <f t="shared" si="199"/>
        <v>1</v>
      </c>
      <c r="Y2531">
        <f t="shared" si="195"/>
        <v>1</v>
      </c>
      <c r="Z2531">
        <f t="shared" si="196"/>
        <v>1</v>
      </c>
      <c r="AA2531">
        <f t="shared" si="197"/>
        <v>0</v>
      </c>
    </row>
    <row r="2532" spans="1:27" x14ac:dyDescent="0.25">
      <c r="A2532">
        <v>2539</v>
      </c>
      <c r="B2532" t="s">
        <v>24</v>
      </c>
      <c r="D2532" t="s">
        <v>19</v>
      </c>
      <c r="E2532" t="s">
        <v>20</v>
      </c>
      <c r="F2532" t="s">
        <v>4</v>
      </c>
      <c r="H2532" t="s">
        <v>21</v>
      </c>
      <c r="I2532">
        <v>2730338</v>
      </c>
      <c r="J2532">
        <v>2730571</v>
      </c>
      <c r="K2532" t="s">
        <v>54</v>
      </c>
      <c r="L2532" t="s">
        <v>6195</v>
      </c>
      <c r="M2532" t="s">
        <v>6195</v>
      </c>
      <c r="O2532" t="s">
        <v>35</v>
      </c>
      <c r="R2532" t="s">
        <v>6194</v>
      </c>
      <c r="S2532">
        <v>234</v>
      </c>
      <c r="T2532">
        <v>77</v>
      </c>
      <c r="V2532">
        <f t="shared" si="198"/>
        <v>2</v>
      </c>
      <c r="X2532">
        <f t="shared" si="199"/>
        <v>0</v>
      </c>
      <c r="Y2532">
        <f t="shared" si="195"/>
        <v>0</v>
      </c>
      <c r="Z2532">
        <f t="shared" si="196"/>
        <v>0</v>
      </c>
      <c r="AA2532">
        <f t="shared" si="197"/>
        <v>0</v>
      </c>
    </row>
    <row r="2533" spans="1:27" x14ac:dyDescent="0.25">
      <c r="A2533">
        <v>2540</v>
      </c>
      <c r="B2533" t="s">
        <v>24</v>
      </c>
      <c r="D2533" t="s">
        <v>19</v>
      </c>
      <c r="E2533" t="s">
        <v>20</v>
      </c>
      <c r="F2533" t="s">
        <v>4</v>
      </c>
      <c r="H2533" t="s">
        <v>21</v>
      </c>
      <c r="I2533">
        <v>2730607</v>
      </c>
      <c r="J2533">
        <v>2731275</v>
      </c>
      <c r="K2533" t="s">
        <v>54</v>
      </c>
      <c r="L2533" t="s">
        <v>6197</v>
      </c>
      <c r="M2533" t="s">
        <v>6197</v>
      </c>
      <c r="O2533" t="s">
        <v>3597</v>
      </c>
      <c r="R2533" t="s">
        <v>6196</v>
      </c>
      <c r="S2533">
        <v>669</v>
      </c>
      <c r="T2533">
        <v>222</v>
      </c>
      <c r="V2533">
        <f t="shared" si="198"/>
        <v>1</v>
      </c>
      <c r="X2533">
        <f t="shared" si="199"/>
        <v>0</v>
      </c>
      <c r="Y2533">
        <f t="shared" si="195"/>
        <v>0</v>
      </c>
      <c r="Z2533">
        <f t="shared" si="196"/>
        <v>0</v>
      </c>
      <c r="AA2533">
        <f t="shared" si="197"/>
        <v>0</v>
      </c>
    </row>
    <row r="2534" spans="1:27" x14ac:dyDescent="0.25">
      <c r="A2534">
        <v>2541</v>
      </c>
      <c r="B2534" t="s">
        <v>24</v>
      </c>
      <c r="D2534" t="s">
        <v>19</v>
      </c>
      <c r="E2534" t="s">
        <v>20</v>
      </c>
      <c r="F2534" t="s">
        <v>4</v>
      </c>
      <c r="H2534" t="s">
        <v>21</v>
      </c>
      <c r="I2534">
        <v>2731418</v>
      </c>
      <c r="J2534">
        <v>2731804</v>
      </c>
      <c r="K2534" t="s">
        <v>22</v>
      </c>
      <c r="L2534" t="s">
        <v>6199</v>
      </c>
      <c r="M2534" t="s">
        <v>6199</v>
      </c>
      <c r="O2534" t="s">
        <v>6200</v>
      </c>
      <c r="R2534" t="s">
        <v>6198</v>
      </c>
      <c r="S2534">
        <v>387</v>
      </c>
      <c r="T2534">
        <v>128</v>
      </c>
      <c r="V2534">
        <f t="shared" si="198"/>
        <v>1</v>
      </c>
      <c r="X2534">
        <f t="shared" si="199"/>
        <v>1</v>
      </c>
      <c r="Y2534">
        <f t="shared" si="195"/>
        <v>0</v>
      </c>
      <c r="Z2534">
        <f t="shared" si="196"/>
        <v>0</v>
      </c>
      <c r="AA2534">
        <f t="shared" si="197"/>
        <v>0</v>
      </c>
    </row>
    <row r="2535" spans="1:27" x14ac:dyDescent="0.25">
      <c r="A2535">
        <v>2542</v>
      </c>
      <c r="B2535" t="s">
        <v>24</v>
      </c>
      <c r="D2535" t="s">
        <v>19</v>
      </c>
      <c r="E2535" t="s">
        <v>20</v>
      </c>
      <c r="F2535" t="s">
        <v>4</v>
      </c>
      <c r="H2535" t="s">
        <v>21</v>
      </c>
      <c r="I2535">
        <v>2731882</v>
      </c>
      <c r="J2535">
        <v>2733444</v>
      </c>
      <c r="K2535" t="s">
        <v>22</v>
      </c>
      <c r="L2535" t="s">
        <v>6202</v>
      </c>
      <c r="M2535" t="s">
        <v>6202</v>
      </c>
      <c r="O2535" t="s">
        <v>6203</v>
      </c>
      <c r="R2535" t="s">
        <v>6201</v>
      </c>
      <c r="S2535">
        <v>1563</v>
      </c>
      <c r="T2535">
        <v>520</v>
      </c>
      <c r="V2535">
        <f t="shared" si="198"/>
        <v>1</v>
      </c>
      <c r="X2535">
        <f t="shared" si="199"/>
        <v>0</v>
      </c>
      <c r="Y2535">
        <f t="shared" si="195"/>
        <v>0</v>
      </c>
      <c r="Z2535">
        <f t="shared" si="196"/>
        <v>0</v>
      </c>
      <c r="AA2535">
        <f t="shared" si="197"/>
        <v>0</v>
      </c>
    </row>
    <row r="2536" spans="1:27" x14ac:dyDescent="0.25">
      <c r="A2536">
        <v>2543</v>
      </c>
      <c r="B2536" t="s">
        <v>24</v>
      </c>
      <c r="D2536" t="s">
        <v>19</v>
      </c>
      <c r="E2536" t="s">
        <v>20</v>
      </c>
      <c r="F2536" t="s">
        <v>4</v>
      </c>
      <c r="H2536" t="s">
        <v>21</v>
      </c>
      <c r="I2536">
        <v>2733512</v>
      </c>
      <c r="J2536">
        <v>2733805</v>
      </c>
      <c r="K2536" t="s">
        <v>22</v>
      </c>
      <c r="L2536" t="s">
        <v>6205</v>
      </c>
      <c r="M2536" t="s">
        <v>6205</v>
      </c>
      <c r="O2536" t="s">
        <v>35</v>
      </c>
      <c r="R2536" t="s">
        <v>6204</v>
      </c>
      <c r="S2536">
        <v>294</v>
      </c>
      <c r="T2536">
        <v>97</v>
      </c>
      <c r="V2536">
        <f t="shared" si="198"/>
        <v>2</v>
      </c>
      <c r="X2536">
        <f t="shared" si="199"/>
        <v>0</v>
      </c>
      <c r="Y2536">
        <f t="shared" si="195"/>
        <v>0</v>
      </c>
      <c r="Z2536">
        <f t="shared" si="196"/>
        <v>0</v>
      </c>
      <c r="AA2536">
        <f t="shared" si="197"/>
        <v>0</v>
      </c>
    </row>
    <row r="2537" spans="1:27" x14ac:dyDescent="0.25">
      <c r="A2537">
        <v>2544</v>
      </c>
      <c r="B2537" t="s">
        <v>24</v>
      </c>
      <c r="D2537" t="s">
        <v>19</v>
      </c>
      <c r="E2537" t="s">
        <v>20</v>
      </c>
      <c r="F2537" t="s">
        <v>4</v>
      </c>
      <c r="H2537" t="s">
        <v>21</v>
      </c>
      <c r="I2537">
        <v>2733808</v>
      </c>
      <c r="J2537">
        <v>2734524</v>
      </c>
      <c r="K2537" t="s">
        <v>22</v>
      </c>
      <c r="L2537" t="s">
        <v>6207</v>
      </c>
      <c r="M2537" t="s">
        <v>6207</v>
      </c>
      <c r="O2537" t="s">
        <v>35</v>
      </c>
      <c r="R2537" t="s">
        <v>6206</v>
      </c>
      <c r="S2537">
        <v>717</v>
      </c>
      <c r="T2537">
        <v>238</v>
      </c>
      <c r="V2537">
        <f t="shared" si="198"/>
        <v>3</v>
      </c>
      <c r="X2537">
        <f t="shared" si="199"/>
        <v>0</v>
      </c>
      <c r="Y2537">
        <f t="shared" si="195"/>
        <v>0</v>
      </c>
      <c r="Z2537">
        <f t="shared" si="196"/>
        <v>0</v>
      </c>
      <c r="AA2537">
        <f t="shared" si="197"/>
        <v>0</v>
      </c>
    </row>
    <row r="2538" spans="1:27" x14ac:dyDescent="0.25">
      <c r="A2538">
        <v>2545</v>
      </c>
      <c r="B2538" t="s">
        <v>24</v>
      </c>
      <c r="D2538" t="s">
        <v>19</v>
      </c>
      <c r="E2538" t="s">
        <v>20</v>
      </c>
      <c r="F2538" t="s">
        <v>4</v>
      </c>
      <c r="H2538" t="s">
        <v>21</v>
      </c>
      <c r="I2538">
        <v>2734556</v>
      </c>
      <c r="J2538">
        <v>2735218</v>
      </c>
      <c r="K2538" t="s">
        <v>54</v>
      </c>
      <c r="L2538" t="s">
        <v>6209</v>
      </c>
      <c r="M2538" t="s">
        <v>6209</v>
      </c>
      <c r="O2538" t="s">
        <v>35</v>
      </c>
      <c r="R2538" t="s">
        <v>6208</v>
      </c>
      <c r="S2538">
        <v>663</v>
      </c>
      <c r="T2538">
        <v>220</v>
      </c>
      <c r="V2538">
        <f t="shared" si="198"/>
        <v>1</v>
      </c>
      <c r="X2538">
        <f t="shared" si="199"/>
        <v>1</v>
      </c>
      <c r="Y2538">
        <f t="shared" si="195"/>
        <v>1</v>
      </c>
      <c r="Z2538">
        <f t="shared" si="196"/>
        <v>1</v>
      </c>
      <c r="AA2538">
        <f t="shared" si="197"/>
        <v>0</v>
      </c>
    </row>
    <row r="2539" spans="1:27" x14ac:dyDescent="0.25">
      <c r="A2539">
        <v>2546</v>
      </c>
      <c r="B2539" t="s">
        <v>24</v>
      </c>
      <c r="D2539" t="s">
        <v>19</v>
      </c>
      <c r="E2539" t="s">
        <v>20</v>
      </c>
      <c r="F2539" t="s">
        <v>4</v>
      </c>
      <c r="H2539" t="s">
        <v>21</v>
      </c>
      <c r="I2539">
        <v>2735215</v>
      </c>
      <c r="J2539">
        <v>2735631</v>
      </c>
      <c r="K2539" t="s">
        <v>54</v>
      </c>
      <c r="L2539" t="s">
        <v>6211</v>
      </c>
      <c r="M2539" t="s">
        <v>6211</v>
      </c>
      <c r="O2539" t="s">
        <v>35</v>
      </c>
      <c r="R2539" t="s">
        <v>6210</v>
      </c>
      <c r="S2539">
        <v>417</v>
      </c>
      <c r="T2539">
        <v>138</v>
      </c>
      <c r="V2539">
        <f t="shared" si="198"/>
        <v>2</v>
      </c>
      <c r="X2539">
        <f t="shared" si="199"/>
        <v>0</v>
      </c>
      <c r="Y2539">
        <f t="shared" si="195"/>
        <v>1</v>
      </c>
      <c r="Z2539">
        <f t="shared" si="196"/>
        <v>0</v>
      </c>
      <c r="AA2539">
        <f t="shared" si="197"/>
        <v>1</v>
      </c>
    </row>
    <row r="2540" spans="1:27" x14ac:dyDescent="0.25">
      <c r="A2540">
        <v>2547</v>
      </c>
      <c r="B2540" t="s">
        <v>24</v>
      </c>
      <c r="D2540" t="s">
        <v>19</v>
      </c>
      <c r="E2540" t="s">
        <v>20</v>
      </c>
      <c r="F2540" t="s">
        <v>4</v>
      </c>
      <c r="H2540" t="s">
        <v>21</v>
      </c>
      <c r="I2540">
        <v>2735628</v>
      </c>
      <c r="J2540">
        <v>2740499</v>
      </c>
      <c r="K2540" t="s">
        <v>54</v>
      </c>
      <c r="L2540" t="s">
        <v>6213</v>
      </c>
      <c r="M2540" t="s">
        <v>6213</v>
      </c>
      <c r="O2540" t="s">
        <v>6214</v>
      </c>
      <c r="R2540" t="s">
        <v>6212</v>
      </c>
      <c r="S2540">
        <v>4872</v>
      </c>
      <c r="T2540">
        <v>1623</v>
      </c>
      <c r="V2540">
        <f t="shared" si="198"/>
        <v>1</v>
      </c>
      <c r="X2540">
        <f t="shared" si="199"/>
        <v>0</v>
      </c>
      <c r="Y2540">
        <f t="shared" si="195"/>
        <v>0</v>
      </c>
      <c r="Z2540">
        <f t="shared" si="196"/>
        <v>0</v>
      </c>
      <c r="AA2540">
        <f t="shared" si="197"/>
        <v>0</v>
      </c>
    </row>
    <row r="2541" spans="1:27" x14ac:dyDescent="0.25">
      <c r="A2541">
        <v>2548</v>
      </c>
      <c r="B2541" t="s">
        <v>24</v>
      </c>
      <c r="D2541" t="s">
        <v>19</v>
      </c>
      <c r="E2541" t="s">
        <v>20</v>
      </c>
      <c r="F2541" t="s">
        <v>4</v>
      </c>
      <c r="H2541" t="s">
        <v>21</v>
      </c>
      <c r="I2541">
        <v>2740603</v>
      </c>
      <c r="J2541">
        <v>2742279</v>
      </c>
      <c r="K2541" t="s">
        <v>54</v>
      </c>
      <c r="L2541" t="s">
        <v>6216</v>
      </c>
      <c r="M2541" t="s">
        <v>6216</v>
      </c>
      <c r="O2541" t="s">
        <v>6217</v>
      </c>
      <c r="R2541" t="s">
        <v>6215</v>
      </c>
      <c r="S2541">
        <v>1677</v>
      </c>
      <c r="T2541">
        <v>558</v>
      </c>
      <c r="V2541">
        <f t="shared" si="198"/>
        <v>1</v>
      </c>
      <c r="X2541">
        <f t="shared" si="199"/>
        <v>0</v>
      </c>
      <c r="Y2541">
        <f t="shared" si="195"/>
        <v>0</v>
      </c>
      <c r="Z2541">
        <f t="shared" si="196"/>
        <v>0</v>
      </c>
      <c r="AA2541">
        <f t="shared" si="197"/>
        <v>0</v>
      </c>
    </row>
    <row r="2542" spans="1:27" x14ac:dyDescent="0.25">
      <c r="A2542">
        <v>2549</v>
      </c>
      <c r="B2542" t="s">
        <v>24</v>
      </c>
      <c r="D2542" t="s">
        <v>19</v>
      </c>
      <c r="E2542" t="s">
        <v>20</v>
      </c>
      <c r="F2542" t="s">
        <v>4</v>
      </c>
      <c r="H2542" t="s">
        <v>21</v>
      </c>
      <c r="I2542">
        <v>2742360</v>
      </c>
      <c r="J2542">
        <v>2742866</v>
      </c>
      <c r="K2542" t="s">
        <v>54</v>
      </c>
      <c r="L2542" t="s">
        <v>6219</v>
      </c>
      <c r="M2542" t="s">
        <v>6219</v>
      </c>
      <c r="O2542" t="s">
        <v>35</v>
      </c>
      <c r="R2542" t="s">
        <v>6218</v>
      </c>
      <c r="S2542">
        <v>507</v>
      </c>
      <c r="T2542">
        <v>168</v>
      </c>
      <c r="V2542">
        <f t="shared" si="198"/>
        <v>1</v>
      </c>
      <c r="X2542">
        <f t="shared" si="199"/>
        <v>0</v>
      </c>
      <c r="Y2542">
        <f t="shared" si="195"/>
        <v>0</v>
      </c>
      <c r="Z2542">
        <f t="shared" si="196"/>
        <v>0</v>
      </c>
      <c r="AA2542">
        <f t="shared" si="197"/>
        <v>0</v>
      </c>
    </row>
    <row r="2543" spans="1:27" x14ac:dyDescent="0.25">
      <c r="A2543">
        <v>2550</v>
      </c>
      <c r="B2543" t="s">
        <v>24</v>
      </c>
      <c r="D2543" t="s">
        <v>19</v>
      </c>
      <c r="E2543" t="s">
        <v>20</v>
      </c>
      <c r="F2543" t="s">
        <v>4</v>
      </c>
      <c r="H2543" t="s">
        <v>21</v>
      </c>
      <c r="I2543">
        <v>2743454</v>
      </c>
      <c r="J2543">
        <v>2743777</v>
      </c>
      <c r="K2543" t="s">
        <v>54</v>
      </c>
      <c r="L2543" t="s">
        <v>6221</v>
      </c>
      <c r="M2543" t="s">
        <v>6221</v>
      </c>
      <c r="O2543" t="s">
        <v>35</v>
      </c>
      <c r="R2543" t="s">
        <v>6220</v>
      </c>
      <c r="S2543">
        <v>324</v>
      </c>
      <c r="T2543">
        <v>107</v>
      </c>
      <c r="V2543">
        <f t="shared" si="198"/>
        <v>2</v>
      </c>
      <c r="X2543">
        <f t="shared" si="199"/>
        <v>0</v>
      </c>
      <c r="Y2543">
        <f t="shared" si="195"/>
        <v>0</v>
      </c>
      <c r="Z2543">
        <f t="shared" si="196"/>
        <v>0</v>
      </c>
      <c r="AA2543">
        <f t="shared" si="197"/>
        <v>0</v>
      </c>
    </row>
    <row r="2544" spans="1:27" x14ac:dyDescent="0.25">
      <c r="A2544">
        <v>2551</v>
      </c>
      <c r="B2544" t="s">
        <v>24</v>
      </c>
      <c r="D2544" t="s">
        <v>19</v>
      </c>
      <c r="E2544" t="s">
        <v>20</v>
      </c>
      <c r="F2544" t="s">
        <v>4</v>
      </c>
      <c r="H2544" t="s">
        <v>21</v>
      </c>
      <c r="I2544">
        <v>2743793</v>
      </c>
      <c r="J2544">
        <v>2746162</v>
      </c>
      <c r="K2544" t="s">
        <v>54</v>
      </c>
      <c r="L2544" t="s">
        <v>6223</v>
      </c>
      <c r="M2544" t="s">
        <v>6223</v>
      </c>
      <c r="O2544" t="s">
        <v>4002</v>
      </c>
      <c r="R2544" t="s">
        <v>6222</v>
      </c>
      <c r="S2544">
        <v>2370</v>
      </c>
      <c r="T2544">
        <v>789</v>
      </c>
      <c r="V2544">
        <f t="shared" si="198"/>
        <v>3</v>
      </c>
      <c r="X2544">
        <f t="shared" si="199"/>
        <v>0</v>
      </c>
      <c r="Y2544">
        <f t="shared" si="195"/>
        <v>1</v>
      </c>
      <c r="Z2544">
        <f t="shared" si="196"/>
        <v>0</v>
      </c>
      <c r="AA2544">
        <f t="shared" si="197"/>
        <v>1</v>
      </c>
    </row>
    <row r="2545" spans="1:27" x14ac:dyDescent="0.25">
      <c r="A2545">
        <v>2552</v>
      </c>
      <c r="B2545" t="s">
        <v>24</v>
      </c>
      <c r="D2545" t="s">
        <v>19</v>
      </c>
      <c r="E2545" t="s">
        <v>20</v>
      </c>
      <c r="F2545" t="s">
        <v>4</v>
      </c>
      <c r="H2545" t="s">
        <v>21</v>
      </c>
      <c r="I2545">
        <v>2746159</v>
      </c>
      <c r="J2545">
        <v>2747901</v>
      </c>
      <c r="K2545" t="s">
        <v>54</v>
      </c>
      <c r="L2545" t="s">
        <v>6225</v>
      </c>
      <c r="M2545" t="s">
        <v>6225</v>
      </c>
      <c r="O2545" t="s">
        <v>6226</v>
      </c>
      <c r="R2545" t="s">
        <v>6224</v>
      </c>
      <c r="S2545">
        <v>1743</v>
      </c>
      <c r="T2545">
        <v>580</v>
      </c>
      <c r="V2545">
        <f t="shared" si="198"/>
        <v>4</v>
      </c>
      <c r="X2545">
        <f t="shared" si="199"/>
        <v>0</v>
      </c>
      <c r="Y2545">
        <f t="shared" si="195"/>
        <v>1</v>
      </c>
      <c r="Z2545">
        <f t="shared" si="196"/>
        <v>0</v>
      </c>
      <c r="AA2545">
        <f t="shared" si="197"/>
        <v>1</v>
      </c>
    </row>
    <row r="2546" spans="1:27" x14ac:dyDescent="0.25">
      <c r="A2546">
        <v>2553</v>
      </c>
      <c r="B2546" t="s">
        <v>24</v>
      </c>
      <c r="D2546" t="s">
        <v>19</v>
      </c>
      <c r="E2546" t="s">
        <v>20</v>
      </c>
      <c r="F2546" t="s">
        <v>4</v>
      </c>
      <c r="H2546" t="s">
        <v>21</v>
      </c>
      <c r="I2546">
        <v>2747898</v>
      </c>
      <c r="J2546">
        <v>2749373</v>
      </c>
      <c r="K2546" t="s">
        <v>54</v>
      </c>
      <c r="L2546" t="s">
        <v>6228</v>
      </c>
      <c r="M2546" t="s">
        <v>6228</v>
      </c>
      <c r="O2546" t="s">
        <v>2347</v>
      </c>
      <c r="R2546" t="s">
        <v>6227</v>
      </c>
      <c r="S2546">
        <v>1476</v>
      </c>
      <c r="T2546">
        <v>491</v>
      </c>
      <c r="V2546">
        <f t="shared" si="198"/>
        <v>1</v>
      </c>
      <c r="X2546">
        <f t="shared" si="199"/>
        <v>0</v>
      </c>
      <c r="Y2546">
        <f t="shared" si="195"/>
        <v>0</v>
      </c>
      <c r="Z2546">
        <f t="shared" si="196"/>
        <v>0</v>
      </c>
      <c r="AA2546">
        <f t="shared" si="197"/>
        <v>0</v>
      </c>
    </row>
    <row r="2547" spans="1:27" x14ac:dyDescent="0.25">
      <c r="A2547">
        <v>2554</v>
      </c>
      <c r="B2547" t="s">
        <v>24</v>
      </c>
      <c r="D2547" t="s">
        <v>19</v>
      </c>
      <c r="E2547" t="s">
        <v>20</v>
      </c>
      <c r="F2547" t="s">
        <v>4</v>
      </c>
      <c r="H2547" t="s">
        <v>21</v>
      </c>
      <c r="I2547">
        <v>2749602</v>
      </c>
      <c r="J2547">
        <v>2750867</v>
      </c>
      <c r="K2547" t="s">
        <v>54</v>
      </c>
      <c r="L2547" t="s">
        <v>6230</v>
      </c>
      <c r="M2547" t="s">
        <v>6230</v>
      </c>
      <c r="O2547" t="s">
        <v>6231</v>
      </c>
      <c r="R2547" t="s">
        <v>6229</v>
      </c>
      <c r="S2547">
        <v>1266</v>
      </c>
      <c r="T2547">
        <v>421</v>
      </c>
      <c r="V2547">
        <f t="shared" si="198"/>
        <v>1</v>
      </c>
      <c r="X2547">
        <f t="shared" si="199"/>
        <v>0</v>
      </c>
      <c r="Y2547">
        <f t="shared" si="195"/>
        <v>0</v>
      </c>
      <c r="Z2547">
        <f t="shared" si="196"/>
        <v>0</v>
      </c>
      <c r="AA2547">
        <f t="shared" si="197"/>
        <v>0</v>
      </c>
    </row>
    <row r="2548" spans="1:27" x14ac:dyDescent="0.25">
      <c r="A2548">
        <v>2555</v>
      </c>
      <c r="B2548" t="s">
        <v>45</v>
      </c>
      <c r="D2548" t="s">
        <v>19</v>
      </c>
      <c r="E2548" t="s">
        <v>20</v>
      </c>
      <c r="F2548" t="s">
        <v>4</v>
      </c>
      <c r="H2548" t="s">
        <v>21</v>
      </c>
      <c r="I2548">
        <v>2751055</v>
      </c>
      <c r="J2548">
        <v>2751128</v>
      </c>
      <c r="K2548" t="s">
        <v>22</v>
      </c>
      <c r="O2548" t="s">
        <v>2410</v>
      </c>
      <c r="R2548" t="s">
        <v>6232</v>
      </c>
      <c r="S2548">
        <v>74</v>
      </c>
      <c r="U2548" t="s">
        <v>6233</v>
      </c>
      <c r="V2548">
        <f t="shared" si="198"/>
        <v>1</v>
      </c>
      <c r="X2548">
        <f t="shared" si="199"/>
        <v>1</v>
      </c>
      <c r="Y2548">
        <f t="shared" si="195"/>
        <v>0</v>
      </c>
      <c r="Z2548">
        <f t="shared" si="196"/>
        <v>0</v>
      </c>
      <c r="AA2548">
        <f t="shared" si="197"/>
        <v>0</v>
      </c>
    </row>
    <row r="2549" spans="1:27" x14ac:dyDescent="0.25">
      <c r="A2549">
        <v>2556</v>
      </c>
      <c r="B2549" t="s">
        <v>24</v>
      </c>
      <c r="D2549" t="s">
        <v>19</v>
      </c>
      <c r="E2549" t="s">
        <v>20</v>
      </c>
      <c r="F2549" t="s">
        <v>4</v>
      </c>
      <c r="H2549" t="s">
        <v>21</v>
      </c>
      <c r="I2549">
        <v>2751229</v>
      </c>
      <c r="J2549">
        <v>2751999</v>
      </c>
      <c r="K2549" t="s">
        <v>22</v>
      </c>
      <c r="L2549" t="s">
        <v>6235</v>
      </c>
      <c r="M2549" t="s">
        <v>6235</v>
      </c>
      <c r="O2549" t="s">
        <v>376</v>
      </c>
      <c r="R2549" t="s">
        <v>6234</v>
      </c>
      <c r="S2549">
        <v>771</v>
      </c>
      <c r="T2549">
        <v>256</v>
      </c>
      <c r="V2549">
        <f t="shared" si="198"/>
        <v>1</v>
      </c>
      <c r="X2549">
        <f t="shared" si="199"/>
        <v>0</v>
      </c>
      <c r="Y2549">
        <f t="shared" si="195"/>
        <v>0</v>
      </c>
      <c r="Z2549">
        <f t="shared" si="196"/>
        <v>0</v>
      </c>
      <c r="AA2549">
        <f t="shared" si="197"/>
        <v>0</v>
      </c>
    </row>
    <row r="2550" spans="1:27" x14ac:dyDescent="0.25">
      <c r="A2550">
        <v>2557</v>
      </c>
      <c r="B2550" t="s">
        <v>24</v>
      </c>
      <c r="D2550" t="s">
        <v>19</v>
      </c>
      <c r="E2550" t="s">
        <v>20</v>
      </c>
      <c r="F2550" t="s">
        <v>4</v>
      </c>
      <c r="H2550" t="s">
        <v>21</v>
      </c>
      <c r="I2550">
        <v>2752179</v>
      </c>
      <c r="J2550">
        <v>2752634</v>
      </c>
      <c r="K2550" t="s">
        <v>54</v>
      </c>
      <c r="L2550" t="s">
        <v>6237</v>
      </c>
      <c r="M2550" t="s">
        <v>6237</v>
      </c>
      <c r="O2550" t="s">
        <v>35</v>
      </c>
      <c r="R2550" t="s">
        <v>6236</v>
      </c>
      <c r="S2550">
        <v>456</v>
      </c>
      <c r="T2550">
        <v>151</v>
      </c>
      <c r="V2550">
        <f t="shared" si="198"/>
        <v>1</v>
      </c>
      <c r="X2550">
        <f t="shared" si="199"/>
        <v>1</v>
      </c>
      <c r="Y2550">
        <f t="shared" si="195"/>
        <v>0</v>
      </c>
      <c r="Z2550">
        <f t="shared" si="196"/>
        <v>0</v>
      </c>
      <c r="AA2550">
        <f t="shared" si="197"/>
        <v>0</v>
      </c>
    </row>
    <row r="2551" spans="1:27" x14ac:dyDescent="0.25">
      <c r="A2551">
        <v>2558</v>
      </c>
      <c r="B2551" t="s">
        <v>24</v>
      </c>
      <c r="D2551" t="s">
        <v>19</v>
      </c>
      <c r="E2551" t="s">
        <v>20</v>
      </c>
      <c r="F2551" t="s">
        <v>4</v>
      </c>
      <c r="H2551" t="s">
        <v>21</v>
      </c>
      <c r="I2551">
        <v>2754344</v>
      </c>
      <c r="J2551">
        <v>2757685</v>
      </c>
      <c r="K2551" t="s">
        <v>54</v>
      </c>
      <c r="L2551" t="s">
        <v>6239</v>
      </c>
      <c r="M2551" t="s">
        <v>6239</v>
      </c>
      <c r="O2551" t="s">
        <v>99</v>
      </c>
      <c r="R2551" t="s">
        <v>6238</v>
      </c>
      <c r="S2551">
        <v>3342</v>
      </c>
      <c r="T2551">
        <v>1113</v>
      </c>
      <c r="V2551">
        <f t="shared" si="198"/>
        <v>2</v>
      </c>
      <c r="X2551">
        <f t="shared" si="199"/>
        <v>0</v>
      </c>
      <c r="Y2551">
        <f t="shared" si="195"/>
        <v>0</v>
      </c>
      <c r="Z2551">
        <f t="shared" si="196"/>
        <v>0</v>
      </c>
      <c r="AA2551">
        <f t="shared" si="197"/>
        <v>0</v>
      </c>
    </row>
    <row r="2552" spans="1:27" x14ac:dyDescent="0.25">
      <c r="A2552">
        <v>2559</v>
      </c>
      <c r="B2552" t="s">
        <v>24</v>
      </c>
      <c r="D2552" t="s">
        <v>19</v>
      </c>
      <c r="E2552" t="s">
        <v>20</v>
      </c>
      <c r="F2552" t="s">
        <v>4</v>
      </c>
      <c r="H2552" t="s">
        <v>21</v>
      </c>
      <c r="I2552">
        <v>2757723</v>
      </c>
      <c r="J2552">
        <v>2758022</v>
      </c>
      <c r="K2552" t="s">
        <v>54</v>
      </c>
      <c r="L2552" t="s">
        <v>6241</v>
      </c>
      <c r="M2552" t="s">
        <v>6241</v>
      </c>
      <c r="O2552" t="s">
        <v>35</v>
      </c>
      <c r="R2552" t="s">
        <v>6240</v>
      </c>
      <c r="S2552">
        <v>300</v>
      </c>
      <c r="T2552">
        <v>99</v>
      </c>
      <c r="V2552">
        <f t="shared" si="198"/>
        <v>1</v>
      </c>
      <c r="X2552">
        <f t="shared" si="199"/>
        <v>0</v>
      </c>
      <c r="Y2552">
        <f t="shared" si="195"/>
        <v>0</v>
      </c>
      <c r="Z2552">
        <f t="shared" si="196"/>
        <v>0</v>
      </c>
      <c r="AA2552">
        <f t="shared" si="197"/>
        <v>0</v>
      </c>
    </row>
    <row r="2553" spans="1:27" x14ac:dyDescent="0.25">
      <c r="A2553">
        <v>2560</v>
      </c>
      <c r="B2553" t="s">
        <v>24</v>
      </c>
      <c r="D2553" t="s">
        <v>19</v>
      </c>
      <c r="E2553" t="s">
        <v>20</v>
      </c>
      <c r="F2553" t="s">
        <v>4</v>
      </c>
      <c r="H2553" t="s">
        <v>21</v>
      </c>
      <c r="I2553">
        <v>2758131</v>
      </c>
      <c r="J2553">
        <v>2761586</v>
      </c>
      <c r="K2553" t="s">
        <v>54</v>
      </c>
      <c r="L2553" t="s">
        <v>6243</v>
      </c>
      <c r="M2553" t="s">
        <v>6243</v>
      </c>
      <c r="O2553" t="s">
        <v>6244</v>
      </c>
      <c r="R2553" t="s">
        <v>6242</v>
      </c>
      <c r="S2553">
        <v>3456</v>
      </c>
      <c r="T2553">
        <v>1151</v>
      </c>
      <c r="V2553">
        <f t="shared" si="198"/>
        <v>1</v>
      </c>
      <c r="X2553">
        <f t="shared" si="199"/>
        <v>0</v>
      </c>
      <c r="Y2553">
        <f t="shared" si="195"/>
        <v>0</v>
      </c>
      <c r="Z2553">
        <f t="shared" si="196"/>
        <v>0</v>
      </c>
      <c r="AA2553">
        <f t="shared" si="197"/>
        <v>0</v>
      </c>
    </row>
    <row r="2554" spans="1:27" x14ac:dyDescent="0.25">
      <c r="A2554">
        <v>2561</v>
      </c>
      <c r="B2554" t="s">
        <v>24</v>
      </c>
      <c r="D2554" t="s">
        <v>19</v>
      </c>
      <c r="E2554" t="s">
        <v>20</v>
      </c>
      <c r="F2554" t="s">
        <v>4</v>
      </c>
      <c r="H2554" t="s">
        <v>21</v>
      </c>
      <c r="I2554">
        <v>2761678</v>
      </c>
      <c r="J2554">
        <v>2763105</v>
      </c>
      <c r="K2554" t="s">
        <v>54</v>
      </c>
      <c r="L2554" t="s">
        <v>6246</v>
      </c>
      <c r="M2554" t="s">
        <v>6246</v>
      </c>
      <c r="O2554" t="s">
        <v>35</v>
      </c>
      <c r="R2554" t="s">
        <v>6245</v>
      </c>
      <c r="S2554">
        <v>1428</v>
      </c>
      <c r="T2554">
        <v>475</v>
      </c>
      <c r="V2554">
        <f t="shared" si="198"/>
        <v>1</v>
      </c>
      <c r="X2554">
        <f t="shared" si="199"/>
        <v>0</v>
      </c>
      <c r="Y2554">
        <f t="shared" si="195"/>
        <v>0</v>
      </c>
      <c r="Z2554">
        <f t="shared" si="196"/>
        <v>0</v>
      </c>
      <c r="AA2554">
        <f t="shared" si="197"/>
        <v>0</v>
      </c>
    </row>
    <row r="2555" spans="1:27" x14ac:dyDescent="0.25">
      <c r="A2555">
        <v>2562</v>
      </c>
      <c r="B2555" t="s">
        <v>24</v>
      </c>
      <c r="D2555" t="s">
        <v>19</v>
      </c>
      <c r="E2555" t="s">
        <v>20</v>
      </c>
      <c r="F2555" t="s">
        <v>4</v>
      </c>
      <c r="H2555" t="s">
        <v>21</v>
      </c>
      <c r="I2555">
        <v>2763192</v>
      </c>
      <c r="J2555">
        <v>2763383</v>
      </c>
      <c r="K2555" t="s">
        <v>54</v>
      </c>
      <c r="L2555" t="s">
        <v>6248</v>
      </c>
      <c r="M2555" t="s">
        <v>6248</v>
      </c>
      <c r="O2555" t="s">
        <v>35</v>
      </c>
      <c r="R2555" t="s">
        <v>6247</v>
      </c>
      <c r="S2555">
        <v>192</v>
      </c>
      <c r="T2555">
        <v>63</v>
      </c>
      <c r="V2555">
        <f t="shared" si="198"/>
        <v>1</v>
      </c>
      <c r="X2555">
        <f t="shared" si="199"/>
        <v>0</v>
      </c>
      <c r="Y2555">
        <f t="shared" si="195"/>
        <v>0</v>
      </c>
      <c r="Z2555">
        <f t="shared" si="196"/>
        <v>0</v>
      </c>
      <c r="AA2555">
        <f t="shared" si="197"/>
        <v>0</v>
      </c>
    </row>
    <row r="2556" spans="1:27" x14ac:dyDescent="0.25">
      <c r="A2556">
        <v>2563</v>
      </c>
      <c r="B2556" t="s">
        <v>24</v>
      </c>
      <c r="D2556" t="s">
        <v>19</v>
      </c>
      <c r="E2556" t="s">
        <v>20</v>
      </c>
      <c r="F2556" t="s">
        <v>4</v>
      </c>
      <c r="H2556" t="s">
        <v>21</v>
      </c>
      <c r="I2556">
        <v>2763534</v>
      </c>
      <c r="J2556">
        <v>2764157</v>
      </c>
      <c r="K2556" t="s">
        <v>22</v>
      </c>
      <c r="L2556" t="s">
        <v>6250</v>
      </c>
      <c r="M2556" t="s">
        <v>6250</v>
      </c>
      <c r="O2556" t="s">
        <v>35</v>
      </c>
      <c r="R2556" t="s">
        <v>6249</v>
      </c>
      <c r="S2556">
        <v>624</v>
      </c>
      <c r="T2556">
        <v>207</v>
      </c>
      <c r="V2556">
        <f t="shared" si="198"/>
        <v>1</v>
      </c>
      <c r="X2556">
        <f t="shared" si="199"/>
        <v>1</v>
      </c>
      <c r="Y2556">
        <f t="shared" si="195"/>
        <v>1</v>
      </c>
      <c r="Z2556">
        <f t="shared" si="196"/>
        <v>1</v>
      </c>
      <c r="AA2556">
        <f t="shared" si="197"/>
        <v>0</v>
      </c>
    </row>
    <row r="2557" spans="1:27" x14ac:dyDescent="0.25">
      <c r="A2557">
        <v>2564</v>
      </c>
      <c r="B2557" t="s">
        <v>24</v>
      </c>
      <c r="D2557" t="s">
        <v>19</v>
      </c>
      <c r="E2557" t="s">
        <v>20</v>
      </c>
      <c r="F2557" t="s">
        <v>4</v>
      </c>
      <c r="H2557" t="s">
        <v>21</v>
      </c>
      <c r="I2557">
        <v>2764147</v>
      </c>
      <c r="J2557">
        <v>2764899</v>
      </c>
      <c r="K2557" t="s">
        <v>22</v>
      </c>
      <c r="L2557" t="s">
        <v>6252</v>
      </c>
      <c r="M2557" t="s">
        <v>6252</v>
      </c>
      <c r="O2557" t="s">
        <v>35</v>
      </c>
      <c r="R2557" t="s">
        <v>6251</v>
      </c>
      <c r="S2557">
        <v>753</v>
      </c>
      <c r="T2557">
        <v>250</v>
      </c>
      <c r="V2557">
        <f t="shared" si="198"/>
        <v>1</v>
      </c>
      <c r="X2557">
        <f t="shared" si="199"/>
        <v>0</v>
      </c>
      <c r="Y2557">
        <f t="shared" si="195"/>
        <v>0</v>
      </c>
      <c r="Z2557">
        <f t="shared" si="196"/>
        <v>0</v>
      </c>
      <c r="AA2557">
        <f t="shared" si="197"/>
        <v>0</v>
      </c>
    </row>
    <row r="2558" spans="1:27" x14ac:dyDescent="0.25">
      <c r="A2558">
        <v>2565</v>
      </c>
      <c r="B2558" t="s">
        <v>24</v>
      </c>
      <c r="D2558" t="s">
        <v>19</v>
      </c>
      <c r="E2558" t="s">
        <v>20</v>
      </c>
      <c r="F2558" t="s">
        <v>4</v>
      </c>
      <c r="H2558" t="s">
        <v>21</v>
      </c>
      <c r="I2558">
        <v>2764952</v>
      </c>
      <c r="J2558">
        <v>2765173</v>
      </c>
      <c r="K2558" t="s">
        <v>22</v>
      </c>
      <c r="L2558" t="s">
        <v>6254</v>
      </c>
      <c r="M2558" t="s">
        <v>6254</v>
      </c>
      <c r="O2558" t="s">
        <v>204</v>
      </c>
      <c r="R2558" t="s">
        <v>6253</v>
      </c>
      <c r="S2558">
        <v>222</v>
      </c>
      <c r="T2558">
        <v>73</v>
      </c>
      <c r="V2558">
        <f t="shared" si="198"/>
        <v>2</v>
      </c>
      <c r="X2558">
        <f t="shared" si="199"/>
        <v>0</v>
      </c>
      <c r="Y2558">
        <f t="shared" si="195"/>
        <v>0</v>
      </c>
      <c r="Z2558">
        <f t="shared" si="196"/>
        <v>0</v>
      </c>
      <c r="AA2558">
        <f t="shared" si="197"/>
        <v>0</v>
      </c>
    </row>
    <row r="2559" spans="1:27" x14ac:dyDescent="0.25">
      <c r="A2559">
        <v>2566</v>
      </c>
      <c r="B2559" t="s">
        <v>24</v>
      </c>
      <c r="D2559" t="s">
        <v>19</v>
      </c>
      <c r="E2559" t="s">
        <v>20</v>
      </c>
      <c r="F2559" t="s">
        <v>4</v>
      </c>
      <c r="H2559" t="s">
        <v>21</v>
      </c>
      <c r="I2559">
        <v>2765179</v>
      </c>
      <c r="J2559">
        <v>2765604</v>
      </c>
      <c r="K2559" t="s">
        <v>22</v>
      </c>
      <c r="L2559" t="s">
        <v>6256</v>
      </c>
      <c r="M2559" t="s">
        <v>6256</v>
      </c>
      <c r="O2559" t="s">
        <v>6257</v>
      </c>
      <c r="R2559" t="s">
        <v>6255</v>
      </c>
      <c r="S2559">
        <v>426</v>
      </c>
      <c r="T2559">
        <v>141</v>
      </c>
      <c r="V2559">
        <f t="shared" si="198"/>
        <v>3</v>
      </c>
      <c r="X2559">
        <f t="shared" si="199"/>
        <v>0</v>
      </c>
      <c r="Y2559">
        <f t="shared" si="195"/>
        <v>0</v>
      </c>
      <c r="Z2559">
        <f t="shared" si="196"/>
        <v>0</v>
      </c>
      <c r="AA2559">
        <f t="shared" si="197"/>
        <v>0</v>
      </c>
    </row>
    <row r="2560" spans="1:27" x14ac:dyDescent="0.25">
      <c r="A2560">
        <v>2567</v>
      </c>
      <c r="B2560" t="s">
        <v>24</v>
      </c>
      <c r="D2560" t="s">
        <v>19</v>
      </c>
      <c r="E2560" t="s">
        <v>20</v>
      </c>
      <c r="F2560" t="s">
        <v>4</v>
      </c>
      <c r="H2560" t="s">
        <v>21</v>
      </c>
      <c r="I2560">
        <v>2765627</v>
      </c>
      <c r="J2560">
        <v>2766808</v>
      </c>
      <c r="K2560" t="s">
        <v>54</v>
      </c>
      <c r="L2560" t="s">
        <v>6259</v>
      </c>
      <c r="M2560" t="s">
        <v>6259</v>
      </c>
      <c r="O2560" t="s">
        <v>6260</v>
      </c>
      <c r="R2560" t="s">
        <v>6258</v>
      </c>
      <c r="S2560">
        <v>1182</v>
      </c>
      <c r="T2560">
        <v>393</v>
      </c>
      <c r="V2560">
        <f t="shared" si="198"/>
        <v>1</v>
      </c>
      <c r="X2560">
        <f t="shared" si="199"/>
        <v>1</v>
      </c>
      <c r="Y2560">
        <f t="shared" si="195"/>
        <v>1</v>
      </c>
      <c r="Z2560">
        <f t="shared" si="196"/>
        <v>1</v>
      </c>
      <c r="AA2560">
        <f t="shared" si="197"/>
        <v>0</v>
      </c>
    </row>
    <row r="2561" spans="1:27" x14ac:dyDescent="0.25">
      <c r="A2561">
        <v>2568</v>
      </c>
      <c r="B2561" t="s">
        <v>24</v>
      </c>
      <c r="D2561" t="s">
        <v>19</v>
      </c>
      <c r="E2561" t="s">
        <v>20</v>
      </c>
      <c r="F2561" t="s">
        <v>4</v>
      </c>
      <c r="H2561" t="s">
        <v>21</v>
      </c>
      <c r="I2561">
        <v>2766805</v>
      </c>
      <c r="J2561">
        <v>2767851</v>
      </c>
      <c r="K2561" t="s">
        <v>54</v>
      </c>
      <c r="L2561" t="s">
        <v>6262</v>
      </c>
      <c r="M2561" t="s">
        <v>6262</v>
      </c>
      <c r="O2561" t="s">
        <v>6263</v>
      </c>
      <c r="R2561" t="s">
        <v>6261</v>
      </c>
      <c r="S2561">
        <v>1047</v>
      </c>
      <c r="T2561">
        <v>348</v>
      </c>
      <c r="V2561">
        <f t="shared" si="198"/>
        <v>2</v>
      </c>
      <c r="X2561">
        <f t="shared" si="199"/>
        <v>0</v>
      </c>
      <c r="Y2561">
        <f t="shared" si="195"/>
        <v>0</v>
      </c>
      <c r="Z2561">
        <f t="shared" si="196"/>
        <v>0</v>
      </c>
      <c r="AA2561">
        <f t="shared" si="197"/>
        <v>0</v>
      </c>
    </row>
    <row r="2562" spans="1:27" x14ac:dyDescent="0.25">
      <c r="A2562">
        <v>2569</v>
      </c>
      <c r="B2562" t="s">
        <v>24</v>
      </c>
      <c r="D2562" t="s">
        <v>19</v>
      </c>
      <c r="E2562" t="s">
        <v>20</v>
      </c>
      <c r="F2562" t="s">
        <v>4</v>
      </c>
      <c r="H2562" t="s">
        <v>21</v>
      </c>
      <c r="I2562">
        <v>2767862</v>
      </c>
      <c r="J2562">
        <v>2768965</v>
      </c>
      <c r="K2562" t="s">
        <v>54</v>
      </c>
      <c r="L2562" t="s">
        <v>6265</v>
      </c>
      <c r="M2562" t="s">
        <v>6265</v>
      </c>
      <c r="O2562" t="s">
        <v>6266</v>
      </c>
      <c r="R2562" t="s">
        <v>6264</v>
      </c>
      <c r="S2562">
        <v>1104</v>
      </c>
      <c r="T2562">
        <v>367</v>
      </c>
      <c r="V2562">
        <f t="shared" si="198"/>
        <v>1</v>
      </c>
      <c r="X2562">
        <f t="shared" si="199"/>
        <v>0</v>
      </c>
      <c r="Y2562">
        <f t="shared" si="195"/>
        <v>0</v>
      </c>
      <c r="Z2562">
        <f t="shared" si="196"/>
        <v>0</v>
      </c>
      <c r="AA2562">
        <f t="shared" si="197"/>
        <v>0</v>
      </c>
    </row>
    <row r="2563" spans="1:27" x14ac:dyDescent="0.25">
      <c r="A2563">
        <v>2570</v>
      </c>
      <c r="B2563" t="s">
        <v>24</v>
      </c>
      <c r="D2563" t="s">
        <v>19</v>
      </c>
      <c r="E2563" t="s">
        <v>20</v>
      </c>
      <c r="F2563" t="s">
        <v>4</v>
      </c>
      <c r="H2563" t="s">
        <v>21</v>
      </c>
      <c r="I2563">
        <v>2769224</v>
      </c>
      <c r="J2563">
        <v>2770045</v>
      </c>
      <c r="K2563" t="s">
        <v>54</v>
      </c>
      <c r="L2563" t="s">
        <v>6268</v>
      </c>
      <c r="M2563" t="s">
        <v>6268</v>
      </c>
      <c r="O2563" t="s">
        <v>6269</v>
      </c>
      <c r="R2563" t="s">
        <v>6267</v>
      </c>
      <c r="S2563">
        <v>822</v>
      </c>
      <c r="T2563">
        <v>273</v>
      </c>
      <c r="V2563">
        <f t="shared" si="198"/>
        <v>2</v>
      </c>
      <c r="X2563">
        <f t="shared" si="199"/>
        <v>0</v>
      </c>
      <c r="Y2563">
        <f t="shared" ref="Y2563:Y2626" si="200">IF(MIN(I2564:J2564)-MAX(I2563:J2563)&lt;0,1,0)</f>
        <v>1</v>
      </c>
      <c r="Z2563">
        <f t="shared" ref="Z2563:Z2626" si="201">IF(AND(X2563,Y2563),1,0)</f>
        <v>0</v>
      </c>
      <c r="AA2563">
        <f t="shared" ref="AA2563:AA2626" si="202">IF(AND(NOT(X2563),Y2563),1,0)</f>
        <v>1</v>
      </c>
    </row>
    <row r="2564" spans="1:27" x14ac:dyDescent="0.25">
      <c r="A2564">
        <v>2571</v>
      </c>
      <c r="B2564" t="s">
        <v>24</v>
      </c>
      <c r="D2564" t="s">
        <v>19</v>
      </c>
      <c r="E2564" t="s">
        <v>20</v>
      </c>
      <c r="F2564" t="s">
        <v>4</v>
      </c>
      <c r="H2564" t="s">
        <v>21</v>
      </c>
      <c r="I2564">
        <v>2770042</v>
      </c>
      <c r="J2564">
        <v>2770503</v>
      </c>
      <c r="K2564" t="s">
        <v>54</v>
      </c>
      <c r="L2564" t="s">
        <v>6271</v>
      </c>
      <c r="M2564" t="s">
        <v>6271</v>
      </c>
      <c r="O2564" t="s">
        <v>6272</v>
      </c>
      <c r="R2564" t="s">
        <v>6270</v>
      </c>
      <c r="S2564">
        <v>462</v>
      </c>
      <c r="T2564">
        <v>153</v>
      </c>
      <c r="V2564">
        <f t="shared" ref="V2564:V2627" si="203">IF(K2564=K2563,IF((MIN(I2565:J2565)-MAX(I2564:J2564))&lt;=W$2,V2563+1,1),1)</f>
        <v>1</v>
      </c>
      <c r="X2564">
        <f t="shared" ref="X2564:X2627" si="204">IF(K2563=K2564,0,1)</f>
        <v>0</v>
      </c>
      <c r="Y2564">
        <f t="shared" si="200"/>
        <v>0</v>
      </c>
      <c r="Z2564">
        <f t="shared" si="201"/>
        <v>0</v>
      </c>
      <c r="AA2564">
        <f t="shared" si="202"/>
        <v>0</v>
      </c>
    </row>
    <row r="2565" spans="1:27" x14ac:dyDescent="0.25">
      <c r="A2565">
        <v>2572</v>
      </c>
      <c r="B2565" t="s">
        <v>24</v>
      </c>
      <c r="D2565" t="s">
        <v>19</v>
      </c>
      <c r="E2565" t="s">
        <v>20</v>
      </c>
      <c r="F2565" t="s">
        <v>4</v>
      </c>
      <c r="H2565" t="s">
        <v>21</v>
      </c>
      <c r="I2565">
        <v>2770596</v>
      </c>
      <c r="J2565">
        <v>2771780</v>
      </c>
      <c r="K2565" t="s">
        <v>54</v>
      </c>
      <c r="L2565" t="s">
        <v>6274</v>
      </c>
      <c r="M2565" t="s">
        <v>6274</v>
      </c>
      <c r="O2565" t="s">
        <v>379</v>
      </c>
      <c r="R2565" t="s">
        <v>6273</v>
      </c>
      <c r="S2565">
        <v>1185</v>
      </c>
      <c r="T2565">
        <v>394</v>
      </c>
      <c r="V2565">
        <f t="shared" si="203"/>
        <v>2</v>
      </c>
      <c r="X2565">
        <f t="shared" si="204"/>
        <v>0</v>
      </c>
      <c r="Y2565">
        <f t="shared" si="200"/>
        <v>0</v>
      </c>
      <c r="Z2565">
        <f t="shared" si="201"/>
        <v>0</v>
      </c>
      <c r="AA2565">
        <f t="shared" si="202"/>
        <v>0</v>
      </c>
    </row>
    <row r="2566" spans="1:27" x14ac:dyDescent="0.25">
      <c r="A2566">
        <v>2573</v>
      </c>
      <c r="B2566" t="s">
        <v>24</v>
      </c>
      <c r="D2566" t="s">
        <v>19</v>
      </c>
      <c r="E2566" t="s">
        <v>20</v>
      </c>
      <c r="F2566" t="s">
        <v>4</v>
      </c>
      <c r="H2566" t="s">
        <v>21</v>
      </c>
      <c r="I2566">
        <v>2771785</v>
      </c>
      <c r="J2566">
        <v>2773749</v>
      </c>
      <c r="K2566" t="s">
        <v>54</v>
      </c>
      <c r="L2566" t="s">
        <v>6276</v>
      </c>
      <c r="M2566" t="s">
        <v>6276</v>
      </c>
      <c r="O2566" t="s">
        <v>2550</v>
      </c>
      <c r="R2566" t="s">
        <v>6275</v>
      </c>
      <c r="S2566">
        <v>1965</v>
      </c>
      <c r="T2566">
        <v>654</v>
      </c>
      <c r="V2566">
        <f t="shared" si="203"/>
        <v>3</v>
      </c>
      <c r="X2566">
        <f t="shared" si="204"/>
        <v>0</v>
      </c>
      <c r="Y2566">
        <f t="shared" si="200"/>
        <v>0</v>
      </c>
      <c r="Z2566">
        <f t="shared" si="201"/>
        <v>0</v>
      </c>
      <c r="AA2566">
        <f t="shared" si="202"/>
        <v>0</v>
      </c>
    </row>
    <row r="2567" spans="1:27" x14ac:dyDescent="0.25">
      <c r="A2567">
        <v>2574</v>
      </c>
      <c r="B2567" t="s">
        <v>24</v>
      </c>
      <c r="D2567" t="s">
        <v>19</v>
      </c>
      <c r="E2567" t="s">
        <v>20</v>
      </c>
      <c r="F2567" t="s">
        <v>4</v>
      </c>
      <c r="H2567" t="s">
        <v>21</v>
      </c>
      <c r="I2567">
        <v>2773754</v>
      </c>
      <c r="J2567">
        <v>2775343</v>
      </c>
      <c r="K2567" t="s">
        <v>54</v>
      </c>
      <c r="L2567" t="s">
        <v>6278</v>
      </c>
      <c r="M2567" t="s">
        <v>6278</v>
      </c>
      <c r="O2567" t="s">
        <v>6279</v>
      </c>
      <c r="R2567" t="s">
        <v>6277</v>
      </c>
      <c r="S2567">
        <v>1590</v>
      </c>
      <c r="T2567">
        <v>529</v>
      </c>
      <c r="V2567">
        <f t="shared" si="203"/>
        <v>4</v>
      </c>
      <c r="X2567">
        <f t="shared" si="204"/>
        <v>0</v>
      </c>
      <c r="Y2567">
        <f t="shared" si="200"/>
        <v>1</v>
      </c>
      <c r="Z2567">
        <f t="shared" si="201"/>
        <v>0</v>
      </c>
      <c r="AA2567">
        <f t="shared" si="202"/>
        <v>1</v>
      </c>
    </row>
    <row r="2568" spans="1:27" x14ac:dyDescent="0.25">
      <c r="A2568">
        <v>2575</v>
      </c>
      <c r="B2568" t="s">
        <v>24</v>
      </c>
      <c r="D2568" t="s">
        <v>19</v>
      </c>
      <c r="E2568" t="s">
        <v>20</v>
      </c>
      <c r="F2568" t="s">
        <v>4</v>
      </c>
      <c r="H2568" t="s">
        <v>21</v>
      </c>
      <c r="I2568">
        <v>2775340</v>
      </c>
      <c r="J2568">
        <v>2775996</v>
      </c>
      <c r="K2568" t="s">
        <v>54</v>
      </c>
      <c r="L2568" t="s">
        <v>6281</v>
      </c>
      <c r="M2568" t="s">
        <v>6281</v>
      </c>
      <c r="O2568" t="s">
        <v>6282</v>
      </c>
      <c r="R2568" t="s">
        <v>6280</v>
      </c>
      <c r="S2568">
        <v>657</v>
      </c>
      <c r="T2568">
        <v>218</v>
      </c>
      <c r="V2568">
        <f t="shared" si="203"/>
        <v>5</v>
      </c>
      <c r="X2568">
        <f t="shared" si="204"/>
        <v>0</v>
      </c>
      <c r="Y2568">
        <f t="shared" si="200"/>
        <v>1</v>
      </c>
      <c r="Z2568">
        <f t="shared" si="201"/>
        <v>0</v>
      </c>
      <c r="AA2568">
        <f t="shared" si="202"/>
        <v>1</v>
      </c>
    </row>
    <row r="2569" spans="1:27" x14ac:dyDescent="0.25">
      <c r="A2569">
        <v>2576</v>
      </c>
      <c r="B2569" t="s">
        <v>24</v>
      </c>
      <c r="D2569" t="s">
        <v>19</v>
      </c>
      <c r="E2569" t="s">
        <v>20</v>
      </c>
      <c r="F2569" t="s">
        <v>4</v>
      </c>
      <c r="H2569" t="s">
        <v>21</v>
      </c>
      <c r="I2569">
        <v>2775993</v>
      </c>
      <c r="J2569">
        <v>2776739</v>
      </c>
      <c r="K2569" t="s">
        <v>54</v>
      </c>
      <c r="L2569" t="s">
        <v>6284</v>
      </c>
      <c r="M2569" t="s">
        <v>6284</v>
      </c>
      <c r="O2569" t="s">
        <v>6285</v>
      </c>
      <c r="R2569" t="s">
        <v>6283</v>
      </c>
      <c r="S2569">
        <v>747</v>
      </c>
      <c r="T2569">
        <v>248</v>
      </c>
      <c r="V2569">
        <f t="shared" si="203"/>
        <v>1</v>
      </c>
      <c r="X2569">
        <f t="shared" si="204"/>
        <v>0</v>
      </c>
      <c r="Y2569">
        <f t="shared" si="200"/>
        <v>0</v>
      </c>
      <c r="Z2569">
        <f t="shared" si="201"/>
        <v>0</v>
      </c>
      <c r="AA2569">
        <f t="shared" si="202"/>
        <v>0</v>
      </c>
    </row>
    <row r="2570" spans="1:27" x14ac:dyDescent="0.25">
      <c r="A2570">
        <v>2577</v>
      </c>
      <c r="B2570" t="s">
        <v>24</v>
      </c>
      <c r="D2570" t="s">
        <v>19</v>
      </c>
      <c r="E2570" t="s">
        <v>20</v>
      </c>
      <c r="F2570" t="s">
        <v>4</v>
      </c>
      <c r="H2570" t="s">
        <v>21</v>
      </c>
      <c r="I2570">
        <v>2776822</v>
      </c>
      <c r="J2570">
        <v>2778465</v>
      </c>
      <c r="K2570" t="s">
        <v>54</v>
      </c>
      <c r="L2570" t="s">
        <v>6287</v>
      </c>
      <c r="M2570" t="s">
        <v>6287</v>
      </c>
      <c r="O2570" t="s">
        <v>6288</v>
      </c>
      <c r="R2570" t="s">
        <v>6286</v>
      </c>
      <c r="S2570">
        <v>1644</v>
      </c>
      <c r="T2570">
        <v>547</v>
      </c>
      <c r="V2570">
        <f t="shared" si="203"/>
        <v>1</v>
      </c>
      <c r="X2570">
        <f t="shared" si="204"/>
        <v>0</v>
      </c>
      <c r="Y2570">
        <f t="shared" si="200"/>
        <v>0</v>
      </c>
      <c r="Z2570">
        <f t="shared" si="201"/>
        <v>0</v>
      </c>
      <c r="AA2570">
        <f t="shared" si="202"/>
        <v>0</v>
      </c>
    </row>
    <row r="2571" spans="1:27" x14ac:dyDescent="0.25">
      <c r="A2571">
        <v>2578</v>
      </c>
      <c r="B2571" t="s">
        <v>24</v>
      </c>
      <c r="D2571" t="s">
        <v>19</v>
      </c>
      <c r="E2571" t="s">
        <v>20</v>
      </c>
      <c r="F2571" t="s">
        <v>4</v>
      </c>
      <c r="H2571" t="s">
        <v>21</v>
      </c>
      <c r="I2571">
        <v>2778581</v>
      </c>
      <c r="J2571">
        <v>2779228</v>
      </c>
      <c r="K2571" t="s">
        <v>22</v>
      </c>
      <c r="L2571" t="s">
        <v>6290</v>
      </c>
      <c r="M2571" t="s">
        <v>6290</v>
      </c>
      <c r="O2571" t="s">
        <v>409</v>
      </c>
      <c r="R2571" t="s">
        <v>6289</v>
      </c>
      <c r="S2571">
        <v>648</v>
      </c>
      <c r="T2571">
        <v>215</v>
      </c>
      <c r="V2571">
        <f t="shared" si="203"/>
        <v>1</v>
      </c>
      <c r="X2571">
        <f t="shared" si="204"/>
        <v>1</v>
      </c>
      <c r="Y2571">
        <f t="shared" si="200"/>
        <v>0</v>
      </c>
      <c r="Z2571">
        <f t="shared" si="201"/>
        <v>0</v>
      </c>
      <c r="AA2571">
        <f t="shared" si="202"/>
        <v>0</v>
      </c>
    </row>
    <row r="2572" spans="1:27" x14ac:dyDescent="0.25">
      <c r="A2572">
        <v>2579</v>
      </c>
      <c r="B2572" t="s">
        <v>24</v>
      </c>
      <c r="D2572" t="s">
        <v>19</v>
      </c>
      <c r="E2572" t="s">
        <v>20</v>
      </c>
      <c r="F2572" t="s">
        <v>4</v>
      </c>
      <c r="H2572" t="s">
        <v>21</v>
      </c>
      <c r="I2572">
        <v>2779307</v>
      </c>
      <c r="J2572">
        <v>2780128</v>
      </c>
      <c r="K2572" t="s">
        <v>22</v>
      </c>
      <c r="L2572" t="s">
        <v>6292</v>
      </c>
      <c r="M2572" t="s">
        <v>6292</v>
      </c>
      <c r="O2572" t="s">
        <v>35</v>
      </c>
      <c r="R2572" t="s">
        <v>6291</v>
      </c>
      <c r="S2572">
        <v>822</v>
      </c>
      <c r="T2572">
        <v>273</v>
      </c>
      <c r="V2572">
        <f t="shared" si="203"/>
        <v>2</v>
      </c>
      <c r="X2572">
        <f t="shared" si="204"/>
        <v>0</v>
      </c>
      <c r="Y2572">
        <f t="shared" si="200"/>
        <v>1</v>
      </c>
      <c r="Z2572">
        <f t="shared" si="201"/>
        <v>0</v>
      </c>
      <c r="AA2572">
        <f t="shared" si="202"/>
        <v>1</v>
      </c>
    </row>
    <row r="2573" spans="1:27" x14ac:dyDescent="0.25">
      <c r="A2573">
        <v>2580</v>
      </c>
      <c r="B2573" t="s">
        <v>24</v>
      </c>
      <c r="D2573" t="s">
        <v>19</v>
      </c>
      <c r="E2573" t="s">
        <v>20</v>
      </c>
      <c r="F2573" t="s">
        <v>4</v>
      </c>
      <c r="H2573" t="s">
        <v>21</v>
      </c>
      <c r="I2573">
        <v>2780125</v>
      </c>
      <c r="J2573">
        <v>2781462</v>
      </c>
      <c r="K2573" t="s">
        <v>54</v>
      </c>
      <c r="L2573" t="s">
        <v>6294</v>
      </c>
      <c r="M2573" t="s">
        <v>6294</v>
      </c>
      <c r="O2573" t="s">
        <v>44</v>
      </c>
      <c r="R2573" t="s">
        <v>6293</v>
      </c>
      <c r="S2573">
        <v>1338</v>
      </c>
      <c r="T2573">
        <v>445</v>
      </c>
      <c r="V2573">
        <f t="shared" si="203"/>
        <v>1</v>
      </c>
      <c r="X2573">
        <f t="shared" si="204"/>
        <v>1</v>
      </c>
      <c r="Y2573">
        <f t="shared" si="200"/>
        <v>0</v>
      </c>
      <c r="Z2573">
        <f t="shared" si="201"/>
        <v>0</v>
      </c>
      <c r="AA2573">
        <f t="shared" si="202"/>
        <v>0</v>
      </c>
    </row>
    <row r="2574" spans="1:27" x14ac:dyDescent="0.25">
      <c r="A2574">
        <v>2581</v>
      </c>
      <c r="B2574" t="s">
        <v>24</v>
      </c>
      <c r="D2574" t="s">
        <v>19</v>
      </c>
      <c r="E2574" t="s">
        <v>20</v>
      </c>
      <c r="F2574" t="s">
        <v>4</v>
      </c>
      <c r="H2574" t="s">
        <v>21</v>
      </c>
      <c r="I2574">
        <v>2781547</v>
      </c>
      <c r="J2574">
        <v>2782353</v>
      </c>
      <c r="K2574" t="s">
        <v>22</v>
      </c>
      <c r="L2574" t="s">
        <v>6296</v>
      </c>
      <c r="M2574" t="s">
        <v>6296</v>
      </c>
      <c r="O2574" t="s">
        <v>421</v>
      </c>
      <c r="R2574" t="s">
        <v>6295</v>
      </c>
      <c r="S2574">
        <v>807</v>
      </c>
      <c r="T2574">
        <v>268</v>
      </c>
      <c r="V2574">
        <f t="shared" si="203"/>
        <v>1</v>
      </c>
      <c r="X2574">
        <f t="shared" si="204"/>
        <v>1</v>
      </c>
      <c r="Y2574">
        <f t="shared" si="200"/>
        <v>0</v>
      </c>
      <c r="Z2574">
        <f t="shared" si="201"/>
        <v>0</v>
      </c>
      <c r="AA2574">
        <f t="shared" si="202"/>
        <v>0</v>
      </c>
    </row>
    <row r="2575" spans="1:27" x14ac:dyDescent="0.25">
      <c r="A2575">
        <v>2582</v>
      </c>
      <c r="B2575" t="s">
        <v>24</v>
      </c>
      <c r="D2575" t="s">
        <v>19</v>
      </c>
      <c r="E2575" t="s">
        <v>20</v>
      </c>
      <c r="F2575" t="s">
        <v>4</v>
      </c>
      <c r="H2575" t="s">
        <v>21</v>
      </c>
      <c r="I2575">
        <v>2782357</v>
      </c>
      <c r="J2575">
        <v>2783958</v>
      </c>
      <c r="K2575" t="s">
        <v>54</v>
      </c>
      <c r="L2575" t="s">
        <v>6298</v>
      </c>
      <c r="M2575" t="s">
        <v>6298</v>
      </c>
      <c r="O2575" t="s">
        <v>35</v>
      </c>
      <c r="R2575" t="s">
        <v>6297</v>
      </c>
      <c r="S2575">
        <v>1602</v>
      </c>
      <c r="T2575">
        <v>533</v>
      </c>
      <c r="V2575">
        <f t="shared" si="203"/>
        <v>1</v>
      </c>
      <c r="X2575">
        <f t="shared" si="204"/>
        <v>1</v>
      </c>
      <c r="Y2575">
        <f t="shared" si="200"/>
        <v>0</v>
      </c>
      <c r="Z2575">
        <f t="shared" si="201"/>
        <v>0</v>
      </c>
      <c r="AA2575">
        <f t="shared" si="202"/>
        <v>0</v>
      </c>
    </row>
    <row r="2576" spans="1:27" x14ac:dyDescent="0.25">
      <c r="A2576">
        <v>2583</v>
      </c>
      <c r="B2576" t="s">
        <v>24</v>
      </c>
      <c r="D2576" t="s">
        <v>19</v>
      </c>
      <c r="E2576" t="s">
        <v>20</v>
      </c>
      <c r="F2576" t="s">
        <v>4</v>
      </c>
      <c r="H2576" t="s">
        <v>21</v>
      </c>
      <c r="I2576">
        <v>2784026</v>
      </c>
      <c r="J2576">
        <v>2784673</v>
      </c>
      <c r="K2576" t="s">
        <v>22</v>
      </c>
      <c r="L2576" t="s">
        <v>6300</v>
      </c>
      <c r="M2576" t="s">
        <v>6300</v>
      </c>
      <c r="O2576" t="s">
        <v>6301</v>
      </c>
      <c r="R2576" t="s">
        <v>6299</v>
      </c>
      <c r="S2576">
        <v>648</v>
      </c>
      <c r="T2576">
        <v>215</v>
      </c>
      <c r="V2576">
        <f t="shared" si="203"/>
        <v>1</v>
      </c>
      <c r="X2576">
        <f t="shared" si="204"/>
        <v>1</v>
      </c>
      <c r="Y2576">
        <f t="shared" si="200"/>
        <v>0</v>
      </c>
      <c r="Z2576">
        <f t="shared" si="201"/>
        <v>0</v>
      </c>
      <c r="AA2576">
        <f t="shared" si="202"/>
        <v>0</v>
      </c>
    </row>
    <row r="2577" spans="1:27" x14ac:dyDescent="0.25">
      <c r="A2577">
        <v>2584</v>
      </c>
      <c r="B2577" t="s">
        <v>45</v>
      </c>
      <c r="D2577" t="s">
        <v>19</v>
      </c>
      <c r="E2577" t="s">
        <v>20</v>
      </c>
      <c r="F2577" t="s">
        <v>4</v>
      </c>
      <c r="H2577" t="s">
        <v>21</v>
      </c>
      <c r="I2577">
        <v>2784723</v>
      </c>
      <c r="J2577">
        <v>2784798</v>
      </c>
      <c r="K2577" t="s">
        <v>22</v>
      </c>
      <c r="O2577" t="s">
        <v>6303</v>
      </c>
      <c r="R2577" t="s">
        <v>6302</v>
      </c>
      <c r="S2577">
        <v>76</v>
      </c>
      <c r="U2577" t="s">
        <v>6304</v>
      </c>
      <c r="V2577">
        <f t="shared" si="203"/>
        <v>1</v>
      </c>
      <c r="X2577">
        <f t="shared" si="204"/>
        <v>0</v>
      </c>
      <c r="Y2577">
        <f t="shared" si="200"/>
        <v>0</v>
      </c>
      <c r="Z2577">
        <f t="shared" si="201"/>
        <v>0</v>
      </c>
      <c r="AA2577">
        <f t="shared" si="202"/>
        <v>0</v>
      </c>
    </row>
    <row r="2578" spans="1:27" x14ac:dyDescent="0.25">
      <c r="A2578">
        <v>2585</v>
      </c>
      <c r="B2578" t="s">
        <v>24</v>
      </c>
      <c r="D2578" t="s">
        <v>19</v>
      </c>
      <c r="E2578" t="s">
        <v>20</v>
      </c>
      <c r="F2578" t="s">
        <v>4</v>
      </c>
      <c r="H2578" t="s">
        <v>21</v>
      </c>
      <c r="I2578">
        <v>2785425</v>
      </c>
      <c r="J2578">
        <v>2786672</v>
      </c>
      <c r="K2578" t="s">
        <v>54</v>
      </c>
      <c r="L2578" t="s">
        <v>6306</v>
      </c>
      <c r="M2578" t="s">
        <v>6306</v>
      </c>
      <c r="O2578" t="s">
        <v>116</v>
      </c>
      <c r="R2578" t="s">
        <v>6305</v>
      </c>
      <c r="S2578">
        <v>1248</v>
      </c>
      <c r="T2578">
        <v>415</v>
      </c>
      <c r="V2578">
        <f t="shared" si="203"/>
        <v>1</v>
      </c>
      <c r="X2578">
        <f t="shared" si="204"/>
        <v>1</v>
      </c>
      <c r="Y2578">
        <f t="shared" si="200"/>
        <v>0</v>
      </c>
      <c r="Z2578">
        <f t="shared" si="201"/>
        <v>0</v>
      </c>
      <c r="AA2578">
        <f t="shared" si="202"/>
        <v>0</v>
      </c>
    </row>
    <row r="2579" spans="1:27" x14ac:dyDescent="0.25">
      <c r="A2579">
        <v>2586</v>
      </c>
      <c r="B2579" t="s">
        <v>24</v>
      </c>
      <c r="D2579" t="s">
        <v>19</v>
      </c>
      <c r="E2579" t="s">
        <v>20</v>
      </c>
      <c r="F2579" t="s">
        <v>4</v>
      </c>
      <c r="H2579" t="s">
        <v>21</v>
      </c>
      <c r="I2579">
        <v>2786672</v>
      </c>
      <c r="J2579">
        <v>2786809</v>
      </c>
      <c r="K2579" t="s">
        <v>22</v>
      </c>
      <c r="L2579" t="s">
        <v>6308</v>
      </c>
      <c r="M2579" t="s">
        <v>6308</v>
      </c>
      <c r="O2579" t="s">
        <v>35</v>
      </c>
      <c r="R2579" t="s">
        <v>6307</v>
      </c>
      <c r="S2579">
        <v>138</v>
      </c>
      <c r="T2579">
        <v>45</v>
      </c>
      <c r="V2579">
        <f t="shared" si="203"/>
        <v>1</v>
      </c>
      <c r="X2579">
        <f t="shared" si="204"/>
        <v>1</v>
      </c>
      <c r="Y2579">
        <f t="shared" si="200"/>
        <v>0</v>
      </c>
      <c r="Z2579">
        <f t="shared" si="201"/>
        <v>0</v>
      </c>
      <c r="AA2579">
        <f t="shared" si="202"/>
        <v>0</v>
      </c>
    </row>
    <row r="2580" spans="1:27" x14ac:dyDescent="0.25">
      <c r="A2580">
        <v>2587</v>
      </c>
      <c r="B2580" t="s">
        <v>24</v>
      </c>
      <c r="D2580" t="s">
        <v>19</v>
      </c>
      <c r="E2580" t="s">
        <v>20</v>
      </c>
      <c r="F2580" t="s">
        <v>4</v>
      </c>
      <c r="H2580" t="s">
        <v>21</v>
      </c>
      <c r="I2580">
        <v>2786823</v>
      </c>
      <c r="J2580">
        <v>2787008</v>
      </c>
      <c r="K2580" t="s">
        <v>22</v>
      </c>
      <c r="L2580" t="s">
        <v>6310</v>
      </c>
      <c r="M2580" t="s">
        <v>6310</v>
      </c>
      <c r="O2580" t="s">
        <v>35</v>
      </c>
      <c r="R2580" t="s">
        <v>6309</v>
      </c>
      <c r="S2580">
        <v>186</v>
      </c>
      <c r="T2580">
        <v>61</v>
      </c>
      <c r="V2580">
        <f t="shared" si="203"/>
        <v>2</v>
      </c>
      <c r="X2580">
        <f t="shared" si="204"/>
        <v>0</v>
      </c>
      <c r="Y2580">
        <f t="shared" si="200"/>
        <v>0</v>
      </c>
      <c r="Z2580">
        <f t="shared" si="201"/>
        <v>0</v>
      </c>
      <c r="AA2580">
        <f t="shared" si="202"/>
        <v>0</v>
      </c>
    </row>
    <row r="2581" spans="1:27" x14ac:dyDescent="0.25">
      <c r="A2581">
        <v>2588</v>
      </c>
      <c r="B2581" t="s">
        <v>24</v>
      </c>
      <c r="D2581" t="s">
        <v>19</v>
      </c>
      <c r="E2581" t="s">
        <v>20</v>
      </c>
      <c r="F2581" t="s">
        <v>4</v>
      </c>
      <c r="H2581" t="s">
        <v>21</v>
      </c>
      <c r="I2581">
        <v>2787030</v>
      </c>
      <c r="J2581">
        <v>2787452</v>
      </c>
      <c r="K2581" t="s">
        <v>22</v>
      </c>
      <c r="L2581" t="s">
        <v>6312</v>
      </c>
      <c r="M2581" t="s">
        <v>6312</v>
      </c>
      <c r="O2581" t="s">
        <v>35</v>
      </c>
      <c r="R2581" t="s">
        <v>6311</v>
      </c>
      <c r="S2581">
        <v>423</v>
      </c>
      <c r="T2581">
        <v>140</v>
      </c>
      <c r="V2581">
        <f t="shared" si="203"/>
        <v>1</v>
      </c>
      <c r="X2581">
        <f t="shared" si="204"/>
        <v>0</v>
      </c>
      <c r="Y2581">
        <f t="shared" si="200"/>
        <v>0</v>
      </c>
      <c r="Z2581">
        <f t="shared" si="201"/>
        <v>0</v>
      </c>
      <c r="AA2581">
        <f t="shared" si="202"/>
        <v>0</v>
      </c>
    </row>
    <row r="2582" spans="1:27" x14ac:dyDescent="0.25">
      <c r="A2582">
        <v>2589</v>
      </c>
      <c r="B2582" t="s">
        <v>24</v>
      </c>
      <c r="D2582" t="s">
        <v>19</v>
      </c>
      <c r="E2582" t="s">
        <v>20</v>
      </c>
      <c r="F2582" t="s">
        <v>4</v>
      </c>
      <c r="H2582" t="s">
        <v>21</v>
      </c>
      <c r="I2582">
        <v>2787746</v>
      </c>
      <c r="J2582">
        <v>2788207</v>
      </c>
      <c r="K2582" t="s">
        <v>54</v>
      </c>
      <c r="L2582" t="s">
        <v>6314</v>
      </c>
      <c r="M2582" t="s">
        <v>6314</v>
      </c>
      <c r="O2582" t="s">
        <v>35</v>
      </c>
      <c r="R2582" t="s">
        <v>6313</v>
      </c>
      <c r="S2582">
        <v>462</v>
      </c>
      <c r="T2582">
        <v>153</v>
      </c>
      <c r="V2582">
        <f t="shared" si="203"/>
        <v>1</v>
      </c>
      <c r="X2582">
        <f t="shared" si="204"/>
        <v>1</v>
      </c>
      <c r="Y2582">
        <f t="shared" si="200"/>
        <v>0</v>
      </c>
      <c r="Z2582">
        <f t="shared" si="201"/>
        <v>0</v>
      </c>
      <c r="AA2582">
        <f t="shared" si="202"/>
        <v>0</v>
      </c>
    </row>
    <row r="2583" spans="1:27" x14ac:dyDescent="0.25">
      <c r="A2583">
        <v>2590</v>
      </c>
      <c r="B2583" t="s">
        <v>24</v>
      </c>
      <c r="D2583" t="s">
        <v>19</v>
      </c>
      <c r="E2583" t="s">
        <v>20</v>
      </c>
      <c r="F2583" t="s">
        <v>4</v>
      </c>
      <c r="H2583" t="s">
        <v>21</v>
      </c>
      <c r="I2583">
        <v>2788213</v>
      </c>
      <c r="J2583">
        <v>2789460</v>
      </c>
      <c r="K2583" t="s">
        <v>54</v>
      </c>
      <c r="L2583" t="s">
        <v>6316</v>
      </c>
      <c r="M2583" t="s">
        <v>6316</v>
      </c>
      <c r="O2583" t="s">
        <v>35</v>
      </c>
      <c r="R2583" t="s">
        <v>6315</v>
      </c>
      <c r="S2583">
        <v>1248</v>
      </c>
      <c r="T2583">
        <v>415</v>
      </c>
      <c r="V2583">
        <f t="shared" si="203"/>
        <v>1</v>
      </c>
      <c r="X2583">
        <f t="shared" si="204"/>
        <v>0</v>
      </c>
      <c r="Y2583">
        <f t="shared" si="200"/>
        <v>0</v>
      </c>
      <c r="Z2583">
        <f t="shared" si="201"/>
        <v>0</v>
      </c>
      <c r="AA2583">
        <f t="shared" si="202"/>
        <v>0</v>
      </c>
    </row>
    <row r="2584" spans="1:27" x14ac:dyDescent="0.25">
      <c r="A2584">
        <v>2591</v>
      </c>
      <c r="B2584" t="s">
        <v>24</v>
      </c>
      <c r="D2584" t="s">
        <v>19</v>
      </c>
      <c r="E2584" t="s">
        <v>20</v>
      </c>
      <c r="F2584" t="s">
        <v>4</v>
      </c>
      <c r="H2584" t="s">
        <v>21</v>
      </c>
      <c r="I2584">
        <v>2789579</v>
      </c>
      <c r="J2584">
        <v>2790382</v>
      </c>
      <c r="K2584" t="s">
        <v>54</v>
      </c>
      <c r="L2584" t="s">
        <v>6318</v>
      </c>
      <c r="M2584" t="s">
        <v>6318</v>
      </c>
      <c r="O2584" t="s">
        <v>35</v>
      </c>
      <c r="R2584" t="s">
        <v>6317</v>
      </c>
      <c r="S2584">
        <v>804</v>
      </c>
      <c r="T2584">
        <v>267</v>
      </c>
      <c r="V2584">
        <f t="shared" si="203"/>
        <v>2</v>
      </c>
      <c r="X2584">
        <f t="shared" si="204"/>
        <v>0</v>
      </c>
      <c r="Y2584">
        <f t="shared" si="200"/>
        <v>1</v>
      </c>
      <c r="Z2584">
        <f t="shared" si="201"/>
        <v>0</v>
      </c>
      <c r="AA2584">
        <f t="shared" si="202"/>
        <v>1</v>
      </c>
    </row>
    <row r="2585" spans="1:27" x14ac:dyDescent="0.25">
      <c r="A2585">
        <v>2592</v>
      </c>
      <c r="B2585" t="s">
        <v>24</v>
      </c>
      <c r="D2585" t="s">
        <v>19</v>
      </c>
      <c r="E2585" t="s">
        <v>20</v>
      </c>
      <c r="F2585" t="s">
        <v>4</v>
      </c>
      <c r="H2585" t="s">
        <v>21</v>
      </c>
      <c r="I2585">
        <v>2790379</v>
      </c>
      <c r="J2585">
        <v>2790630</v>
      </c>
      <c r="K2585" t="s">
        <v>54</v>
      </c>
      <c r="L2585" t="s">
        <v>6320</v>
      </c>
      <c r="M2585" t="s">
        <v>6320</v>
      </c>
      <c r="O2585" t="s">
        <v>35</v>
      </c>
      <c r="R2585" t="s">
        <v>6319</v>
      </c>
      <c r="S2585">
        <v>252</v>
      </c>
      <c r="T2585">
        <v>83</v>
      </c>
      <c r="V2585">
        <f t="shared" si="203"/>
        <v>1</v>
      </c>
      <c r="X2585">
        <f t="shared" si="204"/>
        <v>0</v>
      </c>
      <c r="Y2585">
        <f t="shared" si="200"/>
        <v>0</v>
      </c>
      <c r="Z2585">
        <f t="shared" si="201"/>
        <v>0</v>
      </c>
      <c r="AA2585">
        <f t="shared" si="202"/>
        <v>0</v>
      </c>
    </row>
    <row r="2586" spans="1:27" x14ac:dyDescent="0.25">
      <c r="A2586">
        <v>2593</v>
      </c>
      <c r="B2586" t="s">
        <v>24</v>
      </c>
      <c r="D2586" t="s">
        <v>19</v>
      </c>
      <c r="E2586" t="s">
        <v>20</v>
      </c>
      <c r="F2586" t="s">
        <v>4</v>
      </c>
      <c r="H2586" t="s">
        <v>21</v>
      </c>
      <c r="I2586">
        <v>2790978</v>
      </c>
      <c r="J2586">
        <v>2792204</v>
      </c>
      <c r="K2586" t="s">
        <v>54</v>
      </c>
      <c r="L2586" t="s">
        <v>6322</v>
      </c>
      <c r="M2586" t="s">
        <v>6322</v>
      </c>
      <c r="O2586" t="s">
        <v>340</v>
      </c>
      <c r="R2586" t="s">
        <v>6321</v>
      </c>
      <c r="S2586">
        <v>1227</v>
      </c>
      <c r="T2586">
        <v>408</v>
      </c>
      <c r="V2586">
        <f t="shared" si="203"/>
        <v>1</v>
      </c>
      <c r="X2586">
        <f t="shared" si="204"/>
        <v>0</v>
      </c>
      <c r="Y2586">
        <f t="shared" si="200"/>
        <v>0</v>
      </c>
      <c r="Z2586">
        <f t="shared" si="201"/>
        <v>0</v>
      </c>
      <c r="AA2586">
        <f t="shared" si="202"/>
        <v>0</v>
      </c>
    </row>
    <row r="2587" spans="1:27" x14ac:dyDescent="0.25">
      <c r="A2587">
        <v>2594</v>
      </c>
      <c r="B2587" t="s">
        <v>45</v>
      </c>
      <c r="D2587" t="s">
        <v>19</v>
      </c>
      <c r="E2587" t="s">
        <v>20</v>
      </c>
      <c r="F2587" t="s">
        <v>4</v>
      </c>
      <c r="H2587" t="s">
        <v>21</v>
      </c>
      <c r="I2587">
        <v>2792363</v>
      </c>
      <c r="J2587">
        <v>2792435</v>
      </c>
      <c r="K2587" t="s">
        <v>22</v>
      </c>
      <c r="O2587" t="s">
        <v>2187</v>
      </c>
      <c r="R2587" t="s">
        <v>6323</v>
      </c>
      <c r="S2587">
        <v>73</v>
      </c>
      <c r="U2587" t="s">
        <v>6324</v>
      </c>
      <c r="V2587">
        <f t="shared" si="203"/>
        <v>1</v>
      </c>
      <c r="X2587">
        <f t="shared" si="204"/>
        <v>1</v>
      </c>
      <c r="Y2587">
        <f t="shared" si="200"/>
        <v>0</v>
      </c>
      <c r="Z2587">
        <f t="shared" si="201"/>
        <v>0</v>
      </c>
      <c r="AA2587">
        <f t="shared" si="202"/>
        <v>0</v>
      </c>
    </row>
    <row r="2588" spans="1:27" x14ac:dyDescent="0.25">
      <c r="A2588">
        <v>2595</v>
      </c>
      <c r="B2588" t="s">
        <v>24</v>
      </c>
      <c r="D2588" t="s">
        <v>19</v>
      </c>
      <c r="E2588" t="s">
        <v>20</v>
      </c>
      <c r="F2588" t="s">
        <v>4</v>
      </c>
      <c r="H2588" t="s">
        <v>21</v>
      </c>
      <c r="I2588">
        <v>2792654</v>
      </c>
      <c r="J2588">
        <v>2794132</v>
      </c>
      <c r="K2588" t="s">
        <v>22</v>
      </c>
      <c r="L2588" t="s">
        <v>6326</v>
      </c>
      <c r="M2588" t="s">
        <v>6326</v>
      </c>
      <c r="O2588" t="s">
        <v>6327</v>
      </c>
      <c r="R2588" t="s">
        <v>6325</v>
      </c>
      <c r="S2588">
        <v>1479</v>
      </c>
      <c r="T2588">
        <v>492</v>
      </c>
      <c r="V2588">
        <f t="shared" si="203"/>
        <v>1</v>
      </c>
      <c r="X2588">
        <f t="shared" si="204"/>
        <v>0</v>
      </c>
      <c r="Y2588">
        <f t="shared" si="200"/>
        <v>0</v>
      </c>
      <c r="Z2588">
        <f t="shared" si="201"/>
        <v>0</v>
      </c>
      <c r="AA2588">
        <f t="shared" si="202"/>
        <v>0</v>
      </c>
    </row>
    <row r="2589" spans="1:27" x14ac:dyDescent="0.25">
      <c r="A2589">
        <v>2596</v>
      </c>
      <c r="B2589" t="s">
        <v>24</v>
      </c>
      <c r="D2589" t="s">
        <v>19</v>
      </c>
      <c r="E2589" t="s">
        <v>20</v>
      </c>
      <c r="F2589" t="s">
        <v>4</v>
      </c>
      <c r="H2589" t="s">
        <v>21</v>
      </c>
      <c r="I2589">
        <v>2794257</v>
      </c>
      <c r="J2589">
        <v>2794484</v>
      </c>
      <c r="K2589" t="s">
        <v>54</v>
      </c>
      <c r="L2589" t="s">
        <v>6329</v>
      </c>
      <c r="M2589" t="s">
        <v>6329</v>
      </c>
      <c r="O2589" t="s">
        <v>44</v>
      </c>
      <c r="R2589" t="s">
        <v>6328</v>
      </c>
      <c r="S2589">
        <v>228</v>
      </c>
      <c r="T2589">
        <v>75</v>
      </c>
      <c r="V2589">
        <f t="shared" si="203"/>
        <v>1</v>
      </c>
      <c r="X2589">
        <f t="shared" si="204"/>
        <v>1</v>
      </c>
      <c r="Y2589">
        <f t="shared" si="200"/>
        <v>0</v>
      </c>
      <c r="Z2589">
        <f t="shared" si="201"/>
        <v>0</v>
      </c>
      <c r="AA2589">
        <f t="shared" si="202"/>
        <v>0</v>
      </c>
    </row>
    <row r="2590" spans="1:27" x14ac:dyDescent="0.25">
      <c r="A2590">
        <v>2597</v>
      </c>
      <c r="B2590" t="s">
        <v>24</v>
      </c>
      <c r="D2590" t="s">
        <v>19</v>
      </c>
      <c r="E2590" t="s">
        <v>20</v>
      </c>
      <c r="F2590" t="s">
        <v>4</v>
      </c>
      <c r="H2590" t="s">
        <v>21</v>
      </c>
      <c r="I2590">
        <v>2794553</v>
      </c>
      <c r="J2590">
        <v>2795026</v>
      </c>
      <c r="K2590" t="s">
        <v>22</v>
      </c>
      <c r="L2590" t="s">
        <v>6331</v>
      </c>
      <c r="M2590" t="s">
        <v>6331</v>
      </c>
      <c r="O2590" t="s">
        <v>4109</v>
      </c>
      <c r="R2590" t="s">
        <v>6330</v>
      </c>
      <c r="S2590">
        <v>474</v>
      </c>
      <c r="T2590">
        <v>157</v>
      </c>
      <c r="V2590">
        <f t="shared" si="203"/>
        <v>1</v>
      </c>
      <c r="X2590">
        <f t="shared" si="204"/>
        <v>1</v>
      </c>
      <c r="Y2590">
        <f t="shared" si="200"/>
        <v>1</v>
      </c>
      <c r="Z2590">
        <f t="shared" si="201"/>
        <v>1</v>
      </c>
      <c r="AA2590">
        <f t="shared" si="202"/>
        <v>0</v>
      </c>
    </row>
    <row r="2591" spans="1:27" x14ac:dyDescent="0.25">
      <c r="A2591">
        <v>2598</v>
      </c>
      <c r="B2591" t="s">
        <v>24</v>
      </c>
      <c r="D2591" t="s">
        <v>19</v>
      </c>
      <c r="E2591" t="s">
        <v>20</v>
      </c>
      <c r="F2591" t="s">
        <v>4</v>
      </c>
      <c r="H2591" t="s">
        <v>21</v>
      </c>
      <c r="I2591">
        <v>2794998</v>
      </c>
      <c r="J2591">
        <v>2796389</v>
      </c>
      <c r="K2591" t="s">
        <v>54</v>
      </c>
      <c r="L2591" t="s">
        <v>6333</v>
      </c>
      <c r="M2591" t="s">
        <v>6333</v>
      </c>
      <c r="O2591" t="s">
        <v>5235</v>
      </c>
      <c r="R2591" t="s">
        <v>6332</v>
      </c>
      <c r="S2591">
        <v>1392</v>
      </c>
      <c r="T2591">
        <v>463</v>
      </c>
      <c r="V2591">
        <f t="shared" si="203"/>
        <v>1</v>
      </c>
      <c r="X2591">
        <f t="shared" si="204"/>
        <v>1</v>
      </c>
      <c r="Y2591">
        <f t="shared" si="200"/>
        <v>0</v>
      </c>
      <c r="Z2591">
        <f t="shared" si="201"/>
        <v>0</v>
      </c>
      <c r="AA2591">
        <f t="shared" si="202"/>
        <v>0</v>
      </c>
    </row>
    <row r="2592" spans="1:27" x14ac:dyDescent="0.25">
      <c r="A2592">
        <v>2599</v>
      </c>
      <c r="B2592" t="s">
        <v>24</v>
      </c>
      <c r="D2592" t="s">
        <v>19</v>
      </c>
      <c r="E2592" t="s">
        <v>20</v>
      </c>
      <c r="F2592" t="s">
        <v>4</v>
      </c>
      <c r="H2592" t="s">
        <v>21</v>
      </c>
      <c r="I2592">
        <v>2796407</v>
      </c>
      <c r="J2592">
        <v>2796799</v>
      </c>
      <c r="K2592" t="s">
        <v>54</v>
      </c>
      <c r="L2592" t="s">
        <v>6335</v>
      </c>
      <c r="M2592" t="s">
        <v>6335</v>
      </c>
      <c r="O2592" t="s">
        <v>6336</v>
      </c>
      <c r="R2592" t="s">
        <v>6334</v>
      </c>
      <c r="S2592">
        <v>393</v>
      </c>
      <c r="T2592">
        <v>130</v>
      </c>
      <c r="V2592">
        <f t="shared" si="203"/>
        <v>1</v>
      </c>
      <c r="X2592">
        <f t="shared" si="204"/>
        <v>0</v>
      </c>
      <c r="Y2592">
        <f t="shared" si="200"/>
        <v>0</v>
      </c>
      <c r="Z2592">
        <f t="shared" si="201"/>
        <v>0</v>
      </c>
      <c r="AA2592">
        <f t="shared" si="202"/>
        <v>0</v>
      </c>
    </row>
    <row r="2593" spans="1:27" x14ac:dyDescent="0.25">
      <c r="A2593">
        <v>2600</v>
      </c>
      <c r="B2593" t="s">
        <v>24</v>
      </c>
      <c r="D2593" t="s">
        <v>19</v>
      </c>
      <c r="E2593" t="s">
        <v>20</v>
      </c>
      <c r="F2593" t="s">
        <v>4</v>
      </c>
      <c r="H2593" t="s">
        <v>21</v>
      </c>
      <c r="I2593">
        <v>2796992</v>
      </c>
      <c r="J2593">
        <v>2806201</v>
      </c>
      <c r="K2593" t="s">
        <v>54</v>
      </c>
      <c r="L2593" t="s">
        <v>6338</v>
      </c>
      <c r="M2593" t="s">
        <v>6338</v>
      </c>
      <c r="O2593" t="s">
        <v>6339</v>
      </c>
      <c r="R2593" t="s">
        <v>6337</v>
      </c>
      <c r="S2593">
        <v>9210</v>
      </c>
      <c r="T2593">
        <v>3069</v>
      </c>
      <c r="V2593">
        <f t="shared" si="203"/>
        <v>1</v>
      </c>
      <c r="X2593">
        <f t="shared" si="204"/>
        <v>0</v>
      </c>
      <c r="Y2593">
        <f t="shared" si="200"/>
        <v>0</v>
      </c>
      <c r="Z2593">
        <f t="shared" si="201"/>
        <v>0</v>
      </c>
      <c r="AA2593">
        <f t="shared" si="202"/>
        <v>0</v>
      </c>
    </row>
    <row r="2594" spans="1:27" x14ac:dyDescent="0.25">
      <c r="A2594">
        <v>2601</v>
      </c>
      <c r="B2594" t="s">
        <v>24</v>
      </c>
      <c r="D2594" t="s">
        <v>19</v>
      </c>
      <c r="E2594" t="s">
        <v>20</v>
      </c>
      <c r="F2594" t="s">
        <v>4</v>
      </c>
      <c r="H2594" t="s">
        <v>21</v>
      </c>
      <c r="I2594">
        <v>2806721</v>
      </c>
      <c r="J2594">
        <v>2807443</v>
      </c>
      <c r="K2594" t="s">
        <v>54</v>
      </c>
      <c r="L2594" t="s">
        <v>6341</v>
      </c>
      <c r="M2594" t="s">
        <v>6341</v>
      </c>
      <c r="O2594" t="s">
        <v>35</v>
      </c>
      <c r="R2594" t="s">
        <v>6340</v>
      </c>
      <c r="S2594">
        <v>723</v>
      </c>
      <c r="T2594">
        <v>240</v>
      </c>
      <c r="V2594">
        <f t="shared" si="203"/>
        <v>1</v>
      </c>
      <c r="X2594">
        <f t="shared" si="204"/>
        <v>0</v>
      </c>
      <c r="Y2594">
        <f t="shared" si="200"/>
        <v>0</v>
      </c>
      <c r="Z2594">
        <f t="shared" si="201"/>
        <v>0</v>
      </c>
      <c r="AA2594">
        <f t="shared" si="202"/>
        <v>0</v>
      </c>
    </row>
    <row r="2595" spans="1:27" x14ac:dyDescent="0.25">
      <c r="A2595">
        <v>2602</v>
      </c>
      <c r="B2595" t="s">
        <v>24</v>
      </c>
      <c r="D2595" t="s">
        <v>19</v>
      </c>
      <c r="E2595" t="s">
        <v>20</v>
      </c>
      <c r="F2595" t="s">
        <v>4</v>
      </c>
      <c r="H2595" t="s">
        <v>21</v>
      </c>
      <c r="I2595">
        <v>2807960</v>
      </c>
      <c r="J2595">
        <v>2808187</v>
      </c>
      <c r="K2595" t="s">
        <v>22</v>
      </c>
      <c r="L2595" t="s">
        <v>6343</v>
      </c>
      <c r="M2595" t="s">
        <v>6343</v>
      </c>
      <c r="O2595" t="s">
        <v>204</v>
      </c>
      <c r="R2595" t="s">
        <v>6342</v>
      </c>
      <c r="S2595">
        <v>228</v>
      </c>
      <c r="T2595">
        <v>75</v>
      </c>
      <c r="V2595">
        <f t="shared" si="203"/>
        <v>1</v>
      </c>
      <c r="X2595">
        <f t="shared" si="204"/>
        <v>1</v>
      </c>
      <c r="Y2595">
        <f t="shared" si="200"/>
        <v>1</v>
      </c>
      <c r="Z2595">
        <f t="shared" si="201"/>
        <v>1</v>
      </c>
      <c r="AA2595">
        <f t="shared" si="202"/>
        <v>0</v>
      </c>
    </row>
    <row r="2596" spans="1:27" x14ac:dyDescent="0.25">
      <c r="A2596">
        <v>2603</v>
      </c>
      <c r="B2596" t="s">
        <v>24</v>
      </c>
      <c r="D2596" t="s">
        <v>19</v>
      </c>
      <c r="E2596" t="s">
        <v>20</v>
      </c>
      <c r="F2596" t="s">
        <v>4</v>
      </c>
      <c r="H2596" t="s">
        <v>21</v>
      </c>
      <c r="I2596">
        <v>2808184</v>
      </c>
      <c r="J2596">
        <v>2808585</v>
      </c>
      <c r="K2596" t="s">
        <v>22</v>
      </c>
      <c r="L2596" t="s">
        <v>6345</v>
      </c>
      <c r="M2596" t="s">
        <v>6345</v>
      </c>
      <c r="O2596" t="s">
        <v>6346</v>
      </c>
      <c r="R2596" t="s">
        <v>6344</v>
      </c>
      <c r="S2596">
        <v>402</v>
      </c>
      <c r="T2596">
        <v>133</v>
      </c>
      <c r="V2596">
        <f t="shared" si="203"/>
        <v>2</v>
      </c>
      <c r="X2596">
        <f t="shared" si="204"/>
        <v>0</v>
      </c>
      <c r="Y2596">
        <f t="shared" si="200"/>
        <v>0</v>
      </c>
      <c r="Z2596">
        <f t="shared" si="201"/>
        <v>0</v>
      </c>
      <c r="AA2596">
        <f t="shared" si="202"/>
        <v>0</v>
      </c>
    </row>
    <row r="2597" spans="1:27" x14ac:dyDescent="0.25">
      <c r="A2597">
        <v>2604</v>
      </c>
      <c r="B2597" t="s">
        <v>24</v>
      </c>
      <c r="D2597" t="s">
        <v>19</v>
      </c>
      <c r="E2597" t="s">
        <v>20</v>
      </c>
      <c r="F2597" t="s">
        <v>4</v>
      </c>
      <c r="H2597" t="s">
        <v>21</v>
      </c>
      <c r="I2597">
        <v>2808620</v>
      </c>
      <c r="J2597">
        <v>2809540</v>
      </c>
      <c r="K2597" t="s">
        <v>54</v>
      </c>
      <c r="L2597" t="s">
        <v>6348</v>
      </c>
      <c r="M2597" t="s">
        <v>6348</v>
      </c>
      <c r="O2597" t="s">
        <v>6349</v>
      </c>
      <c r="R2597" t="s">
        <v>6347</v>
      </c>
      <c r="S2597">
        <v>921</v>
      </c>
      <c r="T2597">
        <v>306</v>
      </c>
      <c r="V2597">
        <f t="shared" si="203"/>
        <v>1</v>
      </c>
      <c r="X2597">
        <f t="shared" si="204"/>
        <v>1</v>
      </c>
      <c r="Y2597">
        <f t="shared" si="200"/>
        <v>0</v>
      </c>
      <c r="Z2597">
        <f t="shared" si="201"/>
        <v>0</v>
      </c>
      <c r="AA2597">
        <f t="shared" si="202"/>
        <v>0</v>
      </c>
    </row>
    <row r="2598" spans="1:27" x14ac:dyDescent="0.25">
      <c r="A2598">
        <v>2605</v>
      </c>
      <c r="B2598" t="s">
        <v>24</v>
      </c>
      <c r="D2598" t="s">
        <v>19</v>
      </c>
      <c r="E2598" t="s">
        <v>20</v>
      </c>
      <c r="F2598" t="s">
        <v>4</v>
      </c>
      <c r="H2598" t="s">
        <v>21</v>
      </c>
      <c r="I2598">
        <v>2809744</v>
      </c>
      <c r="J2598">
        <v>2811135</v>
      </c>
      <c r="K2598" t="s">
        <v>22</v>
      </c>
      <c r="L2598" t="s">
        <v>6351</v>
      </c>
      <c r="M2598" t="s">
        <v>6351</v>
      </c>
      <c r="O2598" t="s">
        <v>35</v>
      </c>
      <c r="R2598" t="s">
        <v>6350</v>
      </c>
      <c r="S2598">
        <v>1392</v>
      </c>
      <c r="T2598">
        <v>463</v>
      </c>
      <c r="V2598">
        <f t="shared" si="203"/>
        <v>1</v>
      </c>
      <c r="X2598">
        <f t="shared" si="204"/>
        <v>1</v>
      </c>
      <c r="Y2598">
        <f t="shared" si="200"/>
        <v>0</v>
      </c>
      <c r="Z2598">
        <f t="shared" si="201"/>
        <v>0</v>
      </c>
      <c r="AA2598">
        <f t="shared" si="202"/>
        <v>0</v>
      </c>
    </row>
    <row r="2599" spans="1:27" x14ac:dyDescent="0.25">
      <c r="A2599">
        <v>2606</v>
      </c>
      <c r="B2599" t="s">
        <v>24</v>
      </c>
      <c r="D2599" t="s">
        <v>19</v>
      </c>
      <c r="E2599" t="s">
        <v>20</v>
      </c>
      <c r="F2599" t="s">
        <v>4</v>
      </c>
      <c r="H2599" t="s">
        <v>21</v>
      </c>
      <c r="I2599">
        <v>2811136</v>
      </c>
      <c r="J2599">
        <v>2811555</v>
      </c>
      <c r="K2599" t="s">
        <v>54</v>
      </c>
      <c r="L2599" t="s">
        <v>6353</v>
      </c>
      <c r="M2599" t="s">
        <v>6353</v>
      </c>
      <c r="O2599" t="s">
        <v>6354</v>
      </c>
      <c r="R2599" t="s">
        <v>6352</v>
      </c>
      <c r="S2599">
        <v>420</v>
      </c>
      <c r="T2599">
        <v>139</v>
      </c>
      <c r="V2599">
        <f t="shared" si="203"/>
        <v>1</v>
      </c>
      <c r="X2599">
        <f t="shared" si="204"/>
        <v>1</v>
      </c>
      <c r="Y2599">
        <f t="shared" si="200"/>
        <v>1</v>
      </c>
      <c r="Z2599">
        <f t="shared" si="201"/>
        <v>1</v>
      </c>
      <c r="AA2599">
        <f t="shared" si="202"/>
        <v>0</v>
      </c>
    </row>
    <row r="2600" spans="1:27" x14ac:dyDescent="0.25">
      <c r="A2600">
        <v>2607</v>
      </c>
      <c r="B2600" t="s">
        <v>24</v>
      </c>
      <c r="D2600" t="s">
        <v>19</v>
      </c>
      <c r="E2600" t="s">
        <v>20</v>
      </c>
      <c r="F2600" t="s">
        <v>4</v>
      </c>
      <c r="H2600" t="s">
        <v>21</v>
      </c>
      <c r="I2600">
        <v>2811552</v>
      </c>
      <c r="J2600">
        <v>2811776</v>
      </c>
      <c r="K2600" t="s">
        <v>54</v>
      </c>
      <c r="L2600" t="s">
        <v>6356</v>
      </c>
      <c r="M2600" t="s">
        <v>6356</v>
      </c>
      <c r="O2600" t="s">
        <v>6357</v>
      </c>
      <c r="R2600" t="s">
        <v>6355</v>
      </c>
      <c r="S2600">
        <v>225</v>
      </c>
      <c r="T2600">
        <v>74</v>
      </c>
      <c r="V2600">
        <f t="shared" si="203"/>
        <v>2</v>
      </c>
      <c r="X2600">
        <f t="shared" si="204"/>
        <v>0</v>
      </c>
      <c r="Y2600">
        <f t="shared" si="200"/>
        <v>0</v>
      </c>
      <c r="Z2600">
        <f t="shared" si="201"/>
        <v>0</v>
      </c>
      <c r="AA2600">
        <f t="shared" si="202"/>
        <v>0</v>
      </c>
    </row>
    <row r="2601" spans="1:27" x14ac:dyDescent="0.25">
      <c r="A2601">
        <v>2608</v>
      </c>
      <c r="B2601" t="s">
        <v>24</v>
      </c>
      <c r="D2601" t="s">
        <v>19</v>
      </c>
      <c r="E2601" t="s">
        <v>20</v>
      </c>
      <c r="F2601" t="s">
        <v>4</v>
      </c>
      <c r="H2601" t="s">
        <v>21</v>
      </c>
      <c r="I2601">
        <v>2811807</v>
      </c>
      <c r="J2601">
        <v>2814650</v>
      </c>
      <c r="K2601" t="s">
        <v>54</v>
      </c>
      <c r="L2601" t="s">
        <v>6359</v>
      </c>
      <c r="M2601" t="s">
        <v>6359</v>
      </c>
      <c r="O2601" t="s">
        <v>6360</v>
      </c>
      <c r="R2601" t="s">
        <v>6358</v>
      </c>
      <c r="S2601">
        <v>2844</v>
      </c>
      <c r="T2601">
        <v>947</v>
      </c>
      <c r="V2601">
        <f t="shared" si="203"/>
        <v>1</v>
      </c>
      <c r="X2601">
        <f t="shared" si="204"/>
        <v>0</v>
      </c>
      <c r="Y2601">
        <f t="shared" si="200"/>
        <v>0</v>
      </c>
      <c r="Z2601">
        <f t="shared" si="201"/>
        <v>0</v>
      </c>
      <c r="AA2601">
        <f t="shared" si="202"/>
        <v>0</v>
      </c>
    </row>
    <row r="2602" spans="1:27" x14ac:dyDescent="0.25">
      <c r="A2602">
        <v>2609</v>
      </c>
      <c r="B2602" t="s">
        <v>24</v>
      </c>
      <c r="D2602" t="s">
        <v>19</v>
      </c>
      <c r="E2602" t="s">
        <v>20</v>
      </c>
      <c r="F2602" t="s">
        <v>4</v>
      </c>
      <c r="H2602" t="s">
        <v>21</v>
      </c>
      <c r="I2602">
        <v>2814722</v>
      </c>
      <c r="J2602">
        <v>2815123</v>
      </c>
      <c r="K2602" t="s">
        <v>54</v>
      </c>
      <c r="L2602" t="s">
        <v>6362</v>
      </c>
      <c r="M2602" t="s">
        <v>6362</v>
      </c>
      <c r="O2602" t="s">
        <v>35</v>
      </c>
      <c r="R2602" t="s">
        <v>6361</v>
      </c>
      <c r="S2602">
        <v>402</v>
      </c>
      <c r="T2602">
        <v>133</v>
      </c>
      <c r="V2602">
        <f t="shared" si="203"/>
        <v>2</v>
      </c>
      <c r="X2602">
        <f t="shared" si="204"/>
        <v>0</v>
      </c>
      <c r="Y2602">
        <f t="shared" si="200"/>
        <v>0</v>
      </c>
      <c r="Z2602">
        <f t="shared" si="201"/>
        <v>0</v>
      </c>
      <c r="AA2602">
        <f t="shared" si="202"/>
        <v>0</v>
      </c>
    </row>
    <row r="2603" spans="1:27" x14ac:dyDescent="0.25">
      <c r="A2603">
        <v>2610</v>
      </c>
      <c r="B2603" t="s">
        <v>24</v>
      </c>
      <c r="D2603" t="s">
        <v>19</v>
      </c>
      <c r="E2603" t="s">
        <v>20</v>
      </c>
      <c r="F2603" t="s">
        <v>4</v>
      </c>
      <c r="H2603" t="s">
        <v>21</v>
      </c>
      <c r="I2603">
        <v>2815123</v>
      </c>
      <c r="J2603">
        <v>2815593</v>
      </c>
      <c r="K2603" t="s">
        <v>54</v>
      </c>
      <c r="L2603" t="s">
        <v>6364</v>
      </c>
      <c r="M2603" t="s">
        <v>6364</v>
      </c>
      <c r="O2603" t="s">
        <v>6365</v>
      </c>
      <c r="R2603" t="s">
        <v>6363</v>
      </c>
      <c r="S2603">
        <v>471</v>
      </c>
      <c r="T2603">
        <v>156</v>
      </c>
      <c r="V2603">
        <f t="shared" si="203"/>
        <v>3</v>
      </c>
      <c r="X2603">
        <f t="shared" si="204"/>
        <v>0</v>
      </c>
      <c r="Y2603">
        <f t="shared" si="200"/>
        <v>0</v>
      </c>
      <c r="Z2603">
        <f t="shared" si="201"/>
        <v>0</v>
      </c>
      <c r="AA2603">
        <f t="shared" si="202"/>
        <v>0</v>
      </c>
    </row>
    <row r="2604" spans="1:27" x14ac:dyDescent="0.25">
      <c r="A2604">
        <v>2611</v>
      </c>
      <c r="B2604" t="s">
        <v>24</v>
      </c>
      <c r="D2604" t="s">
        <v>19</v>
      </c>
      <c r="E2604" t="s">
        <v>20</v>
      </c>
      <c r="F2604" t="s">
        <v>4</v>
      </c>
      <c r="H2604" t="s">
        <v>21</v>
      </c>
      <c r="I2604">
        <v>2815596</v>
      </c>
      <c r="J2604">
        <v>2816159</v>
      </c>
      <c r="K2604" t="s">
        <v>54</v>
      </c>
      <c r="L2604" t="s">
        <v>6367</v>
      </c>
      <c r="M2604" t="s">
        <v>6367</v>
      </c>
      <c r="O2604" t="s">
        <v>6368</v>
      </c>
      <c r="R2604" t="s">
        <v>6366</v>
      </c>
      <c r="S2604">
        <v>564</v>
      </c>
      <c r="T2604">
        <v>187</v>
      </c>
      <c r="V2604">
        <f t="shared" si="203"/>
        <v>4</v>
      </c>
      <c r="X2604">
        <f t="shared" si="204"/>
        <v>0</v>
      </c>
      <c r="Y2604">
        <f t="shared" si="200"/>
        <v>0</v>
      </c>
      <c r="Z2604">
        <f t="shared" si="201"/>
        <v>0</v>
      </c>
      <c r="AA2604">
        <f t="shared" si="202"/>
        <v>0</v>
      </c>
    </row>
    <row r="2605" spans="1:27" x14ac:dyDescent="0.25">
      <c r="A2605">
        <v>2612</v>
      </c>
      <c r="B2605" t="s">
        <v>24</v>
      </c>
      <c r="D2605" t="s">
        <v>19</v>
      </c>
      <c r="E2605" t="s">
        <v>20</v>
      </c>
      <c r="F2605" t="s">
        <v>4</v>
      </c>
      <c r="H2605" t="s">
        <v>21</v>
      </c>
      <c r="I2605">
        <v>2816169</v>
      </c>
      <c r="J2605">
        <v>2817287</v>
      </c>
      <c r="K2605" t="s">
        <v>54</v>
      </c>
      <c r="L2605" t="s">
        <v>6370</v>
      </c>
      <c r="M2605" t="s">
        <v>6370</v>
      </c>
      <c r="O2605" t="s">
        <v>6371</v>
      </c>
      <c r="R2605" t="s">
        <v>6369</v>
      </c>
      <c r="S2605">
        <v>1119</v>
      </c>
      <c r="T2605">
        <v>372</v>
      </c>
      <c r="V2605">
        <f t="shared" si="203"/>
        <v>5</v>
      </c>
      <c r="X2605">
        <f t="shared" si="204"/>
        <v>0</v>
      </c>
      <c r="Y2605">
        <f t="shared" si="200"/>
        <v>0</v>
      </c>
      <c r="Z2605">
        <f t="shared" si="201"/>
        <v>0</v>
      </c>
      <c r="AA2605">
        <f t="shared" si="202"/>
        <v>0</v>
      </c>
    </row>
    <row r="2606" spans="1:27" x14ac:dyDescent="0.25">
      <c r="A2606">
        <v>2613</v>
      </c>
      <c r="B2606" t="s">
        <v>24</v>
      </c>
      <c r="D2606" t="s">
        <v>19</v>
      </c>
      <c r="E2606" t="s">
        <v>20</v>
      </c>
      <c r="F2606" t="s">
        <v>4</v>
      </c>
      <c r="H2606" t="s">
        <v>21</v>
      </c>
      <c r="I2606">
        <v>2817321</v>
      </c>
      <c r="J2606">
        <v>2818013</v>
      </c>
      <c r="K2606" t="s">
        <v>22</v>
      </c>
      <c r="L2606" t="s">
        <v>6373</v>
      </c>
      <c r="M2606" t="s">
        <v>6373</v>
      </c>
      <c r="O2606" t="s">
        <v>35</v>
      </c>
      <c r="R2606" t="s">
        <v>6372</v>
      </c>
      <c r="S2606">
        <v>693</v>
      </c>
      <c r="T2606">
        <v>230</v>
      </c>
      <c r="V2606">
        <f t="shared" si="203"/>
        <v>1</v>
      </c>
      <c r="X2606">
        <f t="shared" si="204"/>
        <v>1</v>
      </c>
      <c r="Y2606">
        <f t="shared" si="200"/>
        <v>0</v>
      </c>
      <c r="Z2606">
        <f t="shared" si="201"/>
        <v>0</v>
      </c>
      <c r="AA2606">
        <f t="shared" si="202"/>
        <v>0</v>
      </c>
    </row>
    <row r="2607" spans="1:27" x14ac:dyDescent="0.25">
      <c r="A2607">
        <v>2614</v>
      </c>
      <c r="B2607" t="s">
        <v>24</v>
      </c>
      <c r="D2607" t="s">
        <v>19</v>
      </c>
      <c r="E2607" t="s">
        <v>20</v>
      </c>
      <c r="F2607" t="s">
        <v>4</v>
      </c>
      <c r="H2607" t="s">
        <v>21</v>
      </c>
      <c r="I2607">
        <v>2818017</v>
      </c>
      <c r="J2607">
        <v>2818460</v>
      </c>
      <c r="K2607" t="s">
        <v>54</v>
      </c>
      <c r="L2607" t="s">
        <v>6375</v>
      </c>
      <c r="M2607" t="s">
        <v>6375</v>
      </c>
      <c r="O2607" t="s">
        <v>6376</v>
      </c>
      <c r="R2607" t="s">
        <v>6374</v>
      </c>
      <c r="S2607">
        <v>444</v>
      </c>
      <c r="T2607">
        <v>147</v>
      </c>
      <c r="V2607">
        <f t="shared" si="203"/>
        <v>1</v>
      </c>
      <c r="X2607">
        <f t="shared" si="204"/>
        <v>1</v>
      </c>
      <c r="Y2607">
        <f t="shared" si="200"/>
        <v>1</v>
      </c>
      <c r="Z2607">
        <f t="shared" si="201"/>
        <v>1</v>
      </c>
      <c r="AA2607">
        <f t="shared" si="202"/>
        <v>0</v>
      </c>
    </row>
    <row r="2608" spans="1:27" x14ac:dyDescent="0.25">
      <c r="A2608">
        <v>2615</v>
      </c>
      <c r="B2608" t="s">
        <v>24</v>
      </c>
      <c r="D2608" t="s">
        <v>19</v>
      </c>
      <c r="E2608" t="s">
        <v>20</v>
      </c>
      <c r="F2608" t="s">
        <v>4</v>
      </c>
      <c r="H2608" t="s">
        <v>21</v>
      </c>
      <c r="I2608">
        <v>2818457</v>
      </c>
      <c r="J2608">
        <v>2819545</v>
      </c>
      <c r="K2608" t="s">
        <v>54</v>
      </c>
      <c r="L2608" t="s">
        <v>6378</v>
      </c>
      <c r="M2608" t="s">
        <v>6378</v>
      </c>
      <c r="O2608" t="s">
        <v>6379</v>
      </c>
      <c r="R2608" t="s">
        <v>6377</v>
      </c>
      <c r="S2608">
        <v>1089</v>
      </c>
      <c r="T2608">
        <v>362</v>
      </c>
      <c r="V2608">
        <f t="shared" si="203"/>
        <v>2</v>
      </c>
      <c r="X2608">
        <f t="shared" si="204"/>
        <v>0</v>
      </c>
      <c r="Y2608">
        <f t="shared" si="200"/>
        <v>1</v>
      </c>
      <c r="Z2608">
        <f t="shared" si="201"/>
        <v>0</v>
      </c>
      <c r="AA2608">
        <f t="shared" si="202"/>
        <v>1</v>
      </c>
    </row>
    <row r="2609" spans="1:27" x14ac:dyDescent="0.25">
      <c r="A2609">
        <v>2616</v>
      </c>
      <c r="B2609" t="s">
        <v>24</v>
      </c>
      <c r="D2609" t="s">
        <v>19</v>
      </c>
      <c r="E2609" t="s">
        <v>20</v>
      </c>
      <c r="F2609" t="s">
        <v>4</v>
      </c>
      <c r="H2609" t="s">
        <v>21</v>
      </c>
      <c r="I2609">
        <v>2819542</v>
      </c>
      <c r="J2609">
        <v>2820072</v>
      </c>
      <c r="K2609" t="s">
        <v>54</v>
      </c>
      <c r="L2609" t="s">
        <v>6381</v>
      </c>
      <c r="M2609" t="s">
        <v>6381</v>
      </c>
      <c r="O2609" t="s">
        <v>6382</v>
      </c>
      <c r="R2609" t="s">
        <v>6380</v>
      </c>
      <c r="S2609">
        <v>531</v>
      </c>
      <c r="T2609">
        <v>176</v>
      </c>
      <c r="V2609">
        <f t="shared" si="203"/>
        <v>3</v>
      </c>
      <c r="X2609">
        <f t="shared" si="204"/>
        <v>0</v>
      </c>
      <c r="Y2609">
        <f t="shared" si="200"/>
        <v>0</v>
      </c>
      <c r="Z2609">
        <f t="shared" si="201"/>
        <v>0</v>
      </c>
      <c r="AA2609">
        <f t="shared" si="202"/>
        <v>0</v>
      </c>
    </row>
    <row r="2610" spans="1:27" x14ac:dyDescent="0.25">
      <c r="A2610">
        <v>2617</v>
      </c>
      <c r="B2610" t="s">
        <v>24</v>
      </c>
      <c r="D2610" t="s">
        <v>19</v>
      </c>
      <c r="E2610" t="s">
        <v>20</v>
      </c>
      <c r="F2610" t="s">
        <v>4</v>
      </c>
      <c r="H2610" t="s">
        <v>21</v>
      </c>
      <c r="I2610">
        <v>2820076</v>
      </c>
      <c r="J2610">
        <v>2821281</v>
      </c>
      <c r="K2610" t="s">
        <v>54</v>
      </c>
      <c r="L2610" t="s">
        <v>6384</v>
      </c>
      <c r="M2610" t="s">
        <v>6384</v>
      </c>
      <c r="O2610" t="s">
        <v>6385</v>
      </c>
      <c r="R2610" t="s">
        <v>6383</v>
      </c>
      <c r="S2610">
        <v>1206</v>
      </c>
      <c r="T2610">
        <v>401</v>
      </c>
      <c r="V2610">
        <f t="shared" si="203"/>
        <v>4</v>
      </c>
      <c r="X2610">
        <f t="shared" si="204"/>
        <v>0</v>
      </c>
      <c r="Y2610">
        <f t="shared" si="200"/>
        <v>0</v>
      </c>
      <c r="Z2610">
        <f t="shared" si="201"/>
        <v>0</v>
      </c>
      <c r="AA2610">
        <f t="shared" si="202"/>
        <v>0</v>
      </c>
    </row>
    <row r="2611" spans="1:27" x14ac:dyDescent="0.25">
      <c r="A2611">
        <v>2618</v>
      </c>
      <c r="B2611" t="s">
        <v>24</v>
      </c>
      <c r="D2611" t="s">
        <v>19</v>
      </c>
      <c r="E2611" t="s">
        <v>20</v>
      </c>
      <c r="F2611" t="s">
        <v>4</v>
      </c>
      <c r="H2611" t="s">
        <v>21</v>
      </c>
      <c r="I2611">
        <v>2821296</v>
      </c>
      <c r="J2611">
        <v>2821703</v>
      </c>
      <c r="K2611" t="s">
        <v>22</v>
      </c>
      <c r="L2611" t="s">
        <v>6387</v>
      </c>
      <c r="M2611" t="s">
        <v>6387</v>
      </c>
      <c r="O2611" t="s">
        <v>35</v>
      </c>
      <c r="R2611" t="s">
        <v>6386</v>
      </c>
      <c r="S2611">
        <v>408</v>
      </c>
      <c r="T2611">
        <v>135</v>
      </c>
      <c r="V2611">
        <f t="shared" si="203"/>
        <v>1</v>
      </c>
      <c r="X2611">
        <f t="shared" si="204"/>
        <v>1</v>
      </c>
      <c r="Y2611">
        <f t="shared" si="200"/>
        <v>0</v>
      </c>
      <c r="Z2611">
        <f t="shared" si="201"/>
        <v>0</v>
      </c>
      <c r="AA2611">
        <f t="shared" si="202"/>
        <v>0</v>
      </c>
    </row>
    <row r="2612" spans="1:27" x14ac:dyDescent="0.25">
      <c r="A2612">
        <v>2619</v>
      </c>
      <c r="B2612" t="s">
        <v>24</v>
      </c>
      <c r="D2612" t="s">
        <v>19</v>
      </c>
      <c r="E2612" t="s">
        <v>20</v>
      </c>
      <c r="F2612" t="s">
        <v>4</v>
      </c>
      <c r="H2612" t="s">
        <v>21</v>
      </c>
      <c r="I2612">
        <v>2821999</v>
      </c>
      <c r="J2612">
        <v>2823210</v>
      </c>
      <c r="K2612" t="s">
        <v>22</v>
      </c>
      <c r="L2612" t="s">
        <v>6389</v>
      </c>
      <c r="M2612" t="s">
        <v>6389</v>
      </c>
      <c r="O2612" t="s">
        <v>35</v>
      </c>
      <c r="R2612" t="s">
        <v>6388</v>
      </c>
      <c r="S2612">
        <v>1212</v>
      </c>
      <c r="T2612">
        <v>403</v>
      </c>
      <c r="V2612">
        <f t="shared" si="203"/>
        <v>1</v>
      </c>
      <c r="X2612">
        <f t="shared" si="204"/>
        <v>0</v>
      </c>
      <c r="Y2612">
        <f t="shared" si="200"/>
        <v>0</v>
      </c>
      <c r="Z2612">
        <f t="shared" si="201"/>
        <v>0</v>
      </c>
      <c r="AA2612">
        <f t="shared" si="202"/>
        <v>0</v>
      </c>
    </row>
    <row r="2613" spans="1:27" x14ac:dyDescent="0.25">
      <c r="A2613">
        <v>2620</v>
      </c>
      <c r="B2613" t="s">
        <v>24</v>
      </c>
      <c r="D2613" t="s">
        <v>19</v>
      </c>
      <c r="E2613" t="s">
        <v>20</v>
      </c>
      <c r="F2613" t="s">
        <v>4</v>
      </c>
      <c r="H2613" t="s">
        <v>21</v>
      </c>
      <c r="I2613">
        <v>2823337</v>
      </c>
      <c r="J2613">
        <v>2823996</v>
      </c>
      <c r="K2613" t="s">
        <v>22</v>
      </c>
      <c r="L2613" t="s">
        <v>6391</v>
      </c>
      <c r="M2613" t="s">
        <v>6391</v>
      </c>
      <c r="O2613" t="s">
        <v>35</v>
      </c>
      <c r="R2613" t="s">
        <v>6390</v>
      </c>
      <c r="S2613">
        <v>660</v>
      </c>
      <c r="T2613">
        <v>219</v>
      </c>
      <c r="V2613">
        <f t="shared" si="203"/>
        <v>2</v>
      </c>
      <c r="X2613">
        <f t="shared" si="204"/>
        <v>0</v>
      </c>
      <c r="Y2613">
        <f t="shared" si="200"/>
        <v>1</v>
      </c>
      <c r="Z2613">
        <f t="shared" si="201"/>
        <v>0</v>
      </c>
      <c r="AA2613">
        <f t="shared" si="202"/>
        <v>1</v>
      </c>
    </row>
    <row r="2614" spans="1:27" x14ac:dyDescent="0.25">
      <c r="A2614">
        <v>2621</v>
      </c>
      <c r="B2614" t="s">
        <v>24</v>
      </c>
      <c r="D2614" t="s">
        <v>19</v>
      </c>
      <c r="E2614" t="s">
        <v>20</v>
      </c>
      <c r="F2614" t="s">
        <v>4</v>
      </c>
      <c r="H2614" t="s">
        <v>21</v>
      </c>
      <c r="I2614">
        <v>2823993</v>
      </c>
      <c r="J2614">
        <v>2824652</v>
      </c>
      <c r="K2614" t="s">
        <v>22</v>
      </c>
      <c r="L2614" t="s">
        <v>6393</v>
      </c>
      <c r="M2614" t="s">
        <v>6393</v>
      </c>
      <c r="O2614" t="s">
        <v>35</v>
      </c>
      <c r="R2614" t="s">
        <v>6392</v>
      </c>
      <c r="S2614">
        <v>660</v>
      </c>
      <c r="T2614">
        <v>219</v>
      </c>
      <c r="V2614">
        <f t="shared" si="203"/>
        <v>3</v>
      </c>
      <c r="X2614">
        <f t="shared" si="204"/>
        <v>0</v>
      </c>
      <c r="Y2614">
        <f t="shared" si="200"/>
        <v>1</v>
      </c>
      <c r="Z2614">
        <f t="shared" si="201"/>
        <v>0</v>
      </c>
      <c r="AA2614">
        <f t="shared" si="202"/>
        <v>1</v>
      </c>
    </row>
    <row r="2615" spans="1:27" x14ac:dyDescent="0.25">
      <c r="A2615">
        <v>2622</v>
      </c>
      <c r="B2615" t="s">
        <v>24</v>
      </c>
      <c r="D2615" t="s">
        <v>19</v>
      </c>
      <c r="E2615" t="s">
        <v>20</v>
      </c>
      <c r="F2615" t="s">
        <v>4</v>
      </c>
      <c r="H2615" t="s">
        <v>21</v>
      </c>
      <c r="I2615">
        <v>2824649</v>
      </c>
      <c r="J2615">
        <v>2825311</v>
      </c>
      <c r="K2615" t="s">
        <v>22</v>
      </c>
      <c r="L2615" t="s">
        <v>6395</v>
      </c>
      <c r="M2615" t="s">
        <v>6395</v>
      </c>
      <c r="O2615" t="s">
        <v>35</v>
      </c>
      <c r="R2615" t="s">
        <v>6394</v>
      </c>
      <c r="S2615">
        <v>663</v>
      </c>
      <c r="T2615">
        <v>220</v>
      </c>
      <c r="V2615">
        <f t="shared" si="203"/>
        <v>4</v>
      </c>
      <c r="X2615">
        <f t="shared" si="204"/>
        <v>0</v>
      </c>
      <c r="Y2615">
        <f t="shared" si="200"/>
        <v>1</v>
      </c>
      <c r="Z2615">
        <f t="shared" si="201"/>
        <v>0</v>
      </c>
      <c r="AA2615">
        <f t="shared" si="202"/>
        <v>1</v>
      </c>
    </row>
    <row r="2616" spans="1:27" x14ac:dyDescent="0.25">
      <c r="A2616">
        <v>2623</v>
      </c>
      <c r="B2616" t="s">
        <v>24</v>
      </c>
      <c r="D2616" t="s">
        <v>19</v>
      </c>
      <c r="E2616" t="s">
        <v>20</v>
      </c>
      <c r="F2616" t="s">
        <v>4</v>
      </c>
      <c r="H2616" t="s">
        <v>21</v>
      </c>
      <c r="I2616">
        <v>2825308</v>
      </c>
      <c r="J2616">
        <v>2825586</v>
      </c>
      <c r="K2616" t="s">
        <v>22</v>
      </c>
      <c r="L2616" t="s">
        <v>6397</v>
      </c>
      <c r="M2616" t="s">
        <v>6397</v>
      </c>
      <c r="O2616" t="s">
        <v>1651</v>
      </c>
      <c r="R2616" t="s">
        <v>6396</v>
      </c>
      <c r="S2616">
        <v>279</v>
      </c>
      <c r="T2616">
        <v>92</v>
      </c>
      <c r="V2616">
        <f t="shared" si="203"/>
        <v>1</v>
      </c>
      <c r="X2616">
        <f t="shared" si="204"/>
        <v>0</v>
      </c>
      <c r="Y2616">
        <f t="shared" si="200"/>
        <v>0</v>
      </c>
      <c r="Z2616">
        <f t="shared" si="201"/>
        <v>0</v>
      </c>
      <c r="AA2616">
        <f t="shared" si="202"/>
        <v>0</v>
      </c>
    </row>
    <row r="2617" spans="1:27" x14ac:dyDescent="0.25">
      <c r="A2617">
        <v>2624</v>
      </c>
      <c r="B2617" t="s">
        <v>24</v>
      </c>
      <c r="D2617" t="s">
        <v>19</v>
      </c>
      <c r="E2617" t="s">
        <v>20</v>
      </c>
      <c r="F2617" t="s">
        <v>4</v>
      </c>
      <c r="H2617" t="s">
        <v>21</v>
      </c>
      <c r="I2617">
        <v>2825679</v>
      </c>
      <c r="J2617">
        <v>2826092</v>
      </c>
      <c r="K2617" t="s">
        <v>22</v>
      </c>
      <c r="L2617" t="s">
        <v>6399</v>
      </c>
      <c r="M2617" t="s">
        <v>6399</v>
      </c>
      <c r="O2617" t="s">
        <v>6400</v>
      </c>
      <c r="R2617" t="s">
        <v>6398</v>
      </c>
      <c r="S2617">
        <v>414</v>
      </c>
      <c r="T2617">
        <v>137</v>
      </c>
      <c r="V2617">
        <f t="shared" si="203"/>
        <v>2</v>
      </c>
      <c r="X2617">
        <f t="shared" si="204"/>
        <v>0</v>
      </c>
      <c r="Y2617">
        <f t="shared" si="200"/>
        <v>0</v>
      </c>
      <c r="Z2617">
        <f t="shared" si="201"/>
        <v>0</v>
      </c>
      <c r="AA2617">
        <f t="shared" si="202"/>
        <v>0</v>
      </c>
    </row>
    <row r="2618" spans="1:27" x14ac:dyDescent="0.25">
      <c r="A2618">
        <v>2625</v>
      </c>
      <c r="B2618" t="s">
        <v>24</v>
      </c>
      <c r="D2618" t="s">
        <v>19</v>
      </c>
      <c r="E2618" t="s">
        <v>20</v>
      </c>
      <c r="F2618" t="s">
        <v>4</v>
      </c>
      <c r="H2618" t="s">
        <v>21</v>
      </c>
      <c r="I2618">
        <v>2826131</v>
      </c>
      <c r="J2618">
        <v>2826388</v>
      </c>
      <c r="K2618" t="s">
        <v>22</v>
      </c>
      <c r="L2618" t="s">
        <v>6402</v>
      </c>
      <c r="M2618" t="s">
        <v>6402</v>
      </c>
      <c r="O2618" t="s">
        <v>204</v>
      </c>
      <c r="R2618" t="s">
        <v>6401</v>
      </c>
      <c r="S2618">
        <v>258</v>
      </c>
      <c r="T2618">
        <v>85</v>
      </c>
      <c r="V2618">
        <f t="shared" si="203"/>
        <v>3</v>
      </c>
      <c r="X2618">
        <f t="shared" si="204"/>
        <v>0</v>
      </c>
      <c r="Y2618">
        <f t="shared" si="200"/>
        <v>1</v>
      </c>
      <c r="Z2618">
        <f t="shared" si="201"/>
        <v>0</v>
      </c>
      <c r="AA2618">
        <f t="shared" si="202"/>
        <v>1</v>
      </c>
    </row>
    <row r="2619" spans="1:27" x14ac:dyDescent="0.25">
      <c r="A2619">
        <v>2626</v>
      </c>
      <c r="B2619" t="s">
        <v>24</v>
      </c>
      <c r="D2619" t="s">
        <v>19</v>
      </c>
      <c r="E2619" t="s">
        <v>20</v>
      </c>
      <c r="F2619" t="s">
        <v>4</v>
      </c>
      <c r="H2619" t="s">
        <v>21</v>
      </c>
      <c r="I2619">
        <v>2826385</v>
      </c>
      <c r="J2619">
        <v>2826762</v>
      </c>
      <c r="K2619" t="s">
        <v>22</v>
      </c>
      <c r="L2619" t="s">
        <v>6404</v>
      </c>
      <c r="M2619" t="s">
        <v>6404</v>
      </c>
      <c r="O2619" t="s">
        <v>6405</v>
      </c>
      <c r="R2619" t="s">
        <v>6403</v>
      </c>
      <c r="S2619">
        <v>378</v>
      </c>
      <c r="T2619">
        <v>125</v>
      </c>
      <c r="V2619">
        <f t="shared" si="203"/>
        <v>4</v>
      </c>
      <c r="X2619">
        <f t="shared" si="204"/>
        <v>0</v>
      </c>
      <c r="Y2619">
        <f t="shared" si="200"/>
        <v>0</v>
      </c>
      <c r="Z2619">
        <f t="shared" si="201"/>
        <v>0</v>
      </c>
      <c r="AA2619">
        <f t="shared" si="202"/>
        <v>0</v>
      </c>
    </row>
    <row r="2620" spans="1:27" x14ac:dyDescent="0.25">
      <c r="A2620">
        <v>2627</v>
      </c>
      <c r="B2620" t="s">
        <v>24</v>
      </c>
      <c r="D2620" t="s">
        <v>19</v>
      </c>
      <c r="E2620" t="s">
        <v>20</v>
      </c>
      <c r="F2620" t="s">
        <v>4</v>
      </c>
      <c r="H2620" t="s">
        <v>21</v>
      </c>
      <c r="I2620">
        <v>2826778</v>
      </c>
      <c r="J2620">
        <v>2827152</v>
      </c>
      <c r="K2620" t="s">
        <v>54</v>
      </c>
      <c r="L2620" t="s">
        <v>6407</v>
      </c>
      <c r="M2620" t="s">
        <v>6407</v>
      </c>
      <c r="O2620" t="s">
        <v>35</v>
      </c>
      <c r="R2620" t="s">
        <v>6406</v>
      </c>
      <c r="S2620">
        <v>375</v>
      </c>
      <c r="T2620">
        <v>124</v>
      </c>
      <c r="V2620">
        <f t="shared" si="203"/>
        <v>1</v>
      </c>
      <c r="X2620">
        <f t="shared" si="204"/>
        <v>1</v>
      </c>
      <c r="Y2620">
        <f t="shared" si="200"/>
        <v>0</v>
      </c>
      <c r="Z2620">
        <f t="shared" si="201"/>
        <v>0</v>
      </c>
      <c r="AA2620">
        <f t="shared" si="202"/>
        <v>0</v>
      </c>
    </row>
    <row r="2621" spans="1:27" x14ac:dyDescent="0.25">
      <c r="A2621">
        <v>2628</v>
      </c>
      <c r="B2621" t="s">
        <v>24</v>
      </c>
      <c r="D2621" t="s">
        <v>19</v>
      </c>
      <c r="E2621" t="s">
        <v>20</v>
      </c>
      <c r="F2621" t="s">
        <v>4</v>
      </c>
      <c r="H2621" t="s">
        <v>21</v>
      </c>
      <c r="I2621">
        <v>2827252</v>
      </c>
      <c r="J2621">
        <v>2827647</v>
      </c>
      <c r="K2621" t="s">
        <v>54</v>
      </c>
      <c r="L2621" t="s">
        <v>6409</v>
      </c>
      <c r="M2621" t="s">
        <v>6409</v>
      </c>
      <c r="O2621" t="s">
        <v>6410</v>
      </c>
      <c r="R2621" t="s">
        <v>6408</v>
      </c>
      <c r="S2621">
        <v>396</v>
      </c>
      <c r="T2621">
        <v>131</v>
      </c>
      <c r="V2621">
        <f t="shared" si="203"/>
        <v>2</v>
      </c>
      <c r="X2621">
        <f t="shared" si="204"/>
        <v>0</v>
      </c>
      <c r="Y2621">
        <f t="shared" si="200"/>
        <v>1</v>
      </c>
      <c r="Z2621">
        <f t="shared" si="201"/>
        <v>0</v>
      </c>
      <c r="AA2621">
        <f t="shared" si="202"/>
        <v>1</v>
      </c>
    </row>
    <row r="2622" spans="1:27" x14ac:dyDescent="0.25">
      <c r="A2622">
        <v>2629</v>
      </c>
      <c r="B2622" t="s">
        <v>24</v>
      </c>
      <c r="D2622" t="s">
        <v>19</v>
      </c>
      <c r="E2622" t="s">
        <v>20</v>
      </c>
      <c r="F2622" t="s">
        <v>4</v>
      </c>
      <c r="H2622" t="s">
        <v>21</v>
      </c>
      <c r="I2622">
        <v>2827644</v>
      </c>
      <c r="J2622">
        <v>2827889</v>
      </c>
      <c r="K2622" t="s">
        <v>54</v>
      </c>
      <c r="L2622" t="s">
        <v>6412</v>
      </c>
      <c r="M2622" t="s">
        <v>6412</v>
      </c>
      <c r="O2622" t="s">
        <v>6413</v>
      </c>
      <c r="R2622" t="s">
        <v>6411</v>
      </c>
      <c r="S2622">
        <v>246</v>
      </c>
      <c r="T2622">
        <v>81</v>
      </c>
      <c r="V2622">
        <f t="shared" si="203"/>
        <v>1</v>
      </c>
      <c r="X2622">
        <f t="shared" si="204"/>
        <v>0</v>
      </c>
      <c r="Y2622">
        <f t="shared" si="200"/>
        <v>0</v>
      </c>
      <c r="Z2622">
        <f t="shared" si="201"/>
        <v>0</v>
      </c>
      <c r="AA2622">
        <f t="shared" si="202"/>
        <v>0</v>
      </c>
    </row>
    <row r="2623" spans="1:27" x14ac:dyDescent="0.25">
      <c r="A2623">
        <v>2630</v>
      </c>
      <c r="B2623" t="s">
        <v>24</v>
      </c>
      <c r="D2623" t="s">
        <v>19</v>
      </c>
      <c r="E2623" t="s">
        <v>20</v>
      </c>
      <c r="F2623" t="s">
        <v>4</v>
      </c>
      <c r="H2623" t="s">
        <v>21</v>
      </c>
      <c r="I2623">
        <v>2828300</v>
      </c>
      <c r="J2623">
        <v>2828719</v>
      </c>
      <c r="K2623" t="s">
        <v>54</v>
      </c>
      <c r="L2623" t="s">
        <v>6415</v>
      </c>
      <c r="M2623" t="s">
        <v>6415</v>
      </c>
      <c r="O2623" t="s">
        <v>35</v>
      </c>
      <c r="R2623" t="s">
        <v>6414</v>
      </c>
      <c r="S2623">
        <v>420</v>
      </c>
      <c r="T2623">
        <v>139</v>
      </c>
      <c r="V2623">
        <f t="shared" si="203"/>
        <v>2</v>
      </c>
      <c r="X2623">
        <f t="shared" si="204"/>
        <v>0</v>
      </c>
      <c r="Y2623">
        <f t="shared" si="200"/>
        <v>0</v>
      </c>
      <c r="Z2623">
        <f t="shared" si="201"/>
        <v>0</v>
      </c>
      <c r="AA2623">
        <f t="shared" si="202"/>
        <v>0</v>
      </c>
    </row>
    <row r="2624" spans="1:27" x14ac:dyDescent="0.25">
      <c r="A2624">
        <v>2631</v>
      </c>
      <c r="B2624" t="s">
        <v>24</v>
      </c>
      <c r="D2624" t="s">
        <v>19</v>
      </c>
      <c r="E2624" t="s">
        <v>20</v>
      </c>
      <c r="F2624" t="s">
        <v>4</v>
      </c>
      <c r="H2624" t="s">
        <v>21</v>
      </c>
      <c r="I2624">
        <v>2828731</v>
      </c>
      <c r="J2624">
        <v>2829558</v>
      </c>
      <c r="K2624" t="s">
        <v>54</v>
      </c>
      <c r="L2624" t="s">
        <v>6417</v>
      </c>
      <c r="M2624" t="s">
        <v>6417</v>
      </c>
      <c r="O2624" t="s">
        <v>6418</v>
      </c>
      <c r="R2624" t="s">
        <v>6416</v>
      </c>
      <c r="S2624">
        <v>828</v>
      </c>
      <c r="T2624">
        <v>275</v>
      </c>
      <c r="V2624">
        <f t="shared" si="203"/>
        <v>3</v>
      </c>
      <c r="X2624">
        <f t="shared" si="204"/>
        <v>0</v>
      </c>
      <c r="Y2624">
        <f t="shared" si="200"/>
        <v>1</v>
      </c>
      <c r="Z2624">
        <f t="shared" si="201"/>
        <v>0</v>
      </c>
      <c r="AA2624">
        <f t="shared" si="202"/>
        <v>1</v>
      </c>
    </row>
    <row r="2625" spans="1:27" x14ac:dyDescent="0.25">
      <c r="A2625">
        <v>2632</v>
      </c>
      <c r="B2625" t="s">
        <v>24</v>
      </c>
      <c r="D2625" t="s">
        <v>19</v>
      </c>
      <c r="E2625" t="s">
        <v>20</v>
      </c>
      <c r="F2625" t="s">
        <v>4</v>
      </c>
      <c r="H2625" t="s">
        <v>21</v>
      </c>
      <c r="I2625">
        <v>2829536</v>
      </c>
      <c r="J2625">
        <v>2830789</v>
      </c>
      <c r="K2625" t="s">
        <v>54</v>
      </c>
      <c r="L2625" t="s">
        <v>6420</v>
      </c>
      <c r="M2625" t="s">
        <v>6420</v>
      </c>
      <c r="O2625" t="s">
        <v>44</v>
      </c>
      <c r="R2625" t="s">
        <v>6419</v>
      </c>
      <c r="S2625">
        <v>1254</v>
      </c>
      <c r="T2625">
        <v>417</v>
      </c>
      <c r="V2625">
        <f t="shared" si="203"/>
        <v>4</v>
      </c>
      <c r="X2625">
        <f t="shared" si="204"/>
        <v>0</v>
      </c>
      <c r="Y2625">
        <f t="shared" si="200"/>
        <v>1</v>
      </c>
      <c r="Z2625">
        <f t="shared" si="201"/>
        <v>0</v>
      </c>
      <c r="AA2625">
        <f t="shared" si="202"/>
        <v>1</v>
      </c>
    </row>
    <row r="2626" spans="1:27" x14ac:dyDescent="0.25">
      <c r="A2626">
        <v>2633</v>
      </c>
      <c r="B2626" t="s">
        <v>24</v>
      </c>
      <c r="D2626" t="s">
        <v>19</v>
      </c>
      <c r="E2626" t="s">
        <v>20</v>
      </c>
      <c r="F2626" t="s">
        <v>4</v>
      </c>
      <c r="H2626" t="s">
        <v>21</v>
      </c>
      <c r="I2626">
        <v>2830782</v>
      </c>
      <c r="J2626">
        <v>2831294</v>
      </c>
      <c r="K2626" t="s">
        <v>54</v>
      </c>
      <c r="L2626" t="s">
        <v>6422</v>
      </c>
      <c r="M2626" t="s">
        <v>6422</v>
      </c>
      <c r="O2626" t="s">
        <v>6423</v>
      </c>
      <c r="R2626" t="s">
        <v>6421</v>
      </c>
      <c r="S2626">
        <v>513</v>
      </c>
      <c r="T2626">
        <v>170</v>
      </c>
      <c r="V2626">
        <f t="shared" si="203"/>
        <v>5</v>
      </c>
      <c r="X2626">
        <f t="shared" si="204"/>
        <v>0</v>
      </c>
      <c r="Y2626">
        <f t="shared" si="200"/>
        <v>0</v>
      </c>
      <c r="Z2626">
        <f t="shared" si="201"/>
        <v>0</v>
      </c>
      <c r="AA2626">
        <f t="shared" si="202"/>
        <v>0</v>
      </c>
    </row>
    <row r="2627" spans="1:27" x14ac:dyDescent="0.25">
      <c r="A2627">
        <v>2634</v>
      </c>
      <c r="B2627" t="s">
        <v>24</v>
      </c>
      <c r="D2627" t="s">
        <v>19</v>
      </c>
      <c r="E2627" t="s">
        <v>20</v>
      </c>
      <c r="F2627" t="s">
        <v>4</v>
      </c>
      <c r="H2627" t="s">
        <v>21</v>
      </c>
      <c r="I2627">
        <v>2831295</v>
      </c>
      <c r="J2627">
        <v>2834009</v>
      </c>
      <c r="K2627" t="s">
        <v>54</v>
      </c>
      <c r="L2627" t="s">
        <v>6425</v>
      </c>
      <c r="M2627" t="s">
        <v>6425</v>
      </c>
      <c r="O2627" t="s">
        <v>6426</v>
      </c>
      <c r="R2627" t="s">
        <v>6424</v>
      </c>
      <c r="S2627">
        <v>2715</v>
      </c>
      <c r="T2627">
        <v>904</v>
      </c>
      <c r="V2627">
        <f t="shared" si="203"/>
        <v>1</v>
      </c>
      <c r="X2627">
        <f t="shared" si="204"/>
        <v>0</v>
      </c>
      <c r="Y2627">
        <f t="shared" ref="Y2627:Y2690" si="205">IF(MIN(I2628:J2628)-MAX(I2627:J2627)&lt;0,1,0)</f>
        <v>0</v>
      </c>
      <c r="Z2627">
        <f t="shared" ref="Z2627:Z2690" si="206">IF(AND(X2627,Y2627),1,0)</f>
        <v>0</v>
      </c>
      <c r="AA2627">
        <f t="shared" ref="AA2627:AA2690" si="207">IF(AND(NOT(X2627),Y2627),1,0)</f>
        <v>0</v>
      </c>
    </row>
    <row r="2628" spans="1:27" x14ac:dyDescent="0.25">
      <c r="A2628">
        <v>2635</v>
      </c>
      <c r="B2628" t="s">
        <v>24</v>
      </c>
      <c r="D2628" t="s">
        <v>19</v>
      </c>
      <c r="E2628" t="s">
        <v>20</v>
      </c>
      <c r="F2628" t="s">
        <v>4</v>
      </c>
      <c r="H2628" t="s">
        <v>21</v>
      </c>
      <c r="I2628">
        <v>2834100</v>
      </c>
      <c r="J2628">
        <v>2834501</v>
      </c>
      <c r="K2628" t="s">
        <v>54</v>
      </c>
      <c r="L2628" t="s">
        <v>6428</v>
      </c>
      <c r="M2628" t="s">
        <v>6428</v>
      </c>
      <c r="O2628" t="s">
        <v>35</v>
      </c>
      <c r="R2628" t="s">
        <v>6427</v>
      </c>
      <c r="S2628">
        <v>402</v>
      </c>
      <c r="T2628">
        <v>133</v>
      </c>
      <c r="V2628">
        <f t="shared" ref="V2628:V2691" si="208">IF(K2628=K2627,IF((MIN(I2629:J2629)-MAX(I2628:J2628))&lt;=W$2,V2627+1,1),1)</f>
        <v>1</v>
      </c>
      <c r="X2628">
        <f t="shared" ref="X2628:X2691" si="209">IF(K2627=K2628,0,1)</f>
        <v>0</v>
      </c>
      <c r="Y2628">
        <f t="shared" si="205"/>
        <v>0</v>
      </c>
      <c r="Z2628">
        <f t="shared" si="206"/>
        <v>0</v>
      </c>
      <c r="AA2628">
        <f t="shared" si="207"/>
        <v>0</v>
      </c>
    </row>
    <row r="2629" spans="1:27" x14ac:dyDescent="0.25">
      <c r="A2629">
        <v>2636</v>
      </c>
      <c r="B2629" t="s">
        <v>24</v>
      </c>
      <c r="D2629" t="s">
        <v>19</v>
      </c>
      <c r="E2629" t="s">
        <v>20</v>
      </c>
      <c r="F2629" t="s">
        <v>4</v>
      </c>
      <c r="H2629" t="s">
        <v>21</v>
      </c>
      <c r="I2629">
        <v>2834596</v>
      </c>
      <c r="J2629">
        <v>2835270</v>
      </c>
      <c r="K2629" t="s">
        <v>22</v>
      </c>
      <c r="L2629" t="s">
        <v>6430</v>
      </c>
      <c r="M2629" t="s">
        <v>6430</v>
      </c>
      <c r="O2629" t="s">
        <v>35</v>
      </c>
      <c r="R2629" t="s">
        <v>6429</v>
      </c>
      <c r="S2629">
        <v>675</v>
      </c>
      <c r="T2629">
        <v>224</v>
      </c>
      <c r="V2629">
        <f t="shared" si="208"/>
        <v>1</v>
      </c>
      <c r="X2629">
        <f t="shared" si="209"/>
        <v>1</v>
      </c>
      <c r="Y2629">
        <f t="shared" si="205"/>
        <v>0</v>
      </c>
      <c r="Z2629">
        <f t="shared" si="206"/>
        <v>0</v>
      </c>
      <c r="AA2629">
        <f t="shared" si="207"/>
        <v>0</v>
      </c>
    </row>
    <row r="2630" spans="1:27" x14ac:dyDescent="0.25">
      <c r="A2630">
        <v>2637</v>
      </c>
      <c r="B2630" t="s">
        <v>24</v>
      </c>
      <c r="D2630" t="s">
        <v>19</v>
      </c>
      <c r="E2630" t="s">
        <v>20</v>
      </c>
      <c r="F2630" t="s">
        <v>4</v>
      </c>
      <c r="H2630" t="s">
        <v>21</v>
      </c>
      <c r="I2630">
        <v>2835442</v>
      </c>
      <c r="J2630">
        <v>2836065</v>
      </c>
      <c r="K2630" t="s">
        <v>22</v>
      </c>
      <c r="L2630" t="s">
        <v>6432</v>
      </c>
      <c r="M2630" t="s">
        <v>6432</v>
      </c>
      <c r="O2630" t="s">
        <v>35</v>
      </c>
      <c r="R2630" t="s">
        <v>6431</v>
      </c>
      <c r="S2630">
        <v>624</v>
      </c>
      <c r="T2630">
        <v>207</v>
      </c>
      <c r="V2630">
        <f t="shared" si="208"/>
        <v>2</v>
      </c>
      <c r="X2630">
        <f t="shared" si="209"/>
        <v>0</v>
      </c>
      <c r="Y2630">
        <f t="shared" si="205"/>
        <v>0</v>
      </c>
      <c r="Z2630">
        <f t="shared" si="206"/>
        <v>0</v>
      </c>
      <c r="AA2630">
        <f t="shared" si="207"/>
        <v>0</v>
      </c>
    </row>
    <row r="2631" spans="1:27" x14ac:dyDescent="0.25">
      <c r="A2631">
        <v>2638</v>
      </c>
      <c r="B2631" t="s">
        <v>24</v>
      </c>
      <c r="D2631" t="s">
        <v>19</v>
      </c>
      <c r="E2631" t="s">
        <v>20</v>
      </c>
      <c r="F2631" t="s">
        <v>4</v>
      </c>
      <c r="H2631" t="s">
        <v>21</v>
      </c>
      <c r="I2631">
        <v>2836095</v>
      </c>
      <c r="J2631">
        <v>2837453</v>
      </c>
      <c r="K2631" t="s">
        <v>54</v>
      </c>
      <c r="L2631" t="s">
        <v>6434</v>
      </c>
      <c r="M2631" t="s">
        <v>6434</v>
      </c>
      <c r="O2631" t="s">
        <v>6435</v>
      </c>
      <c r="R2631" t="s">
        <v>6433</v>
      </c>
      <c r="S2631">
        <v>1359</v>
      </c>
      <c r="T2631">
        <v>452</v>
      </c>
      <c r="V2631">
        <f t="shared" si="208"/>
        <v>1</v>
      </c>
      <c r="X2631">
        <f t="shared" si="209"/>
        <v>1</v>
      </c>
      <c r="Y2631">
        <f t="shared" si="205"/>
        <v>0</v>
      </c>
      <c r="Z2631">
        <f t="shared" si="206"/>
        <v>0</v>
      </c>
      <c r="AA2631">
        <f t="shared" si="207"/>
        <v>0</v>
      </c>
    </row>
    <row r="2632" spans="1:27" x14ac:dyDescent="0.25">
      <c r="A2632">
        <v>2639</v>
      </c>
      <c r="B2632" t="s">
        <v>24</v>
      </c>
      <c r="D2632" t="s">
        <v>19</v>
      </c>
      <c r="E2632" t="s">
        <v>20</v>
      </c>
      <c r="F2632" t="s">
        <v>4</v>
      </c>
      <c r="H2632" t="s">
        <v>21</v>
      </c>
      <c r="I2632">
        <v>2837599</v>
      </c>
      <c r="J2632">
        <v>2838576</v>
      </c>
      <c r="K2632" t="s">
        <v>22</v>
      </c>
      <c r="L2632" t="s">
        <v>6437</v>
      </c>
      <c r="M2632" t="s">
        <v>6437</v>
      </c>
      <c r="O2632" t="s">
        <v>35</v>
      </c>
      <c r="R2632" t="s">
        <v>6436</v>
      </c>
      <c r="S2632">
        <v>978</v>
      </c>
      <c r="T2632">
        <v>325</v>
      </c>
      <c r="V2632">
        <f t="shared" si="208"/>
        <v>1</v>
      </c>
      <c r="X2632">
        <f t="shared" si="209"/>
        <v>1</v>
      </c>
      <c r="Y2632">
        <f t="shared" si="205"/>
        <v>0</v>
      </c>
      <c r="Z2632">
        <f t="shared" si="206"/>
        <v>0</v>
      </c>
      <c r="AA2632">
        <f t="shared" si="207"/>
        <v>0</v>
      </c>
    </row>
    <row r="2633" spans="1:27" x14ac:dyDescent="0.25">
      <c r="A2633">
        <v>2640</v>
      </c>
      <c r="B2633" t="s">
        <v>24</v>
      </c>
      <c r="D2633" t="s">
        <v>19</v>
      </c>
      <c r="E2633" t="s">
        <v>20</v>
      </c>
      <c r="F2633" t="s">
        <v>4</v>
      </c>
      <c r="H2633" t="s">
        <v>21</v>
      </c>
      <c r="I2633">
        <v>2838933</v>
      </c>
      <c r="J2633">
        <v>2839670</v>
      </c>
      <c r="K2633" t="s">
        <v>22</v>
      </c>
      <c r="L2633" t="s">
        <v>6439</v>
      </c>
      <c r="M2633" t="s">
        <v>6439</v>
      </c>
      <c r="O2633" t="s">
        <v>35</v>
      </c>
      <c r="R2633" t="s">
        <v>6438</v>
      </c>
      <c r="S2633">
        <v>738</v>
      </c>
      <c r="T2633">
        <v>245</v>
      </c>
      <c r="V2633">
        <f t="shared" si="208"/>
        <v>1</v>
      </c>
      <c r="X2633">
        <f t="shared" si="209"/>
        <v>0</v>
      </c>
      <c r="Y2633">
        <f t="shared" si="205"/>
        <v>0</v>
      </c>
      <c r="Z2633">
        <f t="shared" si="206"/>
        <v>0</v>
      </c>
      <c r="AA2633">
        <f t="shared" si="207"/>
        <v>0</v>
      </c>
    </row>
    <row r="2634" spans="1:27" x14ac:dyDescent="0.25">
      <c r="A2634">
        <v>2641</v>
      </c>
      <c r="B2634" t="s">
        <v>24</v>
      </c>
      <c r="D2634" t="s">
        <v>19</v>
      </c>
      <c r="E2634" t="s">
        <v>20</v>
      </c>
      <c r="F2634" t="s">
        <v>4</v>
      </c>
      <c r="H2634" t="s">
        <v>21</v>
      </c>
      <c r="I2634">
        <v>2839813</v>
      </c>
      <c r="J2634">
        <v>2840862</v>
      </c>
      <c r="K2634" t="s">
        <v>22</v>
      </c>
      <c r="L2634" t="s">
        <v>6441</v>
      </c>
      <c r="M2634" t="s">
        <v>6441</v>
      </c>
      <c r="O2634" t="s">
        <v>227</v>
      </c>
      <c r="R2634" t="s">
        <v>6440</v>
      </c>
      <c r="S2634">
        <v>1050</v>
      </c>
      <c r="T2634">
        <v>349</v>
      </c>
      <c r="V2634">
        <f t="shared" si="208"/>
        <v>2</v>
      </c>
      <c r="X2634">
        <f t="shared" si="209"/>
        <v>0</v>
      </c>
      <c r="Y2634">
        <f t="shared" si="205"/>
        <v>0</v>
      </c>
      <c r="Z2634">
        <f t="shared" si="206"/>
        <v>0</v>
      </c>
      <c r="AA2634">
        <f t="shared" si="207"/>
        <v>0</v>
      </c>
    </row>
    <row r="2635" spans="1:27" x14ac:dyDescent="0.25">
      <c r="A2635">
        <v>2642</v>
      </c>
      <c r="B2635" t="s">
        <v>24</v>
      </c>
      <c r="D2635" t="s">
        <v>19</v>
      </c>
      <c r="E2635" t="s">
        <v>20</v>
      </c>
      <c r="F2635" t="s">
        <v>4</v>
      </c>
      <c r="H2635" t="s">
        <v>21</v>
      </c>
      <c r="I2635">
        <v>2840865</v>
      </c>
      <c r="J2635">
        <v>2841857</v>
      </c>
      <c r="K2635" t="s">
        <v>22</v>
      </c>
      <c r="L2635" t="s">
        <v>6443</v>
      </c>
      <c r="M2635" t="s">
        <v>6443</v>
      </c>
      <c r="O2635" t="s">
        <v>230</v>
      </c>
      <c r="R2635" t="s">
        <v>6442</v>
      </c>
      <c r="S2635">
        <v>993</v>
      </c>
      <c r="T2635">
        <v>330</v>
      </c>
      <c r="V2635">
        <f t="shared" si="208"/>
        <v>1</v>
      </c>
      <c r="X2635">
        <f t="shared" si="209"/>
        <v>0</v>
      </c>
      <c r="Y2635">
        <f t="shared" si="205"/>
        <v>0</v>
      </c>
      <c r="Z2635">
        <f t="shared" si="206"/>
        <v>0</v>
      </c>
      <c r="AA2635">
        <f t="shared" si="207"/>
        <v>0</v>
      </c>
    </row>
    <row r="2636" spans="1:27" x14ac:dyDescent="0.25">
      <c r="A2636">
        <v>2643</v>
      </c>
      <c r="B2636" t="s">
        <v>24</v>
      </c>
      <c r="D2636" t="s">
        <v>19</v>
      </c>
      <c r="E2636" t="s">
        <v>20</v>
      </c>
      <c r="F2636" t="s">
        <v>4</v>
      </c>
      <c r="H2636" t="s">
        <v>21</v>
      </c>
      <c r="I2636">
        <v>2842134</v>
      </c>
      <c r="J2636">
        <v>2843885</v>
      </c>
      <c r="K2636" t="s">
        <v>22</v>
      </c>
      <c r="L2636" t="s">
        <v>6445</v>
      </c>
      <c r="M2636" t="s">
        <v>6445</v>
      </c>
      <c r="O2636" t="s">
        <v>6446</v>
      </c>
      <c r="R2636" t="s">
        <v>6444</v>
      </c>
      <c r="S2636">
        <v>1752</v>
      </c>
      <c r="T2636">
        <v>583</v>
      </c>
      <c r="V2636">
        <f t="shared" si="208"/>
        <v>1</v>
      </c>
      <c r="X2636">
        <f t="shared" si="209"/>
        <v>0</v>
      </c>
      <c r="Y2636">
        <f t="shared" si="205"/>
        <v>0</v>
      </c>
      <c r="Z2636">
        <f t="shared" si="206"/>
        <v>0</v>
      </c>
      <c r="AA2636">
        <f t="shared" si="207"/>
        <v>0</v>
      </c>
    </row>
    <row r="2637" spans="1:27" x14ac:dyDescent="0.25">
      <c r="A2637">
        <v>2644</v>
      </c>
      <c r="B2637" t="s">
        <v>24</v>
      </c>
      <c r="D2637" t="s">
        <v>19</v>
      </c>
      <c r="E2637" t="s">
        <v>20</v>
      </c>
      <c r="F2637" t="s">
        <v>4</v>
      </c>
      <c r="H2637" t="s">
        <v>21</v>
      </c>
      <c r="I2637">
        <v>2847316</v>
      </c>
      <c r="J2637">
        <v>2849970</v>
      </c>
      <c r="K2637" t="s">
        <v>22</v>
      </c>
      <c r="L2637" t="s">
        <v>6448</v>
      </c>
      <c r="M2637" t="s">
        <v>6448</v>
      </c>
      <c r="O2637" t="s">
        <v>35</v>
      </c>
      <c r="R2637" t="s">
        <v>6447</v>
      </c>
      <c r="S2637">
        <v>2655</v>
      </c>
      <c r="T2637">
        <v>884</v>
      </c>
      <c r="V2637">
        <f t="shared" si="208"/>
        <v>2</v>
      </c>
      <c r="X2637">
        <f t="shared" si="209"/>
        <v>0</v>
      </c>
      <c r="Y2637">
        <f t="shared" si="205"/>
        <v>1</v>
      </c>
      <c r="Z2637">
        <f t="shared" si="206"/>
        <v>0</v>
      </c>
      <c r="AA2637">
        <f t="shared" si="207"/>
        <v>1</v>
      </c>
    </row>
    <row r="2638" spans="1:27" x14ac:dyDescent="0.25">
      <c r="A2638">
        <v>2645</v>
      </c>
      <c r="B2638" t="s">
        <v>24</v>
      </c>
      <c r="D2638" t="s">
        <v>19</v>
      </c>
      <c r="E2638" t="s">
        <v>20</v>
      </c>
      <c r="F2638" t="s">
        <v>4</v>
      </c>
      <c r="H2638" t="s">
        <v>21</v>
      </c>
      <c r="I2638">
        <v>2849967</v>
      </c>
      <c r="J2638">
        <v>2850992</v>
      </c>
      <c r="K2638" t="s">
        <v>54</v>
      </c>
      <c r="L2638" t="s">
        <v>6450</v>
      </c>
      <c r="M2638" t="s">
        <v>6450</v>
      </c>
      <c r="O2638" t="s">
        <v>35</v>
      </c>
      <c r="R2638" t="s">
        <v>6449</v>
      </c>
      <c r="S2638">
        <v>1026</v>
      </c>
      <c r="T2638">
        <v>341</v>
      </c>
      <c r="V2638">
        <f t="shared" si="208"/>
        <v>1</v>
      </c>
      <c r="X2638">
        <f t="shared" si="209"/>
        <v>1</v>
      </c>
      <c r="Y2638">
        <f t="shared" si="205"/>
        <v>1</v>
      </c>
      <c r="Z2638">
        <f t="shared" si="206"/>
        <v>1</v>
      </c>
      <c r="AA2638">
        <f t="shared" si="207"/>
        <v>0</v>
      </c>
    </row>
    <row r="2639" spans="1:27" x14ac:dyDescent="0.25">
      <c r="A2639">
        <v>2646</v>
      </c>
      <c r="B2639" t="s">
        <v>24</v>
      </c>
      <c r="D2639" t="s">
        <v>19</v>
      </c>
      <c r="E2639" t="s">
        <v>20</v>
      </c>
      <c r="F2639" t="s">
        <v>4</v>
      </c>
      <c r="H2639" t="s">
        <v>21</v>
      </c>
      <c r="I2639">
        <v>2850985</v>
      </c>
      <c r="J2639">
        <v>2851929</v>
      </c>
      <c r="K2639" t="s">
        <v>54</v>
      </c>
      <c r="L2639" t="s">
        <v>6452</v>
      </c>
      <c r="M2639" t="s">
        <v>6452</v>
      </c>
      <c r="O2639" t="s">
        <v>35</v>
      </c>
      <c r="R2639" t="s">
        <v>6451</v>
      </c>
      <c r="S2639">
        <v>945</v>
      </c>
      <c r="T2639">
        <v>314</v>
      </c>
      <c r="V2639">
        <f t="shared" si="208"/>
        <v>1</v>
      </c>
      <c r="X2639">
        <f t="shared" si="209"/>
        <v>0</v>
      </c>
      <c r="Y2639">
        <f t="shared" si="205"/>
        <v>0</v>
      </c>
      <c r="Z2639">
        <f t="shared" si="206"/>
        <v>0</v>
      </c>
      <c r="AA2639">
        <f t="shared" si="207"/>
        <v>0</v>
      </c>
    </row>
    <row r="2640" spans="1:27" x14ac:dyDescent="0.25">
      <c r="A2640">
        <v>2647</v>
      </c>
      <c r="B2640" t="s">
        <v>24</v>
      </c>
      <c r="D2640" t="s">
        <v>19</v>
      </c>
      <c r="E2640" t="s">
        <v>20</v>
      </c>
      <c r="F2640" t="s">
        <v>4</v>
      </c>
      <c r="H2640" t="s">
        <v>21</v>
      </c>
      <c r="I2640">
        <v>2852033</v>
      </c>
      <c r="J2640">
        <v>2852422</v>
      </c>
      <c r="K2640" t="s">
        <v>22</v>
      </c>
      <c r="L2640" t="s">
        <v>6454</v>
      </c>
      <c r="M2640" t="s">
        <v>6454</v>
      </c>
      <c r="O2640" t="s">
        <v>35</v>
      </c>
      <c r="R2640" t="s">
        <v>6453</v>
      </c>
      <c r="S2640">
        <v>390</v>
      </c>
      <c r="T2640">
        <v>129</v>
      </c>
      <c r="V2640">
        <f t="shared" si="208"/>
        <v>1</v>
      </c>
      <c r="X2640">
        <f t="shared" si="209"/>
        <v>1</v>
      </c>
      <c r="Y2640">
        <f t="shared" si="205"/>
        <v>1</v>
      </c>
      <c r="Z2640">
        <f t="shared" si="206"/>
        <v>1</v>
      </c>
      <c r="AA2640">
        <f t="shared" si="207"/>
        <v>0</v>
      </c>
    </row>
    <row r="2641" spans="1:27" x14ac:dyDescent="0.25">
      <c r="A2641">
        <v>2648</v>
      </c>
      <c r="B2641" t="s">
        <v>24</v>
      </c>
      <c r="D2641" t="s">
        <v>19</v>
      </c>
      <c r="E2641" t="s">
        <v>20</v>
      </c>
      <c r="F2641" t="s">
        <v>4</v>
      </c>
      <c r="H2641" t="s">
        <v>21</v>
      </c>
      <c r="I2641">
        <v>2852414</v>
      </c>
      <c r="J2641">
        <v>2853481</v>
      </c>
      <c r="K2641" t="s">
        <v>54</v>
      </c>
      <c r="L2641" t="s">
        <v>6456</v>
      </c>
      <c r="M2641" t="s">
        <v>6456</v>
      </c>
      <c r="O2641" t="s">
        <v>44</v>
      </c>
      <c r="R2641" t="s">
        <v>6455</v>
      </c>
      <c r="S2641">
        <v>1068</v>
      </c>
      <c r="T2641">
        <v>355</v>
      </c>
      <c r="V2641">
        <f t="shared" si="208"/>
        <v>1</v>
      </c>
      <c r="X2641">
        <f t="shared" si="209"/>
        <v>1</v>
      </c>
      <c r="Y2641">
        <f t="shared" si="205"/>
        <v>0</v>
      </c>
      <c r="Z2641">
        <f t="shared" si="206"/>
        <v>0</v>
      </c>
      <c r="AA2641">
        <f t="shared" si="207"/>
        <v>0</v>
      </c>
    </row>
    <row r="2642" spans="1:27" x14ac:dyDescent="0.25">
      <c r="A2642">
        <v>2649</v>
      </c>
      <c r="B2642" t="s">
        <v>24</v>
      </c>
      <c r="D2642" t="s">
        <v>19</v>
      </c>
      <c r="E2642" t="s">
        <v>20</v>
      </c>
      <c r="F2642" t="s">
        <v>4</v>
      </c>
      <c r="H2642" t="s">
        <v>21</v>
      </c>
      <c r="I2642">
        <v>2853488</v>
      </c>
      <c r="J2642">
        <v>2855323</v>
      </c>
      <c r="K2642" t="s">
        <v>54</v>
      </c>
      <c r="L2642" t="s">
        <v>6458</v>
      </c>
      <c r="M2642" t="s">
        <v>6458</v>
      </c>
      <c r="O2642" t="s">
        <v>6459</v>
      </c>
      <c r="R2642" t="s">
        <v>6457</v>
      </c>
      <c r="S2642">
        <v>1836</v>
      </c>
      <c r="T2642">
        <v>611</v>
      </c>
      <c r="V2642">
        <f t="shared" si="208"/>
        <v>1</v>
      </c>
      <c r="X2642">
        <f t="shared" si="209"/>
        <v>0</v>
      </c>
      <c r="Y2642">
        <f t="shared" si="205"/>
        <v>0</v>
      </c>
      <c r="Z2642">
        <f t="shared" si="206"/>
        <v>0</v>
      </c>
      <c r="AA2642">
        <f t="shared" si="207"/>
        <v>0</v>
      </c>
    </row>
    <row r="2643" spans="1:27" x14ac:dyDescent="0.25">
      <c r="A2643">
        <v>2650</v>
      </c>
      <c r="B2643" t="s">
        <v>24</v>
      </c>
      <c r="D2643" t="s">
        <v>19</v>
      </c>
      <c r="E2643" t="s">
        <v>20</v>
      </c>
      <c r="F2643" t="s">
        <v>4</v>
      </c>
      <c r="H2643" t="s">
        <v>21</v>
      </c>
      <c r="I2643">
        <v>2855500</v>
      </c>
      <c r="J2643">
        <v>2856303</v>
      </c>
      <c r="K2643" t="s">
        <v>22</v>
      </c>
      <c r="L2643" t="s">
        <v>6461</v>
      </c>
      <c r="M2643" t="s">
        <v>6461</v>
      </c>
      <c r="O2643" t="s">
        <v>6462</v>
      </c>
      <c r="R2643" t="s">
        <v>6460</v>
      </c>
      <c r="S2643">
        <v>804</v>
      </c>
      <c r="T2643">
        <v>267</v>
      </c>
      <c r="V2643">
        <f t="shared" si="208"/>
        <v>1</v>
      </c>
      <c r="X2643">
        <f t="shared" si="209"/>
        <v>1</v>
      </c>
      <c r="Y2643">
        <f t="shared" si="205"/>
        <v>0</v>
      </c>
      <c r="Z2643">
        <f t="shared" si="206"/>
        <v>0</v>
      </c>
      <c r="AA2643">
        <f t="shared" si="207"/>
        <v>0</v>
      </c>
    </row>
    <row r="2644" spans="1:27" x14ac:dyDescent="0.25">
      <c r="A2644">
        <v>2651</v>
      </c>
      <c r="B2644" t="s">
        <v>24</v>
      </c>
      <c r="D2644" t="s">
        <v>19</v>
      </c>
      <c r="E2644" t="s">
        <v>20</v>
      </c>
      <c r="F2644" t="s">
        <v>4</v>
      </c>
      <c r="H2644" t="s">
        <v>21</v>
      </c>
      <c r="I2644">
        <v>2856326</v>
      </c>
      <c r="J2644">
        <v>2856829</v>
      </c>
      <c r="K2644" t="s">
        <v>22</v>
      </c>
      <c r="L2644" t="s">
        <v>6464</v>
      </c>
      <c r="M2644" t="s">
        <v>6464</v>
      </c>
      <c r="O2644" t="s">
        <v>35</v>
      </c>
      <c r="R2644" t="s">
        <v>6463</v>
      </c>
      <c r="S2644">
        <v>504</v>
      </c>
      <c r="T2644">
        <v>167</v>
      </c>
      <c r="V2644">
        <f t="shared" si="208"/>
        <v>2</v>
      </c>
      <c r="X2644">
        <f t="shared" si="209"/>
        <v>0</v>
      </c>
      <c r="Y2644">
        <f t="shared" si="205"/>
        <v>0</v>
      </c>
      <c r="Z2644">
        <f t="shared" si="206"/>
        <v>0</v>
      </c>
      <c r="AA2644">
        <f t="shared" si="207"/>
        <v>0</v>
      </c>
    </row>
    <row r="2645" spans="1:27" x14ac:dyDescent="0.25">
      <c r="A2645">
        <v>2652</v>
      </c>
      <c r="B2645" t="s">
        <v>24</v>
      </c>
      <c r="D2645" t="s">
        <v>19</v>
      </c>
      <c r="E2645" t="s">
        <v>20</v>
      </c>
      <c r="F2645" t="s">
        <v>4</v>
      </c>
      <c r="H2645" t="s">
        <v>21</v>
      </c>
      <c r="I2645">
        <v>2856859</v>
      </c>
      <c r="J2645">
        <v>2857740</v>
      </c>
      <c r="K2645" t="s">
        <v>22</v>
      </c>
      <c r="L2645" t="s">
        <v>6466</v>
      </c>
      <c r="M2645" t="s">
        <v>6466</v>
      </c>
      <c r="O2645" t="s">
        <v>44</v>
      </c>
      <c r="R2645" t="s">
        <v>6465</v>
      </c>
      <c r="S2645">
        <v>882</v>
      </c>
      <c r="T2645">
        <v>293</v>
      </c>
      <c r="V2645">
        <f t="shared" si="208"/>
        <v>3</v>
      </c>
      <c r="X2645">
        <f t="shared" si="209"/>
        <v>0</v>
      </c>
      <c r="Y2645">
        <f t="shared" si="205"/>
        <v>0</v>
      </c>
      <c r="Z2645">
        <f t="shared" si="206"/>
        <v>0</v>
      </c>
      <c r="AA2645">
        <f t="shared" si="207"/>
        <v>0</v>
      </c>
    </row>
    <row r="2646" spans="1:27" x14ac:dyDescent="0.25">
      <c r="A2646">
        <v>2653</v>
      </c>
      <c r="B2646" t="s">
        <v>24</v>
      </c>
      <c r="D2646" t="s">
        <v>19</v>
      </c>
      <c r="E2646" t="s">
        <v>20</v>
      </c>
      <c r="F2646" t="s">
        <v>4</v>
      </c>
      <c r="H2646" t="s">
        <v>21</v>
      </c>
      <c r="I2646">
        <v>2857746</v>
      </c>
      <c r="J2646">
        <v>2858168</v>
      </c>
      <c r="K2646" t="s">
        <v>54</v>
      </c>
      <c r="L2646" t="s">
        <v>6468</v>
      </c>
      <c r="M2646" t="s">
        <v>6468</v>
      </c>
      <c r="O2646" t="s">
        <v>35</v>
      </c>
      <c r="R2646" t="s">
        <v>6467</v>
      </c>
      <c r="S2646">
        <v>423</v>
      </c>
      <c r="T2646">
        <v>140</v>
      </c>
      <c r="V2646">
        <f t="shared" si="208"/>
        <v>1</v>
      </c>
      <c r="X2646">
        <f t="shared" si="209"/>
        <v>1</v>
      </c>
      <c r="Y2646">
        <f t="shared" si="205"/>
        <v>0</v>
      </c>
      <c r="Z2646">
        <f t="shared" si="206"/>
        <v>0</v>
      </c>
      <c r="AA2646">
        <f t="shared" si="207"/>
        <v>0</v>
      </c>
    </row>
    <row r="2647" spans="1:27" x14ac:dyDescent="0.25">
      <c r="A2647">
        <v>2654</v>
      </c>
      <c r="B2647" t="s">
        <v>24</v>
      </c>
      <c r="D2647" t="s">
        <v>19</v>
      </c>
      <c r="E2647" t="s">
        <v>20</v>
      </c>
      <c r="F2647" t="s">
        <v>4</v>
      </c>
      <c r="H2647" t="s">
        <v>21</v>
      </c>
      <c r="I2647">
        <v>2858438</v>
      </c>
      <c r="J2647">
        <v>2860027</v>
      </c>
      <c r="K2647" t="s">
        <v>22</v>
      </c>
      <c r="L2647" t="s">
        <v>6470</v>
      </c>
      <c r="M2647" t="s">
        <v>6470</v>
      </c>
      <c r="O2647" t="s">
        <v>35</v>
      </c>
      <c r="R2647" t="s">
        <v>6469</v>
      </c>
      <c r="S2647">
        <v>1590</v>
      </c>
      <c r="T2647">
        <v>529</v>
      </c>
      <c r="V2647">
        <f t="shared" si="208"/>
        <v>1</v>
      </c>
      <c r="X2647">
        <f t="shared" si="209"/>
        <v>1</v>
      </c>
      <c r="Y2647">
        <f t="shared" si="205"/>
        <v>0</v>
      </c>
      <c r="Z2647">
        <f t="shared" si="206"/>
        <v>0</v>
      </c>
      <c r="AA2647">
        <f t="shared" si="207"/>
        <v>0</v>
      </c>
    </row>
    <row r="2648" spans="1:27" x14ac:dyDescent="0.25">
      <c r="A2648">
        <v>2655</v>
      </c>
      <c r="B2648" t="s">
        <v>24</v>
      </c>
      <c r="D2648" t="s">
        <v>19</v>
      </c>
      <c r="E2648" t="s">
        <v>20</v>
      </c>
      <c r="F2648" t="s">
        <v>4</v>
      </c>
      <c r="H2648" t="s">
        <v>21</v>
      </c>
      <c r="I2648">
        <v>2860029</v>
      </c>
      <c r="J2648">
        <v>2861051</v>
      </c>
      <c r="K2648" t="s">
        <v>54</v>
      </c>
      <c r="L2648" t="s">
        <v>6472</v>
      </c>
      <c r="M2648" t="s">
        <v>6472</v>
      </c>
      <c r="O2648" t="s">
        <v>4298</v>
      </c>
      <c r="R2648" t="s">
        <v>6471</v>
      </c>
      <c r="S2648">
        <v>1023</v>
      </c>
      <c r="T2648">
        <v>340</v>
      </c>
      <c r="V2648">
        <f t="shared" si="208"/>
        <v>1</v>
      </c>
      <c r="X2648">
        <f t="shared" si="209"/>
        <v>1</v>
      </c>
      <c r="Y2648">
        <f t="shared" si="205"/>
        <v>0</v>
      </c>
      <c r="Z2648">
        <f t="shared" si="206"/>
        <v>0</v>
      </c>
      <c r="AA2648">
        <f t="shared" si="207"/>
        <v>0</v>
      </c>
    </row>
    <row r="2649" spans="1:27" x14ac:dyDescent="0.25">
      <c r="A2649">
        <v>2656</v>
      </c>
      <c r="B2649" t="s">
        <v>24</v>
      </c>
      <c r="D2649" t="s">
        <v>19</v>
      </c>
      <c r="E2649" t="s">
        <v>20</v>
      </c>
      <c r="F2649" t="s">
        <v>4</v>
      </c>
      <c r="H2649" t="s">
        <v>21</v>
      </c>
      <c r="I2649">
        <v>2861159</v>
      </c>
      <c r="J2649">
        <v>2862061</v>
      </c>
      <c r="K2649" t="s">
        <v>22</v>
      </c>
      <c r="L2649" t="s">
        <v>6474</v>
      </c>
      <c r="M2649" t="s">
        <v>6474</v>
      </c>
      <c r="O2649" t="s">
        <v>4660</v>
      </c>
      <c r="R2649" t="s">
        <v>6473</v>
      </c>
      <c r="S2649">
        <v>903</v>
      </c>
      <c r="T2649">
        <v>300</v>
      </c>
      <c r="V2649">
        <f t="shared" si="208"/>
        <v>1</v>
      </c>
      <c r="X2649">
        <f t="shared" si="209"/>
        <v>1</v>
      </c>
      <c r="Y2649">
        <f t="shared" si="205"/>
        <v>0</v>
      </c>
      <c r="Z2649">
        <f t="shared" si="206"/>
        <v>0</v>
      </c>
      <c r="AA2649">
        <f t="shared" si="207"/>
        <v>0</v>
      </c>
    </row>
    <row r="2650" spans="1:27" x14ac:dyDescent="0.25">
      <c r="A2650">
        <v>2657</v>
      </c>
      <c r="B2650" t="s">
        <v>24</v>
      </c>
      <c r="D2650" t="s">
        <v>19</v>
      </c>
      <c r="E2650" t="s">
        <v>20</v>
      </c>
      <c r="F2650" t="s">
        <v>4</v>
      </c>
      <c r="H2650" t="s">
        <v>21</v>
      </c>
      <c r="I2650">
        <v>2862341</v>
      </c>
      <c r="J2650">
        <v>2863612</v>
      </c>
      <c r="K2650" t="s">
        <v>54</v>
      </c>
      <c r="L2650" t="s">
        <v>6476</v>
      </c>
      <c r="M2650" t="s">
        <v>6476</v>
      </c>
      <c r="O2650" t="s">
        <v>6477</v>
      </c>
      <c r="R2650" t="s">
        <v>6475</v>
      </c>
      <c r="S2650">
        <v>1272</v>
      </c>
      <c r="T2650">
        <v>423</v>
      </c>
      <c r="V2650">
        <f t="shared" si="208"/>
        <v>1</v>
      </c>
      <c r="X2650">
        <f t="shared" si="209"/>
        <v>1</v>
      </c>
      <c r="Y2650">
        <f t="shared" si="205"/>
        <v>1</v>
      </c>
      <c r="Z2650">
        <f t="shared" si="206"/>
        <v>1</v>
      </c>
      <c r="AA2650">
        <f t="shared" si="207"/>
        <v>0</v>
      </c>
    </row>
    <row r="2651" spans="1:27" x14ac:dyDescent="0.25">
      <c r="A2651">
        <v>2658</v>
      </c>
      <c r="B2651" t="s">
        <v>24</v>
      </c>
      <c r="D2651" t="s">
        <v>19</v>
      </c>
      <c r="E2651" t="s">
        <v>20</v>
      </c>
      <c r="F2651" t="s">
        <v>4</v>
      </c>
      <c r="H2651" t="s">
        <v>21</v>
      </c>
      <c r="I2651">
        <v>2863609</v>
      </c>
      <c r="J2651">
        <v>2864283</v>
      </c>
      <c r="K2651" t="s">
        <v>54</v>
      </c>
      <c r="L2651" t="s">
        <v>6479</v>
      </c>
      <c r="M2651" t="s">
        <v>6479</v>
      </c>
      <c r="O2651" t="s">
        <v>1648</v>
      </c>
      <c r="R2651" t="s">
        <v>6478</v>
      </c>
      <c r="S2651">
        <v>675</v>
      </c>
      <c r="T2651">
        <v>224</v>
      </c>
      <c r="V2651">
        <f t="shared" si="208"/>
        <v>1</v>
      </c>
      <c r="X2651">
        <f t="shared" si="209"/>
        <v>0</v>
      </c>
      <c r="Y2651">
        <f t="shared" si="205"/>
        <v>0</v>
      </c>
      <c r="Z2651">
        <f t="shared" si="206"/>
        <v>0</v>
      </c>
      <c r="AA2651">
        <f t="shared" si="207"/>
        <v>0</v>
      </c>
    </row>
    <row r="2652" spans="1:27" x14ac:dyDescent="0.25">
      <c r="A2652">
        <v>2659</v>
      </c>
      <c r="B2652" t="s">
        <v>24</v>
      </c>
      <c r="D2652" t="s">
        <v>19</v>
      </c>
      <c r="E2652" t="s">
        <v>20</v>
      </c>
      <c r="F2652" t="s">
        <v>4</v>
      </c>
      <c r="H2652" t="s">
        <v>21</v>
      </c>
      <c r="I2652">
        <v>2864382</v>
      </c>
      <c r="J2652">
        <v>2865260</v>
      </c>
      <c r="K2652" t="s">
        <v>22</v>
      </c>
      <c r="L2652" t="s">
        <v>6481</v>
      </c>
      <c r="M2652" t="s">
        <v>6481</v>
      </c>
      <c r="O2652" t="s">
        <v>60</v>
      </c>
      <c r="R2652" t="s">
        <v>6480</v>
      </c>
      <c r="S2652">
        <v>879</v>
      </c>
      <c r="T2652">
        <v>292</v>
      </c>
      <c r="V2652">
        <f t="shared" si="208"/>
        <v>1</v>
      </c>
      <c r="X2652">
        <f t="shared" si="209"/>
        <v>1</v>
      </c>
      <c r="Y2652">
        <f t="shared" si="205"/>
        <v>0</v>
      </c>
      <c r="Z2652">
        <f t="shared" si="206"/>
        <v>0</v>
      </c>
      <c r="AA2652">
        <f t="shared" si="207"/>
        <v>0</v>
      </c>
    </row>
    <row r="2653" spans="1:27" x14ac:dyDescent="0.25">
      <c r="A2653">
        <v>2660</v>
      </c>
      <c r="B2653" t="s">
        <v>24</v>
      </c>
      <c r="D2653" t="s">
        <v>19</v>
      </c>
      <c r="E2653" t="s">
        <v>20</v>
      </c>
      <c r="F2653" t="s">
        <v>4</v>
      </c>
      <c r="H2653" t="s">
        <v>21</v>
      </c>
      <c r="I2653">
        <v>2865346</v>
      </c>
      <c r="J2653">
        <v>2867718</v>
      </c>
      <c r="K2653" t="s">
        <v>54</v>
      </c>
      <c r="L2653" t="s">
        <v>6483</v>
      </c>
      <c r="M2653" t="s">
        <v>6483</v>
      </c>
      <c r="O2653" t="s">
        <v>6484</v>
      </c>
      <c r="R2653" t="s">
        <v>6482</v>
      </c>
      <c r="S2653">
        <v>2373</v>
      </c>
      <c r="T2653">
        <v>790</v>
      </c>
      <c r="V2653">
        <f t="shared" si="208"/>
        <v>1</v>
      </c>
      <c r="X2653">
        <f t="shared" si="209"/>
        <v>1</v>
      </c>
      <c r="Y2653">
        <f t="shared" si="205"/>
        <v>0</v>
      </c>
      <c r="Z2653">
        <f t="shared" si="206"/>
        <v>0</v>
      </c>
      <c r="AA2653">
        <f t="shared" si="207"/>
        <v>0</v>
      </c>
    </row>
    <row r="2654" spans="1:27" x14ac:dyDescent="0.25">
      <c r="A2654">
        <v>2661</v>
      </c>
      <c r="B2654" t="s">
        <v>24</v>
      </c>
      <c r="D2654" t="s">
        <v>19</v>
      </c>
      <c r="E2654" t="s">
        <v>20</v>
      </c>
      <c r="F2654" t="s">
        <v>4</v>
      </c>
      <c r="H2654" t="s">
        <v>21</v>
      </c>
      <c r="I2654">
        <v>2867749</v>
      </c>
      <c r="J2654">
        <v>2868264</v>
      </c>
      <c r="K2654" t="s">
        <v>54</v>
      </c>
      <c r="L2654" t="s">
        <v>6486</v>
      </c>
      <c r="M2654" t="s">
        <v>6486</v>
      </c>
      <c r="O2654" t="s">
        <v>6487</v>
      </c>
      <c r="R2654" t="s">
        <v>6485</v>
      </c>
      <c r="S2654">
        <v>516</v>
      </c>
      <c r="T2654">
        <v>171</v>
      </c>
      <c r="V2654">
        <f t="shared" si="208"/>
        <v>1</v>
      </c>
      <c r="X2654">
        <f t="shared" si="209"/>
        <v>0</v>
      </c>
      <c r="Y2654">
        <f t="shared" si="205"/>
        <v>0</v>
      </c>
      <c r="Z2654">
        <f t="shared" si="206"/>
        <v>0</v>
      </c>
      <c r="AA2654">
        <f t="shared" si="207"/>
        <v>0</v>
      </c>
    </row>
    <row r="2655" spans="1:27" x14ac:dyDescent="0.25">
      <c r="A2655">
        <v>2662</v>
      </c>
      <c r="B2655" t="s">
        <v>24</v>
      </c>
      <c r="D2655" t="s">
        <v>19</v>
      </c>
      <c r="E2655" t="s">
        <v>20</v>
      </c>
      <c r="F2655" t="s">
        <v>4</v>
      </c>
      <c r="H2655" t="s">
        <v>21</v>
      </c>
      <c r="I2655">
        <v>2868524</v>
      </c>
      <c r="J2655">
        <v>2870197</v>
      </c>
      <c r="K2655" t="s">
        <v>54</v>
      </c>
      <c r="L2655" t="s">
        <v>6489</v>
      </c>
      <c r="M2655" t="s">
        <v>6489</v>
      </c>
      <c r="O2655" t="s">
        <v>4864</v>
      </c>
      <c r="R2655" t="s">
        <v>6488</v>
      </c>
      <c r="S2655">
        <v>1674</v>
      </c>
      <c r="T2655">
        <v>557</v>
      </c>
      <c r="V2655">
        <f t="shared" si="208"/>
        <v>2</v>
      </c>
      <c r="X2655">
        <f t="shared" si="209"/>
        <v>0</v>
      </c>
      <c r="Y2655">
        <f t="shared" si="205"/>
        <v>0</v>
      </c>
      <c r="Z2655">
        <f t="shared" si="206"/>
        <v>0</v>
      </c>
      <c r="AA2655">
        <f t="shared" si="207"/>
        <v>0</v>
      </c>
    </row>
    <row r="2656" spans="1:27" x14ac:dyDescent="0.25">
      <c r="A2656">
        <v>2663</v>
      </c>
      <c r="B2656" t="s">
        <v>24</v>
      </c>
      <c r="D2656" t="s">
        <v>19</v>
      </c>
      <c r="E2656" t="s">
        <v>20</v>
      </c>
      <c r="F2656" t="s">
        <v>4</v>
      </c>
      <c r="H2656" t="s">
        <v>21</v>
      </c>
      <c r="I2656">
        <v>2870203</v>
      </c>
      <c r="J2656">
        <v>2871531</v>
      </c>
      <c r="K2656" t="s">
        <v>54</v>
      </c>
      <c r="L2656" t="s">
        <v>6491</v>
      </c>
      <c r="M2656" t="s">
        <v>6491</v>
      </c>
      <c r="O2656" t="s">
        <v>6492</v>
      </c>
      <c r="R2656" t="s">
        <v>6490</v>
      </c>
      <c r="S2656">
        <v>1329</v>
      </c>
      <c r="T2656">
        <v>442</v>
      </c>
      <c r="V2656">
        <f t="shared" si="208"/>
        <v>3</v>
      </c>
      <c r="X2656">
        <f t="shared" si="209"/>
        <v>0</v>
      </c>
      <c r="Y2656">
        <f t="shared" si="205"/>
        <v>0</v>
      </c>
      <c r="Z2656">
        <f t="shared" si="206"/>
        <v>0</v>
      </c>
      <c r="AA2656">
        <f t="shared" si="207"/>
        <v>0</v>
      </c>
    </row>
    <row r="2657" spans="1:27" x14ac:dyDescent="0.25">
      <c r="A2657">
        <v>2664</v>
      </c>
      <c r="B2657" t="s">
        <v>24</v>
      </c>
      <c r="D2657" t="s">
        <v>19</v>
      </c>
      <c r="E2657" t="s">
        <v>20</v>
      </c>
      <c r="F2657" t="s">
        <v>4</v>
      </c>
      <c r="H2657" t="s">
        <v>21</v>
      </c>
      <c r="I2657">
        <v>2871535</v>
      </c>
      <c r="J2657">
        <v>2873256</v>
      </c>
      <c r="K2657" t="s">
        <v>54</v>
      </c>
      <c r="L2657" t="s">
        <v>6494</v>
      </c>
      <c r="M2657" t="s">
        <v>6494</v>
      </c>
      <c r="O2657" t="s">
        <v>6495</v>
      </c>
      <c r="R2657" t="s">
        <v>6493</v>
      </c>
      <c r="S2657">
        <v>1722</v>
      </c>
      <c r="T2657">
        <v>573</v>
      </c>
      <c r="V2657">
        <f t="shared" si="208"/>
        <v>1</v>
      </c>
      <c r="X2657">
        <f t="shared" si="209"/>
        <v>0</v>
      </c>
      <c r="Y2657">
        <f t="shared" si="205"/>
        <v>0</v>
      </c>
      <c r="Z2657">
        <f t="shared" si="206"/>
        <v>0</v>
      </c>
      <c r="AA2657">
        <f t="shared" si="207"/>
        <v>0</v>
      </c>
    </row>
    <row r="2658" spans="1:27" x14ac:dyDescent="0.25">
      <c r="A2658">
        <v>2665</v>
      </c>
      <c r="B2658" t="s">
        <v>24</v>
      </c>
      <c r="D2658" t="s">
        <v>19</v>
      </c>
      <c r="E2658" t="s">
        <v>20</v>
      </c>
      <c r="F2658" t="s">
        <v>4</v>
      </c>
      <c r="H2658" t="s">
        <v>21</v>
      </c>
      <c r="I2658">
        <v>2873366</v>
      </c>
      <c r="J2658">
        <v>2873713</v>
      </c>
      <c r="K2658" t="s">
        <v>54</v>
      </c>
      <c r="L2658" t="s">
        <v>6498</v>
      </c>
      <c r="M2658" t="s">
        <v>6498</v>
      </c>
      <c r="O2658" t="s">
        <v>6499</v>
      </c>
      <c r="P2658" t="s">
        <v>6496</v>
      </c>
      <c r="R2658" t="s">
        <v>6497</v>
      </c>
      <c r="S2658">
        <v>348</v>
      </c>
      <c r="T2658">
        <v>115</v>
      </c>
      <c r="V2658">
        <f t="shared" si="208"/>
        <v>1</v>
      </c>
      <c r="X2658">
        <f t="shared" si="209"/>
        <v>0</v>
      </c>
      <c r="Y2658">
        <f t="shared" si="205"/>
        <v>0</v>
      </c>
      <c r="Z2658">
        <f t="shared" si="206"/>
        <v>0</v>
      </c>
      <c r="AA2658">
        <f t="shared" si="207"/>
        <v>0</v>
      </c>
    </row>
    <row r="2659" spans="1:27" x14ac:dyDescent="0.25">
      <c r="A2659">
        <v>2666</v>
      </c>
      <c r="B2659" t="s">
        <v>24</v>
      </c>
      <c r="D2659" t="s">
        <v>19</v>
      </c>
      <c r="E2659" t="s">
        <v>20</v>
      </c>
      <c r="F2659" t="s">
        <v>4</v>
      </c>
      <c r="H2659" t="s">
        <v>21</v>
      </c>
      <c r="I2659">
        <v>2873880</v>
      </c>
      <c r="J2659">
        <v>2875229</v>
      </c>
      <c r="K2659" t="s">
        <v>22</v>
      </c>
      <c r="L2659" t="s">
        <v>6501</v>
      </c>
      <c r="M2659" t="s">
        <v>6501</v>
      </c>
      <c r="O2659" t="s">
        <v>6502</v>
      </c>
      <c r="R2659" t="s">
        <v>6500</v>
      </c>
      <c r="S2659">
        <v>1350</v>
      </c>
      <c r="T2659">
        <v>449</v>
      </c>
      <c r="V2659">
        <f t="shared" si="208"/>
        <v>1</v>
      </c>
      <c r="X2659">
        <f t="shared" si="209"/>
        <v>1</v>
      </c>
      <c r="Y2659">
        <f t="shared" si="205"/>
        <v>0</v>
      </c>
      <c r="Z2659">
        <f t="shared" si="206"/>
        <v>0</v>
      </c>
      <c r="AA2659">
        <f t="shared" si="207"/>
        <v>0</v>
      </c>
    </row>
    <row r="2660" spans="1:27" x14ac:dyDescent="0.25">
      <c r="A2660">
        <v>2667</v>
      </c>
      <c r="B2660" t="s">
        <v>24</v>
      </c>
      <c r="D2660" t="s">
        <v>19</v>
      </c>
      <c r="E2660" t="s">
        <v>20</v>
      </c>
      <c r="F2660" t="s">
        <v>4</v>
      </c>
      <c r="H2660" t="s">
        <v>21</v>
      </c>
      <c r="I2660">
        <v>2875391</v>
      </c>
      <c r="J2660">
        <v>2878897</v>
      </c>
      <c r="K2660" t="s">
        <v>22</v>
      </c>
      <c r="L2660" t="s">
        <v>6504</v>
      </c>
      <c r="M2660" t="s">
        <v>6504</v>
      </c>
      <c r="O2660" t="s">
        <v>93</v>
      </c>
      <c r="R2660" t="s">
        <v>6503</v>
      </c>
      <c r="S2660">
        <v>3507</v>
      </c>
      <c r="T2660">
        <v>1168</v>
      </c>
      <c r="V2660">
        <f t="shared" si="208"/>
        <v>1</v>
      </c>
      <c r="X2660">
        <f t="shared" si="209"/>
        <v>0</v>
      </c>
      <c r="Y2660">
        <f t="shared" si="205"/>
        <v>0</v>
      </c>
      <c r="Z2660">
        <f t="shared" si="206"/>
        <v>0</v>
      </c>
      <c r="AA2660">
        <f t="shared" si="207"/>
        <v>0</v>
      </c>
    </row>
    <row r="2661" spans="1:27" x14ac:dyDescent="0.25">
      <c r="A2661">
        <v>2668</v>
      </c>
      <c r="B2661" t="s">
        <v>24</v>
      </c>
      <c r="D2661" t="s">
        <v>19</v>
      </c>
      <c r="E2661" t="s">
        <v>20</v>
      </c>
      <c r="F2661" t="s">
        <v>4</v>
      </c>
      <c r="H2661" t="s">
        <v>21</v>
      </c>
      <c r="I2661">
        <v>2879071</v>
      </c>
      <c r="J2661">
        <v>2880711</v>
      </c>
      <c r="K2661" t="s">
        <v>22</v>
      </c>
      <c r="L2661" t="s">
        <v>6506</v>
      </c>
      <c r="M2661" t="s">
        <v>6506</v>
      </c>
      <c r="O2661" t="s">
        <v>35</v>
      </c>
      <c r="R2661" t="s">
        <v>6505</v>
      </c>
      <c r="S2661">
        <v>1641</v>
      </c>
      <c r="T2661">
        <v>546</v>
      </c>
      <c r="V2661">
        <f t="shared" si="208"/>
        <v>2</v>
      </c>
      <c r="X2661">
        <f t="shared" si="209"/>
        <v>0</v>
      </c>
      <c r="Y2661">
        <f t="shared" si="205"/>
        <v>0</v>
      </c>
      <c r="Z2661">
        <f t="shared" si="206"/>
        <v>0</v>
      </c>
      <c r="AA2661">
        <f t="shared" si="207"/>
        <v>0</v>
      </c>
    </row>
    <row r="2662" spans="1:27" x14ac:dyDescent="0.25">
      <c r="A2662">
        <v>2669</v>
      </c>
      <c r="B2662" t="s">
        <v>24</v>
      </c>
      <c r="D2662" t="s">
        <v>19</v>
      </c>
      <c r="E2662" t="s">
        <v>20</v>
      </c>
      <c r="F2662" t="s">
        <v>4</v>
      </c>
      <c r="H2662" t="s">
        <v>21</v>
      </c>
      <c r="I2662">
        <v>2880728</v>
      </c>
      <c r="J2662">
        <v>2881762</v>
      </c>
      <c r="K2662" t="s">
        <v>54</v>
      </c>
      <c r="L2662" t="s">
        <v>6508</v>
      </c>
      <c r="M2662" t="s">
        <v>6508</v>
      </c>
      <c r="O2662" t="s">
        <v>6509</v>
      </c>
      <c r="R2662" t="s">
        <v>6507</v>
      </c>
      <c r="S2662">
        <v>1035</v>
      </c>
      <c r="T2662">
        <v>344</v>
      </c>
      <c r="V2662">
        <f t="shared" si="208"/>
        <v>1</v>
      </c>
      <c r="X2662">
        <f t="shared" si="209"/>
        <v>1</v>
      </c>
      <c r="Y2662">
        <f t="shared" si="205"/>
        <v>1</v>
      </c>
      <c r="Z2662">
        <f t="shared" si="206"/>
        <v>1</v>
      </c>
      <c r="AA2662">
        <f t="shared" si="207"/>
        <v>0</v>
      </c>
    </row>
    <row r="2663" spans="1:27" x14ac:dyDescent="0.25">
      <c r="A2663">
        <v>2670</v>
      </c>
      <c r="B2663" t="s">
        <v>24</v>
      </c>
      <c r="D2663" t="s">
        <v>19</v>
      </c>
      <c r="E2663" t="s">
        <v>20</v>
      </c>
      <c r="F2663" t="s">
        <v>4</v>
      </c>
      <c r="H2663" t="s">
        <v>21</v>
      </c>
      <c r="I2663">
        <v>2881759</v>
      </c>
      <c r="J2663">
        <v>2882349</v>
      </c>
      <c r="K2663" t="s">
        <v>54</v>
      </c>
      <c r="L2663" t="s">
        <v>6511</v>
      </c>
      <c r="M2663" t="s">
        <v>6511</v>
      </c>
      <c r="O2663" t="s">
        <v>6512</v>
      </c>
      <c r="R2663" t="s">
        <v>6510</v>
      </c>
      <c r="S2663">
        <v>591</v>
      </c>
      <c r="T2663">
        <v>196</v>
      </c>
      <c r="V2663">
        <f t="shared" si="208"/>
        <v>2</v>
      </c>
      <c r="X2663">
        <f t="shared" si="209"/>
        <v>0</v>
      </c>
      <c r="Y2663">
        <f t="shared" si="205"/>
        <v>1</v>
      </c>
      <c r="Z2663">
        <f t="shared" si="206"/>
        <v>0</v>
      </c>
      <c r="AA2663">
        <f t="shared" si="207"/>
        <v>1</v>
      </c>
    </row>
    <row r="2664" spans="1:27" x14ac:dyDescent="0.25">
      <c r="A2664">
        <v>2671</v>
      </c>
      <c r="B2664" t="s">
        <v>24</v>
      </c>
      <c r="D2664" t="s">
        <v>19</v>
      </c>
      <c r="E2664" t="s">
        <v>20</v>
      </c>
      <c r="F2664" t="s">
        <v>4</v>
      </c>
      <c r="H2664" t="s">
        <v>21</v>
      </c>
      <c r="I2664">
        <v>2882346</v>
      </c>
      <c r="J2664">
        <v>2882912</v>
      </c>
      <c r="K2664" t="s">
        <v>54</v>
      </c>
      <c r="L2664" t="s">
        <v>6514</v>
      </c>
      <c r="M2664" t="s">
        <v>6514</v>
      </c>
      <c r="O2664" t="s">
        <v>6515</v>
      </c>
      <c r="R2664" t="s">
        <v>6513</v>
      </c>
      <c r="S2664">
        <v>567</v>
      </c>
      <c r="T2664">
        <v>188</v>
      </c>
      <c r="V2664">
        <f t="shared" si="208"/>
        <v>1</v>
      </c>
      <c r="X2664">
        <f t="shared" si="209"/>
        <v>0</v>
      </c>
      <c r="Y2664">
        <f t="shared" si="205"/>
        <v>0</v>
      </c>
      <c r="Z2664">
        <f t="shared" si="206"/>
        <v>0</v>
      </c>
      <c r="AA2664">
        <f t="shared" si="207"/>
        <v>0</v>
      </c>
    </row>
    <row r="2665" spans="1:27" x14ac:dyDescent="0.25">
      <c r="A2665">
        <v>2672</v>
      </c>
      <c r="B2665" t="s">
        <v>24</v>
      </c>
      <c r="D2665" t="s">
        <v>19</v>
      </c>
      <c r="E2665" t="s">
        <v>20</v>
      </c>
      <c r="F2665" t="s">
        <v>4</v>
      </c>
      <c r="H2665" t="s">
        <v>21</v>
      </c>
      <c r="I2665">
        <v>2883021</v>
      </c>
      <c r="J2665">
        <v>2883266</v>
      </c>
      <c r="K2665" t="s">
        <v>22</v>
      </c>
      <c r="L2665" t="s">
        <v>6517</v>
      </c>
      <c r="M2665" t="s">
        <v>6517</v>
      </c>
      <c r="O2665" t="s">
        <v>6518</v>
      </c>
      <c r="R2665" t="s">
        <v>6516</v>
      </c>
      <c r="S2665">
        <v>246</v>
      </c>
      <c r="T2665">
        <v>81</v>
      </c>
      <c r="V2665">
        <f t="shared" si="208"/>
        <v>1</v>
      </c>
      <c r="X2665">
        <f t="shared" si="209"/>
        <v>1</v>
      </c>
      <c r="Y2665">
        <f t="shared" si="205"/>
        <v>1</v>
      </c>
      <c r="Z2665">
        <f t="shared" si="206"/>
        <v>1</v>
      </c>
      <c r="AA2665">
        <f t="shared" si="207"/>
        <v>0</v>
      </c>
    </row>
    <row r="2666" spans="1:27" x14ac:dyDescent="0.25">
      <c r="A2666">
        <v>2673</v>
      </c>
      <c r="B2666" t="s">
        <v>24</v>
      </c>
      <c r="D2666" t="s">
        <v>19</v>
      </c>
      <c r="E2666" t="s">
        <v>20</v>
      </c>
      <c r="F2666" t="s">
        <v>4</v>
      </c>
      <c r="H2666" t="s">
        <v>21</v>
      </c>
      <c r="I2666">
        <v>2883263</v>
      </c>
      <c r="J2666">
        <v>2883667</v>
      </c>
      <c r="K2666" t="s">
        <v>22</v>
      </c>
      <c r="L2666" t="s">
        <v>6520</v>
      </c>
      <c r="M2666" t="s">
        <v>6520</v>
      </c>
      <c r="O2666" t="s">
        <v>650</v>
      </c>
      <c r="R2666" t="s">
        <v>6519</v>
      </c>
      <c r="S2666">
        <v>405</v>
      </c>
      <c r="T2666">
        <v>134</v>
      </c>
      <c r="V2666">
        <f t="shared" si="208"/>
        <v>1</v>
      </c>
      <c r="X2666">
        <f t="shared" si="209"/>
        <v>0</v>
      </c>
      <c r="Y2666">
        <f t="shared" si="205"/>
        <v>0</v>
      </c>
      <c r="Z2666">
        <f t="shared" si="206"/>
        <v>0</v>
      </c>
      <c r="AA2666">
        <f t="shared" si="207"/>
        <v>0</v>
      </c>
    </row>
    <row r="2667" spans="1:27" x14ac:dyDescent="0.25">
      <c r="A2667">
        <v>2674</v>
      </c>
      <c r="B2667" t="s">
        <v>24</v>
      </c>
      <c r="D2667" t="s">
        <v>19</v>
      </c>
      <c r="E2667" t="s">
        <v>20</v>
      </c>
      <c r="F2667" t="s">
        <v>4</v>
      </c>
      <c r="H2667" t="s">
        <v>21</v>
      </c>
      <c r="I2667">
        <v>2883884</v>
      </c>
      <c r="J2667">
        <v>2884504</v>
      </c>
      <c r="K2667" t="s">
        <v>22</v>
      </c>
      <c r="L2667" t="s">
        <v>6522</v>
      </c>
      <c r="M2667" t="s">
        <v>6522</v>
      </c>
      <c r="O2667" t="s">
        <v>44</v>
      </c>
      <c r="R2667" t="s">
        <v>6521</v>
      </c>
      <c r="S2667">
        <v>621</v>
      </c>
      <c r="T2667">
        <v>206</v>
      </c>
      <c r="V2667">
        <f t="shared" si="208"/>
        <v>2</v>
      </c>
      <c r="X2667">
        <f t="shared" si="209"/>
        <v>0</v>
      </c>
      <c r="Y2667">
        <f t="shared" si="205"/>
        <v>0</v>
      </c>
      <c r="Z2667">
        <f t="shared" si="206"/>
        <v>0</v>
      </c>
      <c r="AA2667">
        <f t="shared" si="207"/>
        <v>0</v>
      </c>
    </row>
    <row r="2668" spans="1:27" x14ac:dyDescent="0.25">
      <c r="A2668">
        <v>2675</v>
      </c>
      <c r="B2668" t="s">
        <v>24</v>
      </c>
      <c r="D2668" t="s">
        <v>19</v>
      </c>
      <c r="E2668" t="s">
        <v>20</v>
      </c>
      <c r="F2668" t="s">
        <v>4</v>
      </c>
      <c r="H2668" t="s">
        <v>21</v>
      </c>
      <c r="I2668">
        <v>2884515</v>
      </c>
      <c r="J2668">
        <v>2885009</v>
      </c>
      <c r="K2668" t="s">
        <v>22</v>
      </c>
      <c r="L2668" t="s">
        <v>6524</v>
      </c>
      <c r="M2668" t="s">
        <v>6524</v>
      </c>
      <c r="O2668" t="s">
        <v>35</v>
      </c>
      <c r="R2668" t="s">
        <v>6523</v>
      </c>
      <c r="S2668">
        <v>495</v>
      </c>
      <c r="T2668">
        <v>164</v>
      </c>
      <c r="V2668">
        <f t="shared" si="208"/>
        <v>3</v>
      </c>
      <c r="X2668">
        <f t="shared" si="209"/>
        <v>0</v>
      </c>
      <c r="Y2668">
        <f t="shared" si="205"/>
        <v>1</v>
      </c>
      <c r="Z2668">
        <f t="shared" si="206"/>
        <v>0</v>
      </c>
      <c r="AA2668">
        <f t="shared" si="207"/>
        <v>1</v>
      </c>
    </row>
    <row r="2669" spans="1:27" x14ac:dyDescent="0.25">
      <c r="A2669">
        <v>2676</v>
      </c>
      <c r="B2669" t="s">
        <v>24</v>
      </c>
      <c r="D2669" t="s">
        <v>19</v>
      </c>
      <c r="E2669" t="s">
        <v>20</v>
      </c>
      <c r="F2669" t="s">
        <v>4</v>
      </c>
      <c r="H2669" t="s">
        <v>21</v>
      </c>
      <c r="I2669">
        <v>2885006</v>
      </c>
      <c r="J2669">
        <v>2885437</v>
      </c>
      <c r="K2669" t="s">
        <v>22</v>
      </c>
      <c r="L2669" t="s">
        <v>6526</v>
      </c>
      <c r="M2669" t="s">
        <v>6526</v>
      </c>
      <c r="O2669" t="s">
        <v>35</v>
      </c>
      <c r="R2669" t="s">
        <v>6525</v>
      </c>
      <c r="S2669">
        <v>432</v>
      </c>
      <c r="T2669">
        <v>143</v>
      </c>
      <c r="V2669">
        <f t="shared" si="208"/>
        <v>1</v>
      </c>
      <c r="X2669">
        <f t="shared" si="209"/>
        <v>0</v>
      </c>
      <c r="Y2669">
        <f t="shared" si="205"/>
        <v>0</v>
      </c>
      <c r="Z2669">
        <f t="shared" si="206"/>
        <v>0</v>
      </c>
      <c r="AA2669">
        <f t="shared" si="207"/>
        <v>0</v>
      </c>
    </row>
    <row r="2670" spans="1:27" x14ac:dyDescent="0.25">
      <c r="A2670">
        <v>2677</v>
      </c>
      <c r="B2670" t="s">
        <v>24</v>
      </c>
      <c r="D2670" t="s">
        <v>19</v>
      </c>
      <c r="E2670" t="s">
        <v>20</v>
      </c>
      <c r="F2670" t="s">
        <v>4</v>
      </c>
      <c r="H2670" t="s">
        <v>21</v>
      </c>
      <c r="I2670">
        <v>2885907</v>
      </c>
      <c r="J2670">
        <v>2887478</v>
      </c>
      <c r="K2670" t="s">
        <v>22</v>
      </c>
      <c r="L2670" t="s">
        <v>6528</v>
      </c>
      <c r="M2670" t="s">
        <v>6528</v>
      </c>
      <c r="O2670" t="s">
        <v>6529</v>
      </c>
      <c r="R2670" t="s">
        <v>6527</v>
      </c>
      <c r="S2670">
        <v>1572</v>
      </c>
      <c r="T2670">
        <v>523</v>
      </c>
      <c r="V2670">
        <f t="shared" si="208"/>
        <v>1</v>
      </c>
      <c r="X2670">
        <f t="shared" si="209"/>
        <v>0</v>
      </c>
      <c r="Y2670">
        <f t="shared" si="205"/>
        <v>0</v>
      </c>
      <c r="Z2670">
        <f t="shared" si="206"/>
        <v>0</v>
      </c>
      <c r="AA2670">
        <f t="shared" si="207"/>
        <v>0</v>
      </c>
    </row>
    <row r="2671" spans="1:27" x14ac:dyDescent="0.25">
      <c r="A2671">
        <v>2678</v>
      </c>
      <c r="B2671" t="s">
        <v>24</v>
      </c>
      <c r="D2671" t="s">
        <v>19</v>
      </c>
      <c r="E2671" t="s">
        <v>20</v>
      </c>
      <c r="F2671" t="s">
        <v>4</v>
      </c>
      <c r="H2671" t="s">
        <v>21</v>
      </c>
      <c r="I2671">
        <v>2887589</v>
      </c>
      <c r="J2671">
        <v>2887876</v>
      </c>
      <c r="K2671" t="s">
        <v>22</v>
      </c>
      <c r="L2671" t="s">
        <v>6531</v>
      </c>
      <c r="M2671" t="s">
        <v>6531</v>
      </c>
      <c r="O2671" t="s">
        <v>6532</v>
      </c>
      <c r="R2671" t="s">
        <v>6530</v>
      </c>
      <c r="S2671">
        <v>288</v>
      </c>
      <c r="T2671">
        <v>95</v>
      </c>
      <c r="V2671">
        <f t="shared" si="208"/>
        <v>2</v>
      </c>
      <c r="X2671">
        <f t="shared" si="209"/>
        <v>0</v>
      </c>
      <c r="Y2671">
        <f t="shared" si="205"/>
        <v>1</v>
      </c>
      <c r="Z2671">
        <f t="shared" si="206"/>
        <v>0</v>
      </c>
      <c r="AA2671">
        <f t="shared" si="207"/>
        <v>1</v>
      </c>
    </row>
    <row r="2672" spans="1:27" x14ac:dyDescent="0.25">
      <c r="A2672">
        <v>2679</v>
      </c>
      <c r="B2672" t="s">
        <v>24</v>
      </c>
      <c r="D2672" t="s">
        <v>19</v>
      </c>
      <c r="E2672" t="s">
        <v>20</v>
      </c>
      <c r="F2672" t="s">
        <v>4</v>
      </c>
      <c r="H2672" t="s">
        <v>21</v>
      </c>
      <c r="I2672">
        <v>2887863</v>
      </c>
      <c r="J2672">
        <v>2888303</v>
      </c>
      <c r="K2672" t="s">
        <v>22</v>
      </c>
      <c r="L2672" t="s">
        <v>6534</v>
      </c>
      <c r="M2672" t="s">
        <v>6534</v>
      </c>
      <c r="O2672" t="s">
        <v>6535</v>
      </c>
      <c r="R2672" t="s">
        <v>6533</v>
      </c>
      <c r="S2672">
        <v>441</v>
      </c>
      <c r="T2672">
        <v>146</v>
      </c>
      <c r="V2672">
        <f t="shared" si="208"/>
        <v>3</v>
      </c>
      <c r="X2672">
        <f t="shared" si="209"/>
        <v>0</v>
      </c>
      <c r="Y2672">
        <f t="shared" si="205"/>
        <v>0</v>
      </c>
      <c r="Z2672">
        <f t="shared" si="206"/>
        <v>0</v>
      </c>
      <c r="AA2672">
        <f t="shared" si="207"/>
        <v>0</v>
      </c>
    </row>
    <row r="2673" spans="1:27" x14ac:dyDescent="0.25">
      <c r="A2673">
        <v>2680</v>
      </c>
      <c r="B2673" t="s">
        <v>24</v>
      </c>
      <c r="D2673" t="s">
        <v>19</v>
      </c>
      <c r="E2673" t="s">
        <v>20</v>
      </c>
      <c r="F2673" t="s">
        <v>4</v>
      </c>
      <c r="H2673" t="s">
        <v>21</v>
      </c>
      <c r="I2673">
        <v>2888324</v>
      </c>
      <c r="J2673">
        <v>2889079</v>
      </c>
      <c r="K2673" t="s">
        <v>54</v>
      </c>
      <c r="L2673" t="s">
        <v>6537</v>
      </c>
      <c r="M2673" t="s">
        <v>6537</v>
      </c>
      <c r="O2673" t="s">
        <v>99</v>
      </c>
      <c r="R2673" t="s">
        <v>6536</v>
      </c>
      <c r="S2673">
        <v>756</v>
      </c>
      <c r="T2673">
        <v>251</v>
      </c>
      <c r="V2673">
        <f t="shared" si="208"/>
        <v>1</v>
      </c>
      <c r="X2673">
        <f t="shared" si="209"/>
        <v>1</v>
      </c>
      <c r="Y2673">
        <f t="shared" si="205"/>
        <v>0</v>
      </c>
      <c r="Z2673">
        <f t="shared" si="206"/>
        <v>0</v>
      </c>
      <c r="AA2673">
        <f t="shared" si="207"/>
        <v>0</v>
      </c>
    </row>
    <row r="2674" spans="1:27" x14ac:dyDescent="0.25">
      <c r="A2674">
        <v>2681</v>
      </c>
      <c r="B2674" t="s">
        <v>24</v>
      </c>
      <c r="D2674" t="s">
        <v>19</v>
      </c>
      <c r="E2674" t="s">
        <v>20</v>
      </c>
      <c r="F2674" t="s">
        <v>4</v>
      </c>
      <c r="H2674" t="s">
        <v>21</v>
      </c>
      <c r="I2674">
        <v>2889212</v>
      </c>
      <c r="J2674">
        <v>2889808</v>
      </c>
      <c r="K2674" t="s">
        <v>54</v>
      </c>
      <c r="L2674" t="s">
        <v>6539</v>
      </c>
      <c r="M2674" t="s">
        <v>6539</v>
      </c>
      <c r="O2674" t="s">
        <v>6540</v>
      </c>
      <c r="R2674" t="s">
        <v>6538</v>
      </c>
      <c r="S2674">
        <v>597</v>
      </c>
      <c r="T2674">
        <v>198</v>
      </c>
      <c r="V2674">
        <f t="shared" si="208"/>
        <v>2</v>
      </c>
      <c r="X2674">
        <f t="shared" si="209"/>
        <v>0</v>
      </c>
      <c r="Y2674">
        <f t="shared" si="205"/>
        <v>0</v>
      </c>
      <c r="Z2674">
        <f t="shared" si="206"/>
        <v>0</v>
      </c>
      <c r="AA2674">
        <f t="shared" si="207"/>
        <v>0</v>
      </c>
    </row>
    <row r="2675" spans="1:27" x14ac:dyDescent="0.25">
      <c r="A2675">
        <v>2682</v>
      </c>
      <c r="B2675" t="s">
        <v>24</v>
      </c>
      <c r="D2675" t="s">
        <v>19</v>
      </c>
      <c r="E2675" t="s">
        <v>20</v>
      </c>
      <c r="F2675" t="s">
        <v>4</v>
      </c>
      <c r="H2675" t="s">
        <v>21</v>
      </c>
      <c r="I2675">
        <v>2889816</v>
      </c>
      <c r="J2675">
        <v>2890661</v>
      </c>
      <c r="K2675" t="s">
        <v>54</v>
      </c>
      <c r="L2675" t="s">
        <v>6542</v>
      </c>
      <c r="M2675" t="s">
        <v>6542</v>
      </c>
      <c r="O2675" t="s">
        <v>4136</v>
      </c>
      <c r="R2675" t="s">
        <v>6541</v>
      </c>
      <c r="S2675">
        <v>846</v>
      </c>
      <c r="T2675">
        <v>281</v>
      </c>
      <c r="V2675">
        <f t="shared" si="208"/>
        <v>3</v>
      </c>
      <c r="X2675">
        <f t="shared" si="209"/>
        <v>0</v>
      </c>
      <c r="Y2675">
        <f t="shared" si="205"/>
        <v>0</v>
      </c>
      <c r="Z2675">
        <f t="shared" si="206"/>
        <v>0</v>
      </c>
      <c r="AA2675">
        <f t="shared" si="207"/>
        <v>0</v>
      </c>
    </row>
    <row r="2676" spans="1:27" x14ac:dyDescent="0.25">
      <c r="A2676">
        <v>2683</v>
      </c>
      <c r="B2676" t="s">
        <v>24</v>
      </c>
      <c r="D2676" t="s">
        <v>19</v>
      </c>
      <c r="E2676" t="s">
        <v>20</v>
      </c>
      <c r="F2676" t="s">
        <v>4</v>
      </c>
      <c r="H2676" t="s">
        <v>21</v>
      </c>
      <c r="I2676">
        <v>2890690</v>
      </c>
      <c r="J2676">
        <v>2891589</v>
      </c>
      <c r="K2676" t="s">
        <v>54</v>
      </c>
      <c r="L2676" t="s">
        <v>6544</v>
      </c>
      <c r="M2676" t="s">
        <v>6544</v>
      </c>
      <c r="O2676" t="s">
        <v>6545</v>
      </c>
      <c r="R2676" t="s">
        <v>6543</v>
      </c>
      <c r="S2676">
        <v>900</v>
      </c>
      <c r="T2676">
        <v>299</v>
      </c>
      <c r="V2676">
        <f t="shared" si="208"/>
        <v>1</v>
      </c>
      <c r="X2676">
        <f t="shared" si="209"/>
        <v>0</v>
      </c>
      <c r="Y2676">
        <f t="shared" si="205"/>
        <v>0</v>
      </c>
      <c r="Z2676">
        <f t="shared" si="206"/>
        <v>0</v>
      </c>
      <c r="AA2676">
        <f t="shared" si="207"/>
        <v>0</v>
      </c>
    </row>
    <row r="2677" spans="1:27" x14ac:dyDescent="0.25">
      <c r="A2677">
        <v>2684</v>
      </c>
      <c r="B2677" t="s">
        <v>24</v>
      </c>
      <c r="D2677" t="s">
        <v>19</v>
      </c>
      <c r="E2677" t="s">
        <v>20</v>
      </c>
      <c r="F2677" t="s">
        <v>4</v>
      </c>
      <c r="H2677" t="s">
        <v>21</v>
      </c>
      <c r="I2677">
        <v>2891735</v>
      </c>
      <c r="J2677">
        <v>2892391</v>
      </c>
      <c r="K2677" t="s">
        <v>22</v>
      </c>
      <c r="L2677" t="s">
        <v>6547</v>
      </c>
      <c r="M2677" t="s">
        <v>6547</v>
      </c>
      <c r="O2677" t="s">
        <v>3021</v>
      </c>
      <c r="R2677" t="s">
        <v>6546</v>
      </c>
      <c r="S2677">
        <v>657</v>
      </c>
      <c r="T2677">
        <v>218</v>
      </c>
      <c r="V2677">
        <f t="shared" si="208"/>
        <v>1</v>
      </c>
      <c r="X2677">
        <f t="shared" si="209"/>
        <v>1</v>
      </c>
      <c r="Y2677">
        <f t="shared" si="205"/>
        <v>0</v>
      </c>
      <c r="Z2677">
        <f t="shared" si="206"/>
        <v>0</v>
      </c>
      <c r="AA2677">
        <f t="shared" si="207"/>
        <v>0</v>
      </c>
    </row>
    <row r="2678" spans="1:27" x14ac:dyDescent="0.25">
      <c r="A2678">
        <v>2685</v>
      </c>
      <c r="B2678" t="s">
        <v>24</v>
      </c>
      <c r="D2678" t="s">
        <v>19</v>
      </c>
      <c r="E2678" t="s">
        <v>20</v>
      </c>
      <c r="F2678" t="s">
        <v>4</v>
      </c>
      <c r="H2678" t="s">
        <v>21</v>
      </c>
      <c r="I2678">
        <v>2892565</v>
      </c>
      <c r="J2678">
        <v>2894307</v>
      </c>
      <c r="K2678" t="s">
        <v>22</v>
      </c>
      <c r="L2678" t="s">
        <v>6549</v>
      </c>
      <c r="M2678" t="s">
        <v>6549</v>
      </c>
      <c r="O2678" t="s">
        <v>35</v>
      </c>
      <c r="R2678" t="s">
        <v>6548</v>
      </c>
      <c r="S2678">
        <v>1743</v>
      </c>
      <c r="T2678">
        <v>580</v>
      </c>
      <c r="V2678">
        <f t="shared" si="208"/>
        <v>2</v>
      </c>
      <c r="X2678">
        <f t="shared" si="209"/>
        <v>0</v>
      </c>
      <c r="Y2678">
        <f t="shared" si="205"/>
        <v>0</v>
      </c>
      <c r="Z2678">
        <f t="shared" si="206"/>
        <v>0</v>
      </c>
      <c r="AA2678">
        <f t="shared" si="207"/>
        <v>0</v>
      </c>
    </row>
    <row r="2679" spans="1:27" x14ac:dyDescent="0.25">
      <c r="A2679">
        <v>2686</v>
      </c>
      <c r="B2679" t="s">
        <v>24</v>
      </c>
      <c r="D2679" t="s">
        <v>19</v>
      </c>
      <c r="E2679" t="s">
        <v>20</v>
      </c>
      <c r="F2679" t="s">
        <v>4</v>
      </c>
      <c r="H2679" t="s">
        <v>21</v>
      </c>
      <c r="I2679">
        <v>2894329</v>
      </c>
      <c r="J2679">
        <v>2895384</v>
      </c>
      <c r="K2679" t="s">
        <v>54</v>
      </c>
      <c r="L2679" t="s">
        <v>6551</v>
      </c>
      <c r="M2679" t="s">
        <v>6551</v>
      </c>
      <c r="O2679" t="s">
        <v>44</v>
      </c>
      <c r="R2679" t="s">
        <v>6550</v>
      </c>
      <c r="S2679">
        <v>1056</v>
      </c>
      <c r="T2679">
        <v>351</v>
      </c>
      <c r="V2679">
        <f t="shared" si="208"/>
        <v>1</v>
      </c>
      <c r="X2679">
        <f t="shared" si="209"/>
        <v>1</v>
      </c>
      <c r="Y2679">
        <f t="shared" si="205"/>
        <v>0</v>
      </c>
      <c r="Z2679">
        <f t="shared" si="206"/>
        <v>0</v>
      </c>
      <c r="AA2679">
        <f t="shared" si="207"/>
        <v>0</v>
      </c>
    </row>
    <row r="2680" spans="1:27" x14ac:dyDescent="0.25">
      <c r="A2680">
        <v>2687</v>
      </c>
      <c r="B2680" t="s">
        <v>24</v>
      </c>
      <c r="D2680" t="s">
        <v>19</v>
      </c>
      <c r="E2680" t="s">
        <v>20</v>
      </c>
      <c r="F2680" t="s">
        <v>4</v>
      </c>
      <c r="H2680" t="s">
        <v>21</v>
      </c>
      <c r="I2680">
        <v>2895384</v>
      </c>
      <c r="J2680">
        <v>2896520</v>
      </c>
      <c r="K2680" t="s">
        <v>54</v>
      </c>
      <c r="L2680" t="s">
        <v>6553</v>
      </c>
      <c r="M2680" t="s">
        <v>6553</v>
      </c>
      <c r="O2680" t="s">
        <v>6554</v>
      </c>
      <c r="R2680" t="s">
        <v>6552</v>
      </c>
      <c r="S2680">
        <v>1137</v>
      </c>
      <c r="T2680">
        <v>378</v>
      </c>
      <c r="V2680">
        <f t="shared" si="208"/>
        <v>2</v>
      </c>
      <c r="X2680">
        <f t="shared" si="209"/>
        <v>0</v>
      </c>
      <c r="Y2680">
        <f t="shared" si="205"/>
        <v>0</v>
      </c>
      <c r="Z2680">
        <f t="shared" si="206"/>
        <v>0</v>
      </c>
      <c r="AA2680">
        <f t="shared" si="207"/>
        <v>0</v>
      </c>
    </row>
    <row r="2681" spans="1:27" x14ac:dyDescent="0.25">
      <c r="A2681">
        <v>2688</v>
      </c>
      <c r="B2681" t="s">
        <v>24</v>
      </c>
      <c r="D2681" t="s">
        <v>19</v>
      </c>
      <c r="E2681" t="s">
        <v>20</v>
      </c>
      <c r="F2681" t="s">
        <v>4</v>
      </c>
      <c r="H2681" t="s">
        <v>21</v>
      </c>
      <c r="I2681">
        <v>2896531</v>
      </c>
      <c r="J2681">
        <v>2897481</v>
      </c>
      <c r="K2681" t="s">
        <v>54</v>
      </c>
      <c r="L2681" t="s">
        <v>6556</v>
      </c>
      <c r="M2681" t="s">
        <v>6556</v>
      </c>
      <c r="O2681" t="s">
        <v>6557</v>
      </c>
      <c r="R2681" t="s">
        <v>6555</v>
      </c>
      <c r="S2681">
        <v>951</v>
      </c>
      <c r="T2681">
        <v>316</v>
      </c>
      <c r="V2681">
        <f t="shared" si="208"/>
        <v>3</v>
      </c>
      <c r="X2681">
        <f t="shared" si="209"/>
        <v>0</v>
      </c>
      <c r="Y2681">
        <f t="shared" si="205"/>
        <v>1</v>
      </c>
      <c r="Z2681">
        <f t="shared" si="206"/>
        <v>0</v>
      </c>
      <c r="AA2681">
        <f t="shared" si="207"/>
        <v>1</v>
      </c>
    </row>
    <row r="2682" spans="1:27" x14ac:dyDescent="0.25">
      <c r="A2682">
        <v>2689</v>
      </c>
      <c r="B2682" t="s">
        <v>24</v>
      </c>
      <c r="D2682" t="s">
        <v>19</v>
      </c>
      <c r="E2682" t="s">
        <v>20</v>
      </c>
      <c r="F2682" t="s">
        <v>4</v>
      </c>
      <c r="H2682" t="s">
        <v>21</v>
      </c>
      <c r="I2682">
        <v>2897478</v>
      </c>
      <c r="J2682">
        <v>2898131</v>
      </c>
      <c r="K2682" t="s">
        <v>54</v>
      </c>
      <c r="L2682" t="s">
        <v>6559</v>
      </c>
      <c r="M2682" t="s">
        <v>6559</v>
      </c>
      <c r="O2682" t="s">
        <v>6560</v>
      </c>
      <c r="R2682" t="s">
        <v>6558</v>
      </c>
      <c r="S2682">
        <v>654</v>
      </c>
      <c r="T2682">
        <v>217</v>
      </c>
      <c r="V2682">
        <f t="shared" si="208"/>
        <v>4</v>
      </c>
      <c r="X2682">
        <f t="shared" si="209"/>
        <v>0</v>
      </c>
      <c r="Y2682">
        <f t="shared" si="205"/>
        <v>1</v>
      </c>
      <c r="Z2682">
        <f t="shared" si="206"/>
        <v>0</v>
      </c>
      <c r="AA2682">
        <f t="shared" si="207"/>
        <v>1</v>
      </c>
    </row>
    <row r="2683" spans="1:27" x14ac:dyDescent="0.25">
      <c r="A2683">
        <v>2690</v>
      </c>
      <c r="B2683" t="s">
        <v>24</v>
      </c>
      <c r="D2683" t="s">
        <v>19</v>
      </c>
      <c r="E2683" t="s">
        <v>20</v>
      </c>
      <c r="F2683" t="s">
        <v>4</v>
      </c>
      <c r="H2683" t="s">
        <v>21</v>
      </c>
      <c r="I2683">
        <v>2898128</v>
      </c>
      <c r="J2683">
        <v>2898715</v>
      </c>
      <c r="K2683" t="s">
        <v>54</v>
      </c>
      <c r="L2683" t="s">
        <v>6562</v>
      </c>
      <c r="M2683" t="s">
        <v>6562</v>
      </c>
      <c r="O2683" t="s">
        <v>6563</v>
      </c>
      <c r="R2683" t="s">
        <v>6561</v>
      </c>
      <c r="S2683">
        <v>588</v>
      </c>
      <c r="T2683">
        <v>195</v>
      </c>
      <c r="V2683">
        <f t="shared" si="208"/>
        <v>5</v>
      </c>
      <c r="X2683">
        <f t="shared" si="209"/>
        <v>0</v>
      </c>
      <c r="Y2683">
        <f t="shared" si="205"/>
        <v>1</v>
      </c>
      <c r="Z2683">
        <f t="shared" si="206"/>
        <v>0</v>
      </c>
      <c r="AA2683">
        <f t="shared" si="207"/>
        <v>1</v>
      </c>
    </row>
    <row r="2684" spans="1:27" x14ac:dyDescent="0.25">
      <c r="A2684">
        <v>2691</v>
      </c>
      <c r="B2684" t="s">
        <v>24</v>
      </c>
      <c r="D2684" t="s">
        <v>19</v>
      </c>
      <c r="E2684" t="s">
        <v>20</v>
      </c>
      <c r="F2684" t="s">
        <v>4</v>
      </c>
      <c r="H2684" t="s">
        <v>21</v>
      </c>
      <c r="I2684">
        <v>2898708</v>
      </c>
      <c r="J2684">
        <v>2900786</v>
      </c>
      <c r="K2684" t="s">
        <v>54</v>
      </c>
      <c r="L2684" t="s">
        <v>6566</v>
      </c>
      <c r="M2684" t="s">
        <v>6566</v>
      </c>
      <c r="O2684" t="s">
        <v>6567</v>
      </c>
      <c r="P2684" t="s">
        <v>6564</v>
      </c>
      <c r="R2684" t="s">
        <v>6565</v>
      </c>
      <c r="S2684">
        <v>2079</v>
      </c>
      <c r="T2684">
        <v>692</v>
      </c>
      <c r="V2684">
        <f t="shared" si="208"/>
        <v>1</v>
      </c>
      <c r="X2684">
        <f t="shared" si="209"/>
        <v>0</v>
      </c>
      <c r="Y2684">
        <f t="shared" si="205"/>
        <v>0</v>
      </c>
      <c r="Z2684">
        <f t="shared" si="206"/>
        <v>0</v>
      </c>
      <c r="AA2684">
        <f t="shared" si="207"/>
        <v>0</v>
      </c>
    </row>
    <row r="2685" spans="1:27" x14ac:dyDescent="0.25">
      <c r="A2685">
        <v>2692</v>
      </c>
      <c r="B2685" t="s">
        <v>24</v>
      </c>
      <c r="D2685" t="s">
        <v>19</v>
      </c>
      <c r="E2685" t="s">
        <v>20</v>
      </c>
      <c r="F2685" t="s">
        <v>4</v>
      </c>
      <c r="H2685" t="s">
        <v>21</v>
      </c>
      <c r="I2685">
        <v>2900895</v>
      </c>
      <c r="J2685">
        <v>2901122</v>
      </c>
      <c r="K2685" t="s">
        <v>22</v>
      </c>
      <c r="L2685" t="s">
        <v>6569</v>
      </c>
      <c r="M2685" t="s">
        <v>6569</v>
      </c>
      <c r="O2685" t="s">
        <v>35</v>
      </c>
      <c r="R2685" t="s">
        <v>6568</v>
      </c>
      <c r="S2685">
        <v>228</v>
      </c>
      <c r="T2685">
        <v>75</v>
      </c>
      <c r="V2685">
        <f t="shared" si="208"/>
        <v>1</v>
      </c>
      <c r="X2685">
        <f t="shared" si="209"/>
        <v>1</v>
      </c>
      <c r="Y2685">
        <f t="shared" si="205"/>
        <v>1</v>
      </c>
      <c r="Z2685">
        <f t="shared" si="206"/>
        <v>1</v>
      </c>
      <c r="AA2685">
        <f t="shared" si="207"/>
        <v>0</v>
      </c>
    </row>
    <row r="2686" spans="1:27" x14ac:dyDescent="0.25">
      <c r="A2686">
        <v>2693</v>
      </c>
      <c r="B2686" t="s">
        <v>24</v>
      </c>
      <c r="D2686" t="s">
        <v>19</v>
      </c>
      <c r="E2686" t="s">
        <v>20</v>
      </c>
      <c r="F2686" t="s">
        <v>4</v>
      </c>
      <c r="H2686" t="s">
        <v>21</v>
      </c>
      <c r="I2686">
        <v>2901119</v>
      </c>
      <c r="J2686">
        <v>2902288</v>
      </c>
      <c r="K2686" t="s">
        <v>54</v>
      </c>
      <c r="L2686" t="s">
        <v>6571</v>
      </c>
      <c r="M2686" t="s">
        <v>6571</v>
      </c>
      <c r="O2686" t="s">
        <v>35</v>
      </c>
      <c r="R2686" t="s">
        <v>6570</v>
      </c>
      <c r="S2686">
        <v>1170</v>
      </c>
      <c r="T2686">
        <v>389</v>
      </c>
      <c r="V2686">
        <f t="shared" si="208"/>
        <v>1</v>
      </c>
      <c r="X2686">
        <f t="shared" si="209"/>
        <v>1</v>
      </c>
      <c r="Y2686">
        <f t="shared" si="205"/>
        <v>0</v>
      </c>
      <c r="Z2686">
        <f t="shared" si="206"/>
        <v>0</v>
      </c>
      <c r="AA2686">
        <f t="shared" si="207"/>
        <v>0</v>
      </c>
    </row>
    <row r="2687" spans="1:27" x14ac:dyDescent="0.25">
      <c r="A2687">
        <v>2694</v>
      </c>
      <c r="B2687" t="s">
        <v>24</v>
      </c>
      <c r="D2687" t="s">
        <v>19</v>
      </c>
      <c r="E2687" t="s">
        <v>20</v>
      </c>
      <c r="F2687" t="s">
        <v>4</v>
      </c>
      <c r="H2687" t="s">
        <v>21</v>
      </c>
      <c r="I2687">
        <v>2902334</v>
      </c>
      <c r="J2687">
        <v>2902576</v>
      </c>
      <c r="K2687" t="s">
        <v>22</v>
      </c>
      <c r="L2687" t="s">
        <v>6573</v>
      </c>
      <c r="M2687" t="s">
        <v>6573</v>
      </c>
      <c r="O2687" t="s">
        <v>35</v>
      </c>
      <c r="R2687" t="s">
        <v>6572</v>
      </c>
      <c r="S2687">
        <v>243</v>
      </c>
      <c r="T2687">
        <v>80</v>
      </c>
      <c r="V2687">
        <f t="shared" si="208"/>
        <v>1</v>
      </c>
      <c r="X2687">
        <f t="shared" si="209"/>
        <v>1</v>
      </c>
      <c r="Y2687">
        <f t="shared" si="205"/>
        <v>0</v>
      </c>
      <c r="Z2687">
        <f t="shared" si="206"/>
        <v>0</v>
      </c>
      <c r="AA2687">
        <f t="shared" si="207"/>
        <v>0</v>
      </c>
    </row>
    <row r="2688" spans="1:27" x14ac:dyDescent="0.25">
      <c r="A2688">
        <v>2695</v>
      </c>
      <c r="B2688" t="s">
        <v>24</v>
      </c>
      <c r="D2688" t="s">
        <v>19</v>
      </c>
      <c r="E2688" t="s">
        <v>20</v>
      </c>
      <c r="F2688" t="s">
        <v>4</v>
      </c>
      <c r="H2688" t="s">
        <v>21</v>
      </c>
      <c r="I2688">
        <v>2902851</v>
      </c>
      <c r="J2688">
        <v>2903351</v>
      </c>
      <c r="K2688" t="s">
        <v>22</v>
      </c>
      <c r="L2688" t="s">
        <v>6575</v>
      </c>
      <c r="M2688" t="s">
        <v>6575</v>
      </c>
      <c r="O2688" t="s">
        <v>35</v>
      </c>
      <c r="R2688" t="s">
        <v>6574</v>
      </c>
      <c r="S2688">
        <v>501</v>
      </c>
      <c r="T2688">
        <v>166</v>
      </c>
      <c r="V2688">
        <f t="shared" si="208"/>
        <v>2</v>
      </c>
      <c r="X2688">
        <f t="shared" si="209"/>
        <v>0</v>
      </c>
      <c r="Y2688">
        <f t="shared" si="205"/>
        <v>0</v>
      </c>
      <c r="Z2688">
        <f t="shared" si="206"/>
        <v>0</v>
      </c>
      <c r="AA2688">
        <f t="shared" si="207"/>
        <v>0</v>
      </c>
    </row>
    <row r="2689" spans="1:27" x14ac:dyDescent="0.25">
      <c r="A2689">
        <v>2696</v>
      </c>
      <c r="B2689" t="s">
        <v>24</v>
      </c>
      <c r="D2689" t="s">
        <v>19</v>
      </c>
      <c r="E2689" t="s">
        <v>20</v>
      </c>
      <c r="F2689" t="s">
        <v>4</v>
      </c>
      <c r="H2689" t="s">
        <v>21</v>
      </c>
      <c r="I2689">
        <v>2903368</v>
      </c>
      <c r="J2689">
        <v>2903808</v>
      </c>
      <c r="K2689" t="s">
        <v>54</v>
      </c>
      <c r="L2689" t="s">
        <v>6577</v>
      </c>
      <c r="M2689" t="s">
        <v>6577</v>
      </c>
      <c r="O2689" t="s">
        <v>35</v>
      </c>
      <c r="R2689" t="s">
        <v>6576</v>
      </c>
      <c r="S2689">
        <v>441</v>
      </c>
      <c r="T2689">
        <v>146</v>
      </c>
      <c r="V2689">
        <f t="shared" si="208"/>
        <v>1</v>
      </c>
      <c r="X2689">
        <f t="shared" si="209"/>
        <v>1</v>
      </c>
      <c r="Y2689">
        <f t="shared" si="205"/>
        <v>0</v>
      </c>
      <c r="Z2689">
        <f t="shared" si="206"/>
        <v>0</v>
      </c>
      <c r="AA2689">
        <f t="shared" si="207"/>
        <v>0</v>
      </c>
    </row>
    <row r="2690" spans="1:27" x14ac:dyDescent="0.25">
      <c r="A2690">
        <v>2697</v>
      </c>
      <c r="B2690" t="s">
        <v>24</v>
      </c>
      <c r="D2690" t="s">
        <v>19</v>
      </c>
      <c r="E2690" t="s">
        <v>20</v>
      </c>
      <c r="F2690" t="s">
        <v>4</v>
      </c>
      <c r="H2690" t="s">
        <v>21</v>
      </c>
      <c r="I2690">
        <v>2903904</v>
      </c>
      <c r="J2690">
        <v>2904632</v>
      </c>
      <c r="K2690" t="s">
        <v>22</v>
      </c>
      <c r="L2690" t="s">
        <v>6579</v>
      </c>
      <c r="M2690" t="s">
        <v>6579</v>
      </c>
      <c r="O2690" t="s">
        <v>99</v>
      </c>
      <c r="R2690" t="s">
        <v>6578</v>
      </c>
      <c r="S2690">
        <v>729</v>
      </c>
      <c r="T2690">
        <v>242</v>
      </c>
      <c r="V2690">
        <f t="shared" si="208"/>
        <v>1</v>
      </c>
      <c r="X2690">
        <f t="shared" si="209"/>
        <v>1</v>
      </c>
      <c r="Y2690">
        <f t="shared" si="205"/>
        <v>1</v>
      </c>
      <c r="Z2690">
        <f t="shared" si="206"/>
        <v>1</v>
      </c>
      <c r="AA2690">
        <f t="shared" si="207"/>
        <v>0</v>
      </c>
    </row>
    <row r="2691" spans="1:27" x14ac:dyDescent="0.25">
      <c r="A2691">
        <v>2698</v>
      </c>
      <c r="B2691" t="s">
        <v>24</v>
      </c>
      <c r="D2691" t="s">
        <v>19</v>
      </c>
      <c r="E2691" t="s">
        <v>20</v>
      </c>
      <c r="F2691" t="s">
        <v>4</v>
      </c>
      <c r="H2691" t="s">
        <v>21</v>
      </c>
      <c r="I2691">
        <v>2904617</v>
      </c>
      <c r="J2691">
        <v>2904970</v>
      </c>
      <c r="K2691" t="s">
        <v>54</v>
      </c>
      <c r="L2691" t="s">
        <v>6581</v>
      </c>
      <c r="M2691" t="s">
        <v>6581</v>
      </c>
      <c r="O2691" t="s">
        <v>35</v>
      </c>
      <c r="R2691" t="s">
        <v>6580</v>
      </c>
      <c r="S2691">
        <v>354</v>
      </c>
      <c r="T2691">
        <v>117</v>
      </c>
      <c r="V2691">
        <f t="shared" si="208"/>
        <v>1</v>
      </c>
      <c r="X2691">
        <f t="shared" si="209"/>
        <v>1</v>
      </c>
      <c r="Y2691">
        <f t="shared" ref="Y2691:Y2754" si="210">IF(MIN(I2692:J2692)-MAX(I2691:J2691)&lt;0,1,0)</f>
        <v>0</v>
      </c>
      <c r="Z2691">
        <f t="shared" ref="Z2691:Z2754" si="211">IF(AND(X2691,Y2691),1,0)</f>
        <v>0</v>
      </c>
      <c r="AA2691">
        <f t="shared" ref="AA2691:AA2754" si="212">IF(AND(NOT(X2691),Y2691),1,0)</f>
        <v>0</v>
      </c>
    </row>
    <row r="2692" spans="1:27" x14ac:dyDescent="0.25">
      <c r="A2692">
        <v>2699</v>
      </c>
      <c r="B2692" t="s">
        <v>24</v>
      </c>
      <c r="D2692" t="s">
        <v>19</v>
      </c>
      <c r="E2692" t="s">
        <v>20</v>
      </c>
      <c r="F2692" t="s">
        <v>4</v>
      </c>
      <c r="H2692" t="s">
        <v>21</v>
      </c>
      <c r="I2692">
        <v>2904983</v>
      </c>
      <c r="J2692">
        <v>2905408</v>
      </c>
      <c r="K2692" t="s">
        <v>54</v>
      </c>
      <c r="L2692" t="s">
        <v>6583</v>
      </c>
      <c r="M2692" t="s">
        <v>6583</v>
      </c>
      <c r="O2692" t="s">
        <v>35</v>
      </c>
      <c r="R2692" t="s">
        <v>6582</v>
      </c>
      <c r="S2692">
        <v>426</v>
      </c>
      <c r="T2692">
        <v>141</v>
      </c>
      <c r="V2692">
        <f t="shared" ref="V2692:V2755" si="213">IF(K2692=K2691,IF((MIN(I2693:J2693)-MAX(I2692:J2692))&lt;=W$2,V2691+1,1),1)</f>
        <v>2</v>
      </c>
      <c r="X2692">
        <f t="shared" ref="X2692:X2755" si="214">IF(K2691=K2692,0,1)</f>
        <v>0</v>
      </c>
      <c r="Y2692">
        <f t="shared" si="210"/>
        <v>1</v>
      </c>
      <c r="Z2692">
        <f t="shared" si="211"/>
        <v>0</v>
      </c>
      <c r="AA2692">
        <f t="shared" si="212"/>
        <v>1</v>
      </c>
    </row>
    <row r="2693" spans="1:27" x14ac:dyDescent="0.25">
      <c r="A2693">
        <v>2700</v>
      </c>
      <c r="B2693" t="s">
        <v>24</v>
      </c>
      <c r="D2693" t="s">
        <v>19</v>
      </c>
      <c r="E2693" t="s">
        <v>20</v>
      </c>
      <c r="F2693" t="s">
        <v>4</v>
      </c>
      <c r="H2693" t="s">
        <v>21</v>
      </c>
      <c r="I2693">
        <v>2905405</v>
      </c>
      <c r="J2693">
        <v>2906076</v>
      </c>
      <c r="K2693" t="s">
        <v>54</v>
      </c>
      <c r="L2693" t="s">
        <v>6585</v>
      </c>
      <c r="M2693" t="s">
        <v>6585</v>
      </c>
      <c r="O2693" t="s">
        <v>99</v>
      </c>
      <c r="R2693" t="s">
        <v>6584</v>
      </c>
      <c r="S2693">
        <v>672</v>
      </c>
      <c r="T2693">
        <v>223</v>
      </c>
      <c r="V2693">
        <f t="shared" si="213"/>
        <v>1</v>
      </c>
      <c r="X2693">
        <f t="shared" si="214"/>
        <v>0</v>
      </c>
      <c r="Y2693">
        <f t="shared" si="210"/>
        <v>0</v>
      </c>
      <c r="Z2693">
        <f t="shared" si="211"/>
        <v>0</v>
      </c>
      <c r="AA2693">
        <f t="shared" si="212"/>
        <v>0</v>
      </c>
    </row>
    <row r="2694" spans="1:27" x14ac:dyDescent="0.25">
      <c r="A2694">
        <v>2701</v>
      </c>
      <c r="B2694" t="s">
        <v>24</v>
      </c>
      <c r="D2694" t="s">
        <v>19</v>
      </c>
      <c r="E2694" t="s">
        <v>20</v>
      </c>
      <c r="F2694" t="s">
        <v>4</v>
      </c>
      <c r="H2694" t="s">
        <v>21</v>
      </c>
      <c r="I2694">
        <v>2906154</v>
      </c>
      <c r="J2694">
        <v>2906975</v>
      </c>
      <c r="K2694" t="s">
        <v>22</v>
      </c>
      <c r="L2694" t="s">
        <v>6587</v>
      </c>
      <c r="M2694" t="s">
        <v>6587</v>
      </c>
      <c r="O2694" t="s">
        <v>272</v>
      </c>
      <c r="R2694" t="s">
        <v>6586</v>
      </c>
      <c r="S2694">
        <v>822</v>
      </c>
      <c r="T2694">
        <v>273</v>
      </c>
      <c r="V2694">
        <f t="shared" si="213"/>
        <v>1</v>
      </c>
      <c r="X2694">
        <f t="shared" si="214"/>
        <v>1</v>
      </c>
      <c r="Y2694">
        <f t="shared" si="210"/>
        <v>0</v>
      </c>
      <c r="Z2694">
        <f t="shared" si="211"/>
        <v>0</v>
      </c>
      <c r="AA2694">
        <f t="shared" si="212"/>
        <v>0</v>
      </c>
    </row>
    <row r="2695" spans="1:27" x14ac:dyDescent="0.25">
      <c r="A2695">
        <v>2702</v>
      </c>
      <c r="B2695" t="s">
        <v>24</v>
      </c>
      <c r="D2695" t="s">
        <v>19</v>
      </c>
      <c r="E2695" t="s">
        <v>20</v>
      </c>
      <c r="F2695" t="s">
        <v>4</v>
      </c>
      <c r="H2695" t="s">
        <v>21</v>
      </c>
      <c r="I2695">
        <v>2907111</v>
      </c>
      <c r="J2695">
        <v>2908004</v>
      </c>
      <c r="K2695" t="s">
        <v>22</v>
      </c>
      <c r="L2695" t="s">
        <v>6589</v>
      </c>
      <c r="M2695" t="s">
        <v>6589</v>
      </c>
      <c r="O2695" t="s">
        <v>4187</v>
      </c>
      <c r="R2695" t="s">
        <v>6588</v>
      </c>
      <c r="S2695">
        <v>894</v>
      </c>
      <c r="T2695">
        <v>297</v>
      </c>
      <c r="V2695">
        <f t="shared" si="213"/>
        <v>2</v>
      </c>
      <c r="X2695">
        <f t="shared" si="214"/>
        <v>0</v>
      </c>
      <c r="Y2695">
        <f t="shared" si="210"/>
        <v>0</v>
      </c>
      <c r="Z2695">
        <f t="shared" si="211"/>
        <v>0</v>
      </c>
      <c r="AA2695">
        <f t="shared" si="212"/>
        <v>0</v>
      </c>
    </row>
    <row r="2696" spans="1:27" x14ac:dyDescent="0.25">
      <c r="A2696">
        <v>2703</v>
      </c>
      <c r="B2696" t="s">
        <v>24</v>
      </c>
      <c r="D2696" t="s">
        <v>19</v>
      </c>
      <c r="E2696" t="s">
        <v>20</v>
      </c>
      <c r="F2696" t="s">
        <v>4</v>
      </c>
      <c r="H2696" t="s">
        <v>21</v>
      </c>
      <c r="I2696">
        <v>2908007</v>
      </c>
      <c r="J2696">
        <v>2908801</v>
      </c>
      <c r="K2696" t="s">
        <v>54</v>
      </c>
      <c r="L2696" t="s">
        <v>6591</v>
      </c>
      <c r="M2696" t="s">
        <v>6591</v>
      </c>
      <c r="O2696" t="s">
        <v>4187</v>
      </c>
      <c r="R2696" t="s">
        <v>6590</v>
      </c>
      <c r="S2696">
        <v>795</v>
      </c>
      <c r="T2696">
        <v>264</v>
      </c>
      <c r="V2696">
        <f t="shared" si="213"/>
        <v>1</v>
      </c>
      <c r="X2696">
        <f t="shared" si="214"/>
        <v>1</v>
      </c>
      <c r="Y2696">
        <f t="shared" si="210"/>
        <v>0</v>
      </c>
      <c r="Z2696">
        <f t="shared" si="211"/>
        <v>0</v>
      </c>
      <c r="AA2696">
        <f t="shared" si="212"/>
        <v>0</v>
      </c>
    </row>
    <row r="2697" spans="1:27" x14ac:dyDescent="0.25">
      <c r="A2697">
        <v>2704</v>
      </c>
      <c r="B2697" t="s">
        <v>24</v>
      </c>
      <c r="D2697" t="s">
        <v>19</v>
      </c>
      <c r="E2697" t="s">
        <v>20</v>
      </c>
      <c r="F2697" t="s">
        <v>4</v>
      </c>
      <c r="H2697" t="s">
        <v>21</v>
      </c>
      <c r="I2697">
        <v>2908840</v>
      </c>
      <c r="J2697">
        <v>2910021</v>
      </c>
      <c r="K2697" t="s">
        <v>54</v>
      </c>
      <c r="L2697" t="s">
        <v>6593</v>
      </c>
      <c r="M2697" t="s">
        <v>6593</v>
      </c>
      <c r="O2697" t="s">
        <v>548</v>
      </c>
      <c r="R2697" t="s">
        <v>6592</v>
      </c>
      <c r="S2697">
        <v>1182</v>
      </c>
      <c r="T2697">
        <v>393</v>
      </c>
      <c r="V2697">
        <f t="shared" si="213"/>
        <v>1</v>
      </c>
      <c r="X2697">
        <f t="shared" si="214"/>
        <v>0</v>
      </c>
      <c r="Y2697">
        <f t="shared" si="210"/>
        <v>0</v>
      </c>
      <c r="Z2697">
        <f t="shared" si="211"/>
        <v>0</v>
      </c>
      <c r="AA2697">
        <f t="shared" si="212"/>
        <v>0</v>
      </c>
    </row>
    <row r="2698" spans="1:27" x14ac:dyDescent="0.25">
      <c r="A2698">
        <v>2705</v>
      </c>
      <c r="B2698" t="s">
        <v>24</v>
      </c>
      <c r="D2698" t="s">
        <v>19</v>
      </c>
      <c r="E2698" t="s">
        <v>20</v>
      </c>
      <c r="F2698" t="s">
        <v>4</v>
      </c>
      <c r="H2698" t="s">
        <v>21</v>
      </c>
      <c r="I2698">
        <v>2910080</v>
      </c>
      <c r="J2698">
        <v>2910511</v>
      </c>
      <c r="K2698" t="s">
        <v>54</v>
      </c>
      <c r="L2698" t="s">
        <v>6595</v>
      </c>
      <c r="M2698" t="s">
        <v>6595</v>
      </c>
      <c r="O2698" t="s">
        <v>6596</v>
      </c>
      <c r="R2698" t="s">
        <v>6594</v>
      </c>
      <c r="S2698">
        <v>432</v>
      </c>
      <c r="T2698">
        <v>143</v>
      </c>
      <c r="V2698">
        <f t="shared" si="213"/>
        <v>1</v>
      </c>
      <c r="X2698">
        <f t="shared" si="214"/>
        <v>0</v>
      </c>
      <c r="Y2698">
        <f t="shared" si="210"/>
        <v>0</v>
      </c>
      <c r="Z2698">
        <f t="shared" si="211"/>
        <v>0</v>
      </c>
      <c r="AA2698">
        <f t="shared" si="212"/>
        <v>0</v>
      </c>
    </row>
    <row r="2699" spans="1:27" x14ac:dyDescent="0.25">
      <c r="A2699">
        <v>2706</v>
      </c>
      <c r="B2699" t="s">
        <v>24</v>
      </c>
      <c r="D2699" t="s">
        <v>19</v>
      </c>
      <c r="E2699" t="s">
        <v>20</v>
      </c>
      <c r="F2699" t="s">
        <v>4</v>
      </c>
      <c r="H2699" t="s">
        <v>21</v>
      </c>
      <c r="I2699">
        <v>2911025</v>
      </c>
      <c r="J2699">
        <v>2912266</v>
      </c>
      <c r="K2699" t="s">
        <v>54</v>
      </c>
      <c r="L2699" t="s">
        <v>6598</v>
      </c>
      <c r="M2699" t="s">
        <v>6598</v>
      </c>
      <c r="O2699" t="s">
        <v>35</v>
      </c>
      <c r="R2699" t="s">
        <v>6597</v>
      </c>
      <c r="S2699">
        <v>1242</v>
      </c>
      <c r="T2699">
        <v>413</v>
      </c>
      <c r="V2699">
        <f t="shared" si="213"/>
        <v>1</v>
      </c>
      <c r="X2699">
        <f t="shared" si="214"/>
        <v>0</v>
      </c>
      <c r="Y2699">
        <f t="shared" si="210"/>
        <v>0</v>
      </c>
      <c r="Z2699">
        <f t="shared" si="211"/>
        <v>0</v>
      </c>
      <c r="AA2699">
        <f t="shared" si="212"/>
        <v>0</v>
      </c>
    </row>
    <row r="2700" spans="1:27" x14ac:dyDescent="0.25">
      <c r="A2700">
        <v>2707</v>
      </c>
      <c r="B2700" t="s">
        <v>24</v>
      </c>
      <c r="D2700" t="s">
        <v>19</v>
      </c>
      <c r="E2700" t="s">
        <v>20</v>
      </c>
      <c r="F2700" t="s">
        <v>4</v>
      </c>
      <c r="H2700" t="s">
        <v>21</v>
      </c>
      <c r="I2700">
        <v>2912684</v>
      </c>
      <c r="J2700">
        <v>2912938</v>
      </c>
      <c r="K2700" t="s">
        <v>22</v>
      </c>
      <c r="L2700" t="s">
        <v>6600</v>
      </c>
      <c r="M2700" t="s">
        <v>6600</v>
      </c>
      <c r="O2700" t="s">
        <v>35</v>
      </c>
      <c r="R2700" t="s">
        <v>6599</v>
      </c>
      <c r="S2700">
        <v>255</v>
      </c>
      <c r="T2700">
        <v>84</v>
      </c>
      <c r="V2700">
        <f t="shared" si="213"/>
        <v>1</v>
      </c>
      <c r="X2700">
        <f t="shared" si="214"/>
        <v>1</v>
      </c>
      <c r="Y2700">
        <f t="shared" si="210"/>
        <v>0</v>
      </c>
      <c r="Z2700">
        <f t="shared" si="211"/>
        <v>0</v>
      </c>
      <c r="AA2700">
        <f t="shared" si="212"/>
        <v>0</v>
      </c>
    </row>
    <row r="2701" spans="1:27" x14ac:dyDescent="0.25">
      <c r="A2701">
        <v>2708</v>
      </c>
      <c r="B2701" t="s">
        <v>24</v>
      </c>
      <c r="D2701" t="s">
        <v>19</v>
      </c>
      <c r="E2701" t="s">
        <v>20</v>
      </c>
      <c r="F2701" t="s">
        <v>4</v>
      </c>
      <c r="H2701" t="s">
        <v>21</v>
      </c>
      <c r="I2701">
        <v>2913285</v>
      </c>
      <c r="J2701">
        <v>2914409</v>
      </c>
      <c r="K2701" t="s">
        <v>22</v>
      </c>
      <c r="L2701" t="s">
        <v>6602</v>
      </c>
      <c r="M2701" t="s">
        <v>6602</v>
      </c>
      <c r="O2701" t="s">
        <v>35</v>
      </c>
      <c r="R2701" t="s">
        <v>6601</v>
      </c>
      <c r="S2701">
        <v>1125</v>
      </c>
      <c r="T2701">
        <v>374</v>
      </c>
      <c r="V2701">
        <f t="shared" si="213"/>
        <v>1</v>
      </c>
      <c r="X2701">
        <f t="shared" si="214"/>
        <v>0</v>
      </c>
      <c r="Y2701">
        <f t="shared" si="210"/>
        <v>0</v>
      </c>
      <c r="Z2701">
        <f t="shared" si="211"/>
        <v>0</v>
      </c>
      <c r="AA2701">
        <f t="shared" si="212"/>
        <v>0</v>
      </c>
    </row>
    <row r="2702" spans="1:27" x14ac:dyDescent="0.25">
      <c r="A2702">
        <v>2709</v>
      </c>
      <c r="B2702" t="s">
        <v>24</v>
      </c>
      <c r="D2702" t="s">
        <v>19</v>
      </c>
      <c r="E2702" t="s">
        <v>20</v>
      </c>
      <c r="F2702" t="s">
        <v>4</v>
      </c>
      <c r="H2702" t="s">
        <v>21</v>
      </c>
      <c r="I2702">
        <v>2914504</v>
      </c>
      <c r="J2702">
        <v>2914950</v>
      </c>
      <c r="K2702" t="s">
        <v>22</v>
      </c>
      <c r="L2702" t="s">
        <v>6604</v>
      </c>
      <c r="M2702" t="s">
        <v>6604</v>
      </c>
      <c r="O2702" t="s">
        <v>6605</v>
      </c>
      <c r="R2702" t="s">
        <v>6603</v>
      </c>
      <c r="S2702">
        <v>447</v>
      </c>
      <c r="T2702">
        <v>148</v>
      </c>
      <c r="V2702">
        <f t="shared" si="213"/>
        <v>1</v>
      </c>
      <c r="X2702">
        <f t="shared" si="214"/>
        <v>0</v>
      </c>
      <c r="Y2702">
        <f t="shared" si="210"/>
        <v>0</v>
      </c>
      <c r="Z2702">
        <f t="shared" si="211"/>
        <v>0</v>
      </c>
      <c r="AA2702">
        <f t="shared" si="212"/>
        <v>0</v>
      </c>
    </row>
    <row r="2703" spans="1:27" x14ac:dyDescent="0.25">
      <c r="A2703">
        <v>2710</v>
      </c>
      <c r="B2703" t="s">
        <v>24</v>
      </c>
      <c r="D2703" t="s">
        <v>19</v>
      </c>
      <c r="E2703" t="s">
        <v>20</v>
      </c>
      <c r="F2703" t="s">
        <v>4</v>
      </c>
      <c r="H2703" t="s">
        <v>21</v>
      </c>
      <c r="I2703">
        <v>2915089</v>
      </c>
      <c r="J2703">
        <v>2916387</v>
      </c>
      <c r="K2703" t="s">
        <v>22</v>
      </c>
      <c r="L2703" t="s">
        <v>6607</v>
      </c>
      <c r="M2703" t="s">
        <v>6607</v>
      </c>
      <c r="O2703" t="s">
        <v>6608</v>
      </c>
      <c r="R2703" t="s">
        <v>6606</v>
      </c>
      <c r="S2703">
        <v>1299</v>
      </c>
      <c r="T2703">
        <v>432</v>
      </c>
      <c r="V2703">
        <f t="shared" si="213"/>
        <v>2</v>
      </c>
      <c r="X2703">
        <f t="shared" si="214"/>
        <v>0</v>
      </c>
      <c r="Y2703">
        <f t="shared" si="210"/>
        <v>0</v>
      </c>
      <c r="Z2703">
        <f t="shared" si="211"/>
        <v>0</v>
      </c>
      <c r="AA2703">
        <f t="shared" si="212"/>
        <v>0</v>
      </c>
    </row>
    <row r="2704" spans="1:27" x14ac:dyDescent="0.25">
      <c r="A2704">
        <v>2711</v>
      </c>
      <c r="B2704" t="s">
        <v>24</v>
      </c>
      <c r="D2704" t="s">
        <v>19</v>
      </c>
      <c r="E2704" t="s">
        <v>20</v>
      </c>
      <c r="F2704" t="s">
        <v>4</v>
      </c>
      <c r="H2704" t="s">
        <v>21</v>
      </c>
      <c r="I2704">
        <v>2916426</v>
      </c>
      <c r="J2704">
        <v>2916707</v>
      </c>
      <c r="K2704" t="s">
        <v>54</v>
      </c>
      <c r="L2704" t="s">
        <v>6610</v>
      </c>
      <c r="M2704" t="s">
        <v>6610</v>
      </c>
      <c r="O2704" t="s">
        <v>35</v>
      </c>
      <c r="R2704" t="s">
        <v>6609</v>
      </c>
      <c r="S2704">
        <v>282</v>
      </c>
      <c r="T2704">
        <v>93</v>
      </c>
      <c r="V2704">
        <f t="shared" si="213"/>
        <v>1</v>
      </c>
      <c r="X2704">
        <f t="shared" si="214"/>
        <v>1</v>
      </c>
      <c r="Y2704">
        <f t="shared" si="210"/>
        <v>0</v>
      </c>
      <c r="Z2704">
        <f t="shared" si="211"/>
        <v>0</v>
      </c>
      <c r="AA2704">
        <f t="shared" si="212"/>
        <v>0</v>
      </c>
    </row>
    <row r="2705" spans="1:27" x14ac:dyDescent="0.25">
      <c r="A2705">
        <v>2712</v>
      </c>
      <c r="B2705" t="s">
        <v>24</v>
      </c>
      <c r="D2705" t="s">
        <v>19</v>
      </c>
      <c r="E2705" t="s">
        <v>20</v>
      </c>
      <c r="F2705" t="s">
        <v>4</v>
      </c>
      <c r="H2705" t="s">
        <v>21</v>
      </c>
      <c r="I2705">
        <v>2916852</v>
      </c>
      <c r="J2705">
        <v>2917337</v>
      </c>
      <c r="K2705" t="s">
        <v>54</v>
      </c>
      <c r="L2705" t="s">
        <v>6612</v>
      </c>
      <c r="M2705" t="s">
        <v>6612</v>
      </c>
      <c r="O2705" t="s">
        <v>35</v>
      </c>
      <c r="R2705" t="s">
        <v>6611</v>
      </c>
      <c r="S2705">
        <v>486</v>
      </c>
      <c r="T2705">
        <v>161</v>
      </c>
      <c r="V2705">
        <f t="shared" si="213"/>
        <v>1</v>
      </c>
      <c r="X2705">
        <f t="shared" si="214"/>
        <v>0</v>
      </c>
      <c r="Y2705">
        <f t="shared" si="210"/>
        <v>0</v>
      </c>
      <c r="Z2705">
        <f t="shared" si="211"/>
        <v>0</v>
      </c>
      <c r="AA2705">
        <f t="shared" si="212"/>
        <v>0</v>
      </c>
    </row>
    <row r="2706" spans="1:27" x14ac:dyDescent="0.25">
      <c r="A2706">
        <v>2713</v>
      </c>
      <c r="B2706" t="s">
        <v>24</v>
      </c>
      <c r="D2706" t="s">
        <v>19</v>
      </c>
      <c r="E2706" t="s">
        <v>20</v>
      </c>
      <c r="F2706" t="s">
        <v>4</v>
      </c>
      <c r="H2706" t="s">
        <v>21</v>
      </c>
      <c r="I2706">
        <v>2917415</v>
      </c>
      <c r="J2706">
        <v>2917612</v>
      </c>
      <c r="K2706" t="s">
        <v>22</v>
      </c>
      <c r="L2706" t="s">
        <v>6614</v>
      </c>
      <c r="M2706" t="s">
        <v>6614</v>
      </c>
      <c r="O2706" t="s">
        <v>35</v>
      </c>
      <c r="R2706" t="s">
        <v>6613</v>
      </c>
      <c r="S2706">
        <v>198</v>
      </c>
      <c r="T2706">
        <v>65</v>
      </c>
      <c r="V2706">
        <f t="shared" si="213"/>
        <v>1</v>
      </c>
      <c r="X2706">
        <f t="shared" si="214"/>
        <v>1</v>
      </c>
      <c r="Y2706">
        <f t="shared" si="210"/>
        <v>0</v>
      </c>
      <c r="Z2706">
        <f t="shared" si="211"/>
        <v>0</v>
      </c>
      <c r="AA2706">
        <f t="shared" si="212"/>
        <v>0</v>
      </c>
    </row>
    <row r="2707" spans="1:27" x14ac:dyDescent="0.25">
      <c r="A2707">
        <v>2714</v>
      </c>
      <c r="B2707" t="s">
        <v>24</v>
      </c>
      <c r="D2707" t="s">
        <v>19</v>
      </c>
      <c r="E2707" t="s">
        <v>20</v>
      </c>
      <c r="F2707" t="s">
        <v>4</v>
      </c>
      <c r="H2707" t="s">
        <v>21</v>
      </c>
      <c r="I2707">
        <v>2917622</v>
      </c>
      <c r="J2707">
        <v>2920024</v>
      </c>
      <c r="K2707" t="s">
        <v>54</v>
      </c>
      <c r="L2707" t="s">
        <v>6616</v>
      </c>
      <c r="M2707" t="s">
        <v>6616</v>
      </c>
      <c r="O2707" t="s">
        <v>35</v>
      </c>
      <c r="R2707" t="s">
        <v>6615</v>
      </c>
      <c r="S2707">
        <v>2403</v>
      </c>
      <c r="T2707">
        <v>800</v>
      </c>
      <c r="V2707">
        <f t="shared" si="213"/>
        <v>1</v>
      </c>
      <c r="X2707">
        <f t="shared" si="214"/>
        <v>1</v>
      </c>
      <c r="Y2707">
        <f t="shared" si="210"/>
        <v>0</v>
      </c>
      <c r="Z2707">
        <f t="shared" si="211"/>
        <v>0</v>
      </c>
      <c r="AA2707">
        <f t="shared" si="212"/>
        <v>0</v>
      </c>
    </row>
    <row r="2708" spans="1:27" x14ac:dyDescent="0.25">
      <c r="A2708">
        <v>2715</v>
      </c>
      <c r="B2708" t="s">
        <v>24</v>
      </c>
      <c r="D2708" t="s">
        <v>19</v>
      </c>
      <c r="E2708" t="s">
        <v>20</v>
      </c>
      <c r="F2708" t="s">
        <v>4</v>
      </c>
      <c r="H2708" t="s">
        <v>21</v>
      </c>
      <c r="I2708">
        <v>2920053</v>
      </c>
      <c r="J2708">
        <v>2920295</v>
      </c>
      <c r="K2708" t="s">
        <v>22</v>
      </c>
      <c r="L2708" t="s">
        <v>6618</v>
      </c>
      <c r="M2708" t="s">
        <v>6618</v>
      </c>
      <c r="O2708" t="s">
        <v>35</v>
      </c>
      <c r="R2708" t="s">
        <v>6617</v>
      </c>
      <c r="S2708">
        <v>243</v>
      </c>
      <c r="T2708">
        <v>80</v>
      </c>
      <c r="V2708">
        <f t="shared" si="213"/>
        <v>1</v>
      </c>
      <c r="X2708">
        <f t="shared" si="214"/>
        <v>1</v>
      </c>
      <c r="Y2708">
        <f t="shared" si="210"/>
        <v>0</v>
      </c>
      <c r="Z2708">
        <f t="shared" si="211"/>
        <v>0</v>
      </c>
      <c r="AA2708">
        <f t="shared" si="212"/>
        <v>0</v>
      </c>
    </row>
    <row r="2709" spans="1:27" x14ac:dyDescent="0.25">
      <c r="A2709">
        <v>2716</v>
      </c>
      <c r="B2709" t="s">
        <v>24</v>
      </c>
      <c r="D2709" t="s">
        <v>19</v>
      </c>
      <c r="E2709" t="s">
        <v>20</v>
      </c>
      <c r="F2709" t="s">
        <v>4</v>
      </c>
      <c r="H2709" t="s">
        <v>21</v>
      </c>
      <c r="I2709">
        <v>2920344</v>
      </c>
      <c r="J2709">
        <v>2920973</v>
      </c>
      <c r="K2709" t="s">
        <v>22</v>
      </c>
      <c r="L2709" t="s">
        <v>6620</v>
      </c>
      <c r="M2709" t="s">
        <v>6620</v>
      </c>
      <c r="O2709" t="s">
        <v>44</v>
      </c>
      <c r="R2709" t="s">
        <v>6619</v>
      </c>
      <c r="S2709">
        <v>630</v>
      </c>
      <c r="T2709">
        <v>209</v>
      </c>
      <c r="V2709">
        <f t="shared" si="213"/>
        <v>1</v>
      </c>
      <c r="X2709">
        <f t="shared" si="214"/>
        <v>0</v>
      </c>
      <c r="Y2709">
        <f t="shared" si="210"/>
        <v>0</v>
      </c>
      <c r="Z2709">
        <f t="shared" si="211"/>
        <v>0</v>
      </c>
      <c r="AA2709">
        <f t="shared" si="212"/>
        <v>0</v>
      </c>
    </row>
    <row r="2710" spans="1:27" x14ac:dyDescent="0.25">
      <c r="A2710">
        <v>2717</v>
      </c>
      <c r="B2710" t="s">
        <v>24</v>
      </c>
      <c r="D2710" t="s">
        <v>19</v>
      </c>
      <c r="E2710" t="s">
        <v>20</v>
      </c>
      <c r="F2710" t="s">
        <v>4</v>
      </c>
      <c r="H2710" t="s">
        <v>21</v>
      </c>
      <c r="I2710">
        <v>2921169</v>
      </c>
      <c r="J2710">
        <v>2921825</v>
      </c>
      <c r="K2710" t="s">
        <v>22</v>
      </c>
      <c r="L2710" t="s">
        <v>6622</v>
      </c>
      <c r="M2710" t="s">
        <v>6622</v>
      </c>
      <c r="O2710" t="s">
        <v>6623</v>
      </c>
      <c r="R2710" t="s">
        <v>6621</v>
      </c>
      <c r="S2710">
        <v>657</v>
      </c>
      <c r="T2710">
        <v>218</v>
      </c>
      <c r="V2710">
        <f t="shared" si="213"/>
        <v>1</v>
      </c>
      <c r="X2710">
        <f t="shared" si="214"/>
        <v>0</v>
      </c>
      <c r="Y2710">
        <f t="shared" si="210"/>
        <v>0</v>
      </c>
      <c r="Z2710">
        <f t="shared" si="211"/>
        <v>0</v>
      </c>
      <c r="AA2710">
        <f t="shared" si="212"/>
        <v>0</v>
      </c>
    </row>
    <row r="2711" spans="1:27" x14ac:dyDescent="0.25">
      <c r="A2711">
        <v>2718</v>
      </c>
      <c r="B2711" t="s">
        <v>24</v>
      </c>
      <c r="D2711" t="s">
        <v>19</v>
      </c>
      <c r="E2711" t="s">
        <v>20</v>
      </c>
      <c r="F2711" t="s">
        <v>4</v>
      </c>
      <c r="H2711" t="s">
        <v>21</v>
      </c>
      <c r="I2711">
        <v>2921988</v>
      </c>
      <c r="J2711">
        <v>2922434</v>
      </c>
      <c r="K2711" t="s">
        <v>22</v>
      </c>
      <c r="L2711" t="s">
        <v>6625</v>
      </c>
      <c r="M2711" t="s">
        <v>6625</v>
      </c>
      <c r="O2711" t="s">
        <v>35</v>
      </c>
      <c r="R2711" t="s">
        <v>6624</v>
      </c>
      <c r="S2711">
        <v>447</v>
      </c>
      <c r="T2711">
        <v>148</v>
      </c>
      <c r="V2711">
        <f t="shared" si="213"/>
        <v>1</v>
      </c>
      <c r="X2711">
        <f t="shared" si="214"/>
        <v>0</v>
      </c>
      <c r="Y2711">
        <f t="shared" si="210"/>
        <v>0</v>
      </c>
      <c r="Z2711">
        <f t="shared" si="211"/>
        <v>0</v>
      </c>
      <c r="AA2711">
        <f t="shared" si="212"/>
        <v>0</v>
      </c>
    </row>
    <row r="2712" spans="1:27" x14ac:dyDescent="0.25">
      <c r="A2712">
        <v>2719</v>
      </c>
      <c r="B2712" t="s">
        <v>24</v>
      </c>
      <c r="D2712" t="s">
        <v>19</v>
      </c>
      <c r="E2712" t="s">
        <v>20</v>
      </c>
      <c r="F2712" t="s">
        <v>4</v>
      </c>
      <c r="H2712" t="s">
        <v>21</v>
      </c>
      <c r="I2712">
        <v>2922609</v>
      </c>
      <c r="J2712">
        <v>2922941</v>
      </c>
      <c r="K2712" t="s">
        <v>54</v>
      </c>
      <c r="L2712" t="s">
        <v>6627</v>
      </c>
      <c r="M2712" t="s">
        <v>6627</v>
      </c>
      <c r="O2712" t="s">
        <v>35</v>
      </c>
      <c r="R2712" t="s">
        <v>6626</v>
      </c>
      <c r="S2712">
        <v>333</v>
      </c>
      <c r="T2712">
        <v>110</v>
      </c>
      <c r="V2712">
        <f t="shared" si="213"/>
        <v>1</v>
      </c>
      <c r="X2712">
        <f t="shared" si="214"/>
        <v>1</v>
      </c>
      <c r="Y2712">
        <f t="shared" si="210"/>
        <v>0</v>
      </c>
      <c r="Z2712">
        <f t="shared" si="211"/>
        <v>0</v>
      </c>
      <c r="AA2712">
        <f t="shared" si="212"/>
        <v>0</v>
      </c>
    </row>
    <row r="2713" spans="1:27" x14ac:dyDescent="0.25">
      <c r="A2713">
        <v>2720</v>
      </c>
      <c r="B2713" t="s">
        <v>24</v>
      </c>
      <c r="D2713" t="s">
        <v>19</v>
      </c>
      <c r="E2713" t="s">
        <v>20</v>
      </c>
      <c r="F2713" t="s">
        <v>4</v>
      </c>
      <c r="H2713" t="s">
        <v>21</v>
      </c>
      <c r="I2713">
        <v>2923061</v>
      </c>
      <c r="J2713">
        <v>2923420</v>
      </c>
      <c r="K2713" t="s">
        <v>54</v>
      </c>
      <c r="L2713" t="s">
        <v>6629</v>
      </c>
      <c r="M2713" t="s">
        <v>6629</v>
      </c>
      <c r="O2713" t="s">
        <v>99</v>
      </c>
      <c r="R2713" t="s">
        <v>6628</v>
      </c>
      <c r="S2713">
        <v>360</v>
      </c>
      <c r="T2713">
        <v>119</v>
      </c>
      <c r="V2713">
        <f t="shared" si="213"/>
        <v>1</v>
      </c>
      <c r="X2713">
        <f t="shared" si="214"/>
        <v>0</v>
      </c>
      <c r="Y2713">
        <f t="shared" si="210"/>
        <v>0</v>
      </c>
      <c r="Z2713">
        <f t="shared" si="211"/>
        <v>0</v>
      </c>
      <c r="AA2713">
        <f t="shared" si="212"/>
        <v>0</v>
      </c>
    </row>
    <row r="2714" spans="1:27" x14ac:dyDescent="0.25">
      <c r="A2714">
        <v>2721</v>
      </c>
      <c r="B2714" t="s">
        <v>24</v>
      </c>
      <c r="D2714" t="s">
        <v>19</v>
      </c>
      <c r="E2714" t="s">
        <v>20</v>
      </c>
      <c r="F2714" t="s">
        <v>4</v>
      </c>
      <c r="H2714" t="s">
        <v>21</v>
      </c>
      <c r="I2714">
        <v>2923522</v>
      </c>
      <c r="J2714">
        <v>2923980</v>
      </c>
      <c r="K2714" t="s">
        <v>22</v>
      </c>
      <c r="L2714" t="s">
        <v>6631</v>
      </c>
      <c r="M2714" t="s">
        <v>6631</v>
      </c>
      <c r="O2714" t="s">
        <v>6632</v>
      </c>
      <c r="R2714" t="s">
        <v>6630</v>
      </c>
      <c r="S2714">
        <v>459</v>
      </c>
      <c r="T2714">
        <v>152</v>
      </c>
      <c r="V2714">
        <f t="shared" si="213"/>
        <v>1</v>
      </c>
      <c r="X2714">
        <f t="shared" si="214"/>
        <v>1</v>
      </c>
      <c r="Y2714">
        <f t="shared" si="210"/>
        <v>0</v>
      </c>
      <c r="Z2714">
        <f t="shared" si="211"/>
        <v>0</v>
      </c>
      <c r="AA2714">
        <f t="shared" si="212"/>
        <v>0</v>
      </c>
    </row>
    <row r="2715" spans="1:27" x14ac:dyDescent="0.25">
      <c r="A2715">
        <v>2722</v>
      </c>
      <c r="B2715" t="s">
        <v>24</v>
      </c>
      <c r="D2715" t="s">
        <v>19</v>
      </c>
      <c r="E2715" t="s">
        <v>20</v>
      </c>
      <c r="F2715" t="s">
        <v>4</v>
      </c>
      <c r="H2715" t="s">
        <v>21</v>
      </c>
      <c r="I2715">
        <v>2924116</v>
      </c>
      <c r="J2715">
        <v>2924496</v>
      </c>
      <c r="K2715" t="s">
        <v>22</v>
      </c>
      <c r="L2715" t="s">
        <v>6634</v>
      </c>
      <c r="M2715" t="s">
        <v>6634</v>
      </c>
      <c r="O2715" t="s">
        <v>99</v>
      </c>
      <c r="R2715" t="s">
        <v>6633</v>
      </c>
      <c r="S2715">
        <v>381</v>
      </c>
      <c r="T2715">
        <v>126</v>
      </c>
      <c r="V2715">
        <f t="shared" si="213"/>
        <v>2</v>
      </c>
      <c r="X2715">
        <f t="shared" si="214"/>
        <v>0</v>
      </c>
      <c r="Y2715">
        <f t="shared" si="210"/>
        <v>1</v>
      </c>
      <c r="Z2715">
        <f t="shared" si="211"/>
        <v>0</v>
      </c>
      <c r="AA2715">
        <f t="shared" si="212"/>
        <v>1</v>
      </c>
    </row>
    <row r="2716" spans="1:27" x14ac:dyDescent="0.25">
      <c r="A2716">
        <v>2723</v>
      </c>
      <c r="B2716" t="s">
        <v>24</v>
      </c>
      <c r="D2716" t="s">
        <v>19</v>
      </c>
      <c r="E2716" t="s">
        <v>20</v>
      </c>
      <c r="F2716" t="s">
        <v>4</v>
      </c>
      <c r="H2716" t="s">
        <v>21</v>
      </c>
      <c r="I2716">
        <v>2924493</v>
      </c>
      <c r="J2716">
        <v>2925989</v>
      </c>
      <c r="K2716" t="s">
        <v>22</v>
      </c>
      <c r="L2716" t="s">
        <v>6636</v>
      </c>
      <c r="M2716" t="s">
        <v>6636</v>
      </c>
      <c r="O2716" t="s">
        <v>6637</v>
      </c>
      <c r="R2716" t="s">
        <v>6635</v>
      </c>
      <c r="S2716">
        <v>1497</v>
      </c>
      <c r="T2716">
        <v>498</v>
      </c>
      <c r="V2716">
        <f t="shared" si="213"/>
        <v>1</v>
      </c>
      <c r="X2716">
        <f t="shared" si="214"/>
        <v>0</v>
      </c>
      <c r="Y2716">
        <f t="shared" si="210"/>
        <v>0</v>
      </c>
      <c r="Z2716">
        <f t="shared" si="211"/>
        <v>0</v>
      </c>
      <c r="AA2716">
        <f t="shared" si="212"/>
        <v>0</v>
      </c>
    </row>
    <row r="2717" spans="1:27" x14ac:dyDescent="0.25">
      <c r="A2717">
        <v>2724</v>
      </c>
      <c r="B2717" t="s">
        <v>24</v>
      </c>
      <c r="D2717" t="s">
        <v>19</v>
      </c>
      <c r="E2717" t="s">
        <v>20</v>
      </c>
      <c r="F2717" t="s">
        <v>4</v>
      </c>
      <c r="H2717" t="s">
        <v>21</v>
      </c>
      <c r="I2717">
        <v>2926224</v>
      </c>
      <c r="J2717">
        <v>2926415</v>
      </c>
      <c r="K2717" t="s">
        <v>22</v>
      </c>
      <c r="L2717" t="s">
        <v>6639</v>
      </c>
      <c r="M2717" t="s">
        <v>6639</v>
      </c>
      <c r="O2717" t="s">
        <v>35</v>
      </c>
      <c r="R2717" t="s">
        <v>6638</v>
      </c>
      <c r="S2717">
        <v>192</v>
      </c>
      <c r="T2717">
        <v>63</v>
      </c>
      <c r="V2717">
        <f t="shared" si="213"/>
        <v>1</v>
      </c>
      <c r="X2717">
        <f t="shared" si="214"/>
        <v>0</v>
      </c>
      <c r="Y2717">
        <f t="shared" si="210"/>
        <v>0</v>
      </c>
      <c r="Z2717">
        <f t="shared" si="211"/>
        <v>0</v>
      </c>
      <c r="AA2717">
        <f t="shared" si="212"/>
        <v>0</v>
      </c>
    </row>
    <row r="2718" spans="1:27" x14ac:dyDescent="0.25">
      <c r="A2718">
        <v>2725</v>
      </c>
      <c r="B2718" t="s">
        <v>45</v>
      </c>
      <c r="D2718" t="s">
        <v>19</v>
      </c>
      <c r="E2718" t="s">
        <v>20</v>
      </c>
      <c r="F2718" t="s">
        <v>4</v>
      </c>
      <c r="H2718" t="s">
        <v>21</v>
      </c>
      <c r="I2718">
        <v>2927077</v>
      </c>
      <c r="J2718">
        <v>2927151</v>
      </c>
      <c r="K2718" t="s">
        <v>54</v>
      </c>
      <c r="O2718" t="s">
        <v>5623</v>
      </c>
      <c r="R2718" t="s">
        <v>6640</v>
      </c>
      <c r="S2718">
        <v>75</v>
      </c>
      <c r="U2718" t="s">
        <v>6641</v>
      </c>
      <c r="V2718">
        <f t="shared" si="213"/>
        <v>1</v>
      </c>
      <c r="X2718">
        <f t="shared" si="214"/>
        <v>1</v>
      </c>
      <c r="Y2718">
        <f t="shared" si="210"/>
        <v>0</v>
      </c>
      <c r="Z2718">
        <f t="shared" si="211"/>
        <v>0</v>
      </c>
      <c r="AA2718">
        <f t="shared" si="212"/>
        <v>0</v>
      </c>
    </row>
    <row r="2719" spans="1:27" x14ac:dyDescent="0.25">
      <c r="A2719">
        <v>2726</v>
      </c>
      <c r="B2719" t="s">
        <v>45</v>
      </c>
      <c r="D2719" t="s">
        <v>19</v>
      </c>
      <c r="E2719" t="s">
        <v>20</v>
      </c>
      <c r="F2719" t="s">
        <v>4</v>
      </c>
      <c r="H2719" t="s">
        <v>21</v>
      </c>
      <c r="I2719">
        <v>2927336</v>
      </c>
      <c r="J2719">
        <v>2927411</v>
      </c>
      <c r="K2719" t="s">
        <v>22</v>
      </c>
      <c r="O2719" t="s">
        <v>854</v>
      </c>
      <c r="R2719" t="s">
        <v>6642</v>
      </c>
      <c r="S2719">
        <v>76</v>
      </c>
      <c r="U2719" t="s">
        <v>6643</v>
      </c>
      <c r="V2719">
        <f t="shared" si="213"/>
        <v>1</v>
      </c>
      <c r="X2719">
        <f t="shared" si="214"/>
        <v>1</v>
      </c>
      <c r="Y2719">
        <f t="shared" si="210"/>
        <v>0</v>
      </c>
      <c r="Z2719">
        <f t="shared" si="211"/>
        <v>0</v>
      </c>
      <c r="AA2719">
        <f t="shared" si="212"/>
        <v>0</v>
      </c>
    </row>
    <row r="2720" spans="1:27" x14ac:dyDescent="0.25">
      <c r="A2720">
        <v>2727</v>
      </c>
      <c r="B2720" t="s">
        <v>45</v>
      </c>
      <c r="D2720" t="s">
        <v>19</v>
      </c>
      <c r="E2720" t="s">
        <v>20</v>
      </c>
      <c r="F2720" t="s">
        <v>4</v>
      </c>
      <c r="H2720" t="s">
        <v>21</v>
      </c>
      <c r="I2720">
        <v>2927438</v>
      </c>
      <c r="J2720">
        <v>2927511</v>
      </c>
      <c r="K2720" t="s">
        <v>22</v>
      </c>
      <c r="O2720" t="s">
        <v>6645</v>
      </c>
      <c r="R2720" t="s">
        <v>6644</v>
      </c>
      <c r="S2720">
        <v>74</v>
      </c>
      <c r="U2720" t="s">
        <v>6646</v>
      </c>
      <c r="V2720">
        <f t="shared" si="213"/>
        <v>2</v>
      </c>
      <c r="X2720">
        <f t="shared" si="214"/>
        <v>0</v>
      </c>
      <c r="Y2720">
        <f t="shared" si="210"/>
        <v>0</v>
      </c>
      <c r="Z2720">
        <f t="shared" si="211"/>
        <v>0</v>
      </c>
      <c r="AA2720">
        <f t="shared" si="212"/>
        <v>0</v>
      </c>
    </row>
    <row r="2721" spans="1:27" x14ac:dyDescent="0.25">
      <c r="A2721">
        <v>2728</v>
      </c>
      <c r="B2721" t="s">
        <v>45</v>
      </c>
      <c r="D2721" t="s">
        <v>19</v>
      </c>
      <c r="E2721" t="s">
        <v>20</v>
      </c>
      <c r="F2721" t="s">
        <v>4</v>
      </c>
      <c r="H2721" t="s">
        <v>21</v>
      </c>
      <c r="I2721">
        <v>2927525</v>
      </c>
      <c r="J2721">
        <v>2927599</v>
      </c>
      <c r="K2721" t="s">
        <v>22</v>
      </c>
      <c r="O2721" t="s">
        <v>5623</v>
      </c>
      <c r="R2721" t="s">
        <v>6647</v>
      </c>
      <c r="S2721">
        <v>75</v>
      </c>
      <c r="U2721" t="s">
        <v>6648</v>
      </c>
      <c r="V2721">
        <f t="shared" si="213"/>
        <v>1</v>
      </c>
      <c r="X2721">
        <f t="shared" si="214"/>
        <v>0</v>
      </c>
      <c r="Y2721">
        <f t="shared" si="210"/>
        <v>0</v>
      </c>
      <c r="Z2721">
        <f t="shared" si="211"/>
        <v>0</v>
      </c>
      <c r="AA2721">
        <f t="shared" si="212"/>
        <v>0</v>
      </c>
    </row>
    <row r="2722" spans="1:27" x14ac:dyDescent="0.25">
      <c r="A2722">
        <v>2729</v>
      </c>
      <c r="B2722" t="s">
        <v>24</v>
      </c>
      <c r="D2722" t="s">
        <v>19</v>
      </c>
      <c r="E2722" t="s">
        <v>20</v>
      </c>
      <c r="F2722" t="s">
        <v>4</v>
      </c>
      <c r="H2722" t="s">
        <v>21</v>
      </c>
      <c r="I2722">
        <v>2928083</v>
      </c>
      <c r="J2722">
        <v>2928355</v>
      </c>
      <c r="K2722" t="s">
        <v>22</v>
      </c>
      <c r="L2722" t="s">
        <v>6650</v>
      </c>
      <c r="M2722" t="s">
        <v>6650</v>
      </c>
      <c r="O2722" t="s">
        <v>35</v>
      </c>
      <c r="R2722" t="s">
        <v>6649</v>
      </c>
      <c r="S2722">
        <v>273</v>
      </c>
      <c r="T2722">
        <v>90</v>
      </c>
      <c r="V2722">
        <f t="shared" si="213"/>
        <v>1</v>
      </c>
      <c r="X2722">
        <f t="shared" si="214"/>
        <v>0</v>
      </c>
      <c r="Y2722">
        <f t="shared" si="210"/>
        <v>0</v>
      </c>
      <c r="Z2722">
        <f t="shared" si="211"/>
        <v>0</v>
      </c>
      <c r="AA2722">
        <f t="shared" si="212"/>
        <v>0</v>
      </c>
    </row>
    <row r="2723" spans="1:27" x14ac:dyDescent="0.25">
      <c r="A2723">
        <v>2730</v>
      </c>
      <c r="B2723" t="s">
        <v>24</v>
      </c>
      <c r="D2723" t="s">
        <v>19</v>
      </c>
      <c r="E2723" t="s">
        <v>20</v>
      </c>
      <c r="F2723" t="s">
        <v>4</v>
      </c>
      <c r="H2723" t="s">
        <v>21</v>
      </c>
      <c r="I2723">
        <v>2928454</v>
      </c>
      <c r="J2723">
        <v>2928687</v>
      </c>
      <c r="K2723" t="s">
        <v>22</v>
      </c>
      <c r="L2723" t="s">
        <v>6652</v>
      </c>
      <c r="M2723" t="s">
        <v>6652</v>
      </c>
      <c r="O2723" t="s">
        <v>35</v>
      </c>
      <c r="R2723" t="s">
        <v>6651</v>
      </c>
      <c r="S2723">
        <v>234</v>
      </c>
      <c r="T2723">
        <v>77</v>
      </c>
      <c r="V2723">
        <f t="shared" si="213"/>
        <v>2</v>
      </c>
      <c r="X2723">
        <f t="shared" si="214"/>
        <v>0</v>
      </c>
      <c r="Y2723">
        <f t="shared" si="210"/>
        <v>0</v>
      </c>
      <c r="Z2723">
        <f t="shared" si="211"/>
        <v>0</v>
      </c>
      <c r="AA2723">
        <f t="shared" si="212"/>
        <v>0</v>
      </c>
    </row>
    <row r="2724" spans="1:27" x14ac:dyDescent="0.25">
      <c r="A2724">
        <v>2731</v>
      </c>
      <c r="B2724" t="s">
        <v>24</v>
      </c>
      <c r="D2724" t="s">
        <v>19</v>
      </c>
      <c r="E2724" t="s">
        <v>20</v>
      </c>
      <c r="F2724" t="s">
        <v>4</v>
      </c>
      <c r="H2724" t="s">
        <v>21</v>
      </c>
      <c r="I2724">
        <v>2928698</v>
      </c>
      <c r="J2724">
        <v>2928952</v>
      </c>
      <c r="K2724" t="s">
        <v>22</v>
      </c>
      <c r="L2724" t="s">
        <v>6654</v>
      </c>
      <c r="M2724" t="s">
        <v>6654</v>
      </c>
      <c r="O2724" t="s">
        <v>35</v>
      </c>
      <c r="R2724" t="s">
        <v>6653</v>
      </c>
      <c r="S2724">
        <v>255</v>
      </c>
      <c r="T2724">
        <v>84</v>
      </c>
      <c r="V2724">
        <f t="shared" si="213"/>
        <v>1</v>
      </c>
      <c r="X2724">
        <f t="shared" si="214"/>
        <v>0</v>
      </c>
      <c r="Y2724">
        <f t="shared" si="210"/>
        <v>0</v>
      </c>
      <c r="Z2724">
        <f t="shared" si="211"/>
        <v>0</v>
      </c>
      <c r="AA2724">
        <f t="shared" si="212"/>
        <v>0</v>
      </c>
    </row>
    <row r="2725" spans="1:27" x14ac:dyDescent="0.25">
      <c r="A2725">
        <v>2732</v>
      </c>
      <c r="B2725" t="s">
        <v>24</v>
      </c>
      <c r="D2725" t="s">
        <v>19</v>
      </c>
      <c r="E2725" t="s">
        <v>20</v>
      </c>
      <c r="F2725" t="s">
        <v>4</v>
      </c>
      <c r="H2725" t="s">
        <v>21</v>
      </c>
      <c r="I2725">
        <v>2929300</v>
      </c>
      <c r="J2725">
        <v>2929581</v>
      </c>
      <c r="K2725" t="s">
        <v>22</v>
      </c>
      <c r="L2725" t="s">
        <v>6656</v>
      </c>
      <c r="M2725" t="s">
        <v>6656</v>
      </c>
      <c r="O2725" t="s">
        <v>35</v>
      </c>
      <c r="R2725" t="s">
        <v>6655</v>
      </c>
      <c r="S2725">
        <v>282</v>
      </c>
      <c r="T2725">
        <v>93</v>
      </c>
      <c r="V2725">
        <f t="shared" si="213"/>
        <v>1</v>
      </c>
      <c r="X2725">
        <f t="shared" si="214"/>
        <v>0</v>
      </c>
      <c r="Y2725">
        <f t="shared" si="210"/>
        <v>0</v>
      </c>
      <c r="Z2725">
        <f t="shared" si="211"/>
        <v>0</v>
      </c>
      <c r="AA2725">
        <f t="shared" si="212"/>
        <v>0</v>
      </c>
    </row>
    <row r="2726" spans="1:27" x14ac:dyDescent="0.25">
      <c r="A2726">
        <v>2734</v>
      </c>
      <c r="B2726" t="s">
        <v>24</v>
      </c>
      <c r="D2726" t="s">
        <v>19</v>
      </c>
      <c r="E2726" t="s">
        <v>20</v>
      </c>
      <c r="F2726" t="s">
        <v>4</v>
      </c>
      <c r="H2726" t="s">
        <v>21</v>
      </c>
      <c r="I2726">
        <v>2930497</v>
      </c>
      <c r="J2726">
        <v>2931255</v>
      </c>
      <c r="K2726" t="s">
        <v>22</v>
      </c>
      <c r="L2726" t="s">
        <v>6658</v>
      </c>
      <c r="M2726" t="s">
        <v>6658</v>
      </c>
      <c r="O2726" t="s">
        <v>35</v>
      </c>
      <c r="R2726" t="s">
        <v>6657</v>
      </c>
      <c r="S2726">
        <v>759</v>
      </c>
      <c r="T2726">
        <v>252</v>
      </c>
      <c r="V2726">
        <f t="shared" si="213"/>
        <v>1</v>
      </c>
      <c r="X2726">
        <f t="shared" si="214"/>
        <v>0</v>
      </c>
      <c r="Y2726">
        <f t="shared" si="210"/>
        <v>0</v>
      </c>
      <c r="Z2726">
        <f t="shared" si="211"/>
        <v>0</v>
      </c>
      <c r="AA2726">
        <f t="shared" si="212"/>
        <v>0</v>
      </c>
    </row>
    <row r="2727" spans="1:27" x14ac:dyDescent="0.25">
      <c r="A2727">
        <v>2735</v>
      </c>
      <c r="B2727" t="s">
        <v>24</v>
      </c>
      <c r="D2727" t="s">
        <v>19</v>
      </c>
      <c r="E2727" t="s">
        <v>20</v>
      </c>
      <c r="F2727" t="s">
        <v>4</v>
      </c>
      <c r="H2727" t="s">
        <v>21</v>
      </c>
      <c r="I2727">
        <v>2931334</v>
      </c>
      <c r="J2727">
        <v>2931855</v>
      </c>
      <c r="K2727" t="s">
        <v>22</v>
      </c>
      <c r="L2727" t="s">
        <v>6660</v>
      </c>
      <c r="M2727" t="s">
        <v>6660</v>
      </c>
      <c r="O2727" t="s">
        <v>35</v>
      </c>
      <c r="R2727" t="s">
        <v>6659</v>
      </c>
      <c r="S2727">
        <v>522</v>
      </c>
      <c r="T2727">
        <v>173</v>
      </c>
      <c r="V2727">
        <f t="shared" si="213"/>
        <v>2</v>
      </c>
      <c r="X2727">
        <f t="shared" si="214"/>
        <v>0</v>
      </c>
      <c r="Y2727">
        <f t="shared" si="210"/>
        <v>0</v>
      </c>
      <c r="Z2727">
        <f t="shared" si="211"/>
        <v>0</v>
      </c>
      <c r="AA2727">
        <f t="shared" si="212"/>
        <v>0</v>
      </c>
    </row>
    <row r="2728" spans="1:27" x14ac:dyDescent="0.25">
      <c r="A2728">
        <v>2736</v>
      </c>
      <c r="B2728" t="s">
        <v>24</v>
      </c>
      <c r="D2728" t="s">
        <v>19</v>
      </c>
      <c r="E2728" t="s">
        <v>20</v>
      </c>
      <c r="F2728" t="s">
        <v>4</v>
      </c>
      <c r="H2728" t="s">
        <v>21</v>
      </c>
      <c r="I2728">
        <v>2931884</v>
      </c>
      <c r="J2728">
        <v>2932354</v>
      </c>
      <c r="K2728" t="s">
        <v>22</v>
      </c>
      <c r="L2728" t="s">
        <v>6662</v>
      </c>
      <c r="M2728" t="s">
        <v>6662</v>
      </c>
      <c r="O2728" t="s">
        <v>6663</v>
      </c>
      <c r="R2728" t="s">
        <v>6661</v>
      </c>
      <c r="S2728">
        <v>471</v>
      </c>
      <c r="T2728">
        <v>156</v>
      </c>
      <c r="V2728">
        <f t="shared" si="213"/>
        <v>3</v>
      </c>
      <c r="X2728">
        <f t="shared" si="214"/>
        <v>0</v>
      </c>
      <c r="Y2728">
        <f t="shared" si="210"/>
        <v>1</v>
      </c>
      <c r="Z2728">
        <f t="shared" si="211"/>
        <v>0</v>
      </c>
      <c r="AA2728">
        <f t="shared" si="212"/>
        <v>1</v>
      </c>
    </row>
    <row r="2729" spans="1:27" x14ac:dyDescent="0.25">
      <c r="A2729">
        <v>2737</v>
      </c>
      <c r="B2729" t="s">
        <v>24</v>
      </c>
      <c r="D2729" t="s">
        <v>19</v>
      </c>
      <c r="E2729" t="s">
        <v>20</v>
      </c>
      <c r="F2729" t="s">
        <v>4</v>
      </c>
      <c r="H2729" t="s">
        <v>21</v>
      </c>
      <c r="I2729">
        <v>2932332</v>
      </c>
      <c r="J2729">
        <v>2933441</v>
      </c>
      <c r="K2729" t="s">
        <v>54</v>
      </c>
      <c r="L2729" t="s">
        <v>6665</v>
      </c>
      <c r="M2729" t="s">
        <v>6665</v>
      </c>
      <c r="O2729" t="s">
        <v>35</v>
      </c>
      <c r="R2729" t="s">
        <v>6664</v>
      </c>
      <c r="S2729">
        <v>1110</v>
      </c>
      <c r="T2729">
        <v>369</v>
      </c>
      <c r="V2729">
        <f t="shared" si="213"/>
        <v>1</v>
      </c>
      <c r="X2729">
        <f t="shared" si="214"/>
        <v>1</v>
      </c>
      <c r="Y2729">
        <f t="shared" si="210"/>
        <v>1</v>
      </c>
      <c r="Z2729">
        <f t="shared" si="211"/>
        <v>1</v>
      </c>
      <c r="AA2729">
        <f t="shared" si="212"/>
        <v>0</v>
      </c>
    </row>
    <row r="2730" spans="1:27" x14ac:dyDescent="0.25">
      <c r="A2730">
        <v>2738</v>
      </c>
      <c r="B2730" t="s">
        <v>24</v>
      </c>
      <c r="D2730" t="s">
        <v>19</v>
      </c>
      <c r="E2730" t="s">
        <v>20</v>
      </c>
      <c r="F2730" t="s">
        <v>4</v>
      </c>
      <c r="H2730" t="s">
        <v>21</v>
      </c>
      <c r="I2730">
        <v>2933440</v>
      </c>
      <c r="J2730">
        <v>2934216</v>
      </c>
      <c r="K2730" t="s">
        <v>22</v>
      </c>
      <c r="L2730" t="s">
        <v>6667</v>
      </c>
      <c r="M2730" t="s">
        <v>6667</v>
      </c>
      <c r="O2730" t="s">
        <v>35</v>
      </c>
      <c r="R2730" t="s">
        <v>6666</v>
      </c>
      <c r="S2730">
        <v>777</v>
      </c>
      <c r="T2730">
        <v>258</v>
      </c>
      <c r="V2730">
        <f t="shared" si="213"/>
        <v>1</v>
      </c>
      <c r="X2730">
        <f t="shared" si="214"/>
        <v>1</v>
      </c>
      <c r="Y2730">
        <f t="shared" si="210"/>
        <v>0</v>
      </c>
      <c r="Z2730">
        <f t="shared" si="211"/>
        <v>0</v>
      </c>
      <c r="AA2730">
        <f t="shared" si="212"/>
        <v>0</v>
      </c>
    </row>
    <row r="2731" spans="1:27" x14ac:dyDescent="0.25">
      <c r="A2731">
        <v>2739</v>
      </c>
      <c r="B2731" t="s">
        <v>24</v>
      </c>
      <c r="D2731" t="s">
        <v>19</v>
      </c>
      <c r="E2731" t="s">
        <v>20</v>
      </c>
      <c r="F2731" t="s">
        <v>4</v>
      </c>
      <c r="H2731" t="s">
        <v>21</v>
      </c>
      <c r="I2731">
        <v>2934301</v>
      </c>
      <c r="J2731">
        <v>2935869</v>
      </c>
      <c r="K2731" t="s">
        <v>22</v>
      </c>
      <c r="L2731" t="s">
        <v>6669</v>
      </c>
      <c r="M2731" t="s">
        <v>6669</v>
      </c>
      <c r="O2731" t="s">
        <v>2061</v>
      </c>
      <c r="R2731" t="s">
        <v>6668</v>
      </c>
      <c r="S2731">
        <v>1569</v>
      </c>
      <c r="T2731">
        <v>522</v>
      </c>
      <c r="V2731">
        <f t="shared" si="213"/>
        <v>2</v>
      </c>
      <c r="X2731">
        <f t="shared" si="214"/>
        <v>0</v>
      </c>
      <c r="Y2731">
        <f t="shared" si="210"/>
        <v>0</v>
      </c>
      <c r="Z2731">
        <f t="shared" si="211"/>
        <v>0</v>
      </c>
      <c r="AA2731">
        <f t="shared" si="212"/>
        <v>0</v>
      </c>
    </row>
    <row r="2732" spans="1:27" x14ac:dyDescent="0.25">
      <c r="A2732">
        <v>2740</v>
      </c>
      <c r="B2732" t="s">
        <v>24</v>
      </c>
      <c r="D2732" t="s">
        <v>19</v>
      </c>
      <c r="E2732" t="s">
        <v>20</v>
      </c>
      <c r="F2732" t="s">
        <v>4</v>
      </c>
      <c r="H2732" t="s">
        <v>21</v>
      </c>
      <c r="I2732">
        <v>2935892</v>
      </c>
      <c r="J2732">
        <v>2937193</v>
      </c>
      <c r="K2732" t="s">
        <v>22</v>
      </c>
      <c r="L2732" t="s">
        <v>6671</v>
      </c>
      <c r="M2732" t="s">
        <v>6671</v>
      </c>
      <c r="O2732" t="s">
        <v>6672</v>
      </c>
      <c r="R2732" t="s">
        <v>6670</v>
      </c>
      <c r="S2732">
        <v>1302</v>
      </c>
      <c r="T2732">
        <v>433</v>
      </c>
      <c r="V2732">
        <f t="shared" si="213"/>
        <v>1</v>
      </c>
      <c r="X2732">
        <f t="shared" si="214"/>
        <v>0</v>
      </c>
      <c r="Y2732">
        <f t="shared" si="210"/>
        <v>0</v>
      </c>
      <c r="Z2732">
        <f t="shared" si="211"/>
        <v>0</v>
      </c>
      <c r="AA2732">
        <f t="shared" si="212"/>
        <v>0</v>
      </c>
    </row>
    <row r="2733" spans="1:27" x14ac:dyDescent="0.25">
      <c r="A2733">
        <v>2741</v>
      </c>
      <c r="B2733" t="s">
        <v>24</v>
      </c>
      <c r="D2733" t="s">
        <v>19</v>
      </c>
      <c r="E2733" t="s">
        <v>20</v>
      </c>
      <c r="F2733" t="s">
        <v>4</v>
      </c>
      <c r="H2733" t="s">
        <v>21</v>
      </c>
      <c r="I2733">
        <v>2937362</v>
      </c>
      <c r="J2733">
        <v>2937772</v>
      </c>
      <c r="K2733" t="s">
        <v>22</v>
      </c>
      <c r="L2733" t="s">
        <v>6674</v>
      </c>
      <c r="M2733" t="s">
        <v>6674</v>
      </c>
      <c r="O2733" t="s">
        <v>6675</v>
      </c>
      <c r="R2733" t="s">
        <v>6673</v>
      </c>
      <c r="S2733">
        <v>411</v>
      </c>
      <c r="T2733">
        <v>136</v>
      </c>
      <c r="V2733">
        <f t="shared" si="213"/>
        <v>1</v>
      </c>
      <c r="X2733">
        <f t="shared" si="214"/>
        <v>0</v>
      </c>
      <c r="Y2733">
        <f t="shared" si="210"/>
        <v>0</v>
      </c>
      <c r="Z2733">
        <f t="shared" si="211"/>
        <v>0</v>
      </c>
      <c r="AA2733">
        <f t="shared" si="212"/>
        <v>0</v>
      </c>
    </row>
    <row r="2734" spans="1:27" x14ac:dyDescent="0.25">
      <c r="A2734">
        <v>2742</v>
      </c>
      <c r="B2734" t="s">
        <v>24</v>
      </c>
      <c r="D2734" t="s">
        <v>19</v>
      </c>
      <c r="E2734" t="s">
        <v>20</v>
      </c>
      <c r="F2734" t="s">
        <v>4</v>
      </c>
      <c r="H2734" t="s">
        <v>21</v>
      </c>
      <c r="I2734">
        <v>2937840</v>
      </c>
      <c r="J2734">
        <v>2938592</v>
      </c>
      <c r="K2734" t="s">
        <v>54</v>
      </c>
      <c r="L2734" t="s">
        <v>6677</v>
      </c>
      <c r="M2734" t="s">
        <v>6677</v>
      </c>
      <c r="O2734" t="s">
        <v>35</v>
      </c>
      <c r="R2734" t="s">
        <v>6676</v>
      </c>
      <c r="S2734">
        <v>753</v>
      </c>
      <c r="T2734">
        <v>250</v>
      </c>
      <c r="V2734">
        <f t="shared" si="213"/>
        <v>1</v>
      </c>
      <c r="X2734">
        <f t="shared" si="214"/>
        <v>1</v>
      </c>
      <c r="Y2734">
        <f t="shared" si="210"/>
        <v>1</v>
      </c>
      <c r="Z2734">
        <f t="shared" si="211"/>
        <v>1</v>
      </c>
      <c r="AA2734">
        <f t="shared" si="212"/>
        <v>0</v>
      </c>
    </row>
    <row r="2735" spans="1:27" x14ac:dyDescent="0.25">
      <c r="A2735">
        <v>2743</v>
      </c>
      <c r="B2735" t="s">
        <v>24</v>
      </c>
      <c r="D2735" t="s">
        <v>19</v>
      </c>
      <c r="E2735" t="s">
        <v>20</v>
      </c>
      <c r="F2735" t="s">
        <v>4</v>
      </c>
      <c r="H2735" t="s">
        <v>21</v>
      </c>
      <c r="I2735">
        <v>2938589</v>
      </c>
      <c r="J2735">
        <v>2939284</v>
      </c>
      <c r="K2735" t="s">
        <v>54</v>
      </c>
      <c r="L2735" t="s">
        <v>6679</v>
      </c>
      <c r="M2735" t="s">
        <v>6679</v>
      </c>
      <c r="O2735" t="s">
        <v>35</v>
      </c>
      <c r="R2735" t="s">
        <v>6678</v>
      </c>
      <c r="S2735">
        <v>696</v>
      </c>
      <c r="T2735">
        <v>231</v>
      </c>
      <c r="V2735">
        <f t="shared" si="213"/>
        <v>2</v>
      </c>
      <c r="X2735">
        <f t="shared" si="214"/>
        <v>0</v>
      </c>
      <c r="Y2735">
        <f t="shared" si="210"/>
        <v>0</v>
      </c>
      <c r="Z2735">
        <f t="shared" si="211"/>
        <v>0</v>
      </c>
      <c r="AA2735">
        <f t="shared" si="212"/>
        <v>0</v>
      </c>
    </row>
    <row r="2736" spans="1:27" x14ac:dyDescent="0.25">
      <c r="A2736">
        <v>2744</v>
      </c>
      <c r="B2736" t="s">
        <v>24</v>
      </c>
      <c r="D2736" t="s">
        <v>19</v>
      </c>
      <c r="E2736" t="s">
        <v>20</v>
      </c>
      <c r="F2736" t="s">
        <v>4</v>
      </c>
      <c r="H2736" t="s">
        <v>21</v>
      </c>
      <c r="I2736">
        <v>2939290</v>
      </c>
      <c r="J2736">
        <v>2940648</v>
      </c>
      <c r="K2736" t="s">
        <v>54</v>
      </c>
      <c r="L2736" t="s">
        <v>6681</v>
      </c>
      <c r="M2736" t="s">
        <v>6681</v>
      </c>
      <c r="O2736" t="s">
        <v>6682</v>
      </c>
      <c r="R2736" t="s">
        <v>6680</v>
      </c>
      <c r="S2736">
        <v>1359</v>
      </c>
      <c r="T2736">
        <v>452</v>
      </c>
      <c r="V2736">
        <f t="shared" si="213"/>
        <v>3</v>
      </c>
      <c r="X2736">
        <f t="shared" si="214"/>
        <v>0</v>
      </c>
      <c r="Y2736">
        <f t="shared" si="210"/>
        <v>1</v>
      </c>
      <c r="Z2736">
        <f t="shared" si="211"/>
        <v>0</v>
      </c>
      <c r="AA2736">
        <f t="shared" si="212"/>
        <v>1</v>
      </c>
    </row>
    <row r="2737" spans="1:27" x14ac:dyDescent="0.25">
      <c r="A2737">
        <v>2745</v>
      </c>
      <c r="B2737" t="s">
        <v>24</v>
      </c>
      <c r="D2737" t="s">
        <v>19</v>
      </c>
      <c r="E2737" t="s">
        <v>20</v>
      </c>
      <c r="F2737" t="s">
        <v>4</v>
      </c>
      <c r="H2737" t="s">
        <v>21</v>
      </c>
      <c r="I2737">
        <v>2940645</v>
      </c>
      <c r="J2737">
        <v>2941718</v>
      </c>
      <c r="K2737" t="s">
        <v>54</v>
      </c>
      <c r="L2737" t="s">
        <v>6684</v>
      </c>
      <c r="M2737" t="s">
        <v>6684</v>
      </c>
      <c r="O2737" t="s">
        <v>6685</v>
      </c>
      <c r="R2737" t="s">
        <v>6683</v>
      </c>
      <c r="S2737">
        <v>1074</v>
      </c>
      <c r="T2737">
        <v>357</v>
      </c>
      <c r="V2737">
        <f t="shared" si="213"/>
        <v>1</v>
      </c>
      <c r="X2737">
        <f t="shared" si="214"/>
        <v>0</v>
      </c>
      <c r="Y2737">
        <f t="shared" si="210"/>
        <v>0</v>
      </c>
      <c r="Z2737">
        <f t="shared" si="211"/>
        <v>0</v>
      </c>
      <c r="AA2737">
        <f t="shared" si="212"/>
        <v>0</v>
      </c>
    </row>
    <row r="2738" spans="1:27" x14ac:dyDescent="0.25">
      <c r="A2738">
        <v>2746</v>
      </c>
      <c r="B2738" t="s">
        <v>24</v>
      </c>
      <c r="D2738" t="s">
        <v>19</v>
      </c>
      <c r="E2738" t="s">
        <v>20</v>
      </c>
      <c r="F2738" t="s">
        <v>4</v>
      </c>
      <c r="H2738" t="s">
        <v>21</v>
      </c>
      <c r="I2738">
        <v>2941771</v>
      </c>
      <c r="J2738">
        <v>2942601</v>
      </c>
      <c r="K2738" t="s">
        <v>22</v>
      </c>
      <c r="L2738" t="s">
        <v>6687</v>
      </c>
      <c r="M2738" t="s">
        <v>6687</v>
      </c>
      <c r="O2738" t="s">
        <v>376</v>
      </c>
      <c r="R2738" t="s">
        <v>6686</v>
      </c>
      <c r="S2738">
        <v>831</v>
      </c>
      <c r="T2738">
        <v>276</v>
      </c>
      <c r="V2738">
        <f t="shared" si="213"/>
        <v>1</v>
      </c>
      <c r="X2738">
        <f t="shared" si="214"/>
        <v>1</v>
      </c>
      <c r="Y2738">
        <f t="shared" si="210"/>
        <v>0</v>
      </c>
      <c r="Z2738">
        <f t="shared" si="211"/>
        <v>0</v>
      </c>
      <c r="AA2738">
        <f t="shared" si="212"/>
        <v>0</v>
      </c>
    </row>
    <row r="2739" spans="1:27" x14ac:dyDescent="0.25">
      <c r="A2739">
        <v>2747</v>
      </c>
      <c r="B2739" t="s">
        <v>24</v>
      </c>
      <c r="D2739" t="s">
        <v>19</v>
      </c>
      <c r="E2739" t="s">
        <v>20</v>
      </c>
      <c r="F2739" t="s">
        <v>4</v>
      </c>
      <c r="H2739" t="s">
        <v>21</v>
      </c>
      <c r="I2739">
        <v>2942914</v>
      </c>
      <c r="J2739">
        <v>2943495</v>
      </c>
      <c r="K2739" t="s">
        <v>22</v>
      </c>
      <c r="L2739" t="s">
        <v>6689</v>
      </c>
      <c r="M2739" t="s">
        <v>6689</v>
      </c>
      <c r="O2739" t="s">
        <v>44</v>
      </c>
      <c r="R2739" t="s">
        <v>6688</v>
      </c>
      <c r="S2739">
        <v>582</v>
      </c>
      <c r="T2739">
        <v>193</v>
      </c>
      <c r="V2739">
        <f t="shared" si="213"/>
        <v>2</v>
      </c>
      <c r="X2739">
        <f t="shared" si="214"/>
        <v>0</v>
      </c>
      <c r="Y2739">
        <f t="shared" si="210"/>
        <v>0</v>
      </c>
      <c r="Z2739">
        <f t="shared" si="211"/>
        <v>0</v>
      </c>
      <c r="AA2739">
        <f t="shared" si="212"/>
        <v>0</v>
      </c>
    </row>
    <row r="2740" spans="1:27" x14ac:dyDescent="0.25">
      <c r="A2740">
        <v>2748</v>
      </c>
      <c r="B2740" t="s">
        <v>24</v>
      </c>
      <c r="D2740" t="s">
        <v>19</v>
      </c>
      <c r="E2740" t="s">
        <v>20</v>
      </c>
      <c r="F2740" t="s">
        <v>4</v>
      </c>
      <c r="H2740" t="s">
        <v>21</v>
      </c>
      <c r="I2740">
        <v>2943497</v>
      </c>
      <c r="J2740">
        <v>2944813</v>
      </c>
      <c r="K2740" t="s">
        <v>22</v>
      </c>
      <c r="L2740" t="s">
        <v>6691</v>
      </c>
      <c r="M2740" t="s">
        <v>6691</v>
      </c>
      <c r="O2740" t="s">
        <v>6692</v>
      </c>
      <c r="R2740" t="s">
        <v>6690</v>
      </c>
      <c r="S2740">
        <v>1317</v>
      </c>
      <c r="T2740">
        <v>438</v>
      </c>
      <c r="V2740">
        <f t="shared" si="213"/>
        <v>3</v>
      </c>
      <c r="X2740">
        <f t="shared" si="214"/>
        <v>0</v>
      </c>
      <c r="Y2740">
        <f t="shared" si="210"/>
        <v>1</v>
      </c>
      <c r="Z2740">
        <f t="shared" si="211"/>
        <v>0</v>
      </c>
      <c r="AA2740">
        <f t="shared" si="212"/>
        <v>1</v>
      </c>
    </row>
    <row r="2741" spans="1:27" x14ac:dyDescent="0.25">
      <c r="A2741">
        <v>2749</v>
      </c>
      <c r="B2741" t="s">
        <v>24</v>
      </c>
      <c r="D2741" t="s">
        <v>19</v>
      </c>
      <c r="E2741" t="s">
        <v>20</v>
      </c>
      <c r="F2741" t="s">
        <v>4</v>
      </c>
      <c r="H2741" t="s">
        <v>21</v>
      </c>
      <c r="I2741">
        <v>2944810</v>
      </c>
      <c r="J2741">
        <v>2946726</v>
      </c>
      <c r="K2741" t="s">
        <v>54</v>
      </c>
      <c r="L2741" t="s">
        <v>6694</v>
      </c>
      <c r="M2741" t="s">
        <v>6694</v>
      </c>
      <c r="O2741" t="s">
        <v>6695</v>
      </c>
      <c r="R2741" t="s">
        <v>6693</v>
      </c>
      <c r="S2741">
        <v>1917</v>
      </c>
      <c r="T2741">
        <v>638</v>
      </c>
      <c r="V2741">
        <f t="shared" si="213"/>
        <v>1</v>
      </c>
      <c r="X2741">
        <f t="shared" si="214"/>
        <v>1</v>
      </c>
      <c r="Y2741">
        <f t="shared" si="210"/>
        <v>0</v>
      </c>
      <c r="Z2741">
        <f t="shared" si="211"/>
        <v>0</v>
      </c>
      <c r="AA2741">
        <f t="shared" si="212"/>
        <v>0</v>
      </c>
    </row>
    <row r="2742" spans="1:27" x14ac:dyDescent="0.25">
      <c r="A2742">
        <v>2750</v>
      </c>
      <c r="B2742" t="s">
        <v>24</v>
      </c>
      <c r="D2742" t="s">
        <v>19</v>
      </c>
      <c r="E2742" t="s">
        <v>20</v>
      </c>
      <c r="F2742" t="s">
        <v>4</v>
      </c>
      <c r="H2742" t="s">
        <v>21</v>
      </c>
      <c r="I2742">
        <v>2946924</v>
      </c>
      <c r="J2742">
        <v>2947367</v>
      </c>
      <c r="K2742" t="s">
        <v>22</v>
      </c>
      <c r="L2742" t="s">
        <v>6697</v>
      </c>
      <c r="M2742" t="s">
        <v>6697</v>
      </c>
      <c r="O2742" t="s">
        <v>35</v>
      </c>
      <c r="R2742" t="s">
        <v>6696</v>
      </c>
      <c r="S2742">
        <v>444</v>
      </c>
      <c r="T2742">
        <v>147</v>
      </c>
      <c r="V2742">
        <f t="shared" si="213"/>
        <v>1</v>
      </c>
      <c r="X2742">
        <f t="shared" si="214"/>
        <v>1</v>
      </c>
      <c r="Y2742">
        <f t="shared" si="210"/>
        <v>0</v>
      </c>
      <c r="Z2742">
        <f t="shared" si="211"/>
        <v>0</v>
      </c>
      <c r="AA2742">
        <f t="shared" si="212"/>
        <v>0</v>
      </c>
    </row>
    <row r="2743" spans="1:27" x14ac:dyDescent="0.25">
      <c r="A2743">
        <v>2751</v>
      </c>
      <c r="B2743" t="s">
        <v>24</v>
      </c>
      <c r="D2743" t="s">
        <v>19</v>
      </c>
      <c r="E2743" t="s">
        <v>20</v>
      </c>
      <c r="F2743" t="s">
        <v>4</v>
      </c>
      <c r="H2743" t="s">
        <v>21</v>
      </c>
      <c r="I2743">
        <v>2947372</v>
      </c>
      <c r="J2743">
        <v>2948661</v>
      </c>
      <c r="K2743" t="s">
        <v>22</v>
      </c>
      <c r="L2743" t="s">
        <v>6699</v>
      </c>
      <c r="M2743" t="s">
        <v>6699</v>
      </c>
      <c r="O2743" t="s">
        <v>6700</v>
      </c>
      <c r="R2743" t="s">
        <v>6698</v>
      </c>
      <c r="S2743">
        <v>1290</v>
      </c>
      <c r="T2743">
        <v>429</v>
      </c>
      <c r="V2743">
        <f t="shared" si="213"/>
        <v>1</v>
      </c>
      <c r="X2743">
        <f t="shared" si="214"/>
        <v>0</v>
      </c>
      <c r="Y2743">
        <f t="shared" si="210"/>
        <v>0</v>
      </c>
      <c r="Z2743">
        <f t="shared" si="211"/>
        <v>0</v>
      </c>
      <c r="AA2743">
        <f t="shared" si="212"/>
        <v>0</v>
      </c>
    </row>
    <row r="2744" spans="1:27" x14ac:dyDescent="0.25">
      <c r="A2744">
        <v>2752</v>
      </c>
      <c r="B2744" t="s">
        <v>24</v>
      </c>
      <c r="D2744" t="s">
        <v>19</v>
      </c>
      <c r="E2744" t="s">
        <v>20</v>
      </c>
      <c r="F2744" t="s">
        <v>4</v>
      </c>
      <c r="H2744" t="s">
        <v>21</v>
      </c>
      <c r="I2744">
        <v>2948741</v>
      </c>
      <c r="J2744">
        <v>2950027</v>
      </c>
      <c r="K2744" t="s">
        <v>22</v>
      </c>
      <c r="L2744" t="s">
        <v>6702</v>
      </c>
      <c r="M2744" t="s">
        <v>6702</v>
      </c>
      <c r="O2744" t="s">
        <v>44</v>
      </c>
      <c r="R2744" t="s">
        <v>6701</v>
      </c>
      <c r="S2744">
        <v>1287</v>
      </c>
      <c r="T2744">
        <v>428</v>
      </c>
      <c r="V2744">
        <f t="shared" si="213"/>
        <v>2</v>
      </c>
      <c r="X2744">
        <f t="shared" si="214"/>
        <v>0</v>
      </c>
      <c r="Y2744">
        <f t="shared" si="210"/>
        <v>0</v>
      </c>
      <c r="Z2744">
        <f t="shared" si="211"/>
        <v>0</v>
      </c>
      <c r="AA2744">
        <f t="shared" si="212"/>
        <v>0</v>
      </c>
    </row>
    <row r="2745" spans="1:27" x14ac:dyDescent="0.25">
      <c r="A2745">
        <v>2753</v>
      </c>
      <c r="B2745" t="s">
        <v>24</v>
      </c>
      <c r="D2745" t="s">
        <v>19</v>
      </c>
      <c r="E2745" t="s">
        <v>20</v>
      </c>
      <c r="F2745" t="s">
        <v>4</v>
      </c>
      <c r="H2745" t="s">
        <v>21</v>
      </c>
      <c r="I2745">
        <v>2950038</v>
      </c>
      <c r="J2745">
        <v>2950787</v>
      </c>
      <c r="K2745" t="s">
        <v>54</v>
      </c>
      <c r="L2745" t="s">
        <v>6704</v>
      </c>
      <c r="M2745" t="s">
        <v>6704</v>
      </c>
      <c r="O2745" t="s">
        <v>6705</v>
      </c>
      <c r="R2745" t="s">
        <v>6703</v>
      </c>
      <c r="S2745">
        <v>750</v>
      </c>
      <c r="T2745">
        <v>249</v>
      </c>
      <c r="V2745">
        <f t="shared" si="213"/>
        <v>1</v>
      </c>
      <c r="X2745">
        <f t="shared" si="214"/>
        <v>1</v>
      </c>
      <c r="Y2745">
        <f t="shared" si="210"/>
        <v>0</v>
      </c>
      <c r="Z2745">
        <f t="shared" si="211"/>
        <v>0</v>
      </c>
      <c r="AA2745">
        <f t="shared" si="212"/>
        <v>0</v>
      </c>
    </row>
    <row r="2746" spans="1:27" x14ac:dyDescent="0.25">
      <c r="A2746">
        <v>2754</v>
      </c>
      <c r="B2746" t="s">
        <v>24</v>
      </c>
      <c r="D2746" t="s">
        <v>19</v>
      </c>
      <c r="E2746" t="s">
        <v>20</v>
      </c>
      <c r="F2746" t="s">
        <v>4</v>
      </c>
      <c r="H2746" t="s">
        <v>21</v>
      </c>
      <c r="I2746">
        <v>2950793</v>
      </c>
      <c r="J2746">
        <v>2951506</v>
      </c>
      <c r="K2746" t="s">
        <v>54</v>
      </c>
      <c r="L2746" t="s">
        <v>6707</v>
      </c>
      <c r="M2746" t="s">
        <v>6707</v>
      </c>
      <c r="O2746" t="s">
        <v>6708</v>
      </c>
      <c r="R2746" t="s">
        <v>6706</v>
      </c>
      <c r="S2746">
        <v>714</v>
      </c>
      <c r="T2746">
        <v>237</v>
      </c>
      <c r="V2746">
        <f t="shared" si="213"/>
        <v>2</v>
      </c>
      <c r="X2746">
        <f t="shared" si="214"/>
        <v>0</v>
      </c>
      <c r="Y2746">
        <f t="shared" si="210"/>
        <v>1</v>
      </c>
      <c r="Z2746">
        <f t="shared" si="211"/>
        <v>0</v>
      </c>
      <c r="AA2746">
        <f t="shared" si="212"/>
        <v>1</v>
      </c>
    </row>
    <row r="2747" spans="1:27" x14ac:dyDescent="0.25">
      <c r="A2747">
        <v>2755</v>
      </c>
      <c r="B2747" t="s">
        <v>24</v>
      </c>
      <c r="D2747" t="s">
        <v>19</v>
      </c>
      <c r="E2747" t="s">
        <v>20</v>
      </c>
      <c r="F2747" t="s">
        <v>4</v>
      </c>
      <c r="H2747" t="s">
        <v>21</v>
      </c>
      <c r="I2747">
        <v>2951503</v>
      </c>
      <c r="J2747">
        <v>2952408</v>
      </c>
      <c r="K2747" t="s">
        <v>54</v>
      </c>
      <c r="L2747" t="s">
        <v>6710</v>
      </c>
      <c r="M2747" t="s">
        <v>6710</v>
      </c>
      <c r="O2747" t="s">
        <v>6711</v>
      </c>
      <c r="R2747" t="s">
        <v>6709</v>
      </c>
      <c r="S2747">
        <v>906</v>
      </c>
      <c r="T2747">
        <v>301</v>
      </c>
      <c r="V2747">
        <f t="shared" si="213"/>
        <v>1</v>
      </c>
      <c r="X2747">
        <f t="shared" si="214"/>
        <v>0</v>
      </c>
      <c r="Y2747">
        <f t="shared" si="210"/>
        <v>0</v>
      </c>
      <c r="Z2747">
        <f t="shared" si="211"/>
        <v>0</v>
      </c>
      <c r="AA2747">
        <f t="shared" si="212"/>
        <v>0</v>
      </c>
    </row>
    <row r="2748" spans="1:27" x14ac:dyDescent="0.25">
      <c r="A2748">
        <v>2756</v>
      </c>
      <c r="B2748" t="s">
        <v>24</v>
      </c>
      <c r="D2748" t="s">
        <v>19</v>
      </c>
      <c r="E2748" t="s">
        <v>20</v>
      </c>
      <c r="F2748" t="s">
        <v>4</v>
      </c>
      <c r="H2748" t="s">
        <v>21</v>
      </c>
      <c r="I2748">
        <v>2952603</v>
      </c>
      <c r="J2748">
        <v>2953820</v>
      </c>
      <c r="K2748" t="s">
        <v>54</v>
      </c>
      <c r="L2748" t="s">
        <v>6713</v>
      </c>
      <c r="M2748" t="s">
        <v>6713</v>
      </c>
      <c r="O2748" t="s">
        <v>35</v>
      </c>
      <c r="R2748" t="s">
        <v>6712</v>
      </c>
      <c r="S2748">
        <v>1218</v>
      </c>
      <c r="T2748">
        <v>405</v>
      </c>
      <c r="V2748">
        <f t="shared" si="213"/>
        <v>1</v>
      </c>
      <c r="X2748">
        <f t="shared" si="214"/>
        <v>0</v>
      </c>
      <c r="Y2748">
        <f t="shared" si="210"/>
        <v>0</v>
      </c>
      <c r="Z2748">
        <f t="shared" si="211"/>
        <v>0</v>
      </c>
      <c r="AA2748">
        <f t="shared" si="212"/>
        <v>0</v>
      </c>
    </row>
    <row r="2749" spans="1:27" x14ac:dyDescent="0.25">
      <c r="A2749">
        <v>2757</v>
      </c>
      <c r="B2749" t="s">
        <v>24</v>
      </c>
      <c r="D2749" t="s">
        <v>19</v>
      </c>
      <c r="E2749" t="s">
        <v>20</v>
      </c>
      <c r="F2749" t="s">
        <v>4</v>
      </c>
      <c r="H2749" t="s">
        <v>21</v>
      </c>
      <c r="I2749">
        <v>2953976</v>
      </c>
      <c r="J2749">
        <v>2955967</v>
      </c>
      <c r="K2749" t="s">
        <v>54</v>
      </c>
      <c r="L2749" t="s">
        <v>6715</v>
      </c>
      <c r="M2749" t="s">
        <v>6715</v>
      </c>
      <c r="O2749" t="s">
        <v>1314</v>
      </c>
      <c r="R2749" t="s">
        <v>6714</v>
      </c>
      <c r="S2749">
        <v>1992</v>
      </c>
      <c r="T2749">
        <v>663</v>
      </c>
      <c r="V2749">
        <f t="shared" si="213"/>
        <v>1</v>
      </c>
      <c r="X2749">
        <f t="shared" si="214"/>
        <v>0</v>
      </c>
      <c r="Y2749">
        <f t="shared" si="210"/>
        <v>0</v>
      </c>
      <c r="Z2749">
        <f t="shared" si="211"/>
        <v>0</v>
      </c>
      <c r="AA2749">
        <f t="shared" si="212"/>
        <v>0</v>
      </c>
    </row>
    <row r="2750" spans="1:27" x14ac:dyDescent="0.25">
      <c r="A2750">
        <v>2758</v>
      </c>
      <c r="B2750" t="s">
        <v>24</v>
      </c>
      <c r="D2750" t="s">
        <v>19</v>
      </c>
      <c r="E2750" t="s">
        <v>20</v>
      </c>
      <c r="F2750" t="s">
        <v>4</v>
      </c>
      <c r="H2750" t="s">
        <v>21</v>
      </c>
      <c r="I2750">
        <v>2956102</v>
      </c>
      <c r="J2750">
        <v>2956785</v>
      </c>
      <c r="K2750" t="s">
        <v>22</v>
      </c>
      <c r="L2750" t="s">
        <v>6717</v>
      </c>
      <c r="M2750" t="s">
        <v>6717</v>
      </c>
      <c r="O2750" t="s">
        <v>6718</v>
      </c>
      <c r="R2750" t="s">
        <v>6716</v>
      </c>
      <c r="S2750">
        <v>684</v>
      </c>
      <c r="T2750">
        <v>227</v>
      </c>
      <c r="V2750">
        <f t="shared" si="213"/>
        <v>1</v>
      </c>
      <c r="X2750">
        <f t="shared" si="214"/>
        <v>1</v>
      </c>
      <c r="Y2750">
        <f t="shared" si="210"/>
        <v>1</v>
      </c>
      <c r="Z2750">
        <f t="shared" si="211"/>
        <v>1</v>
      </c>
      <c r="AA2750">
        <f t="shared" si="212"/>
        <v>0</v>
      </c>
    </row>
    <row r="2751" spans="1:27" x14ac:dyDescent="0.25">
      <c r="A2751">
        <v>2759</v>
      </c>
      <c r="B2751" t="s">
        <v>24</v>
      </c>
      <c r="D2751" t="s">
        <v>19</v>
      </c>
      <c r="E2751" t="s">
        <v>20</v>
      </c>
      <c r="F2751" t="s">
        <v>4</v>
      </c>
      <c r="H2751" t="s">
        <v>21</v>
      </c>
      <c r="I2751">
        <v>2956782</v>
      </c>
      <c r="J2751">
        <v>2957444</v>
      </c>
      <c r="K2751" t="s">
        <v>22</v>
      </c>
      <c r="L2751" t="s">
        <v>6720</v>
      </c>
      <c r="M2751" t="s">
        <v>6720</v>
      </c>
      <c r="O2751" t="s">
        <v>6718</v>
      </c>
      <c r="R2751" t="s">
        <v>6719</v>
      </c>
      <c r="S2751">
        <v>663</v>
      </c>
      <c r="T2751">
        <v>220</v>
      </c>
      <c r="V2751">
        <f t="shared" si="213"/>
        <v>2</v>
      </c>
      <c r="X2751">
        <f t="shared" si="214"/>
        <v>0</v>
      </c>
      <c r="Y2751">
        <f t="shared" si="210"/>
        <v>0</v>
      </c>
      <c r="Z2751">
        <f t="shared" si="211"/>
        <v>0</v>
      </c>
      <c r="AA2751">
        <f t="shared" si="212"/>
        <v>0</v>
      </c>
    </row>
    <row r="2752" spans="1:27" x14ac:dyDescent="0.25">
      <c r="A2752">
        <v>2760</v>
      </c>
      <c r="B2752" t="s">
        <v>24</v>
      </c>
      <c r="D2752" t="s">
        <v>19</v>
      </c>
      <c r="E2752" t="s">
        <v>20</v>
      </c>
      <c r="F2752" t="s">
        <v>4</v>
      </c>
      <c r="H2752" t="s">
        <v>21</v>
      </c>
      <c r="I2752">
        <v>2957455</v>
      </c>
      <c r="J2752">
        <v>2958126</v>
      </c>
      <c r="K2752" t="s">
        <v>54</v>
      </c>
      <c r="L2752" t="s">
        <v>6722</v>
      </c>
      <c r="M2752" t="s">
        <v>6722</v>
      </c>
      <c r="O2752" t="s">
        <v>44</v>
      </c>
      <c r="R2752" t="s">
        <v>6721</v>
      </c>
      <c r="S2752">
        <v>672</v>
      </c>
      <c r="T2752">
        <v>223</v>
      </c>
      <c r="V2752">
        <f t="shared" si="213"/>
        <v>1</v>
      </c>
      <c r="X2752">
        <f t="shared" si="214"/>
        <v>1</v>
      </c>
      <c r="Y2752">
        <f t="shared" si="210"/>
        <v>0</v>
      </c>
      <c r="Z2752">
        <f t="shared" si="211"/>
        <v>0</v>
      </c>
      <c r="AA2752">
        <f t="shared" si="212"/>
        <v>0</v>
      </c>
    </row>
    <row r="2753" spans="1:27" x14ac:dyDescent="0.25">
      <c r="A2753">
        <v>2761</v>
      </c>
      <c r="B2753" t="s">
        <v>24</v>
      </c>
      <c r="D2753" t="s">
        <v>19</v>
      </c>
      <c r="E2753" t="s">
        <v>20</v>
      </c>
      <c r="F2753" t="s">
        <v>4</v>
      </c>
      <c r="H2753" t="s">
        <v>21</v>
      </c>
      <c r="I2753">
        <v>2958157</v>
      </c>
      <c r="J2753">
        <v>2958525</v>
      </c>
      <c r="K2753" t="s">
        <v>54</v>
      </c>
      <c r="L2753" t="s">
        <v>6724</v>
      </c>
      <c r="M2753" t="s">
        <v>6724</v>
      </c>
      <c r="O2753" t="s">
        <v>1314</v>
      </c>
      <c r="R2753" t="s">
        <v>6723</v>
      </c>
      <c r="S2753">
        <v>369</v>
      </c>
      <c r="T2753">
        <v>122</v>
      </c>
      <c r="V2753">
        <f t="shared" si="213"/>
        <v>1</v>
      </c>
      <c r="X2753">
        <f t="shared" si="214"/>
        <v>0</v>
      </c>
      <c r="Y2753">
        <f t="shared" si="210"/>
        <v>0</v>
      </c>
      <c r="Z2753">
        <f t="shared" si="211"/>
        <v>0</v>
      </c>
      <c r="AA2753">
        <f t="shared" si="212"/>
        <v>0</v>
      </c>
    </row>
    <row r="2754" spans="1:27" x14ac:dyDescent="0.25">
      <c r="A2754">
        <v>2762</v>
      </c>
      <c r="B2754" t="s">
        <v>24</v>
      </c>
      <c r="D2754" t="s">
        <v>19</v>
      </c>
      <c r="E2754" t="s">
        <v>20</v>
      </c>
      <c r="F2754" t="s">
        <v>4</v>
      </c>
      <c r="H2754" t="s">
        <v>21</v>
      </c>
      <c r="I2754">
        <v>2958674</v>
      </c>
      <c r="J2754">
        <v>2959381</v>
      </c>
      <c r="K2754" t="s">
        <v>22</v>
      </c>
      <c r="L2754" t="s">
        <v>6726</v>
      </c>
      <c r="M2754" t="s">
        <v>6726</v>
      </c>
      <c r="O2754" t="s">
        <v>35</v>
      </c>
      <c r="R2754" t="s">
        <v>6725</v>
      </c>
      <c r="S2754">
        <v>708</v>
      </c>
      <c r="T2754">
        <v>235</v>
      </c>
      <c r="V2754">
        <f t="shared" si="213"/>
        <v>1</v>
      </c>
      <c r="X2754">
        <f t="shared" si="214"/>
        <v>1</v>
      </c>
      <c r="Y2754">
        <f t="shared" si="210"/>
        <v>0</v>
      </c>
      <c r="Z2754">
        <f t="shared" si="211"/>
        <v>0</v>
      </c>
      <c r="AA2754">
        <f t="shared" si="212"/>
        <v>0</v>
      </c>
    </row>
    <row r="2755" spans="1:27" x14ac:dyDescent="0.25">
      <c r="A2755">
        <v>2763</v>
      </c>
      <c r="B2755" t="s">
        <v>24</v>
      </c>
      <c r="D2755" t="s">
        <v>19</v>
      </c>
      <c r="E2755" t="s">
        <v>20</v>
      </c>
      <c r="F2755" t="s">
        <v>4</v>
      </c>
      <c r="H2755" t="s">
        <v>21</v>
      </c>
      <c r="I2755">
        <v>2959587</v>
      </c>
      <c r="J2755">
        <v>2960366</v>
      </c>
      <c r="K2755" t="s">
        <v>54</v>
      </c>
      <c r="L2755" t="s">
        <v>6728</v>
      </c>
      <c r="M2755" t="s">
        <v>6728</v>
      </c>
      <c r="O2755" t="s">
        <v>35</v>
      </c>
      <c r="R2755" t="s">
        <v>6727</v>
      </c>
      <c r="S2755">
        <v>780</v>
      </c>
      <c r="T2755">
        <v>259</v>
      </c>
      <c r="V2755">
        <f t="shared" si="213"/>
        <v>1</v>
      </c>
      <c r="X2755">
        <f t="shared" si="214"/>
        <v>1</v>
      </c>
      <c r="Y2755">
        <f t="shared" ref="Y2755:Y2818" si="215">IF(MIN(I2756:J2756)-MAX(I2755:J2755)&lt;0,1,0)</f>
        <v>0</v>
      </c>
      <c r="Z2755">
        <f t="shared" ref="Z2755:Z2818" si="216">IF(AND(X2755,Y2755),1,0)</f>
        <v>0</v>
      </c>
      <c r="AA2755">
        <f t="shared" ref="AA2755:AA2818" si="217">IF(AND(NOT(X2755),Y2755),1,0)</f>
        <v>0</v>
      </c>
    </row>
    <row r="2756" spans="1:27" x14ac:dyDescent="0.25">
      <c r="A2756">
        <v>2764</v>
      </c>
      <c r="B2756" t="s">
        <v>24</v>
      </c>
      <c r="D2756" t="s">
        <v>19</v>
      </c>
      <c r="E2756" t="s">
        <v>20</v>
      </c>
      <c r="F2756" t="s">
        <v>4</v>
      </c>
      <c r="H2756" t="s">
        <v>21</v>
      </c>
      <c r="I2756">
        <v>2960441</v>
      </c>
      <c r="J2756">
        <v>2960905</v>
      </c>
      <c r="K2756" t="s">
        <v>54</v>
      </c>
      <c r="L2756" t="s">
        <v>6730</v>
      </c>
      <c r="M2756" t="s">
        <v>6730</v>
      </c>
      <c r="O2756" t="s">
        <v>6731</v>
      </c>
      <c r="R2756" t="s">
        <v>6729</v>
      </c>
      <c r="S2756">
        <v>465</v>
      </c>
      <c r="T2756">
        <v>154</v>
      </c>
      <c r="V2756">
        <f t="shared" ref="V2756:V2819" si="218">IF(K2756=K2755,IF((MIN(I2757:J2757)-MAX(I2756:J2756))&lt;=W$2,V2755+1,1),1)</f>
        <v>1</v>
      </c>
      <c r="X2756">
        <f t="shared" ref="X2756:X2819" si="219">IF(K2755=K2756,0,1)</f>
        <v>0</v>
      </c>
      <c r="Y2756">
        <f t="shared" si="215"/>
        <v>0</v>
      </c>
      <c r="Z2756">
        <f t="shared" si="216"/>
        <v>0</v>
      </c>
      <c r="AA2756">
        <f t="shared" si="217"/>
        <v>0</v>
      </c>
    </row>
    <row r="2757" spans="1:27" x14ac:dyDescent="0.25">
      <c r="A2757">
        <v>2765</v>
      </c>
      <c r="B2757" t="s">
        <v>24</v>
      </c>
      <c r="D2757" t="s">
        <v>19</v>
      </c>
      <c r="E2757" t="s">
        <v>20</v>
      </c>
      <c r="F2757" t="s">
        <v>4</v>
      </c>
      <c r="H2757" t="s">
        <v>21</v>
      </c>
      <c r="I2757">
        <v>2961006</v>
      </c>
      <c r="J2757">
        <v>2961416</v>
      </c>
      <c r="K2757" t="s">
        <v>22</v>
      </c>
      <c r="L2757" t="s">
        <v>6733</v>
      </c>
      <c r="M2757" t="s">
        <v>6733</v>
      </c>
      <c r="O2757" t="s">
        <v>44</v>
      </c>
      <c r="R2757" t="s">
        <v>6732</v>
      </c>
      <c r="S2757">
        <v>411</v>
      </c>
      <c r="T2757">
        <v>136</v>
      </c>
      <c r="V2757">
        <f t="shared" si="218"/>
        <v>1</v>
      </c>
      <c r="X2757">
        <f t="shared" si="219"/>
        <v>1</v>
      </c>
      <c r="Y2757">
        <f t="shared" si="215"/>
        <v>0</v>
      </c>
      <c r="Z2757">
        <f t="shared" si="216"/>
        <v>0</v>
      </c>
      <c r="AA2757">
        <f t="shared" si="217"/>
        <v>0</v>
      </c>
    </row>
    <row r="2758" spans="1:27" x14ac:dyDescent="0.25">
      <c r="A2758">
        <v>2766</v>
      </c>
      <c r="B2758" t="s">
        <v>24</v>
      </c>
      <c r="D2758" t="s">
        <v>19</v>
      </c>
      <c r="E2758" t="s">
        <v>20</v>
      </c>
      <c r="F2758" t="s">
        <v>4</v>
      </c>
      <c r="H2758" t="s">
        <v>21</v>
      </c>
      <c r="I2758">
        <v>2961421</v>
      </c>
      <c r="J2758">
        <v>2961723</v>
      </c>
      <c r="K2758" t="s">
        <v>54</v>
      </c>
      <c r="L2758" t="s">
        <v>6735</v>
      </c>
      <c r="M2758" t="s">
        <v>6735</v>
      </c>
      <c r="O2758" t="s">
        <v>35</v>
      </c>
      <c r="R2758" t="s">
        <v>6734</v>
      </c>
      <c r="S2758">
        <v>303</v>
      </c>
      <c r="T2758">
        <v>100</v>
      </c>
      <c r="V2758">
        <f t="shared" si="218"/>
        <v>1</v>
      </c>
      <c r="X2758">
        <f t="shared" si="219"/>
        <v>1</v>
      </c>
      <c r="Y2758">
        <f t="shared" si="215"/>
        <v>0</v>
      </c>
      <c r="Z2758">
        <f t="shared" si="216"/>
        <v>0</v>
      </c>
      <c r="AA2758">
        <f t="shared" si="217"/>
        <v>0</v>
      </c>
    </row>
    <row r="2759" spans="1:27" x14ac:dyDescent="0.25">
      <c r="A2759">
        <v>2767</v>
      </c>
      <c r="B2759" t="s">
        <v>24</v>
      </c>
      <c r="D2759" t="s">
        <v>19</v>
      </c>
      <c r="E2759" t="s">
        <v>20</v>
      </c>
      <c r="F2759" t="s">
        <v>4</v>
      </c>
      <c r="H2759" t="s">
        <v>21</v>
      </c>
      <c r="I2759">
        <v>2961961</v>
      </c>
      <c r="J2759">
        <v>2962611</v>
      </c>
      <c r="K2759" t="s">
        <v>22</v>
      </c>
      <c r="L2759" t="s">
        <v>6737</v>
      </c>
      <c r="M2759" t="s">
        <v>6737</v>
      </c>
      <c r="O2759" t="s">
        <v>35</v>
      </c>
      <c r="R2759" t="s">
        <v>6736</v>
      </c>
      <c r="S2759">
        <v>651</v>
      </c>
      <c r="T2759">
        <v>216</v>
      </c>
      <c r="V2759">
        <f t="shared" si="218"/>
        <v>1</v>
      </c>
      <c r="X2759">
        <f t="shared" si="219"/>
        <v>1</v>
      </c>
      <c r="Y2759">
        <f t="shared" si="215"/>
        <v>0</v>
      </c>
      <c r="Z2759">
        <f t="shared" si="216"/>
        <v>0</v>
      </c>
      <c r="AA2759">
        <f t="shared" si="217"/>
        <v>0</v>
      </c>
    </row>
    <row r="2760" spans="1:27" x14ac:dyDescent="0.25">
      <c r="A2760">
        <v>2768</v>
      </c>
      <c r="B2760" t="s">
        <v>24</v>
      </c>
      <c r="D2760" t="s">
        <v>19</v>
      </c>
      <c r="E2760" t="s">
        <v>20</v>
      </c>
      <c r="F2760" t="s">
        <v>4</v>
      </c>
      <c r="H2760" t="s">
        <v>21</v>
      </c>
      <c r="I2760">
        <v>2962621</v>
      </c>
      <c r="J2760">
        <v>2963493</v>
      </c>
      <c r="K2760" t="s">
        <v>54</v>
      </c>
      <c r="L2760" t="s">
        <v>6739</v>
      </c>
      <c r="M2760" t="s">
        <v>6739</v>
      </c>
      <c r="O2760" t="s">
        <v>4097</v>
      </c>
      <c r="R2760" t="s">
        <v>6738</v>
      </c>
      <c r="S2760">
        <v>873</v>
      </c>
      <c r="T2760">
        <v>290</v>
      </c>
      <c r="V2760">
        <f t="shared" si="218"/>
        <v>1</v>
      </c>
      <c r="X2760">
        <f t="shared" si="219"/>
        <v>1</v>
      </c>
      <c r="Y2760">
        <f t="shared" si="215"/>
        <v>0</v>
      </c>
      <c r="Z2760">
        <f t="shared" si="216"/>
        <v>0</v>
      </c>
      <c r="AA2760">
        <f t="shared" si="217"/>
        <v>0</v>
      </c>
    </row>
    <row r="2761" spans="1:27" x14ac:dyDescent="0.25">
      <c r="A2761">
        <v>2769</v>
      </c>
      <c r="B2761" t="s">
        <v>24</v>
      </c>
      <c r="D2761" t="s">
        <v>19</v>
      </c>
      <c r="E2761" t="s">
        <v>20</v>
      </c>
      <c r="F2761" t="s">
        <v>4</v>
      </c>
      <c r="H2761" t="s">
        <v>21</v>
      </c>
      <c r="I2761">
        <v>2963616</v>
      </c>
      <c r="J2761">
        <v>2964413</v>
      </c>
      <c r="K2761" t="s">
        <v>22</v>
      </c>
      <c r="L2761" t="s">
        <v>6741</v>
      </c>
      <c r="M2761" t="s">
        <v>6741</v>
      </c>
      <c r="O2761" t="s">
        <v>6742</v>
      </c>
      <c r="R2761" t="s">
        <v>6740</v>
      </c>
      <c r="S2761">
        <v>798</v>
      </c>
      <c r="T2761">
        <v>265</v>
      </c>
      <c r="V2761">
        <f t="shared" si="218"/>
        <v>1</v>
      </c>
      <c r="X2761">
        <f t="shared" si="219"/>
        <v>1</v>
      </c>
      <c r="Y2761">
        <f t="shared" si="215"/>
        <v>0</v>
      </c>
      <c r="Z2761">
        <f t="shared" si="216"/>
        <v>0</v>
      </c>
      <c r="AA2761">
        <f t="shared" si="217"/>
        <v>0</v>
      </c>
    </row>
    <row r="2762" spans="1:27" x14ac:dyDescent="0.25">
      <c r="A2762">
        <v>2770</v>
      </c>
      <c r="B2762" t="s">
        <v>24</v>
      </c>
      <c r="D2762" t="s">
        <v>19</v>
      </c>
      <c r="E2762" t="s">
        <v>20</v>
      </c>
      <c r="F2762" t="s">
        <v>4</v>
      </c>
      <c r="H2762" t="s">
        <v>21</v>
      </c>
      <c r="I2762">
        <v>2964593</v>
      </c>
      <c r="J2762">
        <v>2966179</v>
      </c>
      <c r="K2762" t="s">
        <v>22</v>
      </c>
      <c r="L2762" t="s">
        <v>6744</v>
      </c>
      <c r="M2762" t="s">
        <v>6744</v>
      </c>
      <c r="O2762" t="s">
        <v>6745</v>
      </c>
      <c r="R2762" t="s">
        <v>6743</v>
      </c>
      <c r="S2762">
        <v>1587</v>
      </c>
      <c r="T2762">
        <v>528</v>
      </c>
      <c r="V2762">
        <f t="shared" si="218"/>
        <v>2</v>
      </c>
      <c r="X2762">
        <f t="shared" si="219"/>
        <v>0</v>
      </c>
      <c r="Y2762">
        <f t="shared" si="215"/>
        <v>0</v>
      </c>
      <c r="Z2762">
        <f t="shared" si="216"/>
        <v>0</v>
      </c>
      <c r="AA2762">
        <f t="shared" si="217"/>
        <v>0</v>
      </c>
    </row>
    <row r="2763" spans="1:27" x14ac:dyDescent="0.25">
      <c r="A2763">
        <v>2771</v>
      </c>
      <c r="B2763" t="s">
        <v>24</v>
      </c>
      <c r="D2763" t="s">
        <v>19</v>
      </c>
      <c r="E2763" t="s">
        <v>20</v>
      </c>
      <c r="F2763" t="s">
        <v>4</v>
      </c>
      <c r="H2763" t="s">
        <v>21</v>
      </c>
      <c r="I2763">
        <v>2966216</v>
      </c>
      <c r="J2763">
        <v>2966644</v>
      </c>
      <c r="K2763" t="s">
        <v>22</v>
      </c>
      <c r="L2763" t="s">
        <v>6747</v>
      </c>
      <c r="M2763" t="s">
        <v>6747</v>
      </c>
      <c r="O2763" t="s">
        <v>35</v>
      </c>
      <c r="R2763" t="s">
        <v>6746</v>
      </c>
      <c r="S2763">
        <v>429</v>
      </c>
      <c r="T2763">
        <v>142</v>
      </c>
      <c r="V2763">
        <f t="shared" si="218"/>
        <v>3</v>
      </c>
      <c r="X2763">
        <f t="shared" si="219"/>
        <v>0</v>
      </c>
      <c r="Y2763">
        <f t="shared" si="215"/>
        <v>1</v>
      </c>
      <c r="Z2763">
        <f t="shared" si="216"/>
        <v>0</v>
      </c>
      <c r="AA2763">
        <f t="shared" si="217"/>
        <v>1</v>
      </c>
    </row>
    <row r="2764" spans="1:27" x14ac:dyDescent="0.25">
      <c r="A2764">
        <v>2772</v>
      </c>
      <c r="B2764" t="s">
        <v>24</v>
      </c>
      <c r="D2764" t="s">
        <v>19</v>
      </c>
      <c r="E2764" t="s">
        <v>20</v>
      </c>
      <c r="F2764" t="s">
        <v>4</v>
      </c>
      <c r="H2764" t="s">
        <v>21</v>
      </c>
      <c r="I2764">
        <v>2966572</v>
      </c>
      <c r="J2764">
        <v>2966955</v>
      </c>
      <c r="K2764" t="s">
        <v>54</v>
      </c>
      <c r="L2764" t="s">
        <v>6749</v>
      </c>
      <c r="M2764" t="s">
        <v>6749</v>
      </c>
      <c r="O2764" t="s">
        <v>6750</v>
      </c>
      <c r="R2764" t="s">
        <v>6748</v>
      </c>
      <c r="S2764">
        <v>384</v>
      </c>
      <c r="T2764">
        <v>127</v>
      </c>
      <c r="V2764">
        <f t="shared" si="218"/>
        <v>1</v>
      </c>
      <c r="X2764">
        <f t="shared" si="219"/>
        <v>1</v>
      </c>
      <c r="Y2764">
        <f t="shared" si="215"/>
        <v>0</v>
      </c>
      <c r="Z2764">
        <f t="shared" si="216"/>
        <v>0</v>
      </c>
      <c r="AA2764">
        <f t="shared" si="217"/>
        <v>0</v>
      </c>
    </row>
    <row r="2765" spans="1:27" x14ac:dyDescent="0.25">
      <c r="A2765">
        <v>2773</v>
      </c>
      <c r="B2765" t="s">
        <v>24</v>
      </c>
      <c r="D2765" t="s">
        <v>19</v>
      </c>
      <c r="E2765" t="s">
        <v>20</v>
      </c>
      <c r="F2765" t="s">
        <v>4</v>
      </c>
      <c r="H2765" t="s">
        <v>21</v>
      </c>
      <c r="I2765">
        <v>2967081</v>
      </c>
      <c r="J2765">
        <v>2967269</v>
      </c>
      <c r="K2765" t="s">
        <v>22</v>
      </c>
      <c r="L2765" t="s">
        <v>6752</v>
      </c>
      <c r="M2765" t="s">
        <v>6752</v>
      </c>
      <c r="O2765" t="s">
        <v>35</v>
      </c>
      <c r="R2765" t="s">
        <v>6751</v>
      </c>
      <c r="S2765">
        <v>189</v>
      </c>
      <c r="T2765">
        <v>62</v>
      </c>
      <c r="V2765">
        <f t="shared" si="218"/>
        <v>1</v>
      </c>
      <c r="X2765">
        <f t="shared" si="219"/>
        <v>1</v>
      </c>
      <c r="Y2765">
        <f t="shared" si="215"/>
        <v>0</v>
      </c>
      <c r="Z2765">
        <f t="shared" si="216"/>
        <v>0</v>
      </c>
      <c r="AA2765">
        <f t="shared" si="217"/>
        <v>0</v>
      </c>
    </row>
    <row r="2766" spans="1:27" x14ac:dyDescent="0.25">
      <c r="A2766">
        <v>2774</v>
      </c>
      <c r="B2766" t="s">
        <v>24</v>
      </c>
      <c r="D2766" t="s">
        <v>19</v>
      </c>
      <c r="E2766" t="s">
        <v>20</v>
      </c>
      <c r="F2766" t="s">
        <v>4</v>
      </c>
      <c r="H2766" t="s">
        <v>21</v>
      </c>
      <c r="I2766">
        <v>2967331</v>
      </c>
      <c r="J2766">
        <v>2968305</v>
      </c>
      <c r="K2766" t="s">
        <v>22</v>
      </c>
      <c r="L2766" t="s">
        <v>6754</v>
      </c>
      <c r="M2766" t="s">
        <v>6754</v>
      </c>
      <c r="O2766" t="s">
        <v>35</v>
      </c>
      <c r="R2766" t="s">
        <v>6753</v>
      </c>
      <c r="S2766">
        <v>975</v>
      </c>
      <c r="T2766">
        <v>324</v>
      </c>
      <c r="V2766">
        <f t="shared" si="218"/>
        <v>2</v>
      </c>
      <c r="X2766">
        <f t="shared" si="219"/>
        <v>0</v>
      </c>
      <c r="Y2766">
        <f t="shared" si="215"/>
        <v>0</v>
      </c>
      <c r="Z2766">
        <f t="shared" si="216"/>
        <v>0</v>
      </c>
      <c r="AA2766">
        <f t="shared" si="217"/>
        <v>0</v>
      </c>
    </row>
    <row r="2767" spans="1:27" x14ac:dyDescent="0.25">
      <c r="A2767">
        <v>2775</v>
      </c>
      <c r="B2767" t="s">
        <v>24</v>
      </c>
      <c r="D2767" t="s">
        <v>19</v>
      </c>
      <c r="E2767" t="s">
        <v>20</v>
      </c>
      <c r="F2767" t="s">
        <v>4</v>
      </c>
      <c r="H2767" t="s">
        <v>21</v>
      </c>
      <c r="I2767">
        <v>2968306</v>
      </c>
      <c r="J2767">
        <v>2968545</v>
      </c>
      <c r="K2767" t="s">
        <v>54</v>
      </c>
      <c r="L2767" t="s">
        <v>6756</v>
      </c>
      <c r="M2767" t="s">
        <v>6756</v>
      </c>
      <c r="O2767" t="s">
        <v>35</v>
      </c>
      <c r="R2767" t="s">
        <v>6755</v>
      </c>
      <c r="S2767">
        <v>240</v>
      </c>
      <c r="T2767">
        <v>79</v>
      </c>
      <c r="V2767">
        <f t="shared" si="218"/>
        <v>1</v>
      </c>
      <c r="X2767">
        <f t="shared" si="219"/>
        <v>1</v>
      </c>
      <c r="Y2767">
        <f t="shared" si="215"/>
        <v>0</v>
      </c>
      <c r="Z2767">
        <f t="shared" si="216"/>
        <v>0</v>
      </c>
      <c r="AA2767">
        <f t="shared" si="217"/>
        <v>0</v>
      </c>
    </row>
    <row r="2768" spans="1:27" x14ac:dyDescent="0.25">
      <c r="A2768">
        <v>2776</v>
      </c>
      <c r="B2768" t="s">
        <v>24</v>
      </c>
      <c r="D2768" t="s">
        <v>19</v>
      </c>
      <c r="E2768" t="s">
        <v>20</v>
      </c>
      <c r="F2768" t="s">
        <v>4</v>
      </c>
      <c r="H2768" t="s">
        <v>21</v>
      </c>
      <c r="I2768">
        <v>2968615</v>
      </c>
      <c r="J2768">
        <v>2969043</v>
      </c>
      <c r="K2768" t="s">
        <v>22</v>
      </c>
      <c r="L2768" t="s">
        <v>6758</v>
      </c>
      <c r="M2768" t="s">
        <v>6758</v>
      </c>
      <c r="O2768" t="s">
        <v>44</v>
      </c>
      <c r="R2768" t="s">
        <v>6757</v>
      </c>
      <c r="S2768">
        <v>429</v>
      </c>
      <c r="T2768">
        <v>142</v>
      </c>
      <c r="V2768">
        <f t="shared" si="218"/>
        <v>1</v>
      </c>
      <c r="X2768">
        <f t="shared" si="219"/>
        <v>1</v>
      </c>
      <c r="Y2768">
        <f t="shared" si="215"/>
        <v>0</v>
      </c>
      <c r="Z2768">
        <f t="shared" si="216"/>
        <v>0</v>
      </c>
      <c r="AA2768">
        <f t="shared" si="217"/>
        <v>0</v>
      </c>
    </row>
    <row r="2769" spans="1:27" x14ac:dyDescent="0.25">
      <c r="A2769">
        <v>2777</v>
      </c>
      <c r="B2769" t="s">
        <v>24</v>
      </c>
      <c r="D2769" t="s">
        <v>19</v>
      </c>
      <c r="E2769" t="s">
        <v>20</v>
      </c>
      <c r="F2769" t="s">
        <v>4</v>
      </c>
      <c r="H2769" t="s">
        <v>21</v>
      </c>
      <c r="I2769">
        <v>2969219</v>
      </c>
      <c r="J2769">
        <v>2970190</v>
      </c>
      <c r="K2769" t="s">
        <v>22</v>
      </c>
      <c r="L2769" t="s">
        <v>6760</v>
      </c>
      <c r="M2769" t="s">
        <v>6760</v>
      </c>
      <c r="O2769" t="s">
        <v>6761</v>
      </c>
      <c r="R2769" t="s">
        <v>6759</v>
      </c>
      <c r="S2769">
        <v>972</v>
      </c>
      <c r="T2769">
        <v>323</v>
      </c>
      <c r="V2769">
        <f t="shared" si="218"/>
        <v>1</v>
      </c>
      <c r="X2769">
        <f t="shared" si="219"/>
        <v>0</v>
      </c>
      <c r="Y2769">
        <f t="shared" si="215"/>
        <v>0</v>
      </c>
      <c r="Z2769">
        <f t="shared" si="216"/>
        <v>0</v>
      </c>
      <c r="AA2769">
        <f t="shared" si="217"/>
        <v>0</v>
      </c>
    </row>
    <row r="2770" spans="1:27" x14ac:dyDescent="0.25">
      <c r="A2770">
        <v>2778</v>
      </c>
      <c r="B2770" t="s">
        <v>24</v>
      </c>
      <c r="D2770" t="s">
        <v>19</v>
      </c>
      <c r="E2770" t="s">
        <v>20</v>
      </c>
      <c r="F2770" t="s">
        <v>4</v>
      </c>
      <c r="H2770" t="s">
        <v>21</v>
      </c>
      <c r="I2770">
        <v>2970323</v>
      </c>
      <c r="J2770">
        <v>2971015</v>
      </c>
      <c r="K2770" t="s">
        <v>22</v>
      </c>
      <c r="L2770" t="s">
        <v>6763</v>
      </c>
      <c r="M2770" t="s">
        <v>6763</v>
      </c>
      <c r="O2770" t="s">
        <v>6764</v>
      </c>
      <c r="R2770" t="s">
        <v>6762</v>
      </c>
      <c r="S2770">
        <v>693</v>
      </c>
      <c r="T2770">
        <v>230</v>
      </c>
      <c r="V2770">
        <f t="shared" si="218"/>
        <v>2</v>
      </c>
      <c r="X2770">
        <f t="shared" si="219"/>
        <v>0</v>
      </c>
      <c r="Y2770">
        <f t="shared" si="215"/>
        <v>0</v>
      </c>
      <c r="Z2770">
        <f t="shared" si="216"/>
        <v>0</v>
      </c>
      <c r="AA2770">
        <f t="shared" si="217"/>
        <v>0</v>
      </c>
    </row>
    <row r="2771" spans="1:27" x14ac:dyDescent="0.25">
      <c r="A2771">
        <v>2779</v>
      </c>
      <c r="B2771" t="s">
        <v>24</v>
      </c>
      <c r="D2771" t="s">
        <v>19</v>
      </c>
      <c r="E2771" t="s">
        <v>20</v>
      </c>
      <c r="F2771" t="s">
        <v>4</v>
      </c>
      <c r="H2771" t="s">
        <v>21</v>
      </c>
      <c r="I2771">
        <v>2971028</v>
      </c>
      <c r="J2771">
        <v>2972086</v>
      </c>
      <c r="K2771" t="s">
        <v>54</v>
      </c>
      <c r="L2771" t="s">
        <v>6766</v>
      </c>
      <c r="M2771" t="s">
        <v>6766</v>
      </c>
      <c r="O2771" t="s">
        <v>35</v>
      </c>
      <c r="R2771" t="s">
        <v>6765</v>
      </c>
      <c r="S2771">
        <v>1059</v>
      </c>
      <c r="T2771">
        <v>352</v>
      </c>
      <c r="V2771">
        <f t="shared" si="218"/>
        <v>1</v>
      </c>
      <c r="X2771">
        <f t="shared" si="219"/>
        <v>1</v>
      </c>
      <c r="Y2771">
        <f t="shared" si="215"/>
        <v>0</v>
      </c>
      <c r="Z2771">
        <f t="shared" si="216"/>
        <v>0</v>
      </c>
      <c r="AA2771">
        <f t="shared" si="217"/>
        <v>0</v>
      </c>
    </row>
    <row r="2772" spans="1:27" x14ac:dyDescent="0.25">
      <c r="A2772">
        <v>2780</v>
      </c>
      <c r="B2772" t="s">
        <v>24</v>
      </c>
      <c r="D2772" t="s">
        <v>19</v>
      </c>
      <c r="E2772" t="s">
        <v>20</v>
      </c>
      <c r="F2772" t="s">
        <v>4</v>
      </c>
      <c r="H2772" t="s">
        <v>21</v>
      </c>
      <c r="I2772">
        <v>2972190</v>
      </c>
      <c r="J2772">
        <v>2973605</v>
      </c>
      <c r="K2772" t="s">
        <v>22</v>
      </c>
      <c r="L2772" t="s">
        <v>6768</v>
      </c>
      <c r="M2772" t="s">
        <v>6768</v>
      </c>
      <c r="O2772" t="s">
        <v>6769</v>
      </c>
      <c r="R2772" t="s">
        <v>6767</v>
      </c>
      <c r="S2772">
        <v>1416</v>
      </c>
      <c r="T2772">
        <v>471</v>
      </c>
      <c r="V2772">
        <f t="shared" si="218"/>
        <v>1</v>
      </c>
      <c r="X2772">
        <f t="shared" si="219"/>
        <v>1</v>
      </c>
      <c r="Y2772">
        <f t="shared" si="215"/>
        <v>0</v>
      </c>
      <c r="Z2772">
        <f t="shared" si="216"/>
        <v>0</v>
      </c>
      <c r="AA2772">
        <f t="shared" si="217"/>
        <v>0</v>
      </c>
    </row>
    <row r="2773" spans="1:27" x14ac:dyDescent="0.25">
      <c r="A2773">
        <v>2781</v>
      </c>
      <c r="B2773" t="s">
        <v>24</v>
      </c>
      <c r="D2773" t="s">
        <v>19</v>
      </c>
      <c r="E2773" t="s">
        <v>20</v>
      </c>
      <c r="F2773" t="s">
        <v>4</v>
      </c>
      <c r="H2773" t="s">
        <v>21</v>
      </c>
      <c r="I2773">
        <v>2973823</v>
      </c>
      <c r="J2773">
        <v>2974797</v>
      </c>
      <c r="K2773" t="s">
        <v>22</v>
      </c>
      <c r="L2773" t="s">
        <v>6771</v>
      </c>
      <c r="M2773" t="s">
        <v>6771</v>
      </c>
      <c r="O2773" t="s">
        <v>35</v>
      </c>
      <c r="R2773" t="s">
        <v>6770</v>
      </c>
      <c r="S2773">
        <v>975</v>
      </c>
      <c r="T2773">
        <v>324</v>
      </c>
      <c r="V2773">
        <f t="shared" si="218"/>
        <v>1</v>
      </c>
      <c r="X2773">
        <f t="shared" si="219"/>
        <v>0</v>
      </c>
      <c r="Y2773">
        <f t="shared" si="215"/>
        <v>0</v>
      </c>
      <c r="Z2773">
        <f t="shared" si="216"/>
        <v>0</v>
      </c>
      <c r="AA2773">
        <f t="shared" si="217"/>
        <v>0</v>
      </c>
    </row>
    <row r="2774" spans="1:27" x14ac:dyDescent="0.25">
      <c r="A2774">
        <v>2782</v>
      </c>
      <c r="B2774" t="s">
        <v>24</v>
      </c>
      <c r="D2774" t="s">
        <v>19</v>
      </c>
      <c r="E2774" t="s">
        <v>20</v>
      </c>
      <c r="F2774" t="s">
        <v>4</v>
      </c>
      <c r="H2774" t="s">
        <v>21</v>
      </c>
      <c r="I2774">
        <v>2974856</v>
      </c>
      <c r="J2774">
        <v>2975881</v>
      </c>
      <c r="K2774" t="s">
        <v>22</v>
      </c>
      <c r="L2774" t="s">
        <v>6773</v>
      </c>
      <c r="M2774" t="s">
        <v>6773</v>
      </c>
      <c r="O2774" t="s">
        <v>153</v>
      </c>
      <c r="R2774" t="s">
        <v>6772</v>
      </c>
      <c r="S2774">
        <v>1026</v>
      </c>
      <c r="T2774">
        <v>341</v>
      </c>
      <c r="V2774">
        <f t="shared" si="218"/>
        <v>2</v>
      </c>
      <c r="X2774">
        <f t="shared" si="219"/>
        <v>0</v>
      </c>
      <c r="Y2774">
        <f t="shared" si="215"/>
        <v>0</v>
      </c>
      <c r="Z2774">
        <f t="shared" si="216"/>
        <v>0</v>
      </c>
      <c r="AA2774">
        <f t="shared" si="217"/>
        <v>0</v>
      </c>
    </row>
    <row r="2775" spans="1:27" x14ac:dyDescent="0.25">
      <c r="A2775">
        <v>2783</v>
      </c>
      <c r="B2775" t="s">
        <v>24</v>
      </c>
      <c r="D2775" t="s">
        <v>19</v>
      </c>
      <c r="E2775" t="s">
        <v>20</v>
      </c>
      <c r="F2775" t="s">
        <v>4</v>
      </c>
      <c r="H2775" t="s">
        <v>21</v>
      </c>
      <c r="I2775">
        <v>2975930</v>
      </c>
      <c r="J2775">
        <v>2976616</v>
      </c>
      <c r="K2775" t="s">
        <v>22</v>
      </c>
      <c r="L2775" t="s">
        <v>6775</v>
      </c>
      <c r="M2775" t="s">
        <v>6775</v>
      </c>
      <c r="O2775" t="s">
        <v>35</v>
      </c>
      <c r="R2775" t="s">
        <v>6774</v>
      </c>
      <c r="S2775">
        <v>687</v>
      </c>
      <c r="T2775">
        <v>228</v>
      </c>
      <c r="V2775">
        <f t="shared" si="218"/>
        <v>3</v>
      </c>
      <c r="X2775">
        <f t="shared" si="219"/>
        <v>0</v>
      </c>
      <c r="Y2775">
        <f t="shared" si="215"/>
        <v>0</v>
      </c>
      <c r="Z2775">
        <f t="shared" si="216"/>
        <v>0</v>
      </c>
      <c r="AA2775">
        <f t="shared" si="217"/>
        <v>0</v>
      </c>
    </row>
    <row r="2776" spans="1:27" x14ac:dyDescent="0.25">
      <c r="A2776">
        <v>2784</v>
      </c>
      <c r="B2776" t="s">
        <v>24</v>
      </c>
      <c r="D2776" t="s">
        <v>19</v>
      </c>
      <c r="E2776" t="s">
        <v>20</v>
      </c>
      <c r="F2776" t="s">
        <v>4</v>
      </c>
      <c r="H2776" t="s">
        <v>21</v>
      </c>
      <c r="I2776">
        <v>2976625</v>
      </c>
      <c r="J2776">
        <v>2977119</v>
      </c>
      <c r="K2776" t="s">
        <v>54</v>
      </c>
      <c r="L2776" t="s">
        <v>6777</v>
      </c>
      <c r="M2776" t="s">
        <v>6777</v>
      </c>
      <c r="O2776" t="s">
        <v>35</v>
      </c>
      <c r="R2776" t="s">
        <v>6776</v>
      </c>
      <c r="S2776">
        <v>495</v>
      </c>
      <c r="T2776">
        <v>164</v>
      </c>
      <c r="V2776">
        <f t="shared" si="218"/>
        <v>1</v>
      </c>
      <c r="X2776">
        <f t="shared" si="219"/>
        <v>1</v>
      </c>
      <c r="Y2776">
        <f t="shared" si="215"/>
        <v>0</v>
      </c>
      <c r="Z2776">
        <f t="shared" si="216"/>
        <v>0</v>
      </c>
      <c r="AA2776">
        <f t="shared" si="217"/>
        <v>0</v>
      </c>
    </row>
    <row r="2777" spans="1:27" x14ac:dyDescent="0.25">
      <c r="A2777">
        <v>2785</v>
      </c>
      <c r="B2777" t="s">
        <v>24</v>
      </c>
      <c r="D2777" t="s">
        <v>19</v>
      </c>
      <c r="E2777" t="s">
        <v>20</v>
      </c>
      <c r="F2777" t="s">
        <v>4</v>
      </c>
      <c r="H2777" t="s">
        <v>21</v>
      </c>
      <c r="I2777">
        <v>2977171</v>
      </c>
      <c r="J2777">
        <v>2977635</v>
      </c>
      <c r="K2777" t="s">
        <v>54</v>
      </c>
      <c r="L2777" t="s">
        <v>6779</v>
      </c>
      <c r="M2777" t="s">
        <v>6779</v>
      </c>
      <c r="O2777" t="s">
        <v>6780</v>
      </c>
      <c r="R2777" t="s">
        <v>6778</v>
      </c>
      <c r="S2777">
        <v>465</v>
      </c>
      <c r="T2777">
        <v>154</v>
      </c>
      <c r="V2777">
        <f t="shared" si="218"/>
        <v>1</v>
      </c>
      <c r="X2777">
        <f t="shared" si="219"/>
        <v>0</v>
      </c>
      <c r="Y2777">
        <f t="shared" si="215"/>
        <v>0</v>
      </c>
      <c r="Z2777">
        <f t="shared" si="216"/>
        <v>0</v>
      </c>
      <c r="AA2777">
        <f t="shared" si="217"/>
        <v>0</v>
      </c>
    </row>
    <row r="2778" spans="1:27" x14ac:dyDescent="0.25">
      <c r="A2778">
        <v>2786</v>
      </c>
      <c r="B2778" t="s">
        <v>24</v>
      </c>
      <c r="D2778" t="s">
        <v>19</v>
      </c>
      <c r="E2778" t="s">
        <v>20</v>
      </c>
      <c r="F2778" t="s">
        <v>4</v>
      </c>
      <c r="H2778" t="s">
        <v>21</v>
      </c>
      <c r="I2778">
        <v>2977798</v>
      </c>
      <c r="J2778">
        <v>2978295</v>
      </c>
      <c r="K2778" t="s">
        <v>54</v>
      </c>
      <c r="L2778" t="s">
        <v>6782</v>
      </c>
      <c r="M2778" t="s">
        <v>6782</v>
      </c>
      <c r="O2778" t="s">
        <v>44</v>
      </c>
      <c r="R2778" t="s">
        <v>6781</v>
      </c>
      <c r="S2778">
        <v>498</v>
      </c>
      <c r="T2778">
        <v>165</v>
      </c>
      <c r="V2778">
        <f t="shared" si="218"/>
        <v>1</v>
      </c>
      <c r="X2778">
        <f t="shared" si="219"/>
        <v>0</v>
      </c>
      <c r="Y2778">
        <f t="shared" si="215"/>
        <v>0</v>
      </c>
      <c r="Z2778">
        <f t="shared" si="216"/>
        <v>0</v>
      </c>
      <c r="AA2778">
        <f t="shared" si="217"/>
        <v>0</v>
      </c>
    </row>
    <row r="2779" spans="1:27" x14ac:dyDescent="0.25">
      <c r="A2779">
        <v>2787</v>
      </c>
      <c r="B2779" t="s">
        <v>24</v>
      </c>
      <c r="D2779" t="s">
        <v>19</v>
      </c>
      <c r="E2779" t="s">
        <v>20</v>
      </c>
      <c r="F2779" t="s">
        <v>4</v>
      </c>
      <c r="H2779" t="s">
        <v>21</v>
      </c>
      <c r="I2779">
        <v>2978546</v>
      </c>
      <c r="J2779">
        <v>2979256</v>
      </c>
      <c r="K2779" t="s">
        <v>22</v>
      </c>
      <c r="L2779" t="s">
        <v>6784</v>
      </c>
      <c r="M2779" t="s">
        <v>6784</v>
      </c>
      <c r="O2779" t="s">
        <v>6785</v>
      </c>
      <c r="R2779" t="s">
        <v>6783</v>
      </c>
      <c r="S2779">
        <v>711</v>
      </c>
      <c r="T2779">
        <v>236</v>
      </c>
      <c r="V2779">
        <f t="shared" si="218"/>
        <v>1</v>
      </c>
      <c r="X2779">
        <f t="shared" si="219"/>
        <v>1</v>
      </c>
      <c r="Y2779">
        <f t="shared" si="215"/>
        <v>0</v>
      </c>
      <c r="Z2779">
        <f t="shared" si="216"/>
        <v>0</v>
      </c>
      <c r="AA2779">
        <f t="shared" si="217"/>
        <v>0</v>
      </c>
    </row>
    <row r="2780" spans="1:27" x14ac:dyDescent="0.25">
      <c r="A2780">
        <v>2788</v>
      </c>
      <c r="B2780" t="s">
        <v>24</v>
      </c>
      <c r="D2780" t="s">
        <v>19</v>
      </c>
      <c r="E2780" t="s">
        <v>20</v>
      </c>
      <c r="F2780" t="s">
        <v>4</v>
      </c>
      <c r="H2780" t="s">
        <v>21</v>
      </c>
      <c r="I2780">
        <v>2979278</v>
      </c>
      <c r="J2780">
        <v>2981377</v>
      </c>
      <c r="K2780" t="s">
        <v>54</v>
      </c>
      <c r="L2780" t="s">
        <v>6787</v>
      </c>
      <c r="M2780" t="s">
        <v>6787</v>
      </c>
      <c r="O2780" t="s">
        <v>44</v>
      </c>
      <c r="R2780" t="s">
        <v>6786</v>
      </c>
      <c r="S2780">
        <v>2100</v>
      </c>
      <c r="T2780">
        <v>699</v>
      </c>
      <c r="V2780">
        <f t="shared" si="218"/>
        <v>1</v>
      </c>
      <c r="X2780">
        <f t="shared" si="219"/>
        <v>1</v>
      </c>
      <c r="Y2780">
        <f t="shared" si="215"/>
        <v>0</v>
      </c>
      <c r="Z2780">
        <f t="shared" si="216"/>
        <v>0</v>
      </c>
      <c r="AA2780">
        <f t="shared" si="217"/>
        <v>0</v>
      </c>
    </row>
    <row r="2781" spans="1:27" x14ac:dyDescent="0.25">
      <c r="A2781">
        <v>2789</v>
      </c>
      <c r="B2781" t="s">
        <v>24</v>
      </c>
      <c r="D2781" t="s">
        <v>19</v>
      </c>
      <c r="E2781" t="s">
        <v>20</v>
      </c>
      <c r="F2781" t="s">
        <v>4</v>
      </c>
      <c r="H2781" t="s">
        <v>21</v>
      </c>
      <c r="I2781">
        <v>2981393</v>
      </c>
      <c r="J2781">
        <v>2981641</v>
      </c>
      <c r="K2781" t="s">
        <v>22</v>
      </c>
      <c r="L2781" t="s">
        <v>6789</v>
      </c>
      <c r="M2781" t="s">
        <v>6789</v>
      </c>
      <c r="O2781" t="s">
        <v>35</v>
      </c>
      <c r="R2781" t="s">
        <v>6788</v>
      </c>
      <c r="S2781">
        <v>249</v>
      </c>
      <c r="T2781">
        <v>82</v>
      </c>
      <c r="V2781">
        <f t="shared" si="218"/>
        <v>1</v>
      </c>
      <c r="X2781">
        <f t="shared" si="219"/>
        <v>1</v>
      </c>
      <c r="Y2781">
        <f t="shared" si="215"/>
        <v>0</v>
      </c>
      <c r="Z2781">
        <f t="shared" si="216"/>
        <v>0</v>
      </c>
      <c r="AA2781">
        <f t="shared" si="217"/>
        <v>0</v>
      </c>
    </row>
    <row r="2782" spans="1:27" x14ac:dyDescent="0.25">
      <c r="A2782">
        <v>2790</v>
      </c>
      <c r="B2782" t="s">
        <v>24</v>
      </c>
      <c r="D2782" t="s">
        <v>19</v>
      </c>
      <c r="E2782" t="s">
        <v>20</v>
      </c>
      <c r="F2782" t="s">
        <v>4</v>
      </c>
      <c r="H2782" t="s">
        <v>21</v>
      </c>
      <c r="I2782">
        <v>2981667</v>
      </c>
      <c r="J2782">
        <v>2982860</v>
      </c>
      <c r="K2782" t="s">
        <v>22</v>
      </c>
      <c r="L2782" t="s">
        <v>6791</v>
      </c>
      <c r="M2782" t="s">
        <v>6791</v>
      </c>
      <c r="O2782" t="s">
        <v>44</v>
      </c>
      <c r="R2782" t="s">
        <v>6790</v>
      </c>
      <c r="S2782">
        <v>1194</v>
      </c>
      <c r="T2782">
        <v>397</v>
      </c>
      <c r="V2782">
        <f t="shared" si="218"/>
        <v>2</v>
      </c>
      <c r="X2782">
        <f t="shared" si="219"/>
        <v>0</v>
      </c>
      <c r="Y2782">
        <f t="shared" si="215"/>
        <v>0</v>
      </c>
      <c r="Z2782">
        <f t="shared" si="216"/>
        <v>0</v>
      </c>
      <c r="AA2782">
        <f t="shared" si="217"/>
        <v>0</v>
      </c>
    </row>
    <row r="2783" spans="1:27" x14ac:dyDescent="0.25">
      <c r="A2783">
        <v>2791</v>
      </c>
      <c r="B2783" t="s">
        <v>24</v>
      </c>
      <c r="D2783" t="s">
        <v>19</v>
      </c>
      <c r="E2783" t="s">
        <v>20</v>
      </c>
      <c r="F2783" t="s">
        <v>4</v>
      </c>
      <c r="H2783" t="s">
        <v>21</v>
      </c>
      <c r="I2783">
        <v>2982889</v>
      </c>
      <c r="J2783">
        <v>2984049</v>
      </c>
      <c r="K2783" t="s">
        <v>54</v>
      </c>
      <c r="L2783" t="s">
        <v>6793</v>
      </c>
      <c r="M2783" t="s">
        <v>6793</v>
      </c>
      <c r="O2783" t="s">
        <v>379</v>
      </c>
      <c r="R2783" t="s">
        <v>6792</v>
      </c>
      <c r="S2783">
        <v>1161</v>
      </c>
      <c r="T2783">
        <v>386</v>
      </c>
      <c r="V2783">
        <f t="shared" si="218"/>
        <v>1</v>
      </c>
      <c r="X2783">
        <f t="shared" si="219"/>
        <v>1</v>
      </c>
      <c r="Y2783">
        <f t="shared" si="215"/>
        <v>0</v>
      </c>
      <c r="Z2783">
        <f t="shared" si="216"/>
        <v>0</v>
      </c>
      <c r="AA2783">
        <f t="shared" si="217"/>
        <v>0</v>
      </c>
    </row>
    <row r="2784" spans="1:27" x14ac:dyDescent="0.25">
      <c r="A2784">
        <v>2792</v>
      </c>
      <c r="B2784" t="s">
        <v>24</v>
      </c>
      <c r="D2784" t="s">
        <v>19</v>
      </c>
      <c r="E2784" t="s">
        <v>20</v>
      </c>
      <c r="F2784" t="s">
        <v>4</v>
      </c>
      <c r="H2784" t="s">
        <v>21</v>
      </c>
      <c r="I2784">
        <v>2984185</v>
      </c>
      <c r="J2784">
        <v>2985615</v>
      </c>
      <c r="K2784" t="s">
        <v>54</v>
      </c>
      <c r="L2784" t="s">
        <v>6795</v>
      </c>
      <c r="M2784" t="s">
        <v>6795</v>
      </c>
      <c r="O2784" t="s">
        <v>6796</v>
      </c>
      <c r="R2784" t="s">
        <v>6794</v>
      </c>
      <c r="S2784">
        <v>1431</v>
      </c>
      <c r="T2784">
        <v>476</v>
      </c>
      <c r="V2784">
        <f t="shared" si="218"/>
        <v>1</v>
      </c>
      <c r="X2784">
        <f t="shared" si="219"/>
        <v>0</v>
      </c>
      <c r="Y2784">
        <f t="shared" si="215"/>
        <v>0</v>
      </c>
      <c r="Z2784">
        <f t="shared" si="216"/>
        <v>0</v>
      </c>
      <c r="AA2784">
        <f t="shared" si="217"/>
        <v>0</v>
      </c>
    </row>
    <row r="2785" spans="1:27" x14ac:dyDescent="0.25">
      <c r="A2785">
        <v>2793</v>
      </c>
      <c r="B2785" t="s">
        <v>24</v>
      </c>
      <c r="D2785" t="s">
        <v>19</v>
      </c>
      <c r="E2785" t="s">
        <v>20</v>
      </c>
      <c r="F2785" t="s">
        <v>4</v>
      </c>
      <c r="H2785" t="s">
        <v>21</v>
      </c>
      <c r="I2785">
        <v>2985689</v>
      </c>
      <c r="J2785">
        <v>2986558</v>
      </c>
      <c r="K2785" t="s">
        <v>54</v>
      </c>
      <c r="L2785" t="s">
        <v>6798</v>
      </c>
      <c r="M2785" t="s">
        <v>6798</v>
      </c>
      <c r="O2785" t="s">
        <v>6799</v>
      </c>
      <c r="R2785" t="s">
        <v>6797</v>
      </c>
      <c r="S2785">
        <v>870</v>
      </c>
      <c r="T2785">
        <v>289</v>
      </c>
      <c r="V2785">
        <f t="shared" si="218"/>
        <v>2</v>
      </c>
      <c r="X2785">
        <f t="shared" si="219"/>
        <v>0</v>
      </c>
      <c r="Y2785">
        <f t="shared" si="215"/>
        <v>0</v>
      </c>
      <c r="Z2785">
        <f t="shared" si="216"/>
        <v>0</v>
      </c>
      <c r="AA2785">
        <f t="shared" si="217"/>
        <v>0</v>
      </c>
    </row>
    <row r="2786" spans="1:27" x14ac:dyDescent="0.25">
      <c r="A2786">
        <v>2794</v>
      </c>
      <c r="B2786" t="s">
        <v>24</v>
      </c>
      <c r="D2786" t="s">
        <v>19</v>
      </c>
      <c r="E2786" t="s">
        <v>20</v>
      </c>
      <c r="F2786" t="s">
        <v>4</v>
      </c>
      <c r="H2786" t="s">
        <v>21</v>
      </c>
      <c r="I2786">
        <v>2986583</v>
      </c>
      <c r="J2786">
        <v>2987527</v>
      </c>
      <c r="K2786" t="s">
        <v>54</v>
      </c>
      <c r="L2786" t="s">
        <v>6801</v>
      </c>
      <c r="M2786" t="s">
        <v>6801</v>
      </c>
      <c r="O2786" t="s">
        <v>6802</v>
      </c>
      <c r="R2786" t="s">
        <v>6800</v>
      </c>
      <c r="S2786">
        <v>945</v>
      </c>
      <c r="T2786">
        <v>314</v>
      </c>
      <c r="V2786">
        <f t="shared" si="218"/>
        <v>3</v>
      </c>
      <c r="X2786">
        <f t="shared" si="219"/>
        <v>0</v>
      </c>
      <c r="Y2786">
        <f t="shared" si="215"/>
        <v>1</v>
      </c>
      <c r="Z2786">
        <f t="shared" si="216"/>
        <v>0</v>
      </c>
      <c r="AA2786">
        <f t="shared" si="217"/>
        <v>1</v>
      </c>
    </row>
    <row r="2787" spans="1:27" x14ac:dyDescent="0.25">
      <c r="A2787">
        <v>2795</v>
      </c>
      <c r="B2787" t="s">
        <v>24</v>
      </c>
      <c r="D2787" t="s">
        <v>19</v>
      </c>
      <c r="E2787" t="s">
        <v>20</v>
      </c>
      <c r="F2787" t="s">
        <v>4</v>
      </c>
      <c r="H2787" t="s">
        <v>21</v>
      </c>
      <c r="I2787">
        <v>2987524</v>
      </c>
      <c r="J2787">
        <v>2988219</v>
      </c>
      <c r="K2787" t="s">
        <v>54</v>
      </c>
      <c r="L2787" t="s">
        <v>6804</v>
      </c>
      <c r="M2787" t="s">
        <v>6804</v>
      </c>
      <c r="O2787" t="s">
        <v>35</v>
      </c>
      <c r="R2787" t="s">
        <v>6803</v>
      </c>
      <c r="S2787">
        <v>696</v>
      </c>
      <c r="T2787">
        <v>231</v>
      </c>
      <c r="V2787">
        <f t="shared" si="218"/>
        <v>1</v>
      </c>
      <c r="X2787">
        <f t="shared" si="219"/>
        <v>0</v>
      </c>
      <c r="Y2787">
        <f t="shared" si="215"/>
        <v>0</v>
      </c>
      <c r="Z2787">
        <f t="shared" si="216"/>
        <v>0</v>
      </c>
      <c r="AA2787">
        <f t="shared" si="217"/>
        <v>0</v>
      </c>
    </row>
    <row r="2788" spans="1:27" x14ac:dyDescent="0.25">
      <c r="A2788">
        <v>2796</v>
      </c>
      <c r="B2788" t="s">
        <v>24</v>
      </c>
      <c r="D2788" t="s">
        <v>19</v>
      </c>
      <c r="E2788" t="s">
        <v>20</v>
      </c>
      <c r="F2788" t="s">
        <v>4</v>
      </c>
      <c r="H2788" t="s">
        <v>21</v>
      </c>
      <c r="I2788">
        <v>2988328</v>
      </c>
      <c r="J2788">
        <v>2989233</v>
      </c>
      <c r="K2788" t="s">
        <v>54</v>
      </c>
      <c r="L2788" t="s">
        <v>6806</v>
      </c>
      <c r="M2788" t="s">
        <v>6806</v>
      </c>
      <c r="O2788" t="s">
        <v>44</v>
      </c>
      <c r="R2788" t="s">
        <v>6805</v>
      </c>
      <c r="S2788">
        <v>906</v>
      </c>
      <c r="T2788">
        <v>301</v>
      </c>
      <c r="V2788">
        <f t="shared" si="218"/>
        <v>1</v>
      </c>
      <c r="X2788">
        <f t="shared" si="219"/>
        <v>0</v>
      </c>
      <c r="Y2788">
        <f t="shared" si="215"/>
        <v>0</v>
      </c>
      <c r="Z2788">
        <f t="shared" si="216"/>
        <v>0</v>
      </c>
      <c r="AA2788">
        <f t="shared" si="217"/>
        <v>0</v>
      </c>
    </row>
    <row r="2789" spans="1:27" x14ac:dyDescent="0.25">
      <c r="A2789">
        <v>2797</v>
      </c>
      <c r="B2789" t="s">
        <v>24</v>
      </c>
      <c r="D2789" t="s">
        <v>19</v>
      </c>
      <c r="E2789" t="s">
        <v>20</v>
      </c>
      <c r="F2789" t="s">
        <v>4</v>
      </c>
      <c r="H2789" t="s">
        <v>21</v>
      </c>
      <c r="I2789">
        <v>2989300</v>
      </c>
      <c r="J2789">
        <v>2989776</v>
      </c>
      <c r="K2789" t="s">
        <v>22</v>
      </c>
      <c r="L2789" t="s">
        <v>6808</v>
      </c>
      <c r="M2789" t="s">
        <v>6808</v>
      </c>
      <c r="O2789" t="s">
        <v>35</v>
      </c>
      <c r="R2789" t="s">
        <v>6807</v>
      </c>
      <c r="S2789">
        <v>477</v>
      </c>
      <c r="T2789">
        <v>158</v>
      </c>
      <c r="V2789">
        <f t="shared" si="218"/>
        <v>1</v>
      </c>
      <c r="X2789">
        <f t="shared" si="219"/>
        <v>1</v>
      </c>
      <c r="Y2789">
        <f t="shared" si="215"/>
        <v>0</v>
      </c>
      <c r="Z2789">
        <f t="shared" si="216"/>
        <v>0</v>
      </c>
      <c r="AA2789">
        <f t="shared" si="217"/>
        <v>0</v>
      </c>
    </row>
    <row r="2790" spans="1:27" x14ac:dyDescent="0.25">
      <c r="A2790">
        <v>2798</v>
      </c>
      <c r="B2790" t="s">
        <v>24</v>
      </c>
      <c r="D2790" t="s">
        <v>19</v>
      </c>
      <c r="E2790" t="s">
        <v>20</v>
      </c>
      <c r="F2790" t="s">
        <v>4</v>
      </c>
      <c r="H2790" t="s">
        <v>21</v>
      </c>
      <c r="I2790">
        <v>2989784</v>
      </c>
      <c r="J2790">
        <v>2991136</v>
      </c>
      <c r="K2790" t="s">
        <v>22</v>
      </c>
      <c r="L2790" t="s">
        <v>6810</v>
      </c>
      <c r="M2790" t="s">
        <v>6810</v>
      </c>
      <c r="O2790" t="s">
        <v>35</v>
      </c>
      <c r="R2790" t="s">
        <v>6809</v>
      </c>
      <c r="S2790">
        <v>1353</v>
      </c>
      <c r="T2790">
        <v>450</v>
      </c>
      <c r="V2790">
        <f t="shared" si="218"/>
        <v>2</v>
      </c>
      <c r="X2790">
        <f t="shared" si="219"/>
        <v>0</v>
      </c>
      <c r="Y2790">
        <f t="shared" si="215"/>
        <v>1</v>
      </c>
      <c r="Z2790">
        <f t="shared" si="216"/>
        <v>0</v>
      </c>
      <c r="AA2790">
        <f t="shared" si="217"/>
        <v>1</v>
      </c>
    </row>
    <row r="2791" spans="1:27" x14ac:dyDescent="0.25">
      <c r="A2791">
        <v>2799</v>
      </c>
      <c r="B2791" t="s">
        <v>24</v>
      </c>
      <c r="D2791" t="s">
        <v>19</v>
      </c>
      <c r="E2791" t="s">
        <v>20</v>
      </c>
      <c r="F2791" t="s">
        <v>4</v>
      </c>
      <c r="H2791" t="s">
        <v>21</v>
      </c>
      <c r="I2791">
        <v>2991133</v>
      </c>
      <c r="J2791">
        <v>2991744</v>
      </c>
      <c r="K2791" t="s">
        <v>54</v>
      </c>
      <c r="L2791" t="s">
        <v>6812</v>
      </c>
      <c r="M2791" t="s">
        <v>6812</v>
      </c>
      <c r="O2791" t="s">
        <v>44</v>
      </c>
      <c r="R2791" t="s">
        <v>6811</v>
      </c>
      <c r="S2791">
        <v>612</v>
      </c>
      <c r="T2791">
        <v>203</v>
      </c>
      <c r="V2791">
        <f t="shared" si="218"/>
        <v>1</v>
      </c>
      <c r="X2791">
        <f t="shared" si="219"/>
        <v>1</v>
      </c>
      <c r="Y2791">
        <f t="shared" si="215"/>
        <v>0</v>
      </c>
      <c r="Z2791">
        <f t="shared" si="216"/>
        <v>0</v>
      </c>
      <c r="AA2791">
        <f t="shared" si="217"/>
        <v>0</v>
      </c>
    </row>
    <row r="2792" spans="1:27" x14ac:dyDescent="0.25">
      <c r="A2792">
        <v>2800</v>
      </c>
      <c r="B2792" t="s">
        <v>24</v>
      </c>
      <c r="D2792" t="s">
        <v>19</v>
      </c>
      <c r="E2792" t="s">
        <v>20</v>
      </c>
      <c r="F2792" t="s">
        <v>4</v>
      </c>
      <c r="H2792" t="s">
        <v>21</v>
      </c>
      <c r="I2792">
        <v>2991744</v>
      </c>
      <c r="J2792">
        <v>2993282</v>
      </c>
      <c r="K2792" t="s">
        <v>54</v>
      </c>
      <c r="L2792" t="s">
        <v>6814</v>
      </c>
      <c r="M2792" t="s">
        <v>6814</v>
      </c>
      <c r="O2792" t="s">
        <v>6815</v>
      </c>
      <c r="R2792" t="s">
        <v>6813</v>
      </c>
      <c r="S2792">
        <v>1539</v>
      </c>
      <c r="T2792">
        <v>512</v>
      </c>
      <c r="V2792">
        <f t="shared" si="218"/>
        <v>1</v>
      </c>
      <c r="X2792">
        <f t="shared" si="219"/>
        <v>0</v>
      </c>
      <c r="Y2792">
        <f t="shared" si="215"/>
        <v>0</v>
      </c>
      <c r="Z2792">
        <f t="shared" si="216"/>
        <v>0</v>
      </c>
      <c r="AA2792">
        <f t="shared" si="217"/>
        <v>0</v>
      </c>
    </row>
    <row r="2793" spans="1:27" x14ac:dyDescent="0.25">
      <c r="A2793">
        <v>2801</v>
      </c>
      <c r="B2793" t="s">
        <v>24</v>
      </c>
      <c r="D2793" t="s">
        <v>19</v>
      </c>
      <c r="E2793" t="s">
        <v>20</v>
      </c>
      <c r="F2793" t="s">
        <v>4</v>
      </c>
      <c r="H2793" t="s">
        <v>21</v>
      </c>
      <c r="I2793">
        <v>2994318</v>
      </c>
      <c r="J2793">
        <v>2995310</v>
      </c>
      <c r="K2793" t="s">
        <v>54</v>
      </c>
      <c r="L2793" t="s">
        <v>6817</v>
      </c>
      <c r="M2793" t="s">
        <v>6817</v>
      </c>
      <c r="O2793" t="s">
        <v>35</v>
      </c>
      <c r="R2793" t="s">
        <v>6816</v>
      </c>
      <c r="S2793">
        <v>993</v>
      </c>
      <c r="T2793">
        <v>330</v>
      </c>
      <c r="V2793">
        <f t="shared" si="218"/>
        <v>2</v>
      </c>
      <c r="X2793">
        <f t="shared" si="219"/>
        <v>0</v>
      </c>
      <c r="Y2793">
        <f t="shared" si="215"/>
        <v>0</v>
      </c>
      <c r="Z2793">
        <f t="shared" si="216"/>
        <v>0</v>
      </c>
      <c r="AA2793">
        <f t="shared" si="217"/>
        <v>0</v>
      </c>
    </row>
    <row r="2794" spans="1:27" x14ac:dyDescent="0.25">
      <c r="A2794">
        <v>2802</v>
      </c>
      <c r="B2794" t="s">
        <v>24</v>
      </c>
      <c r="D2794" t="s">
        <v>19</v>
      </c>
      <c r="E2794" t="s">
        <v>20</v>
      </c>
      <c r="F2794" t="s">
        <v>4</v>
      </c>
      <c r="H2794" t="s">
        <v>21</v>
      </c>
      <c r="I2794">
        <v>2995320</v>
      </c>
      <c r="J2794">
        <v>2995844</v>
      </c>
      <c r="K2794" t="s">
        <v>54</v>
      </c>
      <c r="L2794" t="s">
        <v>6819</v>
      </c>
      <c r="M2794" t="s">
        <v>6819</v>
      </c>
      <c r="O2794" t="s">
        <v>6820</v>
      </c>
      <c r="R2794" t="s">
        <v>6818</v>
      </c>
      <c r="S2794">
        <v>525</v>
      </c>
      <c r="T2794">
        <v>174</v>
      </c>
      <c r="V2794">
        <f t="shared" si="218"/>
        <v>3</v>
      </c>
      <c r="X2794">
        <f t="shared" si="219"/>
        <v>0</v>
      </c>
      <c r="Y2794">
        <f t="shared" si="215"/>
        <v>1</v>
      </c>
      <c r="Z2794">
        <f t="shared" si="216"/>
        <v>0</v>
      </c>
      <c r="AA2794">
        <f t="shared" si="217"/>
        <v>1</v>
      </c>
    </row>
    <row r="2795" spans="1:27" x14ac:dyDescent="0.25">
      <c r="A2795">
        <v>2803</v>
      </c>
      <c r="B2795" t="s">
        <v>24</v>
      </c>
      <c r="D2795" t="s">
        <v>19</v>
      </c>
      <c r="E2795" t="s">
        <v>20</v>
      </c>
      <c r="F2795" t="s">
        <v>4</v>
      </c>
      <c r="H2795" t="s">
        <v>21</v>
      </c>
      <c r="I2795">
        <v>2995810</v>
      </c>
      <c r="J2795">
        <v>2998182</v>
      </c>
      <c r="K2795" t="s">
        <v>54</v>
      </c>
      <c r="L2795" t="s">
        <v>6823</v>
      </c>
      <c r="M2795" t="s">
        <v>6823</v>
      </c>
      <c r="O2795" t="s">
        <v>6824</v>
      </c>
      <c r="P2795" t="s">
        <v>6821</v>
      </c>
      <c r="R2795" t="s">
        <v>6822</v>
      </c>
      <c r="S2795">
        <v>2373</v>
      </c>
      <c r="T2795">
        <v>790</v>
      </c>
      <c r="V2795">
        <f t="shared" si="218"/>
        <v>1</v>
      </c>
      <c r="X2795">
        <f t="shared" si="219"/>
        <v>0</v>
      </c>
      <c r="Y2795">
        <f t="shared" si="215"/>
        <v>0</v>
      </c>
      <c r="Z2795">
        <f t="shared" si="216"/>
        <v>0</v>
      </c>
      <c r="AA2795">
        <f t="shared" si="217"/>
        <v>0</v>
      </c>
    </row>
    <row r="2796" spans="1:27" x14ac:dyDescent="0.25">
      <c r="A2796">
        <v>2804</v>
      </c>
      <c r="B2796" t="s">
        <v>24</v>
      </c>
      <c r="D2796" t="s">
        <v>19</v>
      </c>
      <c r="E2796" t="s">
        <v>20</v>
      </c>
      <c r="F2796" t="s">
        <v>4</v>
      </c>
      <c r="H2796" t="s">
        <v>21</v>
      </c>
      <c r="I2796">
        <v>2998377</v>
      </c>
      <c r="J2796">
        <v>2998550</v>
      </c>
      <c r="K2796" t="s">
        <v>22</v>
      </c>
      <c r="L2796" t="s">
        <v>6826</v>
      </c>
      <c r="M2796" t="s">
        <v>6826</v>
      </c>
      <c r="O2796" t="s">
        <v>35</v>
      </c>
      <c r="R2796" t="s">
        <v>6825</v>
      </c>
      <c r="S2796">
        <v>174</v>
      </c>
      <c r="T2796">
        <v>57</v>
      </c>
      <c r="V2796">
        <f t="shared" si="218"/>
        <v>1</v>
      </c>
      <c r="X2796">
        <f t="shared" si="219"/>
        <v>1</v>
      </c>
      <c r="Y2796">
        <f t="shared" si="215"/>
        <v>0</v>
      </c>
      <c r="Z2796">
        <f t="shared" si="216"/>
        <v>0</v>
      </c>
      <c r="AA2796">
        <f t="shared" si="217"/>
        <v>0</v>
      </c>
    </row>
    <row r="2797" spans="1:27" x14ac:dyDescent="0.25">
      <c r="A2797">
        <v>2805</v>
      </c>
      <c r="B2797" t="s">
        <v>24</v>
      </c>
      <c r="D2797" t="s">
        <v>19</v>
      </c>
      <c r="E2797" t="s">
        <v>20</v>
      </c>
      <c r="F2797" t="s">
        <v>4</v>
      </c>
      <c r="H2797" t="s">
        <v>21</v>
      </c>
      <c r="I2797">
        <v>2998564</v>
      </c>
      <c r="J2797">
        <v>2998770</v>
      </c>
      <c r="K2797" t="s">
        <v>54</v>
      </c>
      <c r="L2797" t="s">
        <v>6828</v>
      </c>
      <c r="M2797" t="s">
        <v>6828</v>
      </c>
      <c r="O2797" t="s">
        <v>35</v>
      </c>
      <c r="R2797" t="s">
        <v>6827</v>
      </c>
      <c r="S2797">
        <v>207</v>
      </c>
      <c r="T2797">
        <v>68</v>
      </c>
      <c r="V2797">
        <f t="shared" si="218"/>
        <v>1</v>
      </c>
      <c r="X2797">
        <f t="shared" si="219"/>
        <v>1</v>
      </c>
      <c r="Y2797">
        <f t="shared" si="215"/>
        <v>0</v>
      </c>
      <c r="Z2797">
        <f t="shared" si="216"/>
        <v>0</v>
      </c>
      <c r="AA2797">
        <f t="shared" si="217"/>
        <v>0</v>
      </c>
    </row>
    <row r="2798" spans="1:27" x14ac:dyDescent="0.25">
      <c r="A2798">
        <v>2806</v>
      </c>
      <c r="B2798" t="s">
        <v>24</v>
      </c>
      <c r="D2798" t="s">
        <v>19</v>
      </c>
      <c r="E2798" t="s">
        <v>20</v>
      </c>
      <c r="F2798" t="s">
        <v>4</v>
      </c>
      <c r="H2798" t="s">
        <v>21</v>
      </c>
      <c r="I2798">
        <v>2998781</v>
      </c>
      <c r="J2798">
        <v>2999947</v>
      </c>
      <c r="K2798" t="s">
        <v>54</v>
      </c>
      <c r="L2798" t="s">
        <v>6830</v>
      </c>
      <c r="M2798" t="s">
        <v>6830</v>
      </c>
      <c r="O2798" t="s">
        <v>3594</v>
      </c>
      <c r="R2798" t="s">
        <v>6829</v>
      </c>
      <c r="S2798">
        <v>1167</v>
      </c>
      <c r="T2798">
        <v>388</v>
      </c>
      <c r="V2798">
        <f t="shared" si="218"/>
        <v>2</v>
      </c>
      <c r="X2798">
        <f t="shared" si="219"/>
        <v>0</v>
      </c>
      <c r="Y2798">
        <f t="shared" si="215"/>
        <v>0</v>
      </c>
      <c r="Z2798">
        <f t="shared" si="216"/>
        <v>0</v>
      </c>
      <c r="AA2798">
        <f t="shared" si="217"/>
        <v>0</v>
      </c>
    </row>
    <row r="2799" spans="1:27" x14ac:dyDescent="0.25">
      <c r="A2799">
        <v>2807</v>
      </c>
      <c r="B2799" t="s">
        <v>24</v>
      </c>
      <c r="D2799" t="s">
        <v>19</v>
      </c>
      <c r="E2799" t="s">
        <v>20</v>
      </c>
      <c r="F2799" t="s">
        <v>4</v>
      </c>
      <c r="H2799" t="s">
        <v>21</v>
      </c>
      <c r="I2799">
        <v>2999991</v>
      </c>
      <c r="J2799">
        <v>3000440</v>
      </c>
      <c r="K2799" t="s">
        <v>22</v>
      </c>
      <c r="L2799" t="s">
        <v>6832</v>
      </c>
      <c r="M2799" t="s">
        <v>6832</v>
      </c>
      <c r="O2799" t="s">
        <v>6833</v>
      </c>
      <c r="R2799" t="s">
        <v>6831</v>
      </c>
      <c r="S2799">
        <v>450</v>
      </c>
      <c r="T2799">
        <v>149</v>
      </c>
      <c r="V2799">
        <f t="shared" si="218"/>
        <v>1</v>
      </c>
      <c r="X2799">
        <f t="shared" si="219"/>
        <v>1</v>
      </c>
      <c r="Y2799">
        <f t="shared" si="215"/>
        <v>0</v>
      </c>
      <c r="Z2799">
        <f t="shared" si="216"/>
        <v>0</v>
      </c>
      <c r="AA2799">
        <f t="shared" si="217"/>
        <v>0</v>
      </c>
    </row>
    <row r="2800" spans="1:27" x14ac:dyDescent="0.25">
      <c r="A2800">
        <v>2808</v>
      </c>
      <c r="B2800" t="s">
        <v>24</v>
      </c>
      <c r="D2800" t="s">
        <v>19</v>
      </c>
      <c r="E2800" t="s">
        <v>20</v>
      </c>
      <c r="F2800" t="s">
        <v>4</v>
      </c>
      <c r="H2800" t="s">
        <v>21</v>
      </c>
      <c r="I2800">
        <v>3000716</v>
      </c>
      <c r="J2800">
        <v>3001990</v>
      </c>
      <c r="K2800" t="s">
        <v>22</v>
      </c>
      <c r="L2800" t="s">
        <v>6835</v>
      </c>
      <c r="M2800" t="s">
        <v>6835</v>
      </c>
      <c r="O2800" t="s">
        <v>35</v>
      </c>
      <c r="R2800" t="s">
        <v>6834</v>
      </c>
      <c r="S2800">
        <v>1275</v>
      </c>
      <c r="T2800">
        <v>424</v>
      </c>
      <c r="V2800">
        <f t="shared" si="218"/>
        <v>1</v>
      </c>
      <c r="X2800">
        <f t="shared" si="219"/>
        <v>0</v>
      </c>
      <c r="Y2800">
        <f t="shared" si="215"/>
        <v>0</v>
      </c>
      <c r="Z2800">
        <f t="shared" si="216"/>
        <v>0</v>
      </c>
      <c r="AA2800">
        <f t="shared" si="217"/>
        <v>0</v>
      </c>
    </row>
    <row r="2801" spans="1:27" x14ac:dyDescent="0.25">
      <c r="A2801">
        <v>2809</v>
      </c>
      <c r="B2801" t="s">
        <v>24</v>
      </c>
      <c r="D2801" t="s">
        <v>19</v>
      </c>
      <c r="E2801" t="s">
        <v>20</v>
      </c>
      <c r="F2801" t="s">
        <v>4</v>
      </c>
      <c r="H2801" t="s">
        <v>21</v>
      </c>
      <c r="I2801">
        <v>3002942</v>
      </c>
      <c r="J2801">
        <v>3003754</v>
      </c>
      <c r="K2801" t="s">
        <v>54</v>
      </c>
      <c r="L2801" t="s">
        <v>6837</v>
      </c>
      <c r="M2801" t="s">
        <v>6837</v>
      </c>
      <c r="O2801" t="s">
        <v>35</v>
      </c>
      <c r="R2801" t="s">
        <v>6836</v>
      </c>
      <c r="S2801">
        <v>813</v>
      </c>
      <c r="T2801">
        <v>270</v>
      </c>
      <c r="V2801">
        <f t="shared" si="218"/>
        <v>1</v>
      </c>
      <c r="X2801">
        <f t="shared" si="219"/>
        <v>1</v>
      </c>
      <c r="Y2801">
        <f t="shared" si="215"/>
        <v>0</v>
      </c>
      <c r="Z2801">
        <f t="shared" si="216"/>
        <v>0</v>
      </c>
      <c r="AA2801">
        <f t="shared" si="217"/>
        <v>0</v>
      </c>
    </row>
    <row r="2802" spans="1:27" x14ac:dyDescent="0.25">
      <c r="A2802">
        <v>2810</v>
      </c>
      <c r="B2802" t="s">
        <v>24</v>
      </c>
      <c r="D2802" t="s">
        <v>19</v>
      </c>
      <c r="E2802" t="s">
        <v>20</v>
      </c>
      <c r="F2802" t="s">
        <v>4</v>
      </c>
      <c r="H2802" t="s">
        <v>21</v>
      </c>
      <c r="I2802">
        <v>3003773</v>
      </c>
      <c r="J2802">
        <v>3004585</v>
      </c>
      <c r="K2802" t="s">
        <v>54</v>
      </c>
      <c r="L2802" t="s">
        <v>6839</v>
      </c>
      <c r="M2802" t="s">
        <v>6839</v>
      </c>
      <c r="O2802" t="s">
        <v>35</v>
      </c>
      <c r="R2802" t="s">
        <v>6838</v>
      </c>
      <c r="S2802">
        <v>813</v>
      </c>
      <c r="T2802">
        <v>270</v>
      </c>
      <c r="V2802">
        <f t="shared" si="218"/>
        <v>1</v>
      </c>
      <c r="X2802">
        <f t="shared" si="219"/>
        <v>0</v>
      </c>
      <c r="Y2802">
        <f t="shared" si="215"/>
        <v>0</v>
      </c>
      <c r="Z2802">
        <f t="shared" si="216"/>
        <v>0</v>
      </c>
      <c r="AA2802">
        <f t="shared" si="217"/>
        <v>0</v>
      </c>
    </row>
    <row r="2803" spans="1:27" x14ac:dyDescent="0.25">
      <c r="A2803">
        <v>2811</v>
      </c>
      <c r="B2803" t="s">
        <v>24</v>
      </c>
      <c r="D2803" t="s">
        <v>19</v>
      </c>
      <c r="E2803" t="s">
        <v>20</v>
      </c>
      <c r="F2803" t="s">
        <v>4</v>
      </c>
      <c r="H2803" t="s">
        <v>21</v>
      </c>
      <c r="I2803">
        <v>3004715</v>
      </c>
      <c r="J2803">
        <v>3005053</v>
      </c>
      <c r="K2803" t="s">
        <v>54</v>
      </c>
      <c r="L2803" t="s">
        <v>6841</v>
      </c>
      <c r="M2803" t="s">
        <v>6841</v>
      </c>
      <c r="O2803" t="s">
        <v>99</v>
      </c>
      <c r="R2803" t="s">
        <v>6840</v>
      </c>
      <c r="S2803">
        <v>339</v>
      </c>
      <c r="T2803">
        <v>112</v>
      </c>
      <c r="V2803">
        <f t="shared" si="218"/>
        <v>1</v>
      </c>
      <c r="X2803">
        <f t="shared" si="219"/>
        <v>0</v>
      </c>
      <c r="Y2803">
        <f t="shared" si="215"/>
        <v>0</v>
      </c>
      <c r="Z2803">
        <f t="shared" si="216"/>
        <v>0</v>
      </c>
      <c r="AA2803">
        <f t="shared" si="217"/>
        <v>0</v>
      </c>
    </row>
    <row r="2804" spans="1:27" x14ac:dyDescent="0.25">
      <c r="A2804">
        <v>2812</v>
      </c>
      <c r="B2804" t="s">
        <v>24</v>
      </c>
      <c r="D2804" t="s">
        <v>19</v>
      </c>
      <c r="E2804" t="s">
        <v>20</v>
      </c>
      <c r="F2804" t="s">
        <v>4</v>
      </c>
      <c r="H2804" t="s">
        <v>21</v>
      </c>
      <c r="I2804">
        <v>3005124</v>
      </c>
      <c r="J2804">
        <v>3005753</v>
      </c>
      <c r="K2804" t="s">
        <v>54</v>
      </c>
      <c r="L2804" t="s">
        <v>6843</v>
      </c>
      <c r="M2804" t="s">
        <v>6843</v>
      </c>
      <c r="O2804" t="s">
        <v>4634</v>
      </c>
      <c r="R2804" t="s">
        <v>6842</v>
      </c>
      <c r="S2804">
        <v>630</v>
      </c>
      <c r="T2804">
        <v>209</v>
      </c>
      <c r="V2804">
        <f t="shared" si="218"/>
        <v>2</v>
      </c>
      <c r="X2804">
        <f t="shared" si="219"/>
        <v>0</v>
      </c>
      <c r="Y2804">
        <f t="shared" si="215"/>
        <v>0</v>
      </c>
      <c r="Z2804">
        <f t="shared" si="216"/>
        <v>0</v>
      </c>
      <c r="AA2804">
        <f t="shared" si="217"/>
        <v>0</v>
      </c>
    </row>
    <row r="2805" spans="1:27" x14ac:dyDescent="0.25">
      <c r="A2805">
        <v>2813</v>
      </c>
      <c r="B2805" t="s">
        <v>24</v>
      </c>
      <c r="D2805" t="s">
        <v>19</v>
      </c>
      <c r="E2805" t="s">
        <v>20</v>
      </c>
      <c r="F2805" t="s">
        <v>4</v>
      </c>
      <c r="H2805" t="s">
        <v>21</v>
      </c>
      <c r="I2805">
        <v>3005784</v>
      </c>
      <c r="J2805">
        <v>3006308</v>
      </c>
      <c r="K2805" t="s">
        <v>22</v>
      </c>
      <c r="L2805" t="s">
        <v>6845</v>
      </c>
      <c r="M2805" t="s">
        <v>6845</v>
      </c>
      <c r="O2805" t="s">
        <v>6846</v>
      </c>
      <c r="R2805" t="s">
        <v>6844</v>
      </c>
      <c r="S2805">
        <v>525</v>
      </c>
      <c r="T2805">
        <v>174</v>
      </c>
      <c r="V2805">
        <f t="shared" si="218"/>
        <v>1</v>
      </c>
      <c r="X2805">
        <f t="shared" si="219"/>
        <v>1</v>
      </c>
      <c r="Y2805">
        <f t="shared" si="215"/>
        <v>0</v>
      </c>
      <c r="Z2805">
        <f t="shared" si="216"/>
        <v>0</v>
      </c>
      <c r="AA2805">
        <f t="shared" si="217"/>
        <v>0</v>
      </c>
    </row>
    <row r="2806" spans="1:27" x14ac:dyDescent="0.25">
      <c r="A2806">
        <v>2814</v>
      </c>
      <c r="B2806" t="s">
        <v>24</v>
      </c>
      <c r="D2806" t="s">
        <v>19</v>
      </c>
      <c r="E2806" t="s">
        <v>20</v>
      </c>
      <c r="F2806" t="s">
        <v>4</v>
      </c>
      <c r="H2806" t="s">
        <v>21</v>
      </c>
      <c r="I2806">
        <v>3006377</v>
      </c>
      <c r="J2806">
        <v>3009028</v>
      </c>
      <c r="K2806" t="s">
        <v>54</v>
      </c>
      <c r="L2806" t="s">
        <v>6848</v>
      </c>
      <c r="M2806" t="s">
        <v>6848</v>
      </c>
      <c r="O2806" t="s">
        <v>6849</v>
      </c>
      <c r="R2806" t="s">
        <v>6847</v>
      </c>
      <c r="S2806">
        <v>2652</v>
      </c>
      <c r="T2806">
        <v>883</v>
      </c>
      <c r="V2806">
        <f t="shared" si="218"/>
        <v>1</v>
      </c>
      <c r="X2806">
        <f t="shared" si="219"/>
        <v>1</v>
      </c>
      <c r="Y2806">
        <f t="shared" si="215"/>
        <v>1</v>
      </c>
      <c r="Z2806">
        <f t="shared" si="216"/>
        <v>1</v>
      </c>
      <c r="AA2806">
        <f t="shared" si="217"/>
        <v>0</v>
      </c>
    </row>
    <row r="2807" spans="1:27" x14ac:dyDescent="0.25">
      <c r="A2807">
        <v>2815</v>
      </c>
      <c r="B2807" t="s">
        <v>24</v>
      </c>
      <c r="D2807" t="s">
        <v>19</v>
      </c>
      <c r="E2807" t="s">
        <v>20</v>
      </c>
      <c r="F2807" t="s">
        <v>4</v>
      </c>
      <c r="H2807" t="s">
        <v>21</v>
      </c>
      <c r="I2807">
        <v>3009027</v>
      </c>
      <c r="J2807">
        <v>3009341</v>
      </c>
      <c r="K2807" t="s">
        <v>22</v>
      </c>
      <c r="L2807" t="s">
        <v>6851</v>
      </c>
      <c r="M2807" t="s">
        <v>6851</v>
      </c>
      <c r="O2807" t="s">
        <v>35</v>
      </c>
      <c r="R2807" t="s">
        <v>6850</v>
      </c>
      <c r="S2807">
        <v>315</v>
      </c>
      <c r="T2807">
        <v>104</v>
      </c>
      <c r="V2807">
        <f t="shared" si="218"/>
        <v>1</v>
      </c>
      <c r="X2807">
        <f t="shared" si="219"/>
        <v>1</v>
      </c>
      <c r="Y2807">
        <f t="shared" si="215"/>
        <v>1</v>
      </c>
      <c r="Z2807">
        <f t="shared" si="216"/>
        <v>1</v>
      </c>
      <c r="AA2807">
        <f t="shared" si="217"/>
        <v>0</v>
      </c>
    </row>
    <row r="2808" spans="1:27" x14ac:dyDescent="0.25">
      <c r="A2808">
        <v>2816</v>
      </c>
      <c r="B2808" t="s">
        <v>24</v>
      </c>
      <c r="D2808" t="s">
        <v>19</v>
      </c>
      <c r="E2808" t="s">
        <v>20</v>
      </c>
      <c r="F2808" t="s">
        <v>4</v>
      </c>
      <c r="H2808" t="s">
        <v>21</v>
      </c>
      <c r="I2808">
        <v>3009338</v>
      </c>
      <c r="J2808">
        <v>3010156</v>
      </c>
      <c r="K2808" t="s">
        <v>22</v>
      </c>
      <c r="L2808" t="s">
        <v>6853</v>
      </c>
      <c r="M2808" t="s">
        <v>6853</v>
      </c>
      <c r="O2808" t="s">
        <v>1833</v>
      </c>
      <c r="R2808" t="s">
        <v>6852</v>
      </c>
      <c r="S2808">
        <v>819</v>
      </c>
      <c r="T2808">
        <v>272</v>
      </c>
      <c r="V2808">
        <f t="shared" si="218"/>
        <v>2</v>
      </c>
      <c r="X2808">
        <f t="shared" si="219"/>
        <v>0</v>
      </c>
      <c r="Y2808">
        <f t="shared" si="215"/>
        <v>0</v>
      </c>
      <c r="Z2808">
        <f t="shared" si="216"/>
        <v>0</v>
      </c>
      <c r="AA2808">
        <f t="shared" si="217"/>
        <v>0</v>
      </c>
    </row>
    <row r="2809" spans="1:27" x14ac:dyDescent="0.25">
      <c r="A2809">
        <v>2817</v>
      </c>
      <c r="B2809" t="s">
        <v>24</v>
      </c>
      <c r="D2809" t="s">
        <v>19</v>
      </c>
      <c r="E2809" t="s">
        <v>20</v>
      </c>
      <c r="F2809" t="s">
        <v>4</v>
      </c>
      <c r="H2809" t="s">
        <v>21</v>
      </c>
      <c r="I2809">
        <v>3010160</v>
      </c>
      <c r="J2809">
        <v>3011050</v>
      </c>
      <c r="K2809" t="s">
        <v>22</v>
      </c>
      <c r="L2809" t="s">
        <v>6855</v>
      </c>
      <c r="M2809" t="s">
        <v>6855</v>
      </c>
      <c r="O2809" t="s">
        <v>35</v>
      </c>
      <c r="R2809" t="s">
        <v>6854</v>
      </c>
      <c r="S2809">
        <v>891</v>
      </c>
      <c r="T2809">
        <v>296</v>
      </c>
      <c r="V2809">
        <f t="shared" si="218"/>
        <v>3</v>
      </c>
      <c r="X2809">
        <f t="shared" si="219"/>
        <v>0</v>
      </c>
      <c r="Y2809">
        <f t="shared" si="215"/>
        <v>1</v>
      </c>
      <c r="Z2809">
        <f t="shared" si="216"/>
        <v>0</v>
      </c>
      <c r="AA2809">
        <f t="shared" si="217"/>
        <v>1</v>
      </c>
    </row>
    <row r="2810" spans="1:27" x14ac:dyDescent="0.25">
      <c r="A2810">
        <v>2818</v>
      </c>
      <c r="B2810" t="s">
        <v>24</v>
      </c>
      <c r="D2810" t="s">
        <v>19</v>
      </c>
      <c r="E2810" t="s">
        <v>20</v>
      </c>
      <c r="F2810" t="s">
        <v>4</v>
      </c>
      <c r="H2810" t="s">
        <v>21</v>
      </c>
      <c r="I2810">
        <v>3011037</v>
      </c>
      <c r="J2810">
        <v>3012713</v>
      </c>
      <c r="K2810" t="s">
        <v>54</v>
      </c>
      <c r="L2810" t="s">
        <v>6857</v>
      </c>
      <c r="M2810" t="s">
        <v>6857</v>
      </c>
      <c r="O2810" t="s">
        <v>6858</v>
      </c>
      <c r="R2810" t="s">
        <v>6856</v>
      </c>
      <c r="S2810">
        <v>1677</v>
      </c>
      <c r="T2810">
        <v>558</v>
      </c>
      <c r="V2810">
        <f t="shared" si="218"/>
        <v>1</v>
      </c>
      <c r="X2810">
        <f t="shared" si="219"/>
        <v>1</v>
      </c>
      <c r="Y2810">
        <f t="shared" si="215"/>
        <v>0</v>
      </c>
      <c r="Z2810">
        <f t="shared" si="216"/>
        <v>0</v>
      </c>
      <c r="AA2810">
        <f t="shared" si="217"/>
        <v>0</v>
      </c>
    </row>
    <row r="2811" spans="1:27" x14ac:dyDescent="0.25">
      <c r="A2811">
        <v>2819</v>
      </c>
      <c r="B2811" t="s">
        <v>24</v>
      </c>
      <c r="D2811" t="s">
        <v>19</v>
      </c>
      <c r="E2811" t="s">
        <v>20</v>
      </c>
      <c r="F2811" t="s">
        <v>4</v>
      </c>
      <c r="H2811" t="s">
        <v>21</v>
      </c>
      <c r="I2811">
        <v>3012744</v>
      </c>
      <c r="J2811">
        <v>3013646</v>
      </c>
      <c r="K2811" t="s">
        <v>54</v>
      </c>
      <c r="L2811" t="s">
        <v>6860</v>
      </c>
      <c r="M2811" t="s">
        <v>6860</v>
      </c>
      <c r="O2811" t="s">
        <v>6861</v>
      </c>
      <c r="R2811" t="s">
        <v>6859</v>
      </c>
      <c r="S2811">
        <v>903</v>
      </c>
      <c r="T2811">
        <v>300</v>
      </c>
      <c r="V2811">
        <f t="shared" si="218"/>
        <v>1</v>
      </c>
      <c r="X2811">
        <f t="shared" si="219"/>
        <v>0</v>
      </c>
      <c r="Y2811">
        <f t="shared" si="215"/>
        <v>0</v>
      </c>
      <c r="Z2811">
        <f t="shared" si="216"/>
        <v>0</v>
      </c>
      <c r="AA2811">
        <f t="shared" si="217"/>
        <v>0</v>
      </c>
    </row>
    <row r="2812" spans="1:27" x14ac:dyDescent="0.25">
      <c r="A2812">
        <v>2820</v>
      </c>
      <c r="B2812" t="s">
        <v>24</v>
      </c>
      <c r="D2812" t="s">
        <v>19</v>
      </c>
      <c r="E2812" t="s">
        <v>20</v>
      </c>
      <c r="F2812" t="s">
        <v>4</v>
      </c>
      <c r="H2812" t="s">
        <v>21</v>
      </c>
      <c r="I2812">
        <v>3013715</v>
      </c>
      <c r="J2812">
        <v>3014467</v>
      </c>
      <c r="K2812" t="s">
        <v>54</v>
      </c>
      <c r="L2812" t="s">
        <v>6864</v>
      </c>
      <c r="M2812" t="s">
        <v>6864</v>
      </c>
      <c r="O2812" t="s">
        <v>6865</v>
      </c>
      <c r="P2812" t="s">
        <v>6862</v>
      </c>
      <c r="R2812" t="s">
        <v>6863</v>
      </c>
      <c r="S2812">
        <v>753</v>
      </c>
      <c r="T2812">
        <v>250</v>
      </c>
      <c r="V2812">
        <f t="shared" si="218"/>
        <v>1</v>
      </c>
      <c r="X2812">
        <f t="shared" si="219"/>
        <v>0</v>
      </c>
      <c r="Y2812">
        <f t="shared" si="215"/>
        <v>0</v>
      </c>
      <c r="Z2812">
        <f t="shared" si="216"/>
        <v>0</v>
      </c>
      <c r="AA2812">
        <f t="shared" si="217"/>
        <v>0</v>
      </c>
    </row>
    <row r="2813" spans="1:27" x14ac:dyDescent="0.25">
      <c r="A2813">
        <v>2821</v>
      </c>
      <c r="B2813" t="s">
        <v>24</v>
      </c>
      <c r="D2813" t="s">
        <v>19</v>
      </c>
      <c r="E2813" t="s">
        <v>20</v>
      </c>
      <c r="F2813" t="s">
        <v>4</v>
      </c>
      <c r="H2813" t="s">
        <v>21</v>
      </c>
      <c r="I2813">
        <v>3014711</v>
      </c>
      <c r="J2813">
        <v>3014986</v>
      </c>
      <c r="K2813" t="s">
        <v>54</v>
      </c>
      <c r="L2813" t="s">
        <v>6867</v>
      </c>
      <c r="M2813" t="s">
        <v>6867</v>
      </c>
      <c r="O2813" t="s">
        <v>6868</v>
      </c>
      <c r="R2813" t="s">
        <v>6866</v>
      </c>
      <c r="S2813">
        <v>276</v>
      </c>
      <c r="T2813">
        <v>91</v>
      </c>
      <c r="V2813">
        <f t="shared" si="218"/>
        <v>2</v>
      </c>
      <c r="X2813">
        <f t="shared" si="219"/>
        <v>0</v>
      </c>
      <c r="Y2813">
        <f t="shared" si="215"/>
        <v>1</v>
      </c>
      <c r="Z2813">
        <f t="shared" si="216"/>
        <v>0</v>
      </c>
      <c r="AA2813">
        <f t="shared" si="217"/>
        <v>1</v>
      </c>
    </row>
    <row r="2814" spans="1:27" x14ac:dyDescent="0.25">
      <c r="A2814">
        <v>2822</v>
      </c>
      <c r="B2814" t="s">
        <v>24</v>
      </c>
      <c r="D2814" t="s">
        <v>19</v>
      </c>
      <c r="E2814" t="s">
        <v>20</v>
      </c>
      <c r="F2814" t="s">
        <v>4</v>
      </c>
      <c r="H2814" t="s">
        <v>21</v>
      </c>
      <c r="I2814">
        <v>3014983</v>
      </c>
      <c r="J2814">
        <v>3016605</v>
      </c>
      <c r="K2814" t="s">
        <v>54</v>
      </c>
      <c r="L2814" t="s">
        <v>6870</v>
      </c>
      <c r="M2814" t="s">
        <v>6870</v>
      </c>
      <c r="O2814" t="s">
        <v>6871</v>
      </c>
      <c r="R2814" t="s">
        <v>6869</v>
      </c>
      <c r="S2814">
        <v>1623</v>
      </c>
      <c r="T2814">
        <v>540</v>
      </c>
      <c r="V2814">
        <f t="shared" si="218"/>
        <v>1</v>
      </c>
      <c r="X2814">
        <f t="shared" si="219"/>
        <v>0</v>
      </c>
      <c r="Y2814">
        <f t="shared" si="215"/>
        <v>0</v>
      </c>
      <c r="Z2814">
        <f t="shared" si="216"/>
        <v>0</v>
      </c>
      <c r="AA2814">
        <f t="shared" si="217"/>
        <v>0</v>
      </c>
    </row>
    <row r="2815" spans="1:27" x14ac:dyDescent="0.25">
      <c r="A2815">
        <v>2823</v>
      </c>
      <c r="B2815" t="s">
        <v>24</v>
      </c>
      <c r="D2815" t="s">
        <v>19</v>
      </c>
      <c r="E2815" t="s">
        <v>20</v>
      </c>
      <c r="F2815" t="s">
        <v>4</v>
      </c>
      <c r="H2815" t="s">
        <v>21</v>
      </c>
      <c r="I2815">
        <v>3016692</v>
      </c>
      <c r="J2815">
        <v>3017108</v>
      </c>
      <c r="K2815" t="s">
        <v>54</v>
      </c>
      <c r="L2815" t="s">
        <v>6873</v>
      </c>
      <c r="M2815" t="s">
        <v>6873</v>
      </c>
      <c r="O2815" t="s">
        <v>6874</v>
      </c>
      <c r="R2815" t="s">
        <v>6872</v>
      </c>
      <c r="S2815">
        <v>417</v>
      </c>
      <c r="T2815">
        <v>138</v>
      </c>
      <c r="V2815">
        <f t="shared" si="218"/>
        <v>2</v>
      </c>
      <c r="X2815">
        <f t="shared" si="219"/>
        <v>0</v>
      </c>
      <c r="Y2815">
        <f t="shared" si="215"/>
        <v>1</v>
      </c>
      <c r="Z2815">
        <f t="shared" si="216"/>
        <v>0</v>
      </c>
      <c r="AA2815">
        <f t="shared" si="217"/>
        <v>1</v>
      </c>
    </row>
    <row r="2816" spans="1:27" x14ac:dyDescent="0.25">
      <c r="A2816">
        <v>2824</v>
      </c>
      <c r="B2816" t="s">
        <v>24</v>
      </c>
      <c r="D2816" t="s">
        <v>19</v>
      </c>
      <c r="E2816" t="s">
        <v>20</v>
      </c>
      <c r="F2816" t="s">
        <v>4</v>
      </c>
      <c r="H2816" t="s">
        <v>21</v>
      </c>
      <c r="I2816">
        <v>3017105</v>
      </c>
      <c r="J2816">
        <v>3017371</v>
      </c>
      <c r="K2816" t="s">
        <v>54</v>
      </c>
      <c r="L2816" t="s">
        <v>6876</v>
      </c>
      <c r="M2816" t="s">
        <v>6876</v>
      </c>
      <c r="O2816" t="s">
        <v>6877</v>
      </c>
      <c r="R2816" t="s">
        <v>6875</v>
      </c>
      <c r="S2816">
        <v>267</v>
      </c>
      <c r="T2816">
        <v>88</v>
      </c>
      <c r="V2816">
        <f t="shared" si="218"/>
        <v>3</v>
      </c>
      <c r="X2816">
        <f t="shared" si="219"/>
        <v>0</v>
      </c>
      <c r="Y2816">
        <f t="shared" si="215"/>
        <v>0</v>
      </c>
      <c r="Z2816">
        <f t="shared" si="216"/>
        <v>0</v>
      </c>
      <c r="AA2816">
        <f t="shared" si="217"/>
        <v>0</v>
      </c>
    </row>
    <row r="2817" spans="1:27" x14ac:dyDescent="0.25">
      <c r="A2817">
        <v>2825</v>
      </c>
      <c r="B2817" t="s">
        <v>24</v>
      </c>
      <c r="D2817" t="s">
        <v>19</v>
      </c>
      <c r="E2817" t="s">
        <v>20</v>
      </c>
      <c r="F2817" t="s">
        <v>4</v>
      </c>
      <c r="H2817" t="s">
        <v>21</v>
      </c>
      <c r="I2817">
        <v>3017397</v>
      </c>
      <c r="J2817">
        <v>3017792</v>
      </c>
      <c r="K2817" t="s">
        <v>54</v>
      </c>
      <c r="L2817" t="s">
        <v>6879</v>
      </c>
      <c r="M2817" t="s">
        <v>6879</v>
      </c>
      <c r="O2817" t="s">
        <v>650</v>
      </c>
      <c r="R2817" t="s">
        <v>6878</v>
      </c>
      <c r="S2817">
        <v>396</v>
      </c>
      <c r="T2817">
        <v>131</v>
      </c>
      <c r="V2817">
        <f t="shared" si="218"/>
        <v>4</v>
      </c>
      <c r="X2817">
        <f t="shared" si="219"/>
        <v>0</v>
      </c>
      <c r="Y2817">
        <f t="shared" si="215"/>
        <v>1</v>
      </c>
      <c r="Z2817">
        <f t="shared" si="216"/>
        <v>0</v>
      </c>
      <c r="AA2817">
        <f t="shared" si="217"/>
        <v>1</v>
      </c>
    </row>
    <row r="2818" spans="1:27" x14ac:dyDescent="0.25">
      <c r="A2818">
        <v>2826</v>
      </c>
      <c r="B2818" t="s">
        <v>24</v>
      </c>
      <c r="D2818" t="s">
        <v>19</v>
      </c>
      <c r="E2818" t="s">
        <v>20</v>
      </c>
      <c r="F2818" t="s">
        <v>4</v>
      </c>
      <c r="H2818" t="s">
        <v>21</v>
      </c>
      <c r="I2818">
        <v>3017789</v>
      </c>
      <c r="J2818">
        <v>3018058</v>
      </c>
      <c r="K2818" t="s">
        <v>54</v>
      </c>
      <c r="L2818" t="s">
        <v>6881</v>
      </c>
      <c r="M2818" t="s">
        <v>6881</v>
      </c>
      <c r="O2818" t="s">
        <v>204</v>
      </c>
      <c r="R2818" t="s">
        <v>6880</v>
      </c>
      <c r="S2818">
        <v>270</v>
      </c>
      <c r="T2818">
        <v>89</v>
      </c>
      <c r="V2818">
        <f t="shared" si="218"/>
        <v>5</v>
      </c>
      <c r="X2818">
        <f t="shared" si="219"/>
        <v>0</v>
      </c>
      <c r="Y2818">
        <f t="shared" si="215"/>
        <v>0</v>
      </c>
      <c r="Z2818">
        <f t="shared" si="216"/>
        <v>0</v>
      </c>
      <c r="AA2818">
        <f t="shared" si="217"/>
        <v>0</v>
      </c>
    </row>
    <row r="2819" spans="1:27" x14ac:dyDescent="0.25">
      <c r="A2819">
        <v>2827</v>
      </c>
      <c r="B2819" t="s">
        <v>24</v>
      </c>
      <c r="D2819" t="s">
        <v>19</v>
      </c>
      <c r="E2819" t="s">
        <v>20</v>
      </c>
      <c r="F2819" t="s">
        <v>4</v>
      </c>
      <c r="H2819" t="s">
        <v>21</v>
      </c>
      <c r="I2819">
        <v>3018068</v>
      </c>
      <c r="J2819">
        <v>3019162</v>
      </c>
      <c r="K2819" t="s">
        <v>54</v>
      </c>
      <c r="L2819" t="s">
        <v>6883</v>
      </c>
      <c r="M2819" t="s">
        <v>6883</v>
      </c>
      <c r="O2819" t="s">
        <v>6884</v>
      </c>
      <c r="R2819" t="s">
        <v>6882</v>
      </c>
      <c r="S2819">
        <v>1095</v>
      </c>
      <c r="T2819">
        <v>364</v>
      </c>
      <c r="V2819">
        <f t="shared" si="218"/>
        <v>1</v>
      </c>
      <c r="X2819">
        <f t="shared" si="219"/>
        <v>0</v>
      </c>
      <c r="Y2819">
        <f t="shared" ref="Y2819:Y2882" si="220">IF(MIN(I2820:J2820)-MAX(I2819:J2819)&lt;0,1,0)</f>
        <v>0</v>
      </c>
      <c r="Z2819">
        <f t="shared" ref="Z2819:Z2882" si="221">IF(AND(X2819,Y2819),1,0)</f>
        <v>0</v>
      </c>
      <c r="AA2819">
        <f t="shared" ref="AA2819:AA2882" si="222">IF(AND(NOT(X2819),Y2819),1,0)</f>
        <v>0</v>
      </c>
    </row>
    <row r="2820" spans="1:27" x14ac:dyDescent="0.25">
      <c r="A2820">
        <v>2828</v>
      </c>
      <c r="B2820" t="s">
        <v>24</v>
      </c>
      <c r="D2820" t="s">
        <v>19</v>
      </c>
      <c r="E2820" t="s">
        <v>20</v>
      </c>
      <c r="F2820" t="s">
        <v>4</v>
      </c>
      <c r="H2820" t="s">
        <v>21</v>
      </c>
      <c r="I2820">
        <v>3019652</v>
      </c>
      <c r="J2820">
        <v>3020137</v>
      </c>
      <c r="K2820" t="s">
        <v>54</v>
      </c>
      <c r="L2820" t="s">
        <v>6886</v>
      </c>
      <c r="M2820" t="s">
        <v>6886</v>
      </c>
      <c r="O2820" t="s">
        <v>6887</v>
      </c>
      <c r="R2820" t="s">
        <v>6885</v>
      </c>
      <c r="S2820">
        <v>486</v>
      </c>
      <c r="T2820">
        <v>161</v>
      </c>
      <c r="V2820">
        <f t="shared" ref="V2820:V2883" si="223">IF(K2820=K2819,IF((MIN(I2821:J2821)-MAX(I2820:J2820))&lt;=W$2,V2819+1,1),1)</f>
        <v>1</v>
      </c>
      <c r="X2820">
        <f t="shared" ref="X2820:X2883" si="224">IF(K2819=K2820,0,1)</f>
        <v>0</v>
      </c>
      <c r="Y2820">
        <f t="shared" si="220"/>
        <v>0</v>
      </c>
      <c r="Z2820">
        <f t="shared" si="221"/>
        <v>0</v>
      </c>
      <c r="AA2820">
        <f t="shared" si="222"/>
        <v>0</v>
      </c>
    </row>
    <row r="2821" spans="1:27" x14ac:dyDescent="0.25">
      <c r="A2821">
        <v>2829</v>
      </c>
      <c r="B2821" t="s">
        <v>24</v>
      </c>
      <c r="D2821" t="s">
        <v>19</v>
      </c>
      <c r="E2821" t="s">
        <v>20</v>
      </c>
      <c r="F2821" t="s">
        <v>4</v>
      </c>
      <c r="H2821" t="s">
        <v>21</v>
      </c>
      <c r="I2821">
        <v>3020202</v>
      </c>
      <c r="J2821">
        <v>3021002</v>
      </c>
      <c r="K2821" t="s">
        <v>54</v>
      </c>
      <c r="L2821" t="s">
        <v>6889</v>
      </c>
      <c r="M2821" t="s">
        <v>6889</v>
      </c>
      <c r="O2821" t="s">
        <v>6890</v>
      </c>
      <c r="R2821" t="s">
        <v>6888</v>
      </c>
      <c r="S2821">
        <v>801</v>
      </c>
      <c r="T2821">
        <v>266</v>
      </c>
      <c r="V2821">
        <f t="shared" si="223"/>
        <v>1</v>
      </c>
      <c r="X2821">
        <f t="shared" si="224"/>
        <v>0</v>
      </c>
      <c r="Y2821">
        <f t="shared" si="220"/>
        <v>0</v>
      </c>
      <c r="Z2821">
        <f t="shared" si="221"/>
        <v>0</v>
      </c>
      <c r="AA2821">
        <f t="shared" si="222"/>
        <v>0</v>
      </c>
    </row>
    <row r="2822" spans="1:27" x14ac:dyDescent="0.25">
      <c r="A2822">
        <v>2830</v>
      </c>
      <c r="B2822" t="s">
        <v>24</v>
      </c>
      <c r="D2822" t="s">
        <v>19</v>
      </c>
      <c r="E2822" t="s">
        <v>20</v>
      </c>
      <c r="F2822" t="s">
        <v>4</v>
      </c>
      <c r="H2822" t="s">
        <v>21</v>
      </c>
      <c r="I2822">
        <v>3021158</v>
      </c>
      <c r="J2822">
        <v>3021895</v>
      </c>
      <c r="K2822" t="s">
        <v>22</v>
      </c>
      <c r="L2822" t="s">
        <v>6892</v>
      </c>
      <c r="M2822" t="s">
        <v>6892</v>
      </c>
      <c r="O2822" t="s">
        <v>35</v>
      </c>
      <c r="R2822" t="s">
        <v>6891</v>
      </c>
      <c r="S2822">
        <v>738</v>
      </c>
      <c r="T2822">
        <v>245</v>
      </c>
      <c r="V2822">
        <f t="shared" si="223"/>
        <v>1</v>
      </c>
      <c r="X2822">
        <f t="shared" si="224"/>
        <v>1</v>
      </c>
      <c r="Y2822">
        <f t="shared" si="220"/>
        <v>0</v>
      </c>
      <c r="Z2822">
        <f t="shared" si="221"/>
        <v>0</v>
      </c>
      <c r="AA2822">
        <f t="shared" si="222"/>
        <v>0</v>
      </c>
    </row>
    <row r="2823" spans="1:27" x14ac:dyDescent="0.25">
      <c r="A2823">
        <v>2831</v>
      </c>
      <c r="B2823" t="s">
        <v>24</v>
      </c>
      <c r="D2823" t="s">
        <v>19</v>
      </c>
      <c r="E2823" t="s">
        <v>20</v>
      </c>
      <c r="F2823" t="s">
        <v>4</v>
      </c>
      <c r="H2823" t="s">
        <v>21</v>
      </c>
      <c r="I2823">
        <v>3022110</v>
      </c>
      <c r="J2823">
        <v>3022892</v>
      </c>
      <c r="K2823" t="s">
        <v>54</v>
      </c>
      <c r="L2823" t="s">
        <v>6894</v>
      </c>
      <c r="M2823" t="s">
        <v>6894</v>
      </c>
      <c r="O2823" t="s">
        <v>6895</v>
      </c>
      <c r="R2823" t="s">
        <v>6893</v>
      </c>
      <c r="S2823">
        <v>783</v>
      </c>
      <c r="T2823">
        <v>260</v>
      </c>
      <c r="V2823">
        <f t="shared" si="223"/>
        <v>1</v>
      </c>
      <c r="X2823">
        <f t="shared" si="224"/>
        <v>1</v>
      </c>
      <c r="Y2823">
        <f t="shared" si="220"/>
        <v>1</v>
      </c>
      <c r="Z2823">
        <f t="shared" si="221"/>
        <v>1</v>
      </c>
      <c r="AA2823">
        <f t="shared" si="222"/>
        <v>0</v>
      </c>
    </row>
    <row r="2824" spans="1:27" x14ac:dyDescent="0.25">
      <c r="A2824">
        <v>2832</v>
      </c>
      <c r="B2824" t="s">
        <v>24</v>
      </c>
      <c r="D2824" t="s">
        <v>19</v>
      </c>
      <c r="E2824" t="s">
        <v>20</v>
      </c>
      <c r="F2824" t="s">
        <v>4</v>
      </c>
      <c r="H2824" t="s">
        <v>21</v>
      </c>
      <c r="I2824">
        <v>3022889</v>
      </c>
      <c r="J2824">
        <v>3023242</v>
      </c>
      <c r="K2824" t="s">
        <v>54</v>
      </c>
      <c r="L2824" t="s">
        <v>6897</v>
      </c>
      <c r="M2824" t="s">
        <v>6897</v>
      </c>
      <c r="O2824" t="s">
        <v>44</v>
      </c>
      <c r="R2824" t="s">
        <v>6896</v>
      </c>
      <c r="S2824">
        <v>354</v>
      </c>
      <c r="T2824">
        <v>117</v>
      </c>
      <c r="V2824">
        <f t="shared" si="223"/>
        <v>2</v>
      </c>
      <c r="X2824">
        <f t="shared" si="224"/>
        <v>0</v>
      </c>
      <c r="Y2824">
        <f t="shared" si="220"/>
        <v>1</v>
      </c>
      <c r="Z2824">
        <f t="shared" si="221"/>
        <v>0</v>
      </c>
      <c r="AA2824">
        <f t="shared" si="222"/>
        <v>1</v>
      </c>
    </row>
    <row r="2825" spans="1:27" x14ac:dyDescent="0.25">
      <c r="A2825">
        <v>2833</v>
      </c>
      <c r="B2825" t="s">
        <v>24</v>
      </c>
      <c r="D2825" t="s">
        <v>19</v>
      </c>
      <c r="E2825" t="s">
        <v>20</v>
      </c>
      <c r="F2825" t="s">
        <v>4</v>
      </c>
      <c r="H2825" t="s">
        <v>21</v>
      </c>
      <c r="I2825">
        <v>3023167</v>
      </c>
      <c r="J2825">
        <v>3023415</v>
      </c>
      <c r="K2825" t="s">
        <v>54</v>
      </c>
      <c r="L2825" t="s">
        <v>6899</v>
      </c>
      <c r="M2825" t="s">
        <v>6899</v>
      </c>
      <c r="O2825" t="s">
        <v>44</v>
      </c>
      <c r="R2825" t="s">
        <v>6898</v>
      </c>
      <c r="S2825">
        <v>249</v>
      </c>
      <c r="T2825">
        <v>82</v>
      </c>
      <c r="V2825">
        <f t="shared" si="223"/>
        <v>3</v>
      </c>
      <c r="X2825">
        <f t="shared" si="224"/>
        <v>0</v>
      </c>
      <c r="Y2825">
        <f t="shared" si="220"/>
        <v>0</v>
      </c>
      <c r="Z2825">
        <f t="shared" si="221"/>
        <v>0</v>
      </c>
      <c r="AA2825">
        <f t="shared" si="222"/>
        <v>0</v>
      </c>
    </row>
    <row r="2826" spans="1:27" x14ac:dyDescent="0.25">
      <c r="A2826">
        <v>2834</v>
      </c>
      <c r="B2826" t="s">
        <v>24</v>
      </c>
      <c r="D2826" t="s">
        <v>19</v>
      </c>
      <c r="E2826" t="s">
        <v>20</v>
      </c>
      <c r="F2826" t="s">
        <v>4</v>
      </c>
      <c r="H2826" t="s">
        <v>21</v>
      </c>
      <c r="I2826">
        <v>3023416</v>
      </c>
      <c r="J2826">
        <v>3024600</v>
      </c>
      <c r="K2826" t="s">
        <v>54</v>
      </c>
      <c r="L2826" t="s">
        <v>6901</v>
      </c>
      <c r="M2826" t="s">
        <v>6901</v>
      </c>
      <c r="O2826" t="s">
        <v>35</v>
      </c>
      <c r="R2826" t="s">
        <v>6900</v>
      </c>
      <c r="S2826">
        <v>1185</v>
      </c>
      <c r="T2826">
        <v>394</v>
      </c>
      <c r="V2826">
        <f t="shared" si="223"/>
        <v>1</v>
      </c>
      <c r="X2826">
        <f t="shared" si="224"/>
        <v>0</v>
      </c>
      <c r="Y2826">
        <f t="shared" si="220"/>
        <v>0</v>
      </c>
      <c r="Z2826">
        <f t="shared" si="221"/>
        <v>0</v>
      </c>
      <c r="AA2826">
        <f t="shared" si="222"/>
        <v>0</v>
      </c>
    </row>
    <row r="2827" spans="1:27" x14ac:dyDescent="0.25">
      <c r="A2827">
        <v>2835</v>
      </c>
      <c r="B2827" t="s">
        <v>24</v>
      </c>
      <c r="D2827" t="s">
        <v>19</v>
      </c>
      <c r="E2827" t="s">
        <v>20</v>
      </c>
      <c r="F2827" t="s">
        <v>4</v>
      </c>
      <c r="H2827" t="s">
        <v>21</v>
      </c>
      <c r="I2827">
        <v>3024680</v>
      </c>
      <c r="J2827">
        <v>3025507</v>
      </c>
      <c r="K2827" t="s">
        <v>54</v>
      </c>
      <c r="L2827" t="s">
        <v>6903</v>
      </c>
      <c r="M2827" t="s">
        <v>6903</v>
      </c>
      <c r="O2827" t="s">
        <v>429</v>
      </c>
      <c r="R2827" t="s">
        <v>6902</v>
      </c>
      <c r="S2827">
        <v>828</v>
      </c>
      <c r="T2827">
        <v>275</v>
      </c>
      <c r="V2827">
        <f t="shared" si="223"/>
        <v>1</v>
      </c>
      <c r="X2827">
        <f t="shared" si="224"/>
        <v>0</v>
      </c>
      <c r="Y2827">
        <f t="shared" si="220"/>
        <v>0</v>
      </c>
      <c r="Z2827">
        <f t="shared" si="221"/>
        <v>0</v>
      </c>
      <c r="AA2827">
        <f t="shared" si="222"/>
        <v>0</v>
      </c>
    </row>
    <row r="2828" spans="1:27" x14ac:dyDescent="0.25">
      <c r="A2828">
        <v>2836</v>
      </c>
      <c r="B2828" t="s">
        <v>24</v>
      </c>
      <c r="D2828" t="s">
        <v>19</v>
      </c>
      <c r="E2828" t="s">
        <v>20</v>
      </c>
      <c r="F2828" t="s">
        <v>4</v>
      </c>
      <c r="H2828" t="s">
        <v>21</v>
      </c>
      <c r="I2828">
        <v>3025831</v>
      </c>
      <c r="J2828">
        <v>3026937</v>
      </c>
      <c r="K2828" t="s">
        <v>54</v>
      </c>
      <c r="L2828" t="s">
        <v>6905</v>
      </c>
      <c r="M2828" t="s">
        <v>6905</v>
      </c>
      <c r="O2828" t="s">
        <v>35</v>
      </c>
      <c r="R2828" t="s">
        <v>6904</v>
      </c>
      <c r="S2828">
        <v>1107</v>
      </c>
      <c r="T2828">
        <v>368</v>
      </c>
      <c r="V2828">
        <f t="shared" si="223"/>
        <v>1</v>
      </c>
      <c r="X2828">
        <f t="shared" si="224"/>
        <v>0</v>
      </c>
      <c r="Y2828">
        <f t="shared" si="220"/>
        <v>0</v>
      </c>
      <c r="Z2828">
        <f t="shared" si="221"/>
        <v>0</v>
      </c>
      <c r="AA2828">
        <f t="shared" si="222"/>
        <v>0</v>
      </c>
    </row>
    <row r="2829" spans="1:27" x14ac:dyDescent="0.25">
      <c r="A2829">
        <v>2837</v>
      </c>
      <c r="B2829" t="s">
        <v>24</v>
      </c>
      <c r="D2829" t="s">
        <v>19</v>
      </c>
      <c r="E2829" t="s">
        <v>20</v>
      </c>
      <c r="F2829" t="s">
        <v>4</v>
      </c>
      <c r="H2829" t="s">
        <v>21</v>
      </c>
      <c r="I2829">
        <v>3027103</v>
      </c>
      <c r="J2829">
        <v>3027555</v>
      </c>
      <c r="K2829" t="s">
        <v>54</v>
      </c>
      <c r="L2829" t="s">
        <v>6907</v>
      </c>
      <c r="M2829" t="s">
        <v>6907</v>
      </c>
      <c r="O2829" t="s">
        <v>6908</v>
      </c>
      <c r="R2829" t="s">
        <v>6906</v>
      </c>
      <c r="S2829">
        <v>453</v>
      </c>
      <c r="T2829">
        <v>150</v>
      </c>
      <c r="V2829">
        <f t="shared" si="223"/>
        <v>1</v>
      </c>
      <c r="X2829">
        <f t="shared" si="224"/>
        <v>0</v>
      </c>
      <c r="Y2829">
        <f t="shared" si="220"/>
        <v>0</v>
      </c>
      <c r="Z2829">
        <f t="shared" si="221"/>
        <v>0</v>
      </c>
      <c r="AA2829">
        <f t="shared" si="222"/>
        <v>0</v>
      </c>
    </row>
    <row r="2830" spans="1:27" x14ac:dyDescent="0.25">
      <c r="A2830">
        <v>2838</v>
      </c>
      <c r="B2830" t="s">
        <v>24</v>
      </c>
      <c r="D2830" t="s">
        <v>19</v>
      </c>
      <c r="E2830" t="s">
        <v>20</v>
      </c>
      <c r="F2830" t="s">
        <v>4</v>
      </c>
      <c r="H2830" t="s">
        <v>21</v>
      </c>
      <c r="I2830">
        <v>3027641</v>
      </c>
      <c r="J2830">
        <v>3028114</v>
      </c>
      <c r="K2830" t="s">
        <v>54</v>
      </c>
      <c r="L2830" t="s">
        <v>6910</v>
      </c>
      <c r="M2830" t="s">
        <v>6910</v>
      </c>
      <c r="O2830" t="s">
        <v>35</v>
      </c>
      <c r="R2830" t="s">
        <v>6909</v>
      </c>
      <c r="S2830">
        <v>474</v>
      </c>
      <c r="T2830">
        <v>157</v>
      </c>
      <c r="V2830">
        <f t="shared" si="223"/>
        <v>2</v>
      </c>
      <c r="X2830">
        <f t="shared" si="224"/>
        <v>0</v>
      </c>
      <c r="Y2830">
        <f t="shared" si="220"/>
        <v>0</v>
      </c>
      <c r="Z2830">
        <f t="shared" si="221"/>
        <v>0</v>
      </c>
      <c r="AA2830">
        <f t="shared" si="222"/>
        <v>0</v>
      </c>
    </row>
    <row r="2831" spans="1:27" x14ac:dyDescent="0.25">
      <c r="A2831">
        <v>2839</v>
      </c>
      <c r="B2831" t="s">
        <v>24</v>
      </c>
      <c r="D2831" t="s">
        <v>19</v>
      </c>
      <c r="E2831" t="s">
        <v>20</v>
      </c>
      <c r="F2831" t="s">
        <v>4</v>
      </c>
      <c r="H2831" t="s">
        <v>21</v>
      </c>
      <c r="I2831">
        <v>3028126</v>
      </c>
      <c r="J2831">
        <v>3028863</v>
      </c>
      <c r="K2831" t="s">
        <v>54</v>
      </c>
      <c r="L2831" t="s">
        <v>6912</v>
      </c>
      <c r="M2831" t="s">
        <v>6912</v>
      </c>
      <c r="O2831" t="s">
        <v>6913</v>
      </c>
      <c r="R2831" t="s">
        <v>6911</v>
      </c>
      <c r="S2831">
        <v>738</v>
      </c>
      <c r="T2831">
        <v>245</v>
      </c>
      <c r="V2831">
        <f t="shared" si="223"/>
        <v>3</v>
      </c>
      <c r="X2831">
        <f t="shared" si="224"/>
        <v>0</v>
      </c>
      <c r="Y2831">
        <f t="shared" si="220"/>
        <v>0</v>
      </c>
      <c r="Z2831">
        <f t="shared" si="221"/>
        <v>0</v>
      </c>
      <c r="AA2831">
        <f t="shared" si="222"/>
        <v>0</v>
      </c>
    </row>
    <row r="2832" spans="1:27" x14ac:dyDescent="0.25">
      <c r="A2832">
        <v>2840</v>
      </c>
      <c r="B2832" t="s">
        <v>24</v>
      </c>
      <c r="D2832" t="s">
        <v>19</v>
      </c>
      <c r="E2832" t="s">
        <v>20</v>
      </c>
      <c r="F2832" t="s">
        <v>4</v>
      </c>
      <c r="H2832" t="s">
        <v>21</v>
      </c>
      <c r="I2832">
        <v>3028874</v>
      </c>
      <c r="J2832">
        <v>3029278</v>
      </c>
      <c r="K2832" t="s">
        <v>54</v>
      </c>
      <c r="L2832" t="s">
        <v>6915</v>
      </c>
      <c r="M2832" t="s">
        <v>6915</v>
      </c>
      <c r="O2832" t="s">
        <v>35</v>
      </c>
      <c r="R2832" t="s">
        <v>6914</v>
      </c>
      <c r="S2832">
        <v>405</v>
      </c>
      <c r="T2832">
        <v>134</v>
      </c>
      <c r="V2832">
        <f t="shared" si="223"/>
        <v>1</v>
      </c>
      <c r="X2832">
        <f t="shared" si="224"/>
        <v>0</v>
      </c>
      <c r="Y2832">
        <f t="shared" si="220"/>
        <v>0</v>
      </c>
      <c r="Z2832">
        <f t="shared" si="221"/>
        <v>0</v>
      </c>
      <c r="AA2832">
        <f t="shared" si="222"/>
        <v>0</v>
      </c>
    </row>
    <row r="2833" spans="1:27" x14ac:dyDescent="0.25">
      <c r="A2833">
        <v>2841</v>
      </c>
      <c r="B2833" t="s">
        <v>24</v>
      </c>
      <c r="D2833" t="s">
        <v>19</v>
      </c>
      <c r="E2833" t="s">
        <v>20</v>
      </c>
      <c r="F2833" t="s">
        <v>4</v>
      </c>
      <c r="H2833" t="s">
        <v>21</v>
      </c>
      <c r="I2833">
        <v>3029335</v>
      </c>
      <c r="J2833">
        <v>3029892</v>
      </c>
      <c r="K2833" t="s">
        <v>22</v>
      </c>
      <c r="L2833" t="s">
        <v>6917</v>
      </c>
      <c r="M2833" t="s">
        <v>6917</v>
      </c>
      <c r="O2833" t="s">
        <v>6918</v>
      </c>
      <c r="R2833" t="s">
        <v>6916</v>
      </c>
      <c r="S2833">
        <v>558</v>
      </c>
      <c r="T2833">
        <v>185</v>
      </c>
      <c r="V2833">
        <f t="shared" si="223"/>
        <v>1</v>
      </c>
      <c r="X2833">
        <f t="shared" si="224"/>
        <v>1</v>
      </c>
      <c r="Y2833">
        <f t="shared" si="220"/>
        <v>0</v>
      </c>
      <c r="Z2833">
        <f t="shared" si="221"/>
        <v>0</v>
      </c>
      <c r="AA2833">
        <f t="shared" si="222"/>
        <v>0</v>
      </c>
    </row>
    <row r="2834" spans="1:27" x14ac:dyDescent="0.25">
      <c r="A2834">
        <v>2842</v>
      </c>
      <c r="B2834" t="s">
        <v>24</v>
      </c>
      <c r="D2834" t="s">
        <v>19</v>
      </c>
      <c r="E2834" t="s">
        <v>20</v>
      </c>
      <c r="F2834" t="s">
        <v>4</v>
      </c>
      <c r="H2834" t="s">
        <v>21</v>
      </c>
      <c r="I2834">
        <v>3029896</v>
      </c>
      <c r="J2834">
        <v>3030987</v>
      </c>
      <c r="K2834" t="s">
        <v>54</v>
      </c>
      <c r="L2834" t="s">
        <v>6920</v>
      </c>
      <c r="M2834" t="s">
        <v>6920</v>
      </c>
      <c r="O2834" t="s">
        <v>93</v>
      </c>
      <c r="R2834" t="s">
        <v>6919</v>
      </c>
      <c r="S2834">
        <v>1092</v>
      </c>
      <c r="T2834">
        <v>363</v>
      </c>
      <c r="V2834">
        <f t="shared" si="223"/>
        <v>1</v>
      </c>
      <c r="X2834">
        <f t="shared" si="224"/>
        <v>1</v>
      </c>
      <c r="Y2834">
        <f t="shared" si="220"/>
        <v>0</v>
      </c>
      <c r="Z2834">
        <f t="shared" si="221"/>
        <v>0</v>
      </c>
      <c r="AA2834">
        <f t="shared" si="222"/>
        <v>0</v>
      </c>
    </row>
    <row r="2835" spans="1:27" x14ac:dyDescent="0.25">
      <c r="A2835">
        <v>2843</v>
      </c>
      <c r="B2835" t="s">
        <v>24</v>
      </c>
      <c r="D2835" t="s">
        <v>19</v>
      </c>
      <c r="E2835" t="s">
        <v>20</v>
      </c>
      <c r="F2835" t="s">
        <v>4</v>
      </c>
      <c r="H2835" t="s">
        <v>21</v>
      </c>
      <c r="I2835">
        <v>3031007</v>
      </c>
      <c r="J2835">
        <v>3031924</v>
      </c>
      <c r="K2835" t="s">
        <v>54</v>
      </c>
      <c r="L2835" t="s">
        <v>6922</v>
      </c>
      <c r="M2835" t="s">
        <v>6922</v>
      </c>
      <c r="O2835" t="s">
        <v>35</v>
      </c>
      <c r="R2835" t="s">
        <v>6921</v>
      </c>
      <c r="S2835">
        <v>918</v>
      </c>
      <c r="T2835">
        <v>305</v>
      </c>
      <c r="V2835">
        <f t="shared" si="223"/>
        <v>1</v>
      </c>
      <c r="X2835">
        <f t="shared" si="224"/>
        <v>0</v>
      </c>
      <c r="Y2835">
        <f t="shared" si="220"/>
        <v>0</v>
      </c>
      <c r="Z2835">
        <f t="shared" si="221"/>
        <v>0</v>
      </c>
      <c r="AA2835">
        <f t="shared" si="222"/>
        <v>0</v>
      </c>
    </row>
    <row r="2836" spans="1:27" x14ac:dyDescent="0.25">
      <c r="A2836">
        <v>2844</v>
      </c>
      <c r="B2836" t="s">
        <v>24</v>
      </c>
      <c r="D2836" t="s">
        <v>19</v>
      </c>
      <c r="E2836" t="s">
        <v>20</v>
      </c>
      <c r="F2836" t="s">
        <v>4</v>
      </c>
      <c r="H2836" t="s">
        <v>21</v>
      </c>
      <c r="I2836">
        <v>3032235</v>
      </c>
      <c r="J2836">
        <v>3032705</v>
      </c>
      <c r="K2836" t="s">
        <v>54</v>
      </c>
      <c r="L2836" t="s">
        <v>6924</v>
      </c>
      <c r="M2836" t="s">
        <v>6924</v>
      </c>
      <c r="O2836" t="s">
        <v>35</v>
      </c>
      <c r="R2836" t="s">
        <v>6923</v>
      </c>
      <c r="S2836">
        <v>471</v>
      </c>
      <c r="T2836">
        <v>156</v>
      </c>
      <c r="V2836">
        <f t="shared" si="223"/>
        <v>2</v>
      </c>
      <c r="X2836">
        <f t="shared" si="224"/>
        <v>0</v>
      </c>
      <c r="Y2836">
        <f t="shared" si="220"/>
        <v>0</v>
      </c>
      <c r="Z2836">
        <f t="shared" si="221"/>
        <v>0</v>
      </c>
      <c r="AA2836">
        <f t="shared" si="222"/>
        <v>0</v>
      </c>
    </row>
    <row r="2837" spans="1:27" x14ac:dyDescent="0.25">
      <c r="A2837">
        <v>2845</v>
      </c>
      <c r="B2837" t="s">
        <v>24</v>
      </c>
      <c r="D2837" t="s">
        <v>19</v>
      </c>
      <c r="E2837" t="s">
        <v>20</v>
      </c>
      <c r="F2837" t="s">
        <v>4</v>
      </c>
      <c r="H2837" t="s">
        <v>21</v>
      </c>
      <c r="I2837">
        <v>3032737</v>
      </c>
      <c r="J2837">
        <v>3033276</v>
      </c>
      <c r="K2837" t="s">
        <v>54</v>
      </c>
      <c r="L2837" t="s">
        <v>6926</v>
      </c>
      <c r="M2837" t="s">
        <v>6926</v>
      </c>
      <c r="O2837" t="s">
        <v>5825</v>
      </c>
      <c r="R2837" t="s">
        <v>6925</v>
      </c>
      <c r="S2837">
        <v>540</v>
      </c>
      <c r="T2837">
        <v>179</v>
      </c>
      <c r="V2837">
        <f t="shared" si="223"/>
        <v>1</v>
      </c>
      <c r="X2837">
        <f t="shared" si="224"/>
        <v>0</v>
      </c>
      <c r="Y2837">
        <f t="shared" si="220"/>
        <v>0</v>
      </c>
      <c r="Z2837">
        <f t="shared" si="221"/>
        <v>0</v>
      </c>
      <c r="AA2837">
        <f t="shared" si="222"/>
        <v>0</v>
      </c>
    </row>
    <row r="2838" spans="1:27" x14ac:dyDescent="0.25">
      <c r="A2838">
        <v>2846</v>
      </c>
      <c r="B2838" t="s">
        <v>24</v>
      </c>
      <c r="D2838" t="s">
        <v>19</v>
      </c>
      <c r="E2838" t="s">
        <v>20</v>
      </c>
      <c r="F2838" t="s">
        <v>4</v>
      </c>
      <c r="H2838" t="s">
        <v>21</v>
      </c>
      <c r="I2838">
        <v>3033342</v>
      </c>
      <c r="J2838">
        <v>3033740</v>
      </c>
      <c r="K2838" t="s">
        <v>22</v>
      </c>
      <c r="L2838" t="s">
        <v>6928</v>
      </c>
      <c r="M2838" t="s">
        <v>6928</v>
      </c>
      <c r="O2838" t="s">
        <v>6929</v>
      </c>
      <c r="R2838" t="s">
        <v>6927</v>
      </c>
      <c r="S2838">
        <v>399</v>
      </c>
      <c r="T2838">
        <v>132</v>
      </c>
      <c r="V2838">
        <f t="shared" si="223"/>
        <v>1</v>
      </c>
      <c r="X2838">
        <f t="shared" si="224"/>
        <v>1</v>
      </c>
      <c r="Y2838">
        <f t="shared" si="220"/>
        <v>1</v>
      </c>
      <c r="Z2838">
        <f t="shared" si="221"/>
        <v>1</v>
      </c>
      <c r="AA2838">
        <f t="shared" si="222"/>
        <v>0</v>
      </c>
    </row>
    <row r="2839" spans="1:27" x14ac:dyDescent="0.25">
      <c r="A2839">
        <v>2847</v>
      </c>
      <c r="B2839" t="s">
        <v>24</v>
      </c>
      <c r="D2839" t="s">
        <v>19</v>
      </c>
      <c r="E2839" t="s">
        <v>20</v>
      </c>
      <c r="F2839" t="s">
        <v>4</v>
      </c>
      <c r="H2839" t="s">
        <v>21</v>
      </c>
      <c r="I2839">
        <v>3033737</v>
      </c>
      <c r="J2839">
        <v>3034456</v>
      </c>
      <c r="K2839" t="s">
        <v>22</v>
      </c>
      <c r="L2839" t="s">
        <v>6931</v>
      </c>
      <c r="M2839" t="s">
        <v>6931</v>
      </c>
      <c r="O2839" t="s">
        <v>6929</v>
      </c>
      <c r="R2839" t="s">
        <v>6930</v>
      </c>
      <c r="S2839">
        <v>720</v>
      </c>
      <c r="T2839">
        <v>239</v>
      </c>
      <c r="V2839">
        <f t="shared" si="223"/>
        <v>2</v>
      </c>
      <c r="X2839">
        <f t="shared" si="224"/>
        <v>0</v>
      </c>
      <c r="Y2839">
        <f t="shared" si="220"/>
        <v>0</v>
      </c>
      <c r="Z2839">
        <f t="shared" si="221"/>
        <v>0</v>
      </c>
      <c r="AA2839">
        <f t="shared" si="222"/>
        <v>0</v>
      </c>
    </row>
    <row r="2840" spans="1:27" x14ac:dyDescent="0.25">
      <c r="A2840">
        <v>2848</v>
      </c>
      <c r="B2840" t="s">
        <v>24</v>
      </c>
      <c r="D2840" t="s">
        <v>19</v>
      </c>
      <c r="E2840" t="s">
        <v>20</v>
      </c>
      <c r="F2840" t="s">
        <v>4</v>
      </c>
      <c r="H2840" t="s">
        <v>21</v>
      </c>
      <c r="I2840">
        <v>3034471</v>
      </c>
      <c r="J2840">
        <v>3035505</v>
      </c>
      <c r="K2840" t="s">
        <v>54</v>
      </c>
      <c r="L2840" t="s">
        <v>6933</v>
      </c>
      <c r="M2840" t="s">
        <v>6933</v>
      </c>
      <c r="O2840" t="s">
        <v>93</v>
      </c>
      <c r="R2840" t="s">
        <v>6932</v>
      </c>
      <c r="S2840">
        <v>1035</v>
      </c>
      <c r="T2840">
        <v>344</v>
      </c>
      <c r="V2840">
        <f t="shared" si="223"/>
        <v>1</v>
      </c>
      <c r="X2840">
        <f t="shared" si="224"/>
        <v>1</v>
      </c>
      <c r="Y2840">
        <f t="shared" si="220"/>
        <v>0</v>
      </c>
      <c r="Z2840">
        <f t="shared" si="221"/>
        <v>0</v>
      </c>
      <c r="AA2840">
        <f t="shared" si="222"/>
        <v>0</v>
      </c>
    </row>
    <row r="2841" spans="1:27" x14ac:dyDescent="0.25">
      <c r="A2841">
        <v>2849</v>
      </c>
      <c r="B2841" t="s">
        <v>24</v>
      </c>
      <c r="D2841" t="s">
        <v>19</v>
      </c>
      <c r="E2841" t="s">
        <v>20</v>
      </c>
      <c r="F2841" t="s">
        <v>4</v>
      </c>
      <c r="H2841" t="s">
        <v>21</v>
      </c>
      <c r="I2841">
        <v>3035566</v>
      </c>
      <c r="J2841">
        <v>3036882</v>
      </c>
      <c r="K2841" t="s">
        <v>54</v>
      </c>
      <c r="L2841" t="s">
        <v>6935</v>
      </c>
      <c r="M2841" t="s">
        <v>6935</v>
      </c>
      <c r="O2841" t="s">
        <v>6936</v>
      </c>
      <c r="R2841" t="s">
        <v>6934</v>
      </c>
      <c r="S2841">
        <v>1317</v>
      </c>
      <c r="T2841">
        <v>438</v>
      </c>
      <c r="V2841">
        <f t="shared" si="223"/>
        <v>2</v>
      </c>
      <c r="X2841">
        <f t="shared" si="224"/>
        <v>0</v>
      </c>
      <c r="Y2841">
        <f t="shared" si="220"/>
        <v>1</v>
      </c>
      <c r="Z2841">
        <f t="shared" si="221"/>
        <v>0</v>
      </c>
      <c r="AA2841">
        <f t="shared" si="222"/>
        <v>1</v>
      </c>
    </row>
    <row r="2842" spans="1:27" x14ac:dyDescent="0.25">
      <c r="A2842">
        <v>2850</v>
      </c>
      <c r="B2842" t="s">
        <v>24</v>
      </c>
      <c r="D2842" t="s">
        <v>19</v>
      </c>
      <c r="E2842" t="s">
        <v>20</v>
      </c>
      <c r="F2842" t="s">
        <v>4</v>
      </c>
      <c r="H2842" t="s">
        <v>21</v>
      </c>
      <c r="I2842">
        <v>3036860</v>
      </c>
      <c r="J2842">
        <v>3039118</v>
      </c>
      <c r="K2842" t="s">
        <v>54</v>
      </c>
      <c r="L2842" t="s">
        <v>6938</v>
      </c>
      <c r="M2842" t="s">
        <v>6938</v>
      </c>
      <c r="O2842" t="s">
        <v>6939</v>
      </c>
      <c r="R2842" t="s">
        <v>6937</v>
      </c>
      <c r="S2842">
        <v>2259</v>
      </c>
      <c r="T2842">
        <v>752</v>
      </c>
      <c r="V2842">
        <f t="shared" si="223"/>
        <v>1</v>
      </c>
      <c r="X2842">
        <f t="shared" si="224"/>
        <v>0</v>
      </c>
      <c r="Y2842">
        <f t="shared" si="220"/>
        <v>0</v>
      </c>
      <c r="Z2842">
        <f t="shared" si="221"/>
        <v>0</v>
      </c>
      <c r="AA2842">
        <f t="shared" si="222"/>
        <v>0</v>
      </c>
    </row>
    <row r="2843" spans="1:27" x14ac:dyDescent="0.25">
      <c r="A2843">
        <v>2851</v>
      </c>
      <c r="B2843" t="s">
        <v>24</v>
      </c>
      <c r="D2843" t="s">
        <v>19</v>
      </c>
      <c r="E2843" t="s">
        <v>20</v>
      </c>
      <c r="F2843" t="s">
        <v>4</v>
      </c>
      <c r="H2843" t="s">
        <v>21</v>
      </c>
      <c r="I2843">
        <v>3039472</v>
      </c>
      <c r="J2843">
        <v>3039987</v>
      </c>
      <c r="K2843" t="s">
        <v>54</v>
      </c>
      <c r="L2843" t="s">
        <v>6941</v>
      </c>
      <c r="M2843" t="s">
        <v>6941</v>
      </c>
      <c r="O2843" t="s">
        <v>35</v>
      </c>
      <c r="R2843" t="s">
        <v>6940</v>
      </c>
      <c r="S2843">
        <v>516</v>
      </c>
      <c r="T2843">
        <v>171</v>
      </c>
      <c r="V2843">
        <f t="shared" si="223"/>
        <v>2</v>
      </c>
      <c r="X2843">
        <f t="shared" si="224"/>
        <v>0</v>
      </c>
      <c r="Y2843">
        <f t="shared" si="220"/>
        <v>0</v>
      </c>
      <c r="Z2843">
        <f t="shared" si="221"/>
        <v>0</v>
      </c>
      <c r="AA2843">
        <f t="shared" si="222"/>
        <v>0</v>
      </c>
    </row>
    <row r="2844" spans="1:27" x14ac:dyDescent="0.25">
      <c r="A2844">
        <v>2852</v>
      </c>
      <c r="B2844" t="s">
        <v>24</v>
      </c>
      <c r="D2844" t="s">
        <v>19</v>
      </c>
      <c r="E2844" t="s">
        <v>20</v>
      </c>
      <c r="F2844" t="s">
        <v>4</v>
      </c>
      <c r="H2844" t="s">
        <v>21</v>
      </c>
      <c r="I2844">
        <v>3040000</v>
      </c>
      <c r="J2844">
        <v>3040269</v>
      </c>
      <c r="K2844" t="s">
        <v>54</v>
      </c>
      <c r="L2844" t="s">
        <v>6943</v>
      </c>
      <c r="M2844" t="s">
        <v>6943</v>
      </c>
      <c r="O2844" t="s">
        <v>6944</v>
      </c>
      <c r="R2844" t="s">
        <v>6942</v>
      </c>
      <c r="S2844">
        <v>270</v>
      </c>
      <c r="T2844">
        <v>89</v>
      </c>
      <c r="V2844">
        <f t="shared" si="223"/>
        <v>1</v>
      </c>
      <c r="X2844">
        <f t="shared" si="224"/>
        <v>0</v>
      </c>
      <c r="Y2844">
        <f t="shared" si="220"/>
        <v>0</v>
      </c>
      <c r="Z2844">
        <f t="shared" si="221"/>
        <v>0</v>
      </c>
      <c r="AA2844">
        <f t="shared" si="222"/>
        <v>0</v>
      </c>
    </row>
    <row r="2845" spans="1:27" x14ac:dyDescent="0.25">
      <c r="A2845">
        <v>2853</v>
      </c>
      <c r="B2845" t="s">
        <v>24</v>
      </c>
      <c r="D2845" t="s">
        <v>19</v>
      </c>
      <c r="E2845" t="s">
        <v>20</v>
      </c>
      <c r="F2845" t="s">
        <v>4</v>
      </c>
      <c r="H2845" t="s">
        <v>21</v>
      </c>
      <c r="I2845">
        <v>3040426</v>
      </c>
      <c r="J2845">
        <v>3041400</v>
      </c>
      <c r="K2845" t="s">
        <v>54</v>
      </c>
      <c r="L2845" t="s">
        <v>6946</v>
      </c>
      <c r="M2845" t="s">
        <v>6946</v>
      </c>
      <c r="O2845" t="s">
        <v>6947</v>
      </c>
      <c r="R2845" t="s">
        <v>6945</v>
      </c>
      <c r="S2845">
        <v>975</v>
      </c>
      <c r="T2845">
        <v>324</v>
      </c>
      <c r="V2845">
        <f t="shared" si="223"/>
        <v>1</v>
      </c>
      <c r="X2845">
        <f t="shared" si="224"/>
        <v>0</v>
      </c>
      <c r="Y2845">
        <f t="shared" si="220"/>
        <v>0</v>
      </c>
      <c r="Z2845">
        <f t="shared" si="221"/>
        <v>0</v>
      </c>
      <c r="AA2845">
        <f t="shared" si="222"/>
        <v>0</v>
      </c>
    </row>
    <row r="2846" spans="1:27" x14ac:dyDescent="0.25">
      <c r="A2846">
        <v>2854</v>
      </c>
      <c r="B2846" t="s">
        <v>24</v>
      </c>
      <c r="D2846" t="s">
        <v>19</v>
      </c>
      <c r="E2846" t="s">
        <v>20</v>
      </c>
      <c r="F2846" t="s">
        <v>4</v>
      </c>
      <c r="H2846" t="s">
        <v>21</v>
      </c>
      <c r="I2846">
        <v>3041632</v>
      </c>
      <c r="J2846">
        <v>3043395</v>
      </c>
      <c r="K2846" t="s">
        <v>22</v>
      </c>
      <c r="L2846" t="s">
        <v>6949</v>
      </c>
      <c r="M2846" t="s">
        <v>6949</v>
      </c>
      <c r="O2846" t="s">
        <v>35</v>
      </c>
      <c r="R2846" t="s">
        <v>6948</v>
      </c>
      <c r="S2846">
        <v>1764</v>
      </c>
      <c r="T2846">
        <v>587</v>
      </c>
      <c r="V2846">
        <f t="shared" si="223"/>
        <v>1</v>
      </c>
      <c r="X2846">
        <f t="shared" si="224"/>
        <v>1</v>
      </c>
      <c r="Y2846">
        <f t="shared" si="220"/>
        <v>0</v>
      </c>
      <c r="Z2846">
        <f t="shared" si="221"/>
        <v>0</v>
      </c>
      <c r="AA2846">
        <f t="shared" si="222"/>
        <v>0</v>
      </c>
    </row>
    <row r="2847" spans="1:27" x14ac:dyDescent="0.25">
      <c r="A2847">
        <v>2855</v>
      </c>
      <c r="B2847" t="s">
        <v>24</v>
      </c>
      <c r="D2847" t="s">
        <v>19</v>
      </c>
      <c r="E2847" t="s">
        <v>20</v>
      </c>
      <c r="F2847" t="s">
        <v>4</v>
      </c>
      <c r="H2847" t="s">
        <v>21</v>
      </c>
      <c r="I2847">
        <v>3043480</v>
      </c>
      <c r="J2847">
        <v>3044166</v>
      </c>
      <c r="K2847" t="s">
        <v>22</v>
      </c>
      <c r="L2847" t="s">
        <v>6951</v>
      </c>
      <c r="M2847" t="s">
        <v>6951</v>
      </c>
      <c r="O2847" t="s">
        <v>6952</v>
      </c>
      <c r="R2847" t="s">
        <v>6950</v>
      </c>
      <c r="S2847">
        <v>687</v>
      </c>
      <c r="T2847">
        <v>228</v>
      </c>
      <c r="V2847">
        <f t="shared" si="223"/>
        <v>1</v>
      </c>
      <c r="X2847">
        <f t="shared" si="224"/>
        <v>0</v>
      </c>
      <c r="Y2847">
        <f t="shared" si="220"/>
        <v>0</v>
      </c>
      <c r="Z2847">
        <f t="shared" si="221"/>
        <v>0</v>
      </c>
      <c r="AA2847">
        <f t="shared" si="222"/>
        <v>0</v>
      </c>
    </row>
    <row r="2848" spans="1:27" x14ac:dyDescent="0.25">
      <c r="A2848">
        <v>2856</v>
      </c>
      <c r="B2848" t="s">
        <v>24</v>
      </c>
      <c r="D2848" t="s">
        <v>19</v>
      </c>
      <c r="E2848" t="s">
        <v>20</v>
      </c>
      <c r="F2848" t="s">
        <v>4</v>
      </c>
      <c r="H2848" t="s">
        <v>21</v>
      </c>
      <c r="I2848">
        <v>3044227</v>
      </c>
      <c r="J2848">
        <v>3045459</v>
      </c>
      <c r="K2848" t="s">
        <v>54</v>
      </c>
      <c r="L2848" t="s">
        <v>6954</v>
      </c>
      <c r="M2848" t="s">
        <v>6954</v>
      </c>
      <c r="O2848" t="s">
        <v>379</v>
      </c>
      <c r="R2848" t="s">
        <v>6953</v>
      </c>
      <c r="S2848">
        <v>1233</v>
      </c>
      <c r="T2848">
        <v>410</v>
      </c>
      <c r="V2848">
        <f t="shared" si="223"/>
        <v>1</v>
      </c>
      <c r="X2848">
        <f t="shared" si="224"/>
        <v>1</v>
      </c>
      <c r="Y2848">
        <f t="shared" si="220"/>
        <v>0</v>
      </c>
      <c r="Z2848">
        <f t="shared" si="221"/>
        <v>0</v>
      </c>
      <c r="AA2848">
        <f t="shared" si="222"/>
        <v>0</v>
      </c>
    </row>
    <row r="2849" spans="1:27" x14ac:dyDescent="0.25">
      <c r="A2849">
        <v>2857</v>
      </c>
      <c r="B2849" t="s">
        <v>24</v>
      </c>
      <c r="D2849" t="s">
        <v>19</v>
      </c>
      <c r="E2849" t="s">
        <v>20</v>
      </c>
      <c r="F2849" t="s">
        <v>4</v>
      </c>
      <c r="H2849" t="s">
        <v>21</v>
      </c>
      <c r="I2849">
        <v>3045485</v>
      </c>
      <c r="J2849">
        <v>3046690</v>
      </c>
      <c r="K2849" t="s">
        <v>54</v>
      </c>
      <c r="L2849" t="s">
        <v>6956</v>
      </c>
      <c r="M2849" t="s">
        <v>6956</v>
      </c>
      <c r="O2849" t="s">
        <v>4161</v>
      </c>
      <c r="R2849" t="s">
        <v>6955</v>
      </c>
      <c r="S2849">
        <v>1206</v>
      </c>
      <c r="T2849">
        <v>401</v>
      </c>
      <c r="V2849">
        <f t="shared" si="223"/>
        <v>2</v>
      </c>
      <c r="X2849">
        <f t="shared" si="224"/>
        <v>0</v>
      </c>
      <c r="Y2849">
        <f t="shared" si="220"/>
        <v>0</v>
      </c>
      <c r="Z2849">
        <f t="shared" si="221"/>
        <v>0</v>
      </c>
      <c r="AA2849">
        <f t="shared" si="222"/>
        <v>0</v>
      </c>
    </row>
    <row r="2850" spans="1:27" x14ac:dyDescent="0.25">
      <c r="A2850">
        <v>2858</v>
      </c>
      <c r="B2850" t="s">
        <v>24</v>
      </c>
      <c r="D2850" t="s">
        <v>19</v>
      </c>
      <c r="E2850" t="s">
        <v>20</v>
      </c>
      <c r="F2850" t="s">
        <v>4</v>
      </c>
      <c r="H2850" t="s">
        <v>21</v>
      </c>
      <c r="I2850">
        <v>3046723</v>
      </c>
      <c r="J2850">
        <v>3048102</v>
      </c>
      <c r="K2850" t="s">
        <v>54</v>
      </c>
      <c r="L2850" t="s">
        <v>6958</v>
      </c>
      <c r="M2850" t="s">
        <v>6958</v>
      </c>
      <c r="O2850" t="s">
        <v>116</v>
      </c>
      <c r="R2850" t="s">
        <v>6957</v>
      </c>
      <c r="S2850">
        <v>1380</v>
      </c>
      <c r="T2850">
        <v>459</v>
      </c>
      <c r="V2850">
        <f t="shared" si="223"/>
        <v>3</v>
      </c>
      <c r="X2850">
        <f t="shared" si="224"/>
        <v>0</v>
      </c>
      <c r="Y2850">
        <f t="shared" si="220"/>
        <v>0</v>
      </c>
      <c r="Z2850">
        <f t="shared" si="221"/>
        <v>0</v>
      </c>
      <c r="AA2850">
        <f t="shared" si="222"/>
        <v>0</v>
      </c>
    </row>
    <row r="2851" spans="1:27" x14ac:dyDescent="0.25">
      <c r="A2851">
        <v>2859</v>
      </c>
      <c r="B2851" t="s">
        <v>24</v>
      </c>
      <c r="D2851" t="s">
        <v>19</v>
      </c>
      <c r="E2851" t="s">
        <v>20</v>
      </c>
      <c r="F2851" t="s">
        <v>4</v>
      </c>
      <c r="H2851" t="s">
        <v>21</v>
      </c>
      <c r="I2851">
        <v>3048102</v>
      </c>
      <c r="J2851">
        <v>3048683</v>
      </c>
      <c r="K2851" t="s">
        <v>54</v>
      </c>
      <c r="L2851" t="s">
        <v>6960</v>
      </c>
      <c r="M2851" t="s">
        <v>6960</v>
      </c>
      <c r="O2851" t="s">
        <v>1575</v>
      </c>
      <c r="R2851" t="s">
        <v>6959</v>
      </c>
      <c r="S2851">
        <v>582</v>
      </c>
      <c r="T2851">
        <v>193</v>
      </c>
      <c r="V2851">
        <f t="shared" si="223"/>
        <v>1</v>
      </c>
      <c r="X2851">
        <f t="shared" si="224"/>
        <v>0</v>
      </c>
      <c r="Y2851">
        <f t="shared" si="220"/>
        <v>0</v>
      </c>
      <c r="Z2851">
        <f t="shared" si="221"/>
        <v>0</v>
      </c>
      <c r="AA2851">
        <f t="shared" si="222"/>
        <v>0</v>
      </c>
    </row>
    <row r="2852" spans="1:27" x14ac:dyDescent="0.25">
      <c r="A2852">
        <v>2860</v>
      </c>
      <c r="B2852" t="s">
        <v>24</v>
      </c>
      <c r="D2852" t="s">
        <v>19</v>
      </c>
      <c r="E2852" t="s">
        <v>20</v>
      </c>
      <c r="F2852" t="s">
        <v>4</v>
      </c>
      <c r="H2852" t="s">
        <v>21</v>
      </c>
      <c r="I2852">
        <v>3048885</v>
      </c>
      <c r="J2852">
        <v>3049781</v>
      </c>
      <c r="K2852" t="s">
        <v>54</v>
      </c>
      <c r="L2852" t="s">
        <v>6963</v>
      </c>
      <c r="M2852" t="s">
        <v>6963</v>
      </c>
      <c r="O2852" t="s">
        <v>6964</v>
      </c>
      <c r="P2852" t="s">
        <v>6961</v>
      </c>
      <c r="R2852" t="s">
        <v>6962</v>
      </c>
      <c r="S2852">
        <v>897</v>
      </c>
      <c r="T2852">
        <v>298</v>
      </c>
      <c r="V2852">
        <f t="shared" si="223"/>
        <v>2</v>
      </c>
      <c r="X2852">
        <f t="shared" si="224"/>
        <v>0</v>
      </c>
      <c r="Y2852">
        <f t="shared" si="220"/>
        <v>1</v>
      </c>
      <c r="Z2852">
        <f t="shared" si="221"/>
        <v>0</v>
      </c>
      <c r="AA2852">
        <f t="shared" si="222"/>
        <v>1</v>
      </c>
    </row>
    <row r="2853" spans="1:27" x14ac:dyDescent="0.25">
      <c r="A2853">
        <v>2861</v>
      </c>
      <c r="B2853" t="s">
        <v>24</v>
      </c>
      <c r="D2853" t="s">
        <v>19</v>
      </c>
      <c r="E2853" t="s">
        <v>20</v>
      </c>
      <c r="F2853" t="s">
        <v>4</v>
      </c>
      <c r="H2853" t="s">
        <v>21</v>
      </c>
      <c r="I2853">
        <v>3049778</v>
      </c>
      <c r="J2853">
        <v>3050461</v>
      </c>
      <c r="K2853" t="s">
        <v>54</v>
      </c>
      <c r="L2853" t="s">
        <v>6966</v>
      </c>
      <c r="M2853" t="s">
        <v>6966</v>
      </c>
      <c r="O2853" t="s">
        <v>6967</v>
      </c>
      <c r="R2853" t="s">
        <v>6965</v>
      </c>
      <c r="S2853">
        <v>684</v>
      </c>
      <c r="T2853">
        <v>227</v>
      </c>
      <c r="V2853">
        <f t="shared" si="223"/>
        <v>3</v>
      </c>
      <c r="X2853">
        <f t="shared" si="224"/>
        <v>0</v>
      </c>
      <c r="Y2853">
        <f t="shared" si="220"/>
        <v>1</v>
      </c>
      <c r="Z2853">
        <f t="shared" si="221"/>
        <v>0</v>
      </c>
      <c r="AA2853">
        <f t="shared" si="222"/>
        <v>1</v>
      </c>
    </row>
    <row r="2854" spans="1:27" x14ac:dyDescent="0.25">
      <c r="A2854">
        <v>2862</v>
      </c>
      <c r="B2854" t="s">
        <v>24</v>
      </c>
      <c r="D2854" t="s">
        <v>19</v>
      </c>
      <c r="E2854" t="s">
        <v>20</v>
      </c>
      <c r="F2854" t="s">
        <v>4</v>
      </c>
      <c r="H2854" t="s">
        <v>21</v>
      </c>
      <c r="I2854">
        <v>3050458</v>
      </c>
      <c r="J2854">
        <v>3051432</v>
      </c>
      <c r="K2854" t="s">
        <v>54</v>
      </c>
      <c r="L2854" t="s">
        <v>6969</v>
      </c>
      <c r="M2854" t="s">
        <v>6969</v>
      </c>
      <c r="O2854" t="s">
        <v>35</v>
      </c>
      <c r="R2854" t="s">
        <v>6968</v>
      </c>
      <c r="S2854">
        <v>975</v>
      </c>
      <c r="T2854">
        <v>324</v>
      </c>
      <c r="V2854">
        <f t="shared" si="223"/>
        <v>1</v>
      </c>
      <c r="X2854">
        <f t="shared" si="224"/>
        <v>0</v>
      </c>
      <c r="Y2854">
        <f t="shared" si="220"/>
        <v>0</v>
      </c>
      <c r="Z2854">
        <f t="shared" si="221"/>
        <v>0</v>
      </c>
      <c r="AA2854">
        <f t="shared" si="222"/>
        <v>0</v>
      </c>
    </row>
    <row r="2855" spans="1:27" x14ac:dyDescent="0.25">
      <c r="A2855">
        <v>2863</v>
      </c>
      <c r="B2855" t="s">
        <v>24</v>
      </c>
      <c r="D2855" t="s">
        <v>19</v>
      </c>
      <c r="E2855" t="s">
        <v>20</v>
      </c>
      <c r="F2855" t="s">
        <v>4</v>
      </c>
      <c r="H2855" t="s">
        <v>21</v>
      </c>
      <c r="I2855">
        <v>3051577</v>
      </c>
      <c r="J2855">
        <v>3052140</v>
      </c>
      <c r="K2855" t="s">
        <v>54</v>
      </c>
      <c r="L2855" t="s">
        <v>6971</v>
      </c>
      <c r="M2855" t="s">
        <v>6971</v>
      </c>
      <c r="O2855" t="s">
        <v>35</v>
      </c>
      <c r="R2855" t="s">
        <v>6970</v>
      </c>
      <c r="S2855">
        <v>564</v>
      </c>
      <c r="T2855">
        <v>187</v>
      </c>
      <c r="V2855">
        <f t="shared" si="223"/>
        <v>2</v>
      </c>
      <c r="X2855">
        <f t="shared" si="224"/>
        <v>0</v>
      </c>
      <c r="Y2855">
        <f t="shared" si="220"/>
        <v>0</v>
      </c>
      <c r="Z2855">
        <f t="shared" si="221"/>
        <v>0</v>
      </c>
      <c r="AA2855">
        <f t="shared" si="222"/>
        <v>0</v>
      </c>
    </row>
    <row r="2856" spans="1:27" x14ac:dyDescent="0.25">
      <c r="A2856">
        <v>2864</v>
      </c>
      <c r="B2856" t="s">
        <v>24</v>
      </c>
      <c r="D2856" t="s">
        <v>19</v>
      </c>
      <c r="E2856" t="s">
        <v>20</v>
      </c>
      <c r="F2856" t="s">
        <v>4</v>
      </c>
      <c r="H2856" t="s">
        <v>21</v>
      </c>
      <c r="I2856">
        <v>3052140</v>
      </c>
      <c r="J2856">
        <v>3053828</v>
      </c>
      <c r="K2856" t="s">
        <v>54</v>
      </c>
      <c r="L2856" t="s">
        <v>6973</v>
      </c>
      <c r="M2856" t="s">
        <v>6973</v>
      </c>
      <c r="O2856" t="s">
        <v>35</v>
      </c>
      <c r="R2856" t="s">
        <v>6972</v>
      </c>
      <c r="S2856">
        <v>1689</v>
      </c>
      <c r="T2856">
        <v>562</v>
      </c>
      <c r="V2856">
        <f t="shared" si="223"/>
        <v>3</v>
      </c>
      <c r="X2856">
        <f t="shared" si="224"/>
        <v>0</v>
      </c>
      <c r="Y2856">
        <f t="shared" si="220"/>
        <v>0</v>
      </c>
      <c r="Z2856">
        <f t="shared" si="221"/>
        <v>0</v>
      </c>
      <c r="AA2856">
        <f t="shared" si="222"/>
        <v>0</v>
      </c>
    </row>
    <row r="2857" spans="1:27" x14ac:dyDescent="0.25">
      <c r="A2857">
        <v>2865</v>
      </c>
      <c r="B2857" t="s">
        <v>24</v>
      </c>
      <c r="D2857" t="s">
        <v>19</v>
      </c>
      <c r="E2857" t="s">
        <v>20</v>
      </c>
      <c r="F2857" t="s">
        <v>4</v>
      </c>
      <c r="H2857" t="s">
        <v>21</v>
      </c>
      <c r="I2857">
        <v>3053832</v>
      </c>
      <c r="J2857">
        <v>3054158</v>
      </c>
      <c r="K2857" t="s">
        <v>54</v>
      </c>
      <c r="L2857" t="s">
        <v>6975</v>
      </c>
      <c r="M2857" t="s">
        <v>6975</v>
      </c>
      <c r="O2857" t="s">
        <v>35</v>
      </c>
      <c r="R2857" t="s">
        <v>6974</v>
      </c>
      <c r="S2857">
        <v>327</v>
      </c>
      <c r="T2857">
        <v>108</v>
      </c>
      <c r="V2857">
        <f t="shared" si="223"/>
        <v>1</v>
      </c>
      <c r="X2857">
        <f t="shared" si="224"/>
        <v>0</v>
      </c>
      <c r="Y2857">
        <f t="shared" si="220"/>
        <v>0</v>
      </c>
      <c r="Z2857">
        <f t="shared" si="221"/>
        <v>0</v>
      </c>
      <c r="AA2857">
        <f t="shared" si="222"/>
        <v>0</v>
      </c>
    </row>
    <row r="2858" spans="1:27" x14ac:dyDescent="0.25">
      <c r="A2858">
        <v>2866</v>
      </c>
      <c r="B2858" t="s">
        <v>24</v>
      </c>
      <c r="D2858" t="s">
        <v>19</v>
      </c>
      <c r="E2858" t="s">
        <v>20</v>
      </c>
      <c r="F2858" t="s">
        <v>4</v>
      </c>
      <c r="H2858" t="s">
        <v>21</v>
      </c>
      <c r="I2858">
        <v>3054331</v>
      </c>
      <c r="J2858">
        <v>3054918</v>
      </c>
      <c r="K2858" t="s">
        <v>22</v>
      </c>
      <c r="L2858" t="s">
        <v>6977</v>
      </c>
      <c r="M2858" t="s">
        <v>6977</v>
      </c>
      <c r="O2858" t="s">
        <v>44</v>
      </c>
      <c r="R2858" t="s">
        <v>6976</v>
      </c>
      <c r="S2858">
        <v>588</v>
      </c>
      <c r="T2858">
        <v>195</v>
      </c>
      <c r="V2858">
        <f t="shared" si="223"/>
        <v>1</v>
      </c>
      <c r="X2858">
        <f t="shared" si="224"/>
        <v>1</v>
      </c>
      <c r="Y2858">
        <f t="shared" si="220"/>
        <v>0</v>
      </c>
      <c r="Z2858">
        <f t="shared" si="221"/>
        <v>0</v>
      </c>
      <c r="AA2858">
        <f t="shared" si="222"/>
        <v>0</v>
      </c>
    </row>
    <row r="2859" spans="1:27" x14ac:dyDescent="0.25">
      <c r="A2859">
        <v>2867</v>
      </c>
      <c r="B2859" t="s">
        <v>24</v>
      </c>
      <c r="D2859" t="s">
        <v>19</v>
      </c>
      <c r="E2859" t="s">
        <v>20</v>
      </c>
      <c r="F2859" t="s">
        <v>4</v>
      </c>
      <c r="H2859" t="s">
        <v>21</v>
      </c>
      <c r="I2859">
        <v>3054937</v>
      </c>
      <c r="J2859">
        <v>3056586</v>
      </c>
      <c r="K2859" t="s">
        <v>22</v>
      </c>
      <c r="L2859" t="s">
        <v>6979</v>
      </c>
      <c r="M2859" t="s">
        <v>6979</v>
      </c>
      <c r="O2859" t="s">
        <v>153</v>
      </c>
      <c r="R2859" t="s">
        <v>6978</v>
      </c>
      <c r="S2859">
        <v>1650</v>
      </c>
      <c r="T2859">
        <v>549</v>
      </c>
      <c r="V2859">
        <f t="shared" si="223"/>
        <v>1</v>
      </c>
      <c r="X2859">
        <f t="shared" si="224"/>
        <v>0</v>
      </c>
      <c r="Y2859">
        <f t="shared" si="220"/>
        <v>0</v>
      </c>
      <c r="Z2859">
        <f t="shared" si="221"/>
        <v>0</v>
      </c>
      <c r="AA2859">
        <f t="shared" si="222"/>
        <v>0</v>
      </c>
    </row>
    <row r="2860" spans="1:27" x14ac:dyDescent="0.25">
      <c r="A2860">
        <v>2868</v>
      </c>
      <c r="B2860" t="s">
        <v>24</v>
      </c>
      <c r="D2860" t="s">
        <v>19</v>
      </c>
      <c r="E2860" t="s">
        <v>20</v>
      </c>
      <c r="F2860" t="s">
        <v>4</v>
      </c>
      <c r="H2860" t="s">
        <v>21</v>
      </c>
      <c r="I2860">
        <v>3056688</v>
      </c>
      <c r="J2860">
        <v>3057044</v>
      </c>
      <c r="K2860" t="s">
        <v>54</v>
      </c>
      <c r="L2860" t="s">
        <v>6981</v>
      </c>
      <c r="M2860" t="s">
        <v>6981</v>
      </c>
      <c r="O2860" t="s">
        <v>6982</v>
      </c>
      <c r="R2860" t="s">
        <v>6980</v>
      </c>
      <c r="S2860">
        <v>357</v>
      </c>
      <c r="T2860">
        <v>118</v>
      </c>
      <c r="V2860">
        <f t="shared" si="223"/>
        <v>1</v>
      </c>
      <c r="X2860">
        <f t="shared" si="224"/>
        <v>1</v>
      </c>
      <c r="Y2860">
        <f t="shared" si="220"/>
        <v>1</v>
      </c>
      <c r="Z2860">
        <f t="shared" si="221"/>
        <v>1</v>
      </c>
      <c r="AA2860">
        <f t="shared" si="222"/>
        <v>0</v>
      </c>
    </row>
    <row r="2861" spans="1:27" x14ac:dyDescent="0.25">
      <c r="A2861">
        <v>2869</v>
      </c>
      <c r="B2861" t="s">
        <v>24</v>
      </c>
      <c r="D2861" t="s">
        <v>19</v>
      </c>
      <c r="E2861" t="s">
        <v>20</v>
      </c>
      <c r="F2861" t="s">
        <v>4</v>
      </c>
      <c r="H2861" t="s">
        <v>21</v>
      </c>
      <c r="I2861">
        <v>3057028</v>
      </c>
      <c r="J2861">
        <v>3057258</v>
      </c>
      <c r="K2861" t="s">
        <v>54</v>
      </c>
      <c r="L2861" t="s">
        <v>6984</v>
      </c>
      <c r="M2861" t="s">
        <v>6984</v>
      </c>
      <c r="O2861" t="s">
        <v>1203</v>
      </c>
      <c r="R2861" t="s">
        <v>6983</v>
      </c>
      <c r="S2861">
        <v>231</v>
      </c>
      <c r="T2861">
        <v>76</v>
      </c>
      <c r="V2861">
        <f t="shared" si="223"/>
        <v>2</v>
      </c>
      <c r="X2861">
        <f t="shared" si="224"/>
        <v>0</v>
      </c>
      <c r="Y2861">
        <f t="shared" si="220"/>
        <v>0</v>
      </c>
      <c r="Z2861">
        <f t="shared" si="221"/>
        <v>0</v>
      </c>
      <c r="AA2861">
        <f t="shared" si="222"/>
        <v>0</v>
      </c>
    </row>
    <row r="2862" spans="1:27" x14ac:dyDescent="0.25">
      <c r="A2862">
        <v>2870</v>
      </c>
      <c r="B2862" t="s">
        <v>24</v>
      </c>
      <c r="D2862" t="s">
        <v>19</v>
      </c>
      <c r="E2862" t="s">
        <v>20</v>
      </c>
      <c r="F2862" t="s">
        <v>4</v>
      </c>
      <c r="H2862" t="s">
        <v>21</v>
      </c>
      <c r="I2862">
        <v>3057301</v>
      </c>
      <c r="J2862">
        <v>3058344</v>
      </c>
      <c r="K2862" t="s">
        <v>54</v>
      </c>
      <c r="L2862" t="s">
        <v>6986</v>
      </c>
      <c r="M2862" t="s">
        <v>6986</v>
      </c>
      <c r="O2862" t="s">
        <v>35</v>
      </c>
      <c r="R2862" t="s">
        <v>6985</v>
      </c>
      <c r="S2862">
        <v>1044</v>
      </c>
      <c r="T2862">
        <v>347</v>
      </c>
      <c r="V2862">
        <f t="shared" si="223"/>
        <v>3</v>
      </c>
      <c r="X2862">
        <f t="shared" si="224"/>
        <v>0</v>
      </c>
      <c r="Y2862">
        <f t="shared" si="220"/>
        <v>1</v>
      </c>
      <c r="Z2862">
        <f t="shared" si="221"/>
        <v>0</v>
      </c>
      <c r="AA2862">
        <f t="shared" si="222"/>
        <v>1</v>
      </c>
    </row>
    <row r="2863" spans="1:27" x14ac:dyDescent="0.25">
      <c r="A2863">
        <v>2871</v>
      </c>
      <c r="B2863" t="s">
        <v>24</v>
      </c>
      <c r="D2863" t="s">
        <v>19</v>
      </c>
      <c r="E2863" t="s">
        <v>20</v>
      </c>
      <c r="F2863" t="s">
        <v>4</v>
      </c>
      <c r="H2863" t="s">
        <v>21</v>
      </c>
      <c r="I2863">
        <v>3058343</v>
      </c>
      <c r="J2863">
        <v>3058810</v>
      </c>
      <c r="K2863" t="s">
        <v>22</v>
      </c>
      <c r="L2863" t="s">
        <v>6988</v>
      </c>
      <c r="M2863" t="s">
        <v>6988</v>
      </c>
      <c r="O2863" t="s">
        <v>35</v>
      </c>
      <c r="R2863" t="s">
        <v>6987</v>
      </c>
      <c r="S2863">
        <v>468</v>
      </c>
      <c r="T2863">
        <v>155</v>
      </c>
      <c r="V2863">
        <f t="shared" si="223"/>
        <v>1</v>
      </c>
      <c r="X2863">
        <f t="shared" si="224"/>
        <v>1</v>
      </c>
      <c r="Y2863">
        <f t="shared" si="220"/>
        <v>0</v>
      </c>
      <c r="Z2863">
        <f t="shared" si="221"/>
        <v>0</v>
      </c>
      <c r="AA2863">
        <f t="shared" si="222"/>
        <v>0</v>
      </c>
    </row>
    <row r="2864" spans="1:27" x14ac:dyDescent="0.25">
      <c r="A2864">
        <v>2872</v>
      </c>
      <c r="B2864" t="s">
        <v>24</v>
      </c>
      <c r="D2864" t="s">
        <v>19</v>
      </c>
      <c r="E2864" t="s">
        <v>20</v>
      </c>
      <c r="F2864" t="s">
        <v>4</v>
      </c>
      <c r="H2864" t="s">
        <v>21</v>
      </c>
      <c r="I2864">
        <v>3058950</v>
      </c>
      <c r="J2864">
        <v>3059315</v>
      </c>
      <c r="K2864" t="s">
        <v>22</v>
      </c>
      <c r="L2864" t="s">
        <v>6990</v>
      </c>
      <c r="M2864" t="s">
        <v>6990</v>
      </c>
      <c r="O2864" t="s">
        <v>6991</v>
      </c>
      <c r="R2864" t="s">
        <v>6989</v>
      </c>
      <c r="S2864">
        <v>366</v>
      </c>
      <c r="T2864">
        <v>121</v>
      </c>
      <c r="V2864">
        <f t="shared" si="223"/>
        <v>2</v>
      </c>
      <c r="X2864">
        <f t="shared" si="224"/>
        <v>0</v>
      </c>
      <c r="Y2864">
        <f t="shared" si="220"/>
        <v>0</v>
      </c>
      <c r="Z2864">
        <f t="shared" si="221"/>
        <v>0</v>
      </c>
      <c r="AA2864">
        <f t="shared" si="222"/>
        <v>0</v>
      </c>
    </row>
    <row r="2865" spans="1:27" x14ac:dyDescent="0.25">
      <c r="A2865">
        <v>2873</v>
      </c>
      <c r="B2865" t="s">
        <v>24</v>
      </c>
      <c r="D2865" t="s">
        <v>19</v>
      </c>
      <c r="E2865" t="s">
        <v>20</v>
      </c>
      <c r="F2865" t="s">
        <v>4</v>
      </c>
      <c r="H2865" t="s">
        <v>21</v>
      </c>
      <c r="I2865">
        <v>3059361</v>
      </c>
      <c r="J2865">
        <v>3059792</v>
      </c>
      <c r="K2865" t="s">
        <v>22</v>
      </c>
      <c r="L2865" t="s">
        <v>6993</v>
      </c>
      <c r="M2865" t="s">
        <v>6993</v>
      </c>
      <c r="O2865" t="s">
        <v>35</v>
      </c>
      <c r="R2865" t="s">
        <v>6992</v>
      </c>
      <c r="S2865">
        <v>432</v>
      </c>
      <c r="T2865">
        <v>143</v>
      </c>
      <c r="V2865">
        <f t="shared" si="223"/>
        <v>3</v>
      </c>
      <c r="X2865">
        <f t="shared" si="224"/>
        <v>0</v>
      </c>
      <c r="Y2865">
        <f t="shared" si="220"/>
        <v>1</v>
      </c>
      <c r="Z2865">
        <f t="shared" si="221"/>
        <v>0</v>
      </c>
      <c r="AA2865">
        <f t="shared" si="222"/>
        <v>1</v>
      </c>
    </row>
    <row r="2866" spans="1:27" x14ac:dyDescent="0.25">
      <c r="A2866">
        <v>2874</v>
      </c>
      <c r="B2866" t="s">
        <v>24</v>
      </c>
      <c r="D2866" t="s">
        <v>19</v>
      </c>
      <c r="E2866" t="s">
        <v>20</v>
      </c>
      <c r="F2866" t="s">
        <v>4</v>
      </c>
      <c r="H2866" t="s">
        <v>21</v>
      </c>
      <c r="I2866">
        <v>3059789</v>
      </c>
      <c r="J2866">
        <v>3059980</v>
      </c>
      <c r="K2866" t="s">
        <v>22</v>
      </c>
      <c r="L2866" t="s">
        <v>6995</v>
      </c>
      <c r="M2866" t="s">
        <v>6995</v>
      </c>
      <c r="O2866" t="s">
        <v>44</v>
      </c>
      <c r="R2866" t="s">
        <v>6994</v>
      </c>
      <c r="S2866">
        <v>192</v>
      </c>
      <c r="T2866">
        <v>63</v>
      </c>
      <c r="V2866">
        <f t="shared" si="223"/>
        <v>1</v>
      </c>
      <c r="X2866">
        <f t="shared" si="224"/>
        <v>0</v>
      </c>
      <c r="Y2866">
        <f t="shared" si="220"/>
        <v>0</v>
      </c>
      <c r="Z2866">
        <f t="shared" si="221"/>
        <v>0</v>
      </c>
      <c r="AA2866">
        <f t="shared" si="222"/>
        <v>0</v>
      </c>
    </row>
    <row r="2867" spans="1:27" x14ac:dyDescent="0.25">
      <c r="A2867">
        <v>2875</v>
      </c>
      <c r="B2867" t="s">
        <v>24</v>
      </c>
      <c r="D2867" t="s">
        <v>19</v>
      </c>
      <c r="E2867" t="s">
        <v>20</v>
      </c>
      <c r="F2867" t="s">
        <v>4</v>
      </c>
      <c r="H2867" t="s">
        <v>21</v>
      </c>
      <c r="I2867">
        <v>3060179</v>
      </c>
      <c r="J2867">
        <v>3061333</v>
      </c>
      <c r="K2867" t="s">
        <v>22</v>
      </c>
      <c r="L2867" t="s">
        <v>6997</v>
      </c>
      <c r="M2867" t="s">
        <v>6997</v>
      </c>
      <c r="O2867" t="s">
        <v>35</v>
      </c>
      <c r="R2867" t="s">
        <v>6996</v>
      </c>
      <c r="S2867">
        <v>1155</v>
      </c>
      <c r="T2867">
        <v>384</v>
      </c>
      <c r="V2867">
        <f t="shared" si="223"/>
        <v>1</v>
      </c>
      <c r="X2867">
        <f t="shared" si="224"/>
        <v>0</v>
      </c>
      <c r="Y2867">
        <f t="shared" si="220"/>
        <v>0</v>
      </c>
      <c r="Z2867">
        <f t="shared" si="221"/>
        <v>0</v>
      </c>
      <c r="AA2867">
        <f t="shared" si="222"/>
        <v>0</v>
      </c>
    </row>
    <row r="2868" spans="1:27" x14ac:dyDescent="0.25">
      <c r="A2868">
        <v>2876</v>
      </c>
      <c r="B2868" t="s">
        <v>24</v>
      </c>
      <c r="D2868" t="s">
        <v>19</v>
      </c>
      <c r="E2868" t="s">
        <v>20</v>
      </c>
      <c r="F2868" t="s">
        <v>4</v>
      </c>
      <c r="H2868" t="s">
        <v>21</v>
      </c>
      <c r="I2868">
        <v>3061555</v>
      </c>
      <c r="J2868">
        <v>3061824</v>
      </c>
      <c r="K2868" t="s">
        <v>22</v>
      </c>
      <c r="L2868" t="s">
        <v>6999</v>
      </c>
      <c r="M2868" t="s">
        <v>6999</v>
      </c>
      <c r="O2868" t="s">
        <v>35</v>
      </c>
      <c r="R2868" t="s">
        <v>6998</v>
      </c>
      <c r="S2868">
        <v>270</v>
      </c>
      <c r="T2868">
        <v>89</v>
      </c>
      <c r="V2868">
        <f t="shared" si="223"/>
        <v>1</v>
      </c>
      <c r="X2868">
        <f t="shared" si="224"/>
        <v>0</v>
      </c>
      <c r="Y2868">
        <f t="shared" si="220"/>
        <v>0</v>
      </c>
      <c r="Z2868">
        <f t="shared" si="221"/>
        <v>0</v>
      </c>
      <c r="AA2868">
        <f t="shared" si="222"/>
        <v>0</v>
      </c>
    </row>
    <row r="2869" spans="1:27" x14ac:dyDescent="0.25">
      <c r="A2869">
        <v>2877</v>
      </c>
      <c r="B2869" t="s">
        <v>24</v>
      </c>
      <c r="D2869" t="s">
        <v>19</v>
      </c>
      <c r="E2869" t="s">
        <v>20</v>
      </c>
      <c r="F2869" t="s">
        <v>4</v>
      </c>
      <c r="H2869" t="s">
        <v>21</v>
      </c>
      <c r="I2869">
        <v>3061929</v>
      </c>
      <c r="J2869">
        <v>3062240</v>
      </c>
      <c r="K2869" t="s">
        <v>22</v>
      </c>
      <c r="L2869" t="s">
        <v>7001</v>
      </c>
      <c r="M2869" t="s">
        <v>7001</v>
      </c>
      <c r="O2869" t="s">
        <v>35</v>
      </c>
      <c r="R2869" t="s">
        <v>7000</v>
      </c>
      <c r="S2869">
        <v>312</v>
      </c>
      <c r="T2869">
        <v>103</v>
      </c>
      <c r="V2869">
        <f t="shared" si="223"/>
        <v>2</v>
      </c>
      <c r="X2869">
        <f t="shared" si="224"/>
        <v>0</v>
      </c>
      <c r="Y2869">
        <f t="shared" si="220"/>
        <v>0</v>
      </c>
      <c r="Z2869">
        <f t="shared" si="221"/>
        <v>0</v>
      </c>
      <c r="AA2869">
        <f t="shared" si="222"/>
        <v>0</v>
      </c>
    </row>
    <row r="2870" spans="1:27" x14ac:dyDescent="0.25">
      <c r="A2870">
        <v>2878</v>
      </c>
      <c r="B2870" t="s">
        <v>24</v>
      </c>
      <c r="D2870" t="s">
        <v>19</v>
      </c>
      <c r="E2870" t="s">
        <v>20</v>
      </c>
      <c r="F2870" t="s">
        <v>4</v>
      </c>
      <c r="H2870" t="s">
        <v>21</v>
      </c>
      <c r="I2870">
        <v>3062262</v>
      </c>
      <c r="J2870">
        <v>3062429</v>
      </c>
      <c r="K2870" t="s">
        <v>54</v>
      </c>
      <c r="L2870" t="s">
        <v>7003</v>
      </c>
      <c r="M2870" t="s">
        <v>7003</v>
      </c>
      <c r="O2870" t="s">
        <v>116</v>
      </c>
      <c r="R2870" t="s">
        <v>7002</v>
      </c>
      <c r="S2870">
        <v>168</v>
      </c>
      <c r="T2870">
        <v>55</v>
      </c>
      <c r="V2870">
        <f t="shared" si="223"/>
        <v>1</v>
      </c>
      <c r="X2870">
        <f t="shared" si="224"/>
        <v>1</v>
      </c>
      <c r="Y2870">
        <f t="shared" si="220"/>
        <v>0</v>
      </c>
      <c r="Z2870">
        <f t="shared" si="221"/>
        <v>0</v>
      </c>
      <c r="AA2870">
        <f t="shared" si="222"/>
        <v>0</v>
      </c>
    </row>
    <row r="2871" spans="1:27" x14ac:dyDescent="0.25">
      <c r="A2871">
        <v>2879</v>
      </c>
      <c r="B2871" t="s">
        <v>24</v>
      </c>
      <c r="D2871" t="s">
        <v>19</v>
      </c>
      <c r="E2871" t="s">
        <v>20</v>
      </c>
      <c r="F2871" t="s">
        <v>4</v>
      </c>
      <c r="H2871" t="s">
        <v>21</v>
      </c>
      <c r="I2871">
        <v>3062660</v>
      </c>
      <c r="J2871">
        <v>3063268</v>
      </c>
      <c r="K2871" t="s">
        <v>22</v>
      </c>
      <c r="L2871" t="s">
        <v>7005</v>
      </c>
      <c r="M2871" t="s">
        <v>7005</v>
      </c>
      <c r="O2871" t="s">
        <v>35</v>
      </c>
      <c r="R2871" t="s">
        <v>7004</v>
      </c>
      <c r="S2871">
        <v>609</v>
      </c>
      <c r="T2871">
        <v>202</v>
      </c>
      <c r="V2871">
        <f t="shared" si="223"/>
        <v>1</v>
      </c>
      <c r="X2871">
        <f t="shared" si="224"/>
        <v>1</v>
      </c>
      <c r="Y2871">
        <f t="shared" si="220"/>
        <v>0</v>
      </c>
      <c r="Z2871">
        <f t="shared" si="221"/>
        <v>0</v>
      </c>
      <c r="AA2871">
        <f t="shared" si="222"/>
        <v>0</v>
      </c>
    </row>
    <row r="2872" spans="1:27" x14ac:dyDescent="0.25">
      <c r="A2872">
        <v>2880</v>
      </c>
      <c r="B2872" t="s">
        <v>24</v>
      </c>
      <c r="D2872" t="s">
        <v>19</v>
      </c>
      <c r="E2872" t="s">
        <v>20</v>
      </c>
      <c r="F2872" t="s">
        <v>4</v>
      </c>
      <c r="H2872" t="s">
        <v>21</v>
      </c>
      <c r="I2872">
        <v>3063339</v>
      </c>
      <c r="J2872">
        <v>3064748</v>
      </c>
      <c r="K2872" t="s">
        <v>22</v>
      </c>
      <c r="L2872" t="s">
        <v>7007</v>
      </c>
      <c r="M2872" t="s">
        <v>7007</v>
      </c>
      <c r="O2872" t="s">
        <v>116</v>
      </c>
      <c r="R2872" t="s">
        <v>7006</v>
      </c>
      <c r="S2872">
        <v>1410</v>
      </c>
      <c r="T2872">
        <v>469</v>
      </c>
      <c r="V2872">
        <f t="shared" si="223"/>
        <v>2</v>
      </c>
      <c r="X2872">
        <f t="shared" si="224"/>
        <v>0</v>
      </c>
      <c r="Y2872">
        <f t="shared" si="220"/>
        <v>1</v>
      </c>
      <c r="Z2872">
        <f t="shared" si="221"/>
        <v>0</v>
      </c>
      <c r="AA2872">
        <f t="shared" si="222"/>
        <v>1</v>
      </c>
    </row>
    <row r="2873" spans="1:27" x14ac:dyDescent="0.25">
      <c r="A2873">
        <v>2881</v>
      </c>
      <c r="B2873" t="s">
        <v>24</v>
      </c>
      <c r="D2873" t="s">
        <v>19</v>
      </c>
      <c r="E2873" t="s">
        <v>20</v>
      </c>
      <c r="F2873" t="s">
        <v>4</v>
      </c>
      <c r="H2873" t="s">
        <v>21</v>
      </c>
      <c r="I2873">
        <v>3064745</v>
      </c>
      <c r="J2873">
        <v>3065557</v>
      </c>
      <c r="K2873" t="s">
        <v>22</v>
      </c>
      <c r="L2873" t="s">
        <v>7009</v>
      </c>
      <c r="M2873" t="s">
        <v>7009</v>
      </c>
      <c r="O2873" t="s">
        <v>6435</v>
      </c>
      <c r="R2873" t="s">
        <v>7008</v>
      </c>
      <c r="S2873">
        <v>813</v>
      </c>
      <c r="T2873">
        <v>270</v>
      </c>
      <c r="V2873">
        <f t="shared" si="223"/>
        <v>1</v>
      </c>
      <c r="X2873">
        <f t="shared" si="224"/>
        <v>0</v>
      </c>
      <c r="Y2873">
        <f t="shared" si="220"/>
        <v>0</v>
      </c>
      <c r="Z2873">
        <f t="shared" si="221"/>
        <v>0</v>
      </c>
      <c r="AA2873">
        <f t="shared" si="222"/>
        <v>0</v>
      </c>
    </row>
    <row r="2874" spans="1:27" x14ac:dyDescent="0.25">
      <c r="A2874">
        <v>2882</v>
      </c>
      <c r="B2874" t="s">
        <v>24</v>
      </c>
      <c r="D2874" t="s">
        <v>19</v>
      </c>
      <c r="E2874" t="s">
        <v>20</v>
      </c>
      <c r="F2874" t="s">
        <v>4</v>
      </c>
      <c r="H2874" t="s">
        <v>21</v>
      </c>
      <c r="I2874">
        <v>3067088</v>
      </c>
      <c r="J2874">
        <v>3067972</v>
      </c>
      <c r="K2874" t="s">
        <v>54</v>
      </c>
      <c r="L2874" t="s">
        <v>2002</v>
      </c>
      <c r="M2874" t="s">
        <v>2002</v>
      </c>
      <c r="O2874" t="s">
        <v>116</v>
      </c>
      <c r="R2874" t="s">
        <v>7010</v>
      </c>
      <c r="S2874">
        <v>885</v>
      </c>
      <c r="T2874">
        <v>294</v>
      </c>
      <c r="V2874">
        <f t="shared" si="223"/>
        <v>1</v>
      </c>
      <c r="X2874">
        <f t="shared" si="224"/>
        <v>1</v>
      </c>
      <c r="Y2874">
        <f t="shared" si="220"/>
        <v>0</v>
      </c>
      <c r="Z2874">
        <f t="shared" si="221"/>
        <v>0</v>
      </c>
      <c r="AA2874">
        <f t="shared" si="222"/>
        <v>0</v>
      </c>
    </row>
    <row r="2875" spans="1:27" x14ac:dyDescent="0.25">
      <c r="A2875">
        <v>2883</v>
      </c>
      <c r="B2875" t="s">
        <v>24</v>
      </c>
      <c r="D2875" t="s">
        <v>19</v>
      </c>
      <c r="E2875" t="s">
        <v>20</v>
      </c>
      <c r="F2875" t="s">
        <v>4</v>
      </c>
      <c r="H2875" t="s">
        <v>21</v>
      </c>
      <c r="I2875">
        <v>3068023</v>
      </c>
      <c r="J2875">
        <v>3068349</v>
      </c>
      <c r="K2875" t="s">
        <v>54</v>
      </c>
      <c r="L2875" t="s">
        <v>2004</v>
      </c>
      <c r="M2875" t="s">
        <v>2004</v>
      </c>
      <c r="O2875" t="s">
        <v>116</v>
      </c>
      <c r="R2875" t="s">
        <v>7011</v>
      </c>
      <c r="S2875">
        <v>327</v>
      </c>
      <c r="T2875">
        <v>108</v>
      </c>
      <c r="V2875">
        <f t="shared" si="223"/>
        <v>1</v>
      </c>
      <c r="X2875">
        <f t="shared" si="224"/>
        <v>0</v>
      </c>
      <c r="Y2875">
        <f t="shared" si="220"/>
        <v>0</v>
      </c>
      <c r="Z2875">
        <f t="shared" si="221"/>
        <v>0</v>
      </c>
      <c r="AA2875">
        <f t="shared" si="222"/>
        <v>0</v>
      </c>
    </row>
    <row r="2876" spans="1:27" x14ac:dyDescent="0.25">
      <c r="A2876">
        <v>2884</v>
      </c>
      <c r="B2876" t="s">
        <v>24</v>
      </c>
      <c r="D2876" t="s">
        <v>19</v>
      </c>
      <c r="E2876" t="s">
        <v>20</v>
      </c>
      <c r="F2876" t="s">
        <v>4</v>
      </c>
      <c r="H2876" t="s">
        <v>21</v>
      </c>
      <c r="I2876">
        <v>3070603</v>
      </c>
      <c r="J2876">
        <v>3070944</v>
      </c>
      <c r="K2876" t="s">
        <v>54</v>
      </c>
      <c r="L2876" t="s">
        <v>7013</v>
      </c>
      <c r="M2876" t="s">
        <v>7013</v>
      </c>
      <c r="O2876" t="s">
        <v>7014</v>
      </c>
      <c r="R2876" t="s">
        <v>7012</v>
      </c>
      <c r="S2876">
        <v>342</v>
      </c>
      <c r="T2876">
        <v>113</v>
      </c>
      <c r="V2876">
        <f t="shared" si="223"/>
        <v>2</v>
      </c>
      <c r="X2876">
        <f t="shared" si="224"/>
        <v>0</v>
      </c>
      <c r="Y2876">
        <f t="shared" si="220"/>
        <v>0</v>
      </c>
      <c r="Z2876">
        <f t="shared" si="221"/>
        <v>0</v>
      </c>
      <c r="AA2876">
        <f t="shared" si="222"/>
        <v>0</v>
      </c>
    </row>
    <row r="2877" spans="1:27" x14ac:dyDescent="0.25">
      <c r="A2877">
        <v>2885</v>
      </c>
      <c r="B2877" t="s">
        <v>24</v>
      </c>
      <c r="D2877" t="s">
        <v>19</v>
      </c>
      <c r="E2877" t="s">
        <v>20</v>
      </c>
      <c r="F2877" t="s">
        <v>4</v>
      </c>
      <c r="H2877" t="s">
        <v>21</v>
      </c>
      <c r="I2877">
        <v>3070945</v>
      </c>
      <c r="J2877">
        <v>3071961</v>
      </c>
      <c r="K2877" t="s">
        <v>54</v>
      </c>
      <c r="L2877" t="s">
        <v>7016</v>
      </c>
      <c r="M2877" t="s">
        <v>7016</v>
      </c>
      <c r="O2877" t="s">
        <v>7017</v>
      </c>
      <c r="R2877" t="s">
        <v>7015</v>
      </c>
      <c r="S2877">
        <v>1017</v>
      </c>
      <c r="T2877">
        <v>338</v>
      </c>
      <c r="V2877">
        <f t="shared" si="223"/>
        <v>1</v>
      </c>
      <c r="X2877">
        <f t="shared" si="224"/>
        <v>0</v>
      </c>
      <c r="Y2877">
        <f t="shared" si="220"/>
        <v>0</v>
      </c>
      <c r="Z2877">
        <f t="shared" si="221"/>
        <v>0</v>
      </c>
      <c r="AA2877">
        <f t="shared" si="222"/>
        <v>0</v>
      </c>
    </row>
    <row r="2878" spans="1:27" x14ac:dyDescent="0.25">
      <c r="A2878">
        <v>2886</v>
      </c>
      <c r="B2878" t="s">
        <v>24</v>
      </c>
      <c r="D2878" t="s">
        <v>19</v>
      </c>
      <c r="E2878" t="s">
        <v>20</v>
      </c>
      <c r="F2878" t="s">
        <v>4</v>
      </c>
      <c r="H2878" t="s">
        <v>21</v>
      </c>
      <c r="I2878">
        <v>3072211</v>
      </c>
      <c r="J2878">
        <v>3073221</v>
      </c>
      <c r="K2878" t="s">
        <v>54</v>
      </c>
      <c r="L2878" t="s">
        <v>7019</v>
      </c>
      <c r="M2878" t="s">
        <v>7019</v>
      </c>
      <c r="O2878" t="s">
        <v>7020</v>
      </c>
      <c r="R2878" t="s">
        <v>7018</v>
      </c>
      <c r="S2878">
        <v>1011</v>
      </c>
      <c r="T2878">
        <v>336</v>
      </c>
      <c r="V2878">
        <f t="shared" si="223"/>
        <v>2</v>
      </c>
      <c r="X2878">
        <f t="shared" si="224"/>
        <v>0</v>
      </c>
      <c r="Y2878">
        <f t="shared" si="220"/>
        <v>1</v>
      </c>
      <c r="Z2878">
        <f t="shared" si="221"/>
        <v>0</v>
      </c>
      <c r="AA2878">
        <f t="shared" si="222"/>
        <v>1</v>
      </c>
    </row>
    <row r="2879" spans="1:27" x14ac:dyDescent="0.25">
      <c r="A2879">
        <v>2887</v>
      </c>
      <c r="B2879" t="s">
        <v>24</v>
      </c>
      <c r="D2879" t="s">
        <v>19</v>
      </c>
      <c r="E2879" t="s">
        <v>20</v>
      </c>
      <c r="F2879" t="s">
        <v>4</v>
      </c>
      <c r="H2879" t="s">
        <v>21</v>
      </c>
      <c r="I2879">
        <v>3073218</v>
      </c>
      <c r="J2879">
        <v>3074345</v>
      </c>
      <c r="K2879" t="s">
        <v>54</v>
      </c>
      <c r="L2879" t="s">
        <v>7022</v>
      </c>
      <c r="M2879" t="s">
        <v>7022</v>
      </c>
      <c r="O2879" t="s">
        <v>7023</v>
      </c>
      <c r="R2879" t="s">
        <v>7021</v>
      </c>
      <c r="S2879">
        <v>1128</v>
      </c>
      <c r="T2879">
        <v>375</v>
      </c>
      <c r="V2879">
        <f t="shared" si="223"/>
        <v>3</v>
      </c>
      <c r="X2879">
        <f t="shared" si="224"/>
        <v>0</v>
      </c>
      <c r="Y2879">
        <f t="shared" si="220"/>
        <v>1</v>
      </c>
      <c r="Z2879">
        <f t="shared" si="221"/>
        <v>0</v>
      </c>
      <c r="AA2879">
        <f t="shared" si="222"/>
        <v>1</v>
      </c>
    </row>
    <row r="2880" spans="1:27" x14ac:dyDescent="0.25">
      <c r="A2880">
        <v>2888</v>
      </c>
      <c r="B2880" t="s">
        <v>24</v>
      </c>
      <c r="D2880" t="s">
        <v>19</v>
      </c>
      <c r="E2880" t="s">
        <v>20</v>
      </c>
      <c r="F2880" t="s">
        <v>4</v>
      </c>
      <c r="H2880" t="s">
        <v>21</v>
      </c>
      <c r="I2880">
        <v>3074342</v>
      </c>
      <c r="J2880">
        <v>3075250</v>
      </c>
      <c r="K2880" t="s">
        <v>54</v>
      </c>
      <c r="L2880" t="s">
        <v>7025</v>
      </c>
      <c r="M2880" t="s">
        <v>7025</v>
      </c>
      <c r="O2880" t="s">
        <v>7026</v>
      </c>
      <c r="R2880" t="s">
        <v>7024</v>
      </c>
      <c r="S2880">
        <v>909</v>
      </c>
      <c r="T2880">
        <v>302</v>
      </c>
      <c r="V2880">
        <f t="shared" si="223"/>
        <v>4</v>
      </c>
      <c r="X2880">
        <f t="shared" si="224"/>
        <v>0</v>
      </c>
      <c r="Y2880">
        <f t="shared" si="220"/>
        <v>1</v>
      </c>
      <c r="Z2880">
        <f t="shared" si="221"/>
        <v>0</v>
      </c>
      <c r="AA2880">
        <f t="shared" si="222"/>
        <v>1</v>
      </c>
    </row>
    <row r="2881" spans="1:27" x14ac:dyDescent="0.25">
      <c r="A2881">
        <v>2889</v>
      </c>
      <c r="B2881" t="s">
        <v>24</v>
      </c>
      <c r="D2881" t="s">
        <v>19</v>
      </c>
      <c r="E2881" t="s">
        <v>20</v>
      </c>
      <c r="F2881" t="s">
        <v>4</v>
      </c>
      <c r="H2881" t="s">
        <v>21</v>
      </c>
      <c r="I2881">
        <v>3075231</v>
      </c>
      <c r="J2881">
        <v>3075941</v>
      </c>
      <c r="K2881" t="s">
        <v>54</v>
      </c>
      <c r="L2881" t="s">
        <v>7028</v>
      </c>
      <c r="M2881" t="s">
        <v>7028</v>
      </c>
      <c r="O2881" t="s">
        <v>7029</v>
      </c>
      <c r="R2881" t="s">
        <v>7027</v>
      </c>
      <c r="S2881">
        <v>711</v>
      </c>
      <c r="T2881">
        <v>236</v>
      </c>
      <c r="V2881">
        <f t="shared" si="223"/>
        <v>5</v>
      </c>
      <c r="X2881">
        <f t="shared" si="224"/>
        <v>0</v>
      </c>
      <c r="Y2881">
        <f t="shared" si="220"/>
        <v>0</v>
      </c>
      <c r="Z2881">
        <f t="shared" si="221"/>
        <v>0</v>
      </c>
      <c r="AA2881">
        <f t="shared" si="222"/>
        <v>0</v>
      </c>
    </row>
    <row r="2882" spans="1:27" x14ac:dyDescent="0.25">
      <c r="A2882">
        <v>2890</v>
      </c>
      <c r="B2882" t="s">
        <v>24</v>
      </c>
      <c r="D2882" t="s">
        <v>19</v>
      </c>
      <c r="E2882" t="s">
        <v>20</v>
      </c>
      <c r="F2882" t="s">
        <v>4</v>
      </c>
      <c r="H2882" t="s">
        <v>21</v>
      </c>
      <c r="I2882">
        <v>3075951</v>
      </c>
      <c r="J2882">
        <v>3076325</v>
      </c>
      <c r="K2882" t="s">
        <v>54</v>
      </c>
      <c r="L2882" t="s">
        <v>7031</v>
      </c>
      <c r="M2882" t="s">
        <v>7031</v>
      </c>
      <c r="O2882" t="s">
        <v>7032</v>
      </c>
      <c r="R2882" t="s">
        <v>7030</v>
      </c>
      <c r="S2882">
        <v>375</v>
      </c>
      <c r="T2882">
        <v>124</v>
      </c>
      <c r="V2882">
        <f t="shared" si="223"/>
        <v>6</v>
      </c>
      <c r="X2882">
        <f t="shared" si="224"/>
        <v>0</v>
      </c>
      <c r="Y2882">
        <f t="shared" si="220"/>
        <v>1</v>
      </c>
      <c r="Z2882">
        <f t="shared" si="221"/>
        <v>0</v>
      </c>
      <c r="AA2882">
        <f t="shared" si="222"/>
        <v>1</v>
      </c>
    </row>
    <row r="2883" spans="1:27" x14ac:dyDescent="0.25">
      <c r="A2883">
        <v>2891</v>
      </c>
      <c r="B2883" t="s">
        <v>24</v>
      </c>
      <c r="D2883" t="s">
        <v>19</v>
      </c>
      <c r="E2883" t="s">
        <v>20</v>
      </c>
      <c r="F2883" t="s">
        <v>4</v>
      </c>
      <c r="H2883" t="s">
        <v>21</v>
      </c>
      <c r="I2883">
        <v>3076322</v>
      </c>
      <c r="J2883">
        <v>3078760</v>
      </c>
      <c r="K2883" t="s">
        <v>54</v>
      </c>
      <c r="L2883" t="s">
        <v>7034</v>
      </c>
      <c r="M2883" t="s">
        <v>7034</v>
      </c>
      <c r="O2883" t="s">
        <v>7035</v>
      </c>
      <c r="R2883" t="s">
        <v>7033</v>
      </c>
      <c r="S2883">
        <v>2439</v>
      </c>
      <c r="T2883">
        <v>812</v>
      </c>
      <c r="V2883">
        <f t="shared" si="223"/>
        <v>7</v>
      </c>
      <c r="X2883">
        <f t="shared" si="224"/>
        <v>0</v>
      </c>
      <c r="Y2883">
        <f t="shared" ref="Y2883:Y2946" si="225">IF(MIN(I2884:J2884)-MAX(I2883:J2883)&lt;0,1,0)</f>
        <v>1</v>
      </c>
      <c r="Z2883">
        <f t="shared" ref="Z2883:Z2946" si="226">IF(AND(X2883,Y2883),1,0)</f>
        <v>0</v>
      </c>
      <c r="AA2883">
        <f t="shared" ref="AA2883:AA2946" si="227">IF(AND(NOT(X2883),Y2883),1,0)</f>
        <v>1</v>
      </c>
    </row>
    <row r="2884" spans="1:27" x14ac:dyDescent="0.25">
      <c r="A2884">
        <v>2892</v>
      </c>
      <c r="B2884" t="s">
        <v>24</v>
      </c>
      <c r="D2884" t="s">
        <v>19</v>
      </c>
      <c r="E2884" t="s">
        <v>20</v>
      </c>
      <c r="F2884" t="s">
        <v>4</v>
      </c>
      <c r="H2884" t="s">
        <v>21</v>
      </c>
      <c r="I2884">
        <v>3078757</v>
      </c>
      <c r="J2884">
        <v>3079701</v>
      </c>
      <c r="K2884" t="s">
        <v>54</v>
      </c>
      <c r="L2884" t="s">
        <v>7037</v>
      </c>
      <c r="M2884" t="s">
        <v>7037</v>
      </c>
      <c r="O2884" t="s">
        <v>7038</v>
      </c>
      <c r="R2884" t="s">
        <v>7036</v>
      </c>
      <c r="S2884">
        <v>945</v>
      </c>
      <c r="T2884">
        <v>314</v>
      </c>
      <c r="V2884">
        <f t="shared" ref="V2884:V2947" si="228">IF(K2884=K2883,IF((MIN(I2885:J2885)-MAX(I2884:J2884))&lt;=W$2,V2883+1,1),1)</f>
        <v>1</v>
      </c>
      <c r="X2884">
        <f t="shared" ref="X2884:X2947" si="229">IF(K2883=K2884,0,1)</f>
        <v>0</v>
      </c>
      <c r="Y2884">
        <f t="shared" si="225"/>
        <v>0</v>
      </c>
      <c r="Z2884">
        <f t="shared" si="226"/>
        <v>0</v>
      </c>
      <c r="AA2884">
        <f t="shared" si="227"/>
        <v>0</v>
      </c>
    </row>
    <row r="2885" spans="1:27" x14ac:dyDescent="0.25">
      <c r="A2885">
        <v>2893</v>
      </c>
      <c r="B2885" t="s">
        <v>24</v>
      </c>
      <c r="D2885" t="s">
        <v>19</v>
      </c>
      <c r="E2885" t="s">
        <v>20</v>
      </c>
      <c r="F2885" t="s">
        <v>4</v>
      </c>
      <c r="H2885" t="s">
        <v>21</v>
      </c>
      <c r="I2885">
        <v>3079879</v>
      </c>
      <c r="J2885">
        <v>3080424</v>
      </c>
      <c r="K2885" t="s">
        <v>54</v>
      </c>
      <c r="L2885" t="s">
        <v>7040</v>
      </c>
      <c r="M2885" t="s">
        <v>7040</v>
      </c>
      <c r="O2885" t="s">
        <v>35</v>
      </c>
      <c r="R2885" t="s">
        <v>7039</v>
      </c>
      <c r="S2885">
        <v>546</v>
      </c>
      <c r="T2885">
        <v>181</v>
      </c>
      <c r="V2885">
        <f t="shared" si="228"/>
        <v>1</v>
      </c>
      <c r="X2885">
        <f t="shared" si="229"/>
        <v>0</v>
      </c>
      <c r="Y2885">
        <f t="shared" si="225"/>
        <v>0</v>
      </c>
      <c r="Z2885">
        <f t="shared" si="226"/>
        <v>0</v>
      </c>
      <c r="AA2885">
        <f t="shared" si="227"/>
        <v>0</v>
      </c>
    </row>
    <row r="2886" spans="1:27" x14ac:dyDescent="0.25">
      <c r="A2886">
        <v>2894</v>
      </c>
      <c r="B2886" t="s">
        <v>24</v>
      </c>
      <c r="D2886" t="s">
        <v>19</v>
      </c>
      <c r="E2886" t="s">
        <v>20</v>
      </c>
      <c r="F2886" t="s">
        <v>4</v>
      </c>
      <c r="H2886" t="s">
        <v>21</v>
      </c>
      <c r="I2886">
        <v>3080696</v>
      </c>
      <c r="J2886">
        <v>3081586</v>
      </c>
      <c r="K2886" t="s">
        <v>54</v>
      </c>
      <c r="L2886" t="s">
        <v>7042</v>
      </c>
      <c r="M2886" t="s">
        <v>7042</v>
      </c>
      <c r="O2886" t="s">
        <v>35</v>
      </c>
      <c r="R2886" t="s">
        <v>7041</v>
      </c>
      <c r="S2886">
        <v>891</v>
      </c>
      <c r="T2886">
        <v>296</v>
      </c>
      <c r="V2886">
        <f t="shared" si="228"/>
        <v>2</v>
      </c>
      <c r="X2886">
        <f t="shared" si="229"/>
        <v>0</v>
      </c>
      <c r="Y2886">
        <f t="shared" si="225"/>
        <v>1</v>
      </c>
      <c r="Z2886">
        <f t="shared" si="226"/>
        <v>0</v>
      </c>
      <c r="AA2886">
        <f t="shared" si="227"/>
        <v>1</v>
      </c>
    </row>
    <row r="2887" spans="1:27" x14ac:dyDescent="0.25">
      <c r="A2887">
        <v>2895</v>
      </c>
      <c r="B2887" t="s">
        <v>24</v>
      </c>
      <c r="D2887" t="s">
        <v>19</v>
      </c>
      <c r="E2887" t="s">
        <v>20</v>
      </c>
      <c r="F2887" t="s">
        <v>4</v>
      </c>
      <c r="H2887" t="s">
        <v>21</v>
      </c>
      <c r="I2887">
        <v>3081583</v>
      </c>
      <c r="J2887">
        <v>3082470</v>
      </c>
      <c r="K2887" t="s">
        <v>54</v>
      </c>
      <c r="L2887" t="s">
        <v>7044</v>
      </c>
      <c r="M2887" t="s">
        <v>7044</v>
      </c>
      <c r="O2887" t="s">
        <v>35</v>
      </c>
      <c r="R2887" t="s">
        <v>7043</v>
      </c>
      <c r="S2887">
        <v>888</v>
      </c>
      <c r="T2887">
        <v>295</v>
      </c>
      <c r="V2887">
        <f t="shared" si="228"/>
        <v>1</v>
      </c>
      <c r="X2887">
        <f t="shared" si="229"/>
        <v>0</v>
      </c>
      <c r="Y2887">
        <f t="shared" si="225"/>
        <v>0</v>
      </c>
      <c r="Z2887">
        <f t="shared" si="226"/>
        <v>0</v>
      </c>
      <c r="AA2887">
        <f t="shared" si="227"/>
        <v>0</v>
      </c>
    </row>
    <row r="2888" spans="1:27" x14ac:dyDescent="0.25">
      <c r="A2888">
        <v>2896</v>
      </c>
      <c r="B2888" t="s">
        <v>24</v>
      </c>
      <c r="D2888" t="s">
        <v>19</v>
      </c>
      <c r="E2888" t="s">
        <v>20</v>
      </c>
      <c r="F2888" t="s">
        <v>4</v>
      </c>
      <c r="H2888" t="s">
        <v>21</v>
      </c>
      <c r="I2888">
        <v>3082775</v>
      </c>
      <c r="J2888">
        <v>3083320</v>
      </c>
      <c r="K2888" t="s">
        <v>54</v>
      </c>
      <c r="L2888" t="s">
        <v>7046</v>
      </c>
      <c r="M2888" t="s">
        <v>7046</v>
      </c>
      <c r="O2888" t="s">
        <v>35</v>
      </c>
      <c r="R2888" t="s">
        <v>7045</v>
      </c>
      <c r="S2888">
        <v>546</v>
      </c>
      <c r="T2888">
        <v>181</v>
      </c>
      <c r="V2888">
        <f t="shared" si="228"/>
        <v>2</v>
      </c>
      <c r="X2888">
        <f t="shared" si="229"/>
        <v>0</v>
      </c>
      <c r="Y2888">
        <f t="shared" si="225"/>
        <v>1</v>
      </c>
      <c r="Z2888">
        <f t="shared" si="226"/>
        <v>0</v>
      </c>
      <c r="AA2888">
        <f t="shared" si="227"/>
        <v>1</v>
      </c>
    </row>
    <row r="2889" spans="1:27" x14ac:dyDescent="0.25">
      <c r="A2889">
        <v>2897</v>
      </c>
      <c r="B2889" t="s">
        <v>24</v>
      </c>
      <c r="D2889" t="s">
        <v>19</v>
      </c>
      <c r="E2889" t="s">
        <v>20</v>
      </c>
      <c r="F2889" t="s">
        <v>4</v>
      </c>
      <c r="H2889" t="s">
        <v>21</v>
      </c>
      <c r="I2889">
        <v>3083317</v>
      </c>
      <c r="J2889">
        <v>3083586</v>
      </c>
      <c r="K2889" t="s">
        <v>54</v>
      </c>
      <c r="L2889" t="s">
        <v>7048</v>
      </c>
      <c r="M2889" t="s">
        <v>7048</v>
      </c>
      <c r="O2889" t="s">
        <v>35</v>
      </c>
      <c r="R2889" t="s">
        <v>7047</v>
      </c>
      <c r="S2889">
        <v>270</v>
      </c>
      <c r="T2889">
        <v>89</v>
      </c>
      <c r="V2889">
        <f t="shared" si="228"/>
        <v>3</v>
      </c>
      <c r="X2889">
        <f t="shared" si="229"/>
        <v>0</v>
      </c>
      <c r="Y2889">
        <f t="shared" si="225"/>
        <v>0</v>
      </c>
      <c r="Z2889">
        <f t="shared" si="226"/>
        <v>0</v>
      </c>
      <c r="AA2889">
        <f t="shared" si="227"/>
        <v>0</v>
      </c>
    </row>
    <row r="2890" spans="1:27" x14ac:dyDescent="0.25">
      <c r="A2890">
        <v>2898</v>
      </c>
      <c r="B2890" t="s">
        <v>24</v>
      </c>
      <c r="D2890" t="s">
        <v>19</v>
      </c>
      <c r="E2890" t="s">
        <v>20</v>
      </c>
      <c r="F2890" t="s">
        <v>4</v>
      </c>
      <c r="H2890" t="s">
        <v>21</v>
      </c>
      <c r="I2890">
        <v>3083607</v>
      </c>
      <c r="J2890">
        <v>3083999</v>
      </c>
      <c r="K2890" t="s">
        <v>54</v>
      </c>
      <c r="L2890" t="s">
        <v>7050</v>
      </c>
      <c r="M2890" t="s">
        <v>7050</v>
      </c>
      <c r="O2890" t="s">
        <v>7051</v>
      </c>
      <c r="R2890" t="s">
        <v>7049</v>
      </c>
      <c r="S2890">
        <v>393</v>
      </c>
      <c r="T2890">
        <v>130</v>
      </c>
      <c r="V2890">
        <f t="shared" si="228"/>
        <v>4</v>
      </c>
      <c r="X2890">
        <f t="shared" si="229"/>
        <v>0</v>
      </c>
      <c r="Y2890">
        <f t="shared" si="225"/>
        <v>1</v>
      </c>
      <c r="Z2890">
        <f t="shared" si="226"/>
        <v>0</v>
      </c>
      <c r="AA2890">
        <f t="shared" si="227"/>
        <v>1</v>
      </c>
    </row>
    <row r="2891" spans="1:27" x14ac:dyDescent="0.25">
      <c r="A2891">
        <v>2899</v>
      </c>
      <c r="B2891" t="s">
        <v>24</v>
      </c>
      <c r="D2891" t="s">
        <v>19</v>
      </c>
      <c r="E2891" t="s">
        <v>20</v>
      </c>
      <c r="F2891" t="s">
        <v>4</v>
      </c>
      <c r="H2891" t="s">
        <v>21</v>
      </c>
      <c r="I2891">
        <v>3083996</v>
      </c>
      <c r="J2891">
        <v>3084211</v>
      </c>
      <c r="K2891" t="s">
        <v>54</v>
      </c>
      <c r="L2891" t="s">
        <v>7053</v>
      </c>
      <c r="M2891" t="s">
        <v>7053</v>
      </c>
      <c r="O2891" t="s">
        <v>728</v>
      </c>
      <c r="R2891" t="s">
        <v>7052</v>
      </c>
      <c r="S2891">
        <v>216</v>
      </c>
      <c r="T2891">
        <v>71</v>
      </c>
      <c r="V2891">
        <f t="shared" si="228"/>
        <v>5</v>
      </c>
      <c r="X2891">
        <f t="shared" si="229"/>
        <v>0</v>
      </c>
      <c r="Y2891">
        <f t="shared" si="225"/>
        <v>0</v>
      </c>
      <c r="Z2891">
        <f t="shared" si="226"/>
        <v>0</v>
      </c>
      <c r="AA2891">
        <f t="shared" si="227"/>
        <v>0</v>
      </c>
    </row>
    <row r="2892" spans="1:27" x14ac:dyDescent="0.25">
      <c r="A2892">
        <v>2900</v>
      </c>
      <c r="B2892" t="s">
        <v>24</v>
      </c>
      <c r="D2892" t="s">
        <v>19</v>
      </c>
      <c r="E2892" t="s">
        <v>20</v>
      </c>
      <c r="F2892" t="s">
        <v>4</v>
      </c>
      <c r="H2892" t="s">
        <v>21</v>
      </c>
      <c r="I2892">
        <v>3084258</v>
      </c>
      <c r="J2892">
        <v>3085007</v>
      </c>
      <c r="K2892" t="s">
        <v>22</v>
      </c>
      <c r="L2892" t="s">
        <v>7055</v>
      </c>
      <c r="M2892" t="s">
        <v>7055</v>
      </c>
      <c r="O2892" t="s">
        <v>376</v>
      </c>
      <c r="R2892" t="s">
        <v>7054</v>
      </c>
      <c r="S2892">
        <v>750</v>
      </c>
      <c r="T2892">
        <v>249</v>
      </c>
      <c r="V2892">
        <f t="shared" si="228"/>
        <v>1</v>
      </c>
      <c r="X2892">
        <f t="shared" si="229"/>
        <v>1</v>
      </c>
      <c r="Y2892">
        <f t="shared" si="225"/>
        <v>0</v>
      </c>
      <c r="Z2892">
        <f t="shared" si="226"/>
        <v>0</v>
      </c>
      <c r="AA2892">
        <f t="shared" si="227"/>
        <v>0</v>
      </c>
    </row>
    <row r="2893" spans="1:27" x14ac:dyDescent="0.25">
      <c r="A2893">
        <v>2901</v>
      </c>
      <c r="B2893" t="s">
        <v>24</v>
      </c>
      <c r="D2893" t="s">
        <v>19</v>
      </c>
      <c r="E2893" t="s">
        <v>20</v>
      </c>
      <c r="F2893" t="s">
        <v>4</v>
      </c>
      <c r="H2893" t="s">
        <v>21</v>
      </c>
      <c r="I2893">
        <v>3085086</v>
      </c>
      <c r="J2893">
        <v>3086168</v>
      </c>
      <c r="K2893" t="s">
        <v>54</v>
      </c>
      <c r="L2893" t="s">
        <v>7057</v>
      </c>
      <c r="M2893" t="s">
        <v>7057</v>
      </c>
      <c r="O2893" t="s">
        <v>5115</v>
      </c>
      <c r="R2893" t="s">
        <v>7056</v>
      </c>
      <c r="S2893">
        <v>1083</v>
      </c>
      <c r="T2893">
        <v>360</v>
      </c>
      <c r="V2893">
        <f t="shared" si="228"/>
        <v>1</v>
      </c>
      <c r="X2893">
        <f t="shared" si="229"/>
        <v>1</v>
      </c>
      <c r="Y2893">
        <f t="shared" si="225"/>
        <v>1</v>
      </c>
      <c r="Z2893">
        <f t="shared" si="226"/>
        <v>1</v>
      </c>
      <c r="AA2893">
        <f t="shared" si="227"/>
        <v>0</v>
      </c>
    </row>
    <row r="2894" spans="1:27" x14ac:dyDescent="0.25">
      <c r="A2894">
        <v>2902</v>
      </c>
      <c r="B2894" t="s">
        <v>24</v>
      </c>
      <c r="D2894" t="s">
        <v>19</v>
      </c>
      <c r="E2894" t="s">
        <v>20</v>
      </c>
      <c r="F2894" t="s">
        <v>4</v>
      </c>
      <c r="H2894" t="s">
        <v>21</v>
      </c>
      <c r="I2894">
        <v>3086161</v>
      </c>
      <c r="J2894">
        <v>3086787</v>
      </c>
      <c r="K2894" t="s">
        <v>54</v>
      </c>
      <c r="L2894" t="s">
        <v>7059</v>
      </c>
      <c r="M2894" t="s">
        <v>7059</v>
      </c>
      <c r="O2894" t="s">
        <v>35</v>
      </c>
      <c r="R2894" t="s">
        <v>7058</v>
      </c>
      <c r="S2894">
        <v>627</v>
      </c>
      <c r="T2894">
        <v>208</v>
      </c>
      <c r="V2894">
        <f t="shared" si="228"/>
        <v>1</v>
      </c>
      <c r="X2894">
        <f t="shared" si="229"/>
        <v>0</v>
      </c>
      <c r="Y2894">
        <f t="shared" si="225"/>
        <v>0</v>
      </c>
      <c r="Z2894">
        <f t="shared" si="226"/>
        <v>0</v>
      </c>
      <c r="AA2894">
        <f t="shared" si="227"/>
        <v>0</v>
      </c>
    </row>
    <row r="2895" spans="1:27" x14ac:dyDescent="0.25">
      <c r="A2895">
        <v>2903</v>
      </c>
      <c r="B2895" t="s">
        <v>24</v>
      </c>
      <c r="D2895" t="s">
        <v>19</v>
      </c>
      <c r="E2895" t="s">
        <v>20</v>
      </c>
      <c r="F2895" t="s">
        <v>4</v>
      </c>
      <c r="H2895" t="s">
        <v>21</v>
      </c>
      <c r="I2895">
        <v>3086839</v>
      </c>
      <c r="J2895">
        <v>3087471</v>
      </c>
      <c r="K2895" t="s">
        <v>54</v>
      </c>
      <c r="L2895" t="s">
        <v>7061</v>
      </c>
      <c r="M2895" t="s">
        <v>7061</v>
      </c>
      <c r="O2895" t="s">
        <v>7062</v>
      </c>
      <c r="R2895" t="s">
        <v>7060</v>
      </c>
      <c r="S2895">
        <v>633</v>
      </c>
      <c r="T2895">
        <v>210</v>
      </c>
      <c r="V2895">
        <f t="shared" si="228"/>
        <v>2</v>
      </c>
      <c r="X2895">
        <f t="shared" si="229"/>
        <v>0</v>
      </c>
      <c r="Y2895">
        <f t="shared" si="225"/>
        <v>0</v>
      </c>
      <c r="Z2895">
        <f t="shared" si="226"/>
        <v>0</v>
      </c>
      <c r="AA2895">
        <f t="shared" si="227"/>
        <v>0</v>
      </c>
    </row>
    <row r="2896" spans="1:27" x14ac:dyDescent="0.25">
      <c r="A2896">
        <v>2904</v>
      </c>
      <c r="B2896" t="s">
        <v>24</v>
      </c>
      <c r="D2896" t="s">
        <v>19</v>
      </c>
      <c r="E2896" t="s">
        <v>20</v>
      </c>
      <c r="F2896" t="s">
        <v>4</v>
      </c>
      <c r="H2896" t="s">
        <v>21</v>
      </c>
      <c r="I2896">
        <v>3087474</v>
      </c>
      <c r="J2896">
        <v>3088301</v>
      </c>
      <c r="K2896" t="s">
        <v>54</v>
      </c>
      <c r="L2896" t="s">
        <v>7064</v>
      </c>
      <c r="M2896" t="s">
        <v>7064</v>
      </c>
      <c r="O2896" t="s">
        <v>7065</v>
      </c>
      <c r="R2896" t="s">
        <v>7063</v>
      </c>
      <c r="S2896">
        <v>828</v>
      </c>
      <c r="T2896">
        <v>275</v>
      </c>
      <c r="V2896">
        <f t="shared" si="228"/>
        <v>3</v>
      </c>
      <c r="X2896">
        <f t="shared" si="229"/>
        <v>0</v>
      </c>
      <c r="Y2896">
        <f t="shared" si="225"/>
        <v>1</v>
      </c>
      <c r="Z2896">
        <f t="shared" si="226"/>
        <v>0</v>
      </c>
      <c r="AA2896">
        <f t="shared" si="227"/>
        <v>1</v>
      </c>
    </row>
    <row r="2897" spans="1:27" x14ac:dyDescent="0.25">
      <c r="A2897">
        <v>2905</v>
      </c>
      <c r="B2897" t="s">
        <v>24</v>
      </c>
      <c r="D2897" t="s">
        <v>19</v>
      </c>
      <c r="E2897" t="s">
        <v>20</v>
      </c>
      <c r="F2897" t="s">
        <v>4</v>
      </c>
      <c r="H2897" t="s">
        <v>21</v>
      </c>
      <c r="I2897">
        <v>3088298</v>
      </c>
      <c r="J2897">
        <v>3089209</v>
      </c>
      <c r="K2897" t="s">
        <v>54</v>
      </c>
      <c r="L2897" t="s">
        <v>7067</v>
      </c>
      <c r="M2897" t="s">
        <v>7067</v>
      </c>
      <c r="O2897" t="s">
        <v>7068</v>
      </c>
      <c r="R2897" t="s">
        <v>7066</v>
      </c>
      <c r="S2897">
        <v>912</v>
      </c>
      <c r="T2897">
        <v>303</v>
      </c>
      <c r="V2897">
        <f t="shared" si="228"/>
        <v>1</v>
      </c>
      <c r="X2897">
        <f t="shared" si="229"/>
        <v>0</v>
      </c>
      <c r="Y2897">
        <f t="shared" si="225"/>
        <v>0</v>
      </c>
      <c r="Z2897">
        <f t="shared" si="226"/>
        <v>0</v>
      </c>
      <c r="AA2897">
        <f t="shared" si="227"/>
        <v>0</v>
      </c>
    </row>
    <row r="2898" spans="1:27" x14ac:dyDescent="0.25">
      <c r="A2898">
        <v>2906</v>
      </c>
      <c r="B2898" t="s">
        <v>24</v>
      </c>
      <c r="D2898" t="s">
        <v>19</v>
      </c>
      <c r="E2898" t="s">
        <v>20</v>
      </c>
      <c r="F2898" t="s">
        <v>4</v>
      </c>
      <c r="H2898" t="s">
        <v>21</v>
      </c>
      <c r="I2898">
        <v>3089296</v>
      </c>
      <c r="J2898">
        <v>3090615</v>
      </c>
      <c r="K2898" t="s">
        <v>54</v>
      </c>
      <c r="L2898" t="s">
        <v>7070</v>
      </c>
      <c r="M2898" t="s">
        <v>7070</v>
      </c>
      <c r="O2898" t="s">
        <v>7071</v>
      </c>
      <c r="R2898" t="s">
        <v>7069</v>
      </c>
      <c r="S2898">
        <v>1320</v>
      </c>
      <c r="T2898">
        <v>439</v>
      </c>
      <c r="V2898">
        <f t="shared" si="228"/>
        <v>2</v>
      </c>
      <c r="X2898">
        <f t="shared" si="229"/>
        <v>0</v>
      </c>
      <c r="Y2898">
        <f t="shared" si="225"/>
        <v>0</v>
      </c>
      <c r="Z2898">
        <f t="shared" si="226"/>
        <v>0</v>
      </c>
      <c r="AA2898">
        <f t="shared" si="227"/>
        <v>0</v>
      </c>
    </row>
    <row r="2899" spans="1:27" x14ac:dyDescent="0.25">
      <c r="A2899">
        <v>2907</v>
      </c>
      <c r="B2899" t="s">
        <v>24</v>
      </c>
      <c r="D2899" t="s">
        <v>19</v>
      </c>
      <c r="E2899" t="s">
        <v>20</v>
      </c>
      <c r="F2899" t="s">
        <v>4</v>
      </c>
      <c r="H2899" t="s">
        <v>21</v>
      </c>
      <c r="I2899">
        <v>3090622</v>
      </c>
      <c r="J2899">
        <v>3091632</v>
      </c>
      <c r="K2899" t="s">
        <v>54</v>
      </c>
      <c r="L2899" t="s">
        <v>7073</v>
      </c>
      <c r="M2899" t="s">
        <v>7073</v>
      </c>
      <c r="O2899" t="s">
        <v>7074</v>
      </c>
      <c r="R2899" t="s">
        <v>7072</v>
      </c>
      <c r="S2899">
        <v>1011</v>
      </c>
      <c r="T2899">
        <v>336</v>
      </c>
      <c r="V2899">
        <f t="shared" si="228"/>
        <v>3</v>
      </c>
      <c r="X2899">
        <f t="shared" si="229"/>
        <v>0</v>
      </c>
      <c r="Y2899">
        <f t="shared" si="225"/>
        <v>1</v>
      </c>
      <c r="Z2899">
        <f t="shared" si="226"/>
        <v>0</v>
      </c>
      <c r="AA2899">
        <f t="shared" si="227"/>
        <v>1</v>
      </c>
    </row>
    <row r="2900" spans="1:27" x14ac:dyDescent="0.25">
      <c r="A2900">
        <v>2908</v>
      </c>
      <c r="B2900" t="s">
        <v>24</v>
      </c>
      <c r="D2900" t="s">
        <v>19</v>
      </c>
      <c r="E2900" t="s">
        <v>20</v>
      </c>
      <c r="F2900" t="s">
        <v>4</v>
      </c>
      <c r="H2900" t="s">
        <v>21</v>
      </c>
      <c r="I2900">
        <v>3091607</v>
      </c>
      <c r="J2900">
        <v>3092158</v>
      </c>
      <c r="K2900" t="s">
        <v>54</v>
      </c>
      <c r="L2900" t="s">
        <v>7076</v>
      </c>
      <c r="M2900" t="s">
        <v>7076</v>
      </c>
      <c r="O2900" t="s">
        <v>7077</v>
      </c>
      <c r="R2900" t="s">
        <v>7075</v>
      </c>
      <c r="S2900">
        <v>552</v>
      </c>
      <c r="T2900">
        <v>183</v>
      </c>
      <c r="V2900">
        <f t="shared" si="228"/>
        <v>4</v>
      </c>
      <c r="X2900">
        <f t="shared" si="229"/>
        <v>0</v>
      </c>
      <c r="Y2900">
        <f t="shared" si="225"/>
        <v>0</v>
      </c>
      <c r="Z2900">
        <f t="shared" si="226"/>
        <v>0</v>
      </c>
      <c r="AA2900">
        <f t="shared" si="227"/>
        <v>0</v>
      </c>
    </row>
    <row r="2901" spans="1:27" x14ac:dyDescent="0.25">
      <c r="A2901">
        <v>2909</v>
      </c>
      <c r="B2901" t="s">
        <v>24</v>
      </c>
      <c r="D2901" t="s">
        <v>19</v>
      </c>
      <c r="E2901" t="s">
        <v>20</v>
      </c>
      <c r="F2901" t="s">
        <v>4</v>
      </c>
      <c r="H2901" t="s">
        <v>21</v>
      </c>
      <c r="I2901">
        <v>3092158</v>
      </c>
      <c r="J2901">
        <v>3094860</v>
      </c>
      <c r="K2901" t="s">
        <v>54</v>
      </c>
      <c r="L2901" t="s">
        <v>7079</v>
      </c>
      <c r="M2901" t="s">
        <v>7079</v>
      </c>
      <c r="O2901" t="s">
        <v>7080</v>
      </c>
      <c r="R2901" t="s">
        <v>7078</v>
      </c>
      <c r="S2901">
        <v>2703</v>
      </c>
      <c r="T2901">
        <v>900</v>
      </c>
      <c r="V2901">
        <f t="shared" si="228"/>
        <v>1</v>
      </c>
      <c r="X2901">
        <f t="shared" si="229"/>
        <v>0</v>
      </c>
      <c r="Y2901">
        <f t="shared" si="225"/>
        <v>0</v>
      </c>
      <c r="Z2901">
        <f t="shared" si="226"/>
        <v>0</v>
      </c>
      <c r="AA2901">
        <f t="shared" si="227"/>
        <v>0</v>
      </c>
    </row>
    <row r="2902" spans="1:27" x14ac:dyDescent="0.25">
      <c r="A2902">
        <v>2910</v>
      </c>
      <c r="B2902" t="s">
        <v>24</v>
      </c>
      <c r="D2902" t="s">
        <v>19</v>
      </c>
      <c r="E2902" t="s">
        <v>20</v>
      </c>
      <c r="F2902" t="s">
        <v>4</v>
      </c>
      <c r="H2902" t="s">
        <v>21</v>
      </c>
      <c r="I2902">
        <v>3094946</v>
      </c>
      <c r="J2902">
        <v>3095305</v>
      </c>
      <c r="K2902" t="s">
        <v>54</v>
      </c>
      <c r="L2902" t="s">
        <v>7082</v>
      </c>
      <c r="M2902" t="s">
        <v>7082</v>
      </c>
      <c r="O2902" t="s">
        <v>35</v>
      </c>
      <c r="R2902" t="s">
        <v>7081</v>
      </c>
      <c r="S2902">
        <v>360</v>
      </c>
      <c r="T2902">
        <v>119</v>
      </c>
      <c r="V2902">
        <f t="shared" si="228"/>
        <v>1</v>
      </c>
      <c r="X2902">
        <f t="shared" si="229"/>
        <v>0</v>
      </c>
      <c r="Y2902">
        <f t="shared" si="225"/>
        <v>0</v>
      </c>
      <c r="Z2902">
        <f t="shared" si="226"/>
        <v>0</v>
      </c>
      <c r="AA2902">
        <f t="shared" si="227"/>
        <v>0</v>
      </c>
    </row>
    <row r="2903" spans="1:27" x14ac:dyDescent="0.25">
      <c r="A2903">
        <v>2911</v>
      </c>
      <c r="B2903" t="s">
        <v>24</v>
      </c>
      <c r="D2903" t="s">
        <v>19</v>
      </c>
      <c r="E2903" t="s">
        <v>20</v>
      </c>
      <c r="F2903" t="s">
        <v>4</v>
      </c>
      <c r="H2903" t="s">
        <v>21</v>
      </c>
      <c r="I2903">
        <v>3095372</v>
      </c>
      <c r="J2903">
        <v>3096415</v>
      </c>
      <c r="K2903" t="s">
        <v>54</v>
      </c>
      <c r="L2903" t="s">
        <v>7084</v>
      </c>
      <c r="M2903" t="s">
        <v>7084</v>
      </c>
      <c r="O2903" t="s">
        <v>7085</v>
      </c>
      <c r="R2903" t="s">
        <v>7083</v>
      </c>
      <c r="S2903">
        <v>1044</v>
      </c>
      <c r="T2903">
        <v>347</v>
      </c>
      <c r="V2903">
        <f t="shared" si="228"/>
        <v>2</v>
      </c>
      <c r="X2903">
        <f t="shared" si="229"/>
        <v>0</v>
      </c>
      <c r="Y2903">
        <f t="shared" si="225"/>
        <v>1</v>
      </c>
      <c r="Z2903">
        <f t="shared" si="226"/>
        <v>0</v>
      </c>
      <c r="AA2903">
        <f t="shared" si="227"/>
        <v>1</v>
      </c>
    </row>
    <row r="2904" spans="1:27" x14ac:dyDescent="0.25">
      <c r="A2904">
        <v>2912</v>
      </c>
      <c r="B2904" t="s">
        <v>24</v>
      </c>
      <c r="D2904" t="s">
        <v>19</v>
      </c>
      <c r="E2904" t="s">
        <v>20</v>
      </c>
      <c r="F2904" t="s">
        <v>4</v>
      </c>
      <c r="H2904" t="s">
        <v>21</v>
      </c>
      <c r="I2904">
        <v>3096412</v>
      </c>
      <c r="J2904">
        <v>3096963</v>
      </c>
      <c r="K2904" t="s">
        <v>54</v>
      </c>
      <c r="L2904" t="s">
        <v>7087</v>
      </c>
      <c r="M2904" t="s">
        <v>7087</v>
      </c>
      <c r="O2904" t="s">
        <v>7088</v>
      </c>
      <c r="R2904" t="s">
        <v>7086</v>
      </c>
      <c r="S2904">
        <v>552</v>
      </c>
      <c r="T2904">
        <v>183</v>
      </c>
      <c r="V2904">
        <f t="shared" si="228"/>
        <v>1</v>
      </c>
      <c r="X2904">
        <f t="shared" si="229"/>
        <v>0</v>
      </c>
      <c r="Y2904">
        <f t="shared" si="225"/>
        <v>0</v>
      </c>
      <c r="Z2904">
        <f t="shared" si="226"/>
        <v>0</v>
      </c>
      <c r="AA2904">
        <f t="shared" si="227"/>
        <v>0</v>
      </c>
    </row>
    <row r="2905" spans="1:27" x14ac:dyDescent="0.25">
      <c r="A2905">
        <v>2913</v>
      </c>
      <c r="B2905" t="s">
        <v>24</v>
      </c>
      <c r="D2905" t="s">
        <v>19</v>
      </c>
      <c r="E2905" t="s">
        <v>20</v>
      </c>
      <c r="F2905" t="s">
        <v>4</v>
      </c>
      <c r="H2905" t="s">
        <v>21</v>
      </c>
      <c r="I2905">
        <v>3097218</v>
      </c>
      <c r="J2905">
        <v>3097703</v>
      </c>
      <c r="K2905" t="s">
        <v>22</v>
      </c>
      <c r="L2905" t="s">
        <v>7090</v>
      </c>
      <c r="M2905" t="s">
        <v>7090</v>
      </c>
      <c r="O2905" t="s">
        <v>44</v>
      </c>
      <c r="R2905" t="s">
        <v>7089</v>
      </c>
      <c r="S2905">
        <v>486</v>
      </c>
      <c r="T2905">
        <v>161</v>
      </c>
      <c r="V2905">
        <f t="shared" si="228"/>
        <v>1</v>
      </c>
      <c r="X2905">
        <f t="shared" si="229"/>
        <v>1</v>
      </c>
      <c r="Y2905">
        <f t="shared" si="225"/>
        <v>1</v>
      </c>
      <c r="Z2905">
        <f t="shared" si="226"/>
        <v>1</v>
      </c>
      <c r="AA2905">
        <f t="shared" si="227"/>
        <v>0</v>
      </c>
    </row>
    <row r="2906" spans="1:27" x14ac:dyDescent="0.25">
      <c r="A2906">
        <v>2914</v>
      </c>
      <c r="B2906" t="s">
        <v>24</v>
      </c>
      <c r="D2906" t="s">
        <v>19</v>
      </c>
      <c r="E2906" t="s">
        <v>20</v>
      </c>
      <c r="F2906" t="s">
        <v>4</v>
      </c>
      <c r="H2906" t="s">
        <v>21</v>
      </c>
      <c r="I2906">
        <v>3097700</v>
      </c>
      <c r="J2906">
        <v>3098188</v>
      </c>
      <c r="K2906" t="s">
        <v>22</v>
      </c>
      <c r="L2906" t="s">
        <v>7092</v>
      </c>
      <c r="M2906" t="s">
        <v>7092</v>
      </c>
      <c r="O2906" t="s">
        <v>35</v>
      </c>
      <c r="R2906" t="s">
        <v>7091</v>
      </c>
      <c r="S2906">
        <v>489</v>
      </c>
      <c r="T2906">
        <v>162</v>
      </c>
      <c r="V2906">
        <f t="shared" si="228"/>
        <v>2</v>
      </c>
      <c r="X2906">
        <f t="shared" si="229"/>
        <v>0</v>
      </c>
      <c r="Y2906">
        <f t="shared" si="225"/>
        <v>0</v>
      </c>
      <c r="Z2906">
        <f t="shared" si="226"/>
        <v>0</v>
      </c>
      <c r="AA2906">
        <f t="shared" si="227"/>
        <v>0</v>
      </c>
    </row>
    <row r="2907" spans="1:27" x14ac:dyDescent="0.25">
      <c r="A2907">
        <v>2915</v>
      </c>
      <c r="B2907" t="s">
        <v>24</v>
      </c>
      <c r="D2907" t="s">
        <v>19</v>
      </c>
      <c r="E2907" t="s">
        <v>20</v>
      </c>
      <c r="F2907" t="s">
        <v>4</v>
      </c>
      <c r="H2907" t="s">
        <v>21</v>
      </c>
      <c r="I2907">
        <v>3098189</v>
      </c>
      <c r="J2907">
        <v>3099937</v>
      </c>
      <c r="K2907" t="s">
        <v>54</v>
      </c>
      <c r="L2907" t="s">
        <v>7094</v>
      </c>
      <c r="M2907" t="s">
        <v>7094</v>
      </c>
      <c r="O2907" t="s">
        <v>7095</v>
      </c>
      <c r="R2907" t="s">
        <v>7093</v>
      </c>
      <c r="S2907">
        <v>1749</v>
      </c>
      <c r="T2907">
        <v>582</v>
      </c>
      <c r="V2907">
        <f t="shared" si="228"/>
        <v>1</v>
      </c>
      <c r="X2907">
        <f t="shared" si="229"/>
        <v>1</v>
      </c>
      <c r="Y2907">
        <f t="shared" si="225"/>
        <v>0</v>
      </c>
      <c r="Z2907">
        <f t="shared" si="226"/>
        <v>0</v>
      </c>
      <c r="AA2907">
        <f t="shared" si="227"/>
        <v>0</v>
      </c>
    </row>
    <row r="2908" spans="1:27" x14ac:dyDescent="0.25">
      <c r="A2908">
        <v>2916</v>
      </c>
      <c r="B2908" t="s">
        <v>24</v>
      </c>
      <c r="D2908" t="s">
        <v>19</v>
      </c>
      <c r="E2908" t="s">
        <v>20</v>
      </c>
      <c r="F2908" t="s">
        <v>4</v>
      </c>
      <c r="H2908" t="s">
        <v>21</v>
      </c>
      <c r="I2908">
        <v>3100026</v>
      </c>
      <c r="J2908">
        <v>3101618</v>
      </c>
      <c r="K2908" t="s">
        <v>54</v>
      </c>
      <c r="L2908" t="s">
        <v>7097</v>
      </c>
      <c r="M2908" t="s">
        <v>7097</v>
      </c>
      <c r="O2908" t="s">
        <v>132</v>
      </c>
      <c r="R2908" t="s">
        <v>7096</v>
      </c>
      <c r="S2908">
        <v>1593</v>
      </c>
      <c r="T2908">
        <v>530</v>
      </c>
      <c r="V2908">
        <f t="shared" si="228"/>
        <v>2</v>
      </c>
      <c r="X2908">
        <f t="shared" si="229"/>
        <v>0</v>
      </c>
      <c r="Y2908">
        <f t="shared" si="225"/>
        <v>0</v>
      </c>
      <c r="Z2908">
        <f t="shared" si="226"/>
        <v>0</v>
      </c>
      <c r="AA2908">
        <f t="shared" si="227"/>
        <v>0</v>
      </c>
    </row>
    <row r="2909" spans="1:27" x14ac:dyDescent="0.25">
      <c r="A2909">
        <v>2917</v>
      </c>
      <c r="B2909" t="s">
        <v>24</v>
      </c>
      <c r="D2909" t="s">
        <v>19</v>
      </c>
      <c r="E2909" t="s">
        <v>20</v>
      </c>
      <c r="F2909" t="s">
        <v>4</v>
      </c>
      <c r="H2909" t="s">
        <v>21</v>
      </c>
      <c r="I2909">
        <v>3101641</v>
      </c>
      <c r="J2909">
        <v>3102858</v>
      </c>
      <c r="K2909" t="s">
        <v>54</v>
      </c>
      <c r="L2909" t="s">
        <v>7099</v>
      </c>
      <c r="M2909" t="s">
        <v>7099</v>
      </c>
      <c r="O2909" t="s">
        <v>7100</v>
      </c>
      <c r="R2909" t="s">
        <v>7098</v>
      </c>
      <c r="S2909">
        <v>1218</v>
      </c>
      <c r="T2909">
        <v>405</v>
      </c>
      <c r="V2909">
        <f t="shared" si="228"/>
        <v>1</v>
      </c>
      <c r="X2909">
        <f t="shared" si="229"/>
        <v>0</v>
      </c>
      <c r="Y2909">
        <f t="shared" si="225"/>
        <v>0</v>
      </c>
      <c r="Z2909">
        <f t="shared" si="226"/>
        <v>0</v>
      </c>
      <c r="AA2909">
        <f t="shared" si="227"/>
        <v>0</v>
      </c>
    </row>
    <row r="2910" spans="1:27" x14ac:dyDescent="0.25">
      <c r="A2910">
        <v>2918</v>
      </c>
      <c r="B2910" t="s">
        <v>24</v>
      </c>
      <c r="D2910" t="s">
        <v>19</v>
      </c>
      <c r="E2910" t="s">
        <v>20</v>
      </c>
      <c r="F2910" t="s">
        <v>4</v>
      </c>
      <c r="H2910" t="s">
        <v>21</v>
      </c>
      <c r="I2910">
        <v>3103189</v>
      </c>
      <c r="J2910">
        <v>3104562</v>
      </c>
      <c r="K2910" t="s">
        <v>54</v>
      </c>
      <c r="L2910" t="s">
        <v>7102</v>
      </c>
      <c r="M2910" t="s">
        <v>7102</v>
      </c>
      <c r="O2910" t="s">
        <v>7103</v>
      </c>
      <c r="R2910" t="s">
        <v>7101</v>
      </c>
      <c r="S2910">
        <v>1374</v>
      </c>
      <c r="T2910">
        <v>457</v>
      </c>
      <c r="V2910">
        <f t="shared" si="228"/>
        <v>2</v>
      </c>
      <c r="X2910">
        <f t="shared" si="229"/>
        <v>0</v>
      </c>
      <c r="Y2910">
        <f t="shared" si="225"/>
        <v>0</v>
      </c>
      <c r="Z2910">
        <f t="shared" si="226"/>
        <v>0</v>
      </c>
      <c r="AA2910">
        <f t="shared" si="227"/>
        <v>0</v>
      </c>
    </row>
    <row r="2911" spans="1:27" x14ac:dyDescent="0.25">
      <c r="A2911">
        <v>2919</v>
      </c>
      <c r="B2911" t="s">
        <v>24</v>
      </c>
      <c r="D2911" t="s">
        <v>19</v>
      </c>
      <c r="E2911" t="s">
        <v>20</v>
      </c>
      <c r="F2911" t="s">
        <v>4</v>
      </c>
      <c r="H2911" t="s">
        <v>21</v>
      </c>
      <c r="I2911">
        <v>3104562</v>
      </c>
      <c r="J2911">
        <v>3105185</v>
      </c>
      <c r="K2911" t="s">
        <v>54</v>
      </c>
      <c r="L2911" t="s">
        <v>7105</v>
      </c>
      <c r="M2911" t="s">
        <v>7105</v>
      </c>
      <c r="O2911" t="s">
        <v>7106</v>
      </c>
      <c r="R2911" t="s">
        <v>7104</v>
      </c>
      <c r="S2911">
        <v>624</v>
      </c>
      <c r="T2911">
        <v>207</v>
      </c>
      <c r="V2911">
        <f t="shared" si="228"/>
        <v>3</v>
      </c>
      <c r="X2911">
        <f t="shared" si="229"/>
        <v>0</v>
      </c>
      <c r="Y2911">
        <f t="shared" si="225"/>
        <v>0</v>
      </c>
      <c r="Z2911">
        <f t="shared" si="226"/>
        <v>0</v>
      </c>
      <c r="AA2911">
        <f t="shared" si="227"/>
        <v>0</v>
      </c>
    </row>
    <row r="2912" spans="1:27" x14ac:dyDescent="0.25">
      <c r="A2912">
        <v>2920</v>
      </c>
      <c r="B2912" t="s">
        <v>24</v>
      </c>
      <c r="D2912" t="s">
        <v>19</v>
      </c>
      <c r="E2912" t="s">
        <v>20</v>
      </c>
      <c r="F2912" t="s">
        <v>4</v>
      </c>
      <c r="H2912" t="s">
        <v>21</v>
      </c>
      <c r="I2912">
        <v>3105206</v>
      </c>
      <c r="J2912">
        <v>3107095</v>
      </c>
      <c r="K2912" t="s">
        <v>54</v>
      </c>
      <c r="L2912" t="s">
        <v>7108</v>
      </c>
      <c r="M2912" t="s">
        <v>7108</v>
      </c>
      <c r="O2912" t="s">
        <v>2513</v>
      </c>
      <c r="R2912" t="s">
        <v>7107</v>
      </c>
      <c r="S2912">
        <v>1890</v>
      </c>
      <c r="T2912">
        <v>629</v>
      </c>
      <c r="V2912">
        <f t="shared" si="228"/>
        <v>4</v>
      </c>
      <c r="X2912">
        <f t="shared" si="229"/>
        <v>0</v>
      </c>
      <c r="Y2912">
        <f t="shared" si="225"/>
        <v>1</v>
      </c>
      <c r="Z2912">
        <f t="shared" si="226"/>
        <v>0</v>
      </c>
      <c r="AA2912">
        <f t="shared" si="227"/>
        <v>1</v>
      </c>
    </row>
    <row r="2913" spans="1:27" x14ac:dyDescent="0.25">
      <c r="A2913">
        <v>2921</v>
      </c>
      <c r="B2913" t="s">
        <v>24</v>
      </c>
      <c r="D2913" t="s">
        <v>19</v>
      </c>
      <c r="E2913" t="s">
        <v>20</v>
      </c>
      <c r="F2913" t="s">
        <v>4</v>
      </c>
      <c r="H2913" t="s">
        <v>21</v>
      </c>
      <c r="I2913">
        <v>3107092</v>
      </c>
      <c r="J2913">
        <v>3107562</v>
      </c>
      <c r="K2913" t="s">
        <v>54</v>
      </c>
      <c r="L2913" t="s">
        <v>7110</v>
      </c>
      <c r="M2913" t="s">
        <v>7110</v>
      </c>
      <c r="O2913" t="s">
        <v>7111</v>
      </c>
      <c r="R2913" t="s">
        <v>7109</v>
      </c>
      <c r="S2913">
        <v>471</v>
      </c>
      <c r="T2913">
        <v>156</v>
      </c>
      <c r="V2913">
        <f t="shared" si="228"/>
        <v>1</v>
      </c>
      <c r="X2913">
        <f t="shared" si="229"/>
        <v>0</v>
      </c>
      <c r="Y2913">
        <f t="shared" si="225"/>
        <v>0</v>
      </c>
      <c r="Z2913">
        <f t="shared" si="226"/>
        <v>0</v>
      </c>
      <c r="AA2913">
        <f t="shared" si="227"/>
        <v>0</v>
      </c>
    </row>
    <row r="2914" spans="1:27" x14ac:dyDescent="0.25">
      <c r="A2914">
        <v>2922</v>
      </c>
      <c r="B2914" t="s">
        <v>24</v>
      </c>
      <c r="D2914" t="s">
        <v>19</v>
      </c>
      <c r="E2914" t="s">
        <v>20</v>
      </c>
      <c r="F2914" t="s">
        <v>4</v>
      </c>
      <c r="H2914" t="s">
        <v>21</v>
      </c>
      <c r="I2914">
        <v>3107621</v>
      </c>
      <c r="J2914">
        <v>3109102</v>
      </c>
      <c r="K2914" t="s">
        <v>54</v>
      </c>
      <c r="L2914" t="s">
        <v>7113</v>
      </c>
      <c r="M2914" t="s">
        <v>7113</v>
      </c>
      <c r="O2914" t="s">
        <v>7114</v>
      </c>
      <c r="R2914" t="s">
        <v>7112</v>
      </c>
      <c r="S2914">
        <v>1482</v>
      </c>
      <c r="T2914">
        <v>493</v>
      </c>
      <c r="V2914">
        <f t="shared" si="228"/>
        <v>1</v>
      </c>
      <c r="X2914">
        <f t="shared" si="229"/>
        <v>0</v>
      </c>
      <c r="Y2914">
        <f t="shared" si="225"/>
        <v>0</v>
      </c>
      <c r="Z2914">
        <f t="shared" si="226"/>
        <v>0</v>
      </c>
      <c r="AA2914">
        <f t="shared" si="227"/>
        <v>0</v>
      </c>
    </row>
    <row r="2915" spans="1:27" x14ac:dyDescent="0.25">
      <c r="A2915">
        <v>2923</v>
      </c>
      <c r="B2915" t="s">
        <v>24</v>
      </c>
      <c r="D2915" t="s">
        <v>19</v>
      </c>
      <c r="E2915" t="s">
        <v>20</v>
      </c>
      <c r="F2915" t="s">
        <v>4</v>
      </c>
      <c r="H2915" t="s">
        <v>21</v>
      </c>
      <c r="I2915">
        <v>3109309</v>
      </c>
      <c r="J2915">
        <v>3111102</v>
      </c>
      <c r="K2915" t="s">
        <v>22</v>
      </c>
      <c r="L2915" t="s">
        <v>7116</v>
      </c>
      <c r="M2915" t="s">
        <v>7116</v>
      </c>
      <c r="O2915" t="s">
        <v>35</v>
      </c>
      <c r="R2915" t="s">
        <v>7115</v>
      </c>
      <c r="S2915">
        <v>1794</v>
      </c>
      <c r="T2915">
        <v>597</v>
      </c>
      <c r="V2915">
        <f t="shared" si="228"/>
        <v>1</v>
      </c>
      <c r="X2915">
        <f t="shared" si="229"/>
        <v>1</v>
      </c>
      <c r="Y2915">
        <f t="shared" si="225"/>
        <v>0</v>
      </c>
      <c r="Z2915">
        <f t="shared" si="226"/>
        <v>0</v>
      </c>
      <c r="AA2915">
        <f t="shared" si="227"/>
        <v>0</v>
      </c>
    </row>
    <row r="2916" spans="1:27" x14ac:dyDescent="0.25">
      <c r="A2916">
        <v>2924</v>
      </c>
      <c r="B2916" t="s">
        <v>24</v>
      </c>
      <c r="D2916" t="s">
        <v>19</v>
      </c>
      <c r="E2916" t="s">
        <v>20</v>
      </c>
      <c r="F2916" t="s">
        <v>4</v>
      </c>
      <c r="H2916" t="s">
        <v>21</v>
      </c>
      <c r="I2916">
        <v>3111151</v>
      </c>
      <c r="J2916">
        <v>3112179</v>
      </c>
      <c r="K2916" t="s">
        <v>22</v>
      </c>
      <c r="L2916" t="s">
        <v>7118</v>
      </c>
      <c r="M2916" t="s">
        <v>7118</v>
      </c>
      <c r="O2916" t="s">
        <v>7119</v>
      </c>
      <c r="R2916" t="s">
        <v>7117</v>
      </c>
      <c r="S2916">
        <v>1029</v>
      </c>
      <c r="T2916">
        <v>342</v>
      </c>
      <c r="V2916">
        <f t="shared" si="228"/>
        <v>2</v>
      </c>
      <c r="X2916">
        <f t="shared" si="229"/>
        <v>0</v>
      </c>
      <c r="Y2916">
        <f t="shared" si="225"/>
        <v>0</v>
      </c>
      <c r="Z2916">
        <f t="shared" si="226"/>
        <v>0</v>
      </c>
      <c r="AA2916">
        <f t="shared" si="227"/>
        <v>0</v>
      </c>
    </row>
    <row r="2917" spans="1:27" x14ac:dyDescent="0.25">
      <c r="A2917">
        <v>2925</v>
      </c>
      <c r="B2917" t="s">
        <v>24</v>
      </c>
      <c r="D2917" t="s">
        <v>19</v>
      </c>
      <c r="E2917" t="s">
        <v>20</v>
      </c>
      <c r="F2917" t="s">
        <v>4</v>
      </c>
      <c r="H2917" t="s">
        <v>21</v>
      </c>
      <c r="I2917">
        <v>3112192</v>
      </c>
      <c r="J2917">
        <v>3113571</v>
      </c>
      <c r="K2917" t="s">
        <v>22</v>
      </c>
      <c r="L2917" t="s">
        <v>7121</v>
      </c>
      <c r="M2917" t="s">
        <v>7121</v>
      </c>
      <c r="O2917" t="s">
        <v>7122</v>
      </c>
      <c r="R2917" t="s">
        <v>7120</v>
      </c>
      <c r="S2917">
        <v>1380</v>
      </c>
      <c r="T2917">
        <v>459</v>
      </c>
      <c r="V2917">
        <f t="shared" si="228"/>
        <v>1</v>
      </c>
      <c r="X2917">
        <f t="shared" si="229"/>
        <v>0</v>
      </c>
      <c r="Y2917">
        <f t="shared" si="225"/>
        <v>0</v>
      </c>
      <c r="Z2917">
        <f t="shared" si="226"/>
        <v>0</v>
      </c>
      <c r="AA2917">
        <f t="shared" si="227"/>
        <v>0</v>
      </c>
    </row>
    <row r="2918" spans="1:27" x14ac:dyDescent="0.25">
      <c r="A2918">
        <v>2926</v>
      </c>
      <c r="B2918" t="s">
        <v>24</v>
      </c>
      <c r="D2918" t="s">
        <v>19</v>
      </c>
      <c r="E2918" t="s">
        <v>20</v>
      </c>
      <c r="F2918" t="s">
        <v>4</v>
      </c>
      <c r="H2918" t="s">
        <v>21</v>
      </c>
      <c r="I2918">
        <v>3113671</v>
      </c>
      <c r="J2918">
        <v>3114789</v>
      </c>
      <c r="K2918" t="s">
        <v>22</v>
      </c>
      <c r="L2918" t="s">
        <v>7124</v>
      </c>
      <c r="M2918" t="s">
        <v>7124</v>
      </c>
      <c r="O2918" t="s">
        <v>7125</v>
      </c>
      <c r="R2918" t="s">
        <v>7123</v>
      </c>
      <c r="S2918">
        <v>1119</v>
      </c>
      <c r="T2918">
        <v>372</v>
      </c>
      <c r="V2918">
        <f t="shared" si="228"/>
        <v>1</v>
      </c>
      <c r="X2918">
        <f t="shared" si="229"/>
        <v>0</v>
      </c>
      <c r="Y2918">
        <f t="shared" si="225"/>
        <v>0</v>
      </c>
      <c r="Z2918">
        <f t="shared" si="226"/>
        <v>0</v>
      </c>
      <c r="AA2918">
        <f t="shared" si="227"/>
        <v>0</v>
      </c>
    </row>
    <row r="2919" spans="1:27" x14ac:dyDescent="0.25">
      <c r="A2919">
        <v>2927</v>
      </c>
      <c r="B2919" t="s">
        <v>24</v>
      </c>
      <c r="D2919" t="s">
        <v>19</v>
      </c>
      <c r="E2919" t="s">
        <v>20</v>
      </c>
      <c r="F2919" t="s">
        <v>4</v>
      </c>
      <c r="H2919" t="s">
        <v>21</v>
      </c>
      <c r="I2919">
        <v>3114855</v>
      </c>
      <c r="J2919">
        <v>3115187</v>
      </c>
      <c r="K2919" t="s">
        <v>22</v>
      </c>
      <c r="L2919" t="s">
        <v>7127</v>
      </c>
      <c r="M2919" t="s">
        <v>7127</v>
      </c>
      <c r="O2919" t="s">
        <v>35</v>
      </c>
      <c r="R2919" t="s">
        <v>7126</v>
      </c>
      <c r="S2919">
        <v>333</v>
      </c>
      <c r="T2919">
        <v>110</v>
      </c>
      <c r="V2919">
        <f t="shared" si="228"/>
        <v>2</v>
      </c>
      <c r="X2919">
        <f t="shared" si="229"/>
        <v>0</v>
      </c>
      <c r="Y2919">
        <f t="shared" si="225"/>
        <v>0</v>
      </c>
      <c r="Z2919">
        <f t="shared" si="226"/>
        <v>0</v>
      </c>
      <c r="AA2919">
        <f t="shared" si="227"/>
        <v>0</v>
      </c>
    </row>
    <row r="2920" spans="1:27" x14ac:dyDescent="0.25">
      <c r="A2920">
        <v>2928</v>
      </c>
      <c r="B2920" t="s">
        <v>24</v>
      </c>
      <c r="D2920" t="s">
        <v>19</v>
      </c>
      <c r="E2920" t="s">
        <v>20</v>
      </c>
      <c r="F2920" t="s">
        <v>4</v>
      </c>
      <c r="H2920" t="s">
        <v>21</v>
      </c>
      <c r="I2920">
        <v>3115199</v>
      </c>
      <c r="J2920">
        <v>3115414</v>
      </c>
      <c r="K2920" t="s">
        <v>22</v>
      </c>
      <c r="L2920" t="s">
        <v>7129</v>
      </c>
      <c r="M2920" t="s">
        <v>7129</v>
      </c>
      <c r="O2920" t="s">
        <v>35</v>
      </c>
      <c r="R2920" t="s">
        <v>7128</v>
      </c>
      <c r="S2920">
        <v>216</v>
      </c>
      <c r="T2920">
        <v>71</v>
      </c>
      <c r="V2920">
        <f t="shared" si="228"/>
        <v>1</v>
      </c>
      <c r="X2920">
        <f t="shared" si="229"/>
        <v>0</v>
      </c>
      <c r="Y2920">
        <f t="shared" si="225"/>
        <v>0</v>
      </c>
      <c r="Z2920">
        <f t="shared" si="226"/>
        <v>0</v>
      </c>
      <c r="AA2920">
        <f t="shared" si="227"/>
        <v>0</v>
      </c>
    </row>
    <row r="2921" spans="1:27" x14ac:dyDescent="0.25">
      <c r="A2921">
        <v>2929</v>
      </c>
      <c r="B2921" t="s">
        <v>24</v>
      </c>
      <c r="D2921" t="s">
        <v>19</v>
      </c>
      <c r="E2921" t="s">
        <v>20</v>
      </c>
      <c r="F2921" t="s">
        <v>4</v>
      </c>
      <c r="H2921" t="s">
        <v>21</v>
      </c>
      <c r="I2921">
        <v>3115570</v>
      </c>
      <c r="J2921">
        <v>3116343</v>
      </c>
      <c r="K2921" t="s">
        <v>54</v>
      </c>
      <c r="L2921" t="s">
        <v>7131</v>
      </c>
      <c r="M2921" t="s">
        <v>7131</v>
      </c>
      <c r="O2921" t="s">
        <v>657</v>
      </c>
      <c r="R2921" t="s">
        <v>7130</v>
      </c>
      <c r="S2921">
        <v>774</v>
      </c>
      <c r="T2921">
        <v>257</v>
      </c>
      <c r="V2921">
        <f t="shared" si="228"/>
        <v>1</v>
      </c>
      <c r="X2921">
        <f t="shared" si="229"/>
        <v>1</v>
      </c>
      <c r="Y2921">
        <f t="shared" si="225"/>
        <v>0</v>
      </c>
      <c r="Z2921">
        <f t="shared" si="226"/>
        <v>0</v>
      </c>
      <c r="AA2921">
        <f t="shared" si="227"/>
        <v>0</v>
      </c>
    </row>
    <row r="2922" spans="1:27" x14ac:dyDescent="0.25">
      <c r="A2922">
        <v>2930</v>
      </c>
      <c r="B2922" t="s">
        <v>24</v>
      </c>
      <c r="D2922" t="s">
        <v>19</v>
      </c>
      <c r="E2922" t="s">
        <v>20</v>
      </c>
      <c r="F2922" t="s">
        <v>4</v>
      </c>
      <c r="H2922" t="s">
        <v>21</v>
      </c>
      <c r="I2922">
        <v>3116343</v>
      </c>
      <c r="J2922">
        <v>3117710</v>
      </c>
      <c r="K2922" t="s">
        <v>54</v>
      </c>
      <c r="L2922" t="s">
        <v>7133</v>
      </c>
      <c r="M2922" t="s">
        <v>7133</v>
      </c>
      <c r="O2922" t="s">
        <v>418</v>
      </c>
      <c r="R2922" t="s">
        <v>7132</v>
      </c>
      <c r="S2922">
        <v>1368</v>
      </c>
      <c r="T2922">
        <v>455</v>
      </c>
      <c r="V2922">
        <f t="shared" si="228"/>
        <v>2</v>
      </c>
      <c r="X2922">
        <f t="shared" si="229"/>
        <v>0</v>
      </c>
      <c r="Y2922">
        <f t="shared" si="225"/>
        <v>1</v>
      </c>
      <c r="Z2922">
        <f t="shared" si="226"/>
        <v>0</v>
      </c>
      <c r="AA2922">
        <f t="shared" si="227"/>
        <v>1</v>
      </c>
    </row>
    <row r="2923" spans="1:27" x14ac:dyDescent="0.25">
      <c r="A2923">
        <v>2931</v>
      </c>
      <c r="B2923" t="s">
        <v>24</v>
      </c>
      <c r="D2923" t="s">
        <v>19</v>
      </c>
      <c r="E2923" t="s">
        <v>20</v>
      </c>
      <c r="F2923" t="s">
        <v>4</v>
      </c>
      <c r="H2923" t="s">
        <v>21</v>
      </c>
      <c r="I2923">
        <v>3117707</v>
      </c>
      <c r="J2923">
        <v>3118633</v>
      </c>
      <c r="K2923" t="s">
        <v>54</v>
      </c>
      <c r="L2923" t="s">
        <v>7135</v>
      </c>
      <c r="M2923" t="s">
        <v>7135</v>
      </c>
      <c r="O2923" t="s">
        <v>7136</v>
      </c>
      <c r="R2923" t="s">
        <v>7134</v>
      </c>
      <c r="S2923">
        <v>927</v>
      </c>
      <c r="T2923">
        <v>308</v>
      </c>
      <c r="V2923">
        <f t="shared" si="228"/>
        <v>3</v>
      </c>
      <c r="X2923">
        <f t="shared" si="229"/>
        <v>0</v>
      </c>
      <c r="Y2923">
        <f t="shared" si="225"/>
        <v>1</v>
      </c>
      <c r="Z2923">
        <f t="shared" si="226"/>
        <v>0</v>
      </c>
      <c r="AA2923">
        <f t="shared" si="227"/>
        <v>1</v>
      </c>
    </row>
    <row r="2924" spans="1:27" x14ac:dyDescent="0.25">
      <c r="A2924">
        <v>2932</v>
      </c>
      <c r="B2924" t="s">
        <v>24</v>
      </c>
      <c r="D2924" t="s">
        <v>19</v>
      </c>
      <c r="E2924" t="s">
        <v>20</v>
      </c>
      <c r="F2924" t="s">
        <v>4</v>
      </c>
      <c r="H2924" t="s">
        <v>21</v>
      </c>
      <c r="I2924">
        <v>3118614</v>
      </c>
      <c r="J2924">
        <v>3119987</v>
      </c>
      <c r="K2924" t="s">
        <v>54</v>
      </c>
      <c r="L2924" t="s">
        <v>7138</v>
      </c>
      <c r="M2924" t="s">
        <v>7138</v>
      </c>
      <c r="O2924" t="s">
        <v>5574</v>
      </c>
      <c r="R2924" t="s">
        <v>7137</v>
      </c>
      <c r="S2924">
        <v>1374</v>
      </c>
      <c r="T2924">
        <v>457</v>
      </c>
      <c r="V2924">
        <f t="shared" si="228"/>
        <v>1</v>
      </c>
      <c r="X2924">
        <f t="shared" si="229"/>
        <v>0</v>
      </c>
      <c r="Y2924">
        <f t="shared" si="225"/>
        <v>0</v>
      </c>
      <c r="Z2924">
        <f t="shared" si="226"/>
        <v>0</v>
      </c>
      <c r="AA2924">
        <f t="shared" si="227"/>
        <v>0</v>
      </c>
    </row>
    <row r="2925" spans="1:27" x14ac:dyDescent="0.25">
      <c r="A2925">
        <v>2933</v>
      </c>
      <c r="B2925" t="s">
        <v>24</v>
      </c>
      <c r="D2925" t="s">
        <v>19</v>
      </c>
      <c r="E2925" t="s">
        <v>20</v>
      </c>
      <c r="F2925" t="s">
        <v>4</v>
      </c>
      <c r="H2925" t="s">
        <v>21</v>
      </c>
      <c r="I2925">
        <v>3120147</v>
      </c>
      <c r="J2925">
        <v>3121004</v>
      </c>
      <c r="K2925" t="s">
        <v>54</v>
      </c>
      <c r="L2925" t="s">
        <v>7140</v>
      </c>
      <c r="M2925" t="s">
        <v>7140</v>
      </c>
      <c r="O2925" t="s">
        <v>1941</v>
      </c>
      <c r="R2925" t="s">
        <v>7139</v>
      </c>
      <c r="S2925">
        <v>858</v>
      </c>
      <c r="T2925">
        <v>285</v>
      </c>
      <c r="V2925">
        <f t="shared" si="228"/>
        <v>2</v>
      </c>
      <c r="X2925">
        <f t="shared" si="229"/>
        <v>0</v>
      </c>
      <c r="Y2925">
        <f t="shared" si="225"/>
        <v>0</v>
      </c>
      <c r="Z2925">
        <f t="shared" si="226"/>
        <v>0</v>
      </c>
      <c r="AA2925">
        <f t="shared" si="227"/>
        <v>0</v>
      </c>
    </row>
    <row r="2926" spans="1:27" x14ac:dyDescent="0.25">
      <c r="A2926">
        <v>2934</v>
      </c>
      <c r="B2926" t="s">
        <v>24</v>
      </c>
      <c r="D2926" t="s">
        <v>19</v>
      </c>
      <c r="E2926" t="s">
        <v>20</v>
      </c>
      <c r="F2926" t="s">
        <v>4</v>
      </c>
      <c r="H2926" t="s">
        <v>21</v>
      </c>
      <c r="I2926">
        <v>3121046</v>
      </c>
      <c r="J2926">
        <v>3121630</v>
      </c>
      <c r="K2926" t="s">
        <v>54</v>
      </c>
      <c r="L2926" t="s">
        <v>7142</v>
      </c>
      <c r="M2926" t="s">
        <v>7142</v>
      </c>
      <c r="O2926" t="s">
        <v>35</v>
      </c>
      <c r="R2926" t="s">
        <v>7141</v>
      </c>
      <c r="S2926">
        <v>585</v>
      </c>
      <c r="T2926">
        <v>194</v>
      </c>
      <c r="V2926">
        <f t="shared" si="228"/>
        <v>1</v>
      </c>
      <c r="X2926">
        <f t="shared" si="229"/>
        <v>0</v>
      </c>
      <c r="Y2926">
        <f t="shared" si="225"/>
        <v>0</v>
      </c>
      <c r="Z2926">
        <f t="shared" si="226"/>
        <v>0</v>
      </c>
      <c r="AA2926">
        <f t="shared" si="227"/>
        <v>0</v>
      </c>
    </row>
    <row r="2927" spans="1:27" x14ac:dyDescent="0.25">
      <c r="A2927">
        <v>2935</v>
      </c>
      <c r="B2927" t="s">
        <v>24</v>
      </c>
      <c r="D2927" t="s">
        <v>19</v>
      </c>
      <c r="E2927" t="s">
        <v>20</v>
      </c>
      <c r="F2927" t="s">
        <v>4</v>
      </c>
      <c r="H2927" t="s">
        <v>21</v>
      </c>
      <c r="I2927">
        <v>3121788</v>
      </c>
      <c r="J2927">
        <v>3121982</v>
      </c>
      <c r="K2927" t="s">
        <v>22</v>
      </c>
      <c r="L2927" t="s">
        <v>7144</v>
      </c>
      <c r="M2927" t="s">
        <v>7144</v>
      </c>
      <c r="O2927" t="s">
        <v>204</v>
      </c>
      <c r="R2927" t="s">
        <v>7143</v>
      </c>
      <c r="S2927">
        <v>195</v>
      </c>
      <c r="T2927">
        <v>64</v>
      </c>
      <c r="V2927">
        <f t="shared" si="228"/>
        <v>1</v>
      </c>
      <c r="X2927">
        <f t="shared" si="229"/>
        <v>1</v>
      </c>
      <c r="Y2927">
        <f t="shared" si="225"/>
        <v>1</v>
      </c>
      <c r="Z2927">
        <f t="shared" si="226"/>
        <v>1</v>
      </c>
      <c r="AA2927">
        <f t="shared" si="227"/>
        <v>0</v>
      </c>
    </row>
    <row r="2928" spans="1:27" x14ac:dyDescent="0.25">
      <c r="A2928">
        <v>2936</v>
      </c>
      <c r="B2928" t="s">
        <v>24</v>
      </c>
      <c r="D2928" t="s">
        <v>19</v>
      </c>
      <c r="E2928" t="s">
        <v>20</v>
      </c>
      <c r="F2928" t="s">
        <v>4</v>
      </c>
      <c r="H2928" t="s">
        <v>21</v>
      </c>
      <c r="I2928">
        <v>3121979</v>
      </c>
      <c r="J2928">
        <v>3122359</v>
      </c>
      <c r="K2928" t="s">
        <v>22</v>
      </c>
      <c r="L2928" t="s">
        <v>7146</v>
      </c>
      <c r="M2928" t="s">
        <v>7146</v>
      </c>
      <c r="O2928" t="s">
        <v>7147</v>
      </c>
      <c r="R2928" t="s">
        <v>7145</v>
      </c>
      <c r="S2928">
        <v>381</v>
      </c>
      <c r="T2928">
        <v>126</v>
      </c>
      <c r="V2928">
        <f t="shared" si="228"/>
        <v>1</v>
      </c>
      <c r="X2928">
        <f t="shared" si="229"/>
        <v>0</v>
      </c>
      <c r="Y2928">
        <f t="shared" si="225"/>
        <v>0</v>
      </c>
      <c r="Z2928">
        <f t="shared" si="226"/>
        <v>0</v>
      </c>
      <c r="AA2928">
        <f t="shared" si="227"/>
        <v>0</v>
      </c>
    </row>
    <row r="2929" spans="1:27" x14ac:dyDescent="0.25">
      <c r="A2929">
        <v>2937</v>
      </c>
      <c r="B2929" t="s">
        <v>24</v>
      </c>
      <c r="D2929" t="s">
        <v>19</v>
      </c>
      <c r="E2929" t="s">
        <v>20</v>
      </c>
      <c r="F2929" t="s">
        <v>4</v>
      </c>
      <c r="H2929" t="s">
        <v>21</v>
      </c>
      <c r="I2929">
        <v>3122441</v>
      </c>
      <c r="J2929">
        <v>3124252</v>
      </c>
      <c r="K2929" t="s">
        <v>54</v>
      </c>
      <c r="L2929" t="s">
        <v>7149</v>
      </c>
      <c r="M2929" t="s">
        <v>7149</v>
      </c>
      <c r="O2929" t="s">
        <v>165</v>
      </c>
      <c r="R2929" t="s">
        <v>7148</v>
      </c>
      <c r="S2929">
        <v>1812</v>
      </c>
      <c r="T2929">
        <v>603</v>
      </c>
      <c r="V2929">
        <f t="shared" si="228"/>
        <v>1</v>
      </c>
      <c r="X2929">
        <f t="shared" si="229"/>
        <v>1</v>
      </c>
      <c r="Y2929">
        <f t="shared" si="225"/>
        <v>0</v>
      </c>
      <c r="Z2929">
        <f t="shared" si="226"/>
        <v>0</v>
      </c>
      <c r="AA2929">
        <f t="shared" si="227"/>
        <v>0</v>
      </c>
    </row>
    <row r="2930" spans="1:27" x14ac:dyDescent="0.25">
      <c r="A2930">
        <v>2938</v>
      </c>
      <c r="B2930" t="s">
        <v>24</v>
      </c>
      <c r="D2930" t="s">
        <v>19</v>
      </c>
      <c r="E2930" t="s">
        <v>20</v>
      </c>
      <c r="F2930" t="s">
        <v>4</v>
      </c>
      <c r="H2930" t="s">
        <v>21</v>
      </c>
      <c r="I2930">
        <v>3124524</v>
      </c>
      <c r="J2930">
        <v>3124805</v>
      </c>
      <c r="K2930" t="s">
        <v>22</v>
      </c>
      <c r="L2930" t="s">
        <v>7151</v>
      </c>
      <c r="M2930" t="s">
        <v>7151</v>
      </c>
      <c r="O2930" t="s">
        <v>7152</v>
      </c>
      <c r="R2930" t="s">
        <v>7150</v>
      </c>
      <c r="S2930">
        <v>282</v>
      </c>
      <c r="T2930">
        <v>93</v>
      </c>
      <c r="V2930">
        <f t="shared" si="228"/>
        <v>1</v>
      </c>
      <c r="X2930">
        <f t="shared" si="229"/>
        <v>1</v>
      </c>
      <c r="Y2930">
        <f t="shared" si="225"/>
        <v>0</v>
      </c>
      <c r="Z2930">
        <f t="shared" si="226"/>
        <v>0</v>
      </c>
      <c r="AA2930">
        <f t="shared" si="227"/>
        <v>0</v>
      </c>
    </row>
    <row r="2931" spans="1:27" x14ac:dyDescent="0.25">
      <c r="A2931">
        <v>2939</v>
      </c>
      <c r="B2931" t="s">
        <v>24</v>
      </c>
      <c r="D2931" t="s">
        <v>19</v>
      </c>
      <c r="E2931" t="s">
        <v>20</v>
      </c>
      <c r="F2931" t="s">
        <v>4</v>
      </c>
      <c r="H2931" t="s">
        <v>21</v>
      </c>
      <c r="I2931">
        <v>3124809</v>
      </c>
      <c r="J2931">
        <v>3125072</v>
      </c>
      <c r="K2931" t="s">
        <v>22</v>
      </c>
      <c r="L2931" t="s">
        <v>7154</v>
      </c>
      <c r="M2931" t="s">
        <v>7154</v>
      </c>
      <c r="O2931" t="s">
        <v>7155</v>
      </c>
      <c r="R2931" t="s">
        <v>7153</v>
      </c>
      <c r="S2931">
        <v>264</v>
      </c>
      <c r="T2931">
        <v>87</v>
      </c>
      <c r="V2931">
        <f t="shared" si="228"/>
        <v>1</v>
      </c>
      <c r="X2931">
        <f t="shared" si="229"/>
        <v>0</v>
      </c>
      <c r="Y2931">
        <f t="shared" si="225"/>
        <v>0</v>
      </c>
      <c r="Z2931">
        <f t="shared" si="226"/>
        <v>0</v>
      </c>
      <c r="AA2931">
        <f t="shared" si="227"/>
        <v>0</v>
      </c>
    </row>
    <row r="2932" spans="1:27" x14ac:dyDescent="0.25">
      <c r="A2932">
        <v>2940</v>
      </c>
      <c r="B2932" t="s">
        <v>24</v>
      </c>
      <c r="D2932" t="s">
        <v>19</v>
      </c>
      <c r="E2932" t="s">
        <v>20</v>
      </c>
      <c r="F2932" t="s">
        <v>4</v>
      </c>
      <c r="H2932" t="s">
        <v>21</v>
      </c>
      <c r="I2932">
        <v>3125445</v>
      </c>
      <c r="J2932">
        <v>3126299</v>
      </c>
      <c r="K2932" t="s">
        <v>54</v>
      </c>
      <c r="L2932" t="s">
        <v>7157</v>
      </c>
      <c r="M2932" t="s">
        <v>7157</v>
      </c>
      <c r="O2932" t="s">
        <v>2408</v>
      </c>
      <c r="R2932" t="s">
        <v>7156</v>
      </c>
      <c r="S2932">
        <v>855</v>
      </c>
      <c r="T2932">
        <v>284</v>
      </c>
      <c r="V2932">
        <f t="shared" si="228"/>
        <v>1</v>
      </c>
      <c r="X2932">
        <f t="shared" si="229"/>
        <v>1</v>
      </c>
      <c r="Y2932">
        <f t="shared" si="225"/>
        <v>0</v>
      </c>
      <c r="Z2932">
        <f t="shared" si="226"/>
        <v>0</v>
      </c>
      <c r="AA2932">
        <f t="shared" si="227"/>
        <v>0</v>
      </c>
    </row>
    <row r="2933" spans="1:27" x14ac:dyDescent="0.25">
      <c r="A2933">
        <v>2941</v>
      </c>
      <c r="B2933" t="s">
        <v>24</v>
      </c>
      <c r="D2933" t="s">
        <v>19</v>
      </c>
      <c r="E2933" t="s">
        <v>20</v>
      </c>
      <c r="F2933" t="s">
        <v>4</v>
      </c>
      <c r="H2933" t="s">
        <v>21</v>
      </c>
      <c r="I2933">
        <v>3126355</v>
      </c>
      <c r="J2933">
        <v>3127518</v>
      </c>
      <c r="K2933" t="s">
        <v>54</v>
      </c>
      <c r="L2933" t="s">
        <v>7159</v>
      </c>
      <c r="M2933" t="s">
        <v>7159</v>
      </c>
      <c r="O2933" t="s">
        <v>7160</v>
      </c>
      <c r="R2933" t="s">
        <v>7158</v>
      </c>
      <c r="S2933">
        <v>1164</v>
      </c>
      <c r="T2933">
        <v>387</v>
      </c>
      <c r="V2933">
        <f t="shared" si="228"/>
        <v>2</v>
      </c>
      <c r="X2933">
        <f t="shared" si="229"/>
        <v>0</v>
      </c>
      <c r="Y2933">
        <f t="shared" si="225"/>
        <v>0</v>
      </c>
      <c r="Z2933">
        <f t="shared" si="226"/>
        <v>0</v>
      </c>
      <c r="AA2933">
        <f t="shared" si="227"/>
        <v>0</v>
      </c>
    </row>
    <row r="2934" spans="1:27" x14ac:dyDescent="0.25">
      <c r="A2934">
        <v>2942</v>
      </c>
      <c r="B2934" t="s">
        <v>24</v>
      </c>
      <c r="D2934" t="s">
        <v>19</v>
      </c>
      <c r="E2934" t="s">
        <v>20</v>
      </c>
      <c r="F2934" t="s">
        <v>4</v>
      </c>
      <c r="H2934" t="s">
        <v>21</v>
      </c>
      <c r="I2934">
        <v>3127535</v>
      </c>
      <c r="J2934">
        <v>3128749</v>
      </c>
      <c r="K2934" t="s">
        <v>54</v>
      </c>
      <c r="L2934" t="s">
        <v>7162</v>
      </c>
      <c r="M2934" t="s">
        <v>7162</v>
      </c>
      <c r="O2934" t="s">
        <v>7163</v>
      </c>
      <c r="R2934" t="s">
        <v>7161</v>
      </c>
      <c r="S2934">
        <v>1215</v>
      </c>
      <c r="T2934">
        <v>404</v>
      </c>
      <c r="V2934">
        <f t="shared" si="228"/>
        <v>3</v>
      </c>
      <c r="X2934">
        <f t="shared" si="229"/>
        <v>0</v>
      </c>
      <c r="Y2934">
        <f t="shared" si="225"/>
        <v>0</v>
      </c>
      <c r="Z2934">
        <f t="shared" si="226"/>
        <v>0</v>
      </c>
      <c r="AA2934">
        <f t="shared" si="227"/>
        <v>0</v>
      </c>
    </row>
    <row r="2935" spans="1:27" x14ac:dyDescent="0.25">
      <c r="A2935">
        <v>2943</v>
      </c>
      <c r="B2935" t="s">
        <v>24</v>
      </c>
      <c r="D2935" t="s">
        <v>19</v>
      </c>
      <c r="E2935" t="s">
        <v>20</v>
      </c>
      <c r="F2935" t="s">
        <v>4</v>
      </c>
      <c r="H2935" t="s">
        <v>21</v>
      </c>
      <c r="I2935">
        <v>3128757</v>
      </c>
      <c r="J2935">
        <v>3129998</v>
      </c>
      <c r="K2935" t="s">
        <v>54</v>
      </c>
      <c r="L2935" t="s">
        <v>7165</v>
      </c>
      <c r="M2935" t="s">
        <v>7165</v>
      </c>
      <c r="O2935" t="s">
        <v>7166</v>
      </c>
      <c r="R2935" t="s">
        <v>7164</v>
      </c>
      <c r="S2935">
        <v>1242</v>
      </c>
      <c r="T2935">
        <v>413</v>
      </c>
      <c r="V2935">
        <f t="shared" si="228"/>
        <v>1</v>
      </c>
      <c r="X2935">
        <f t="shared" si="229"/>
        <v>0</v>
      </c>
      <c r="Y2935">
        <f t="shared" si="225"/>
        <v>0</v>
      </c>
      <c r="Z2935">
        <f t="shared" si="226"/>
        <v>0</v>
      </c>
      <c r="AA2935">
        <f t="shared" si="227"/>
        <v>0</v>
      </c>
    </row>
    <row r="2936" spans="1:27" x14ac:dyDescent="0.25">
      <c r="A2936">
        <v>2944</v>
      </c>
      <c r="B2936" t="s">
        <v>24</v>
      </c>
      <c r="D2936" t="s">
        <v>19</v>
      </c>
      <c r="E2936" t="s">
        <v>20</v>
      </c>
      <c r="F2936" t="s">
        <v>4</v>
      </c>
      <c r="H2936" t="s">
        <v>21</v>
      </c>
      <c r="I2936">
        <v>3130125</v>
      </c>
      <c r="J2936">
        <v>3130382</v>
      </c>
      <c r="K2936" t="s">
        <v>22</v>
      </c>
      <c r="L2936" t="s">
        <v>7168</v>
      </c>
      <c r="M2936" t="s">
        <v>7168</v>
      </c>
      <c r="O2936" t="s">
        <v>7169</v>
      </c>
      <c r="R2936" t="s">
        <v>7167</v>
      </c>
      <c r="S2936">
        <v>258</v>
      </c>
      <c r="T2936">
        <v>85</v>
      </c>
      <c r="V2936">
        <f t="shared" si="228"/>
        <v>1</v>
      </c>
      <c r="X2936">
        <f t="shared" si="229"/>
        <v>1</v>
      </c>
      <c r="Y2936">
        <f t="shared" si="225"/>
        <v>1</v>
      </c>
      <c r="Z2936">
        <f t="shared" si="226"/>
        <v>1</v>
      </c>
      <c r="AA2936">
        <f t="shared" si="227"/>
        <v>0</v>
      </c>
    </row>
    <row r="2937" spans="1:27" x14ac:dyDescent="0.25">
      <c r="A2937">
        <v>2945</v>
      </c>
      <c r="B2937" t="s">
        <v>24</v>
      </c>
      <c r="D2937" t="s">
        <v>19</v>
      </c>
      <c r="E2937" t="s">
        <v>20</v>
      </c>
      <c r="F2937" t="s">
        <v>4</v>
      </c>
      <c r="H2937" t="s">
        <v>21</v>
      </c>
      <c r="I2937">
        <v>3130369</v>
      </c>
      <c r="J2937">
        <v>3130812</v>
      </c>
      <c r="K2937" t="s">
        <v>22</v>
      </c>
      <c r="L2937" t="s">
        <v>7171</v>
      </c>
      <c r="M2937" t="s">
        <v>7171</v>
      </c>
      <c r="O2937" t="s">
        <v>650</v>
      </c>
      <c r="R2937" t="s">
        <v>7170</v>
      </c>
      <c r="S2937">
        <v>444</v>
      </c>
      <c r="T2937">
        <v>147</v>
      </c>
      <c r="V2937">
        <f t="shared" si="228"/>
        <v>1</v>
      </c>
      <c r="X2937">
        <f t="shared" si="229"/>
        <v>0</v>
      </c>
      <c r="Y2937">
        <f t="shared" si="225"/>
        <v>0</v>
      </c>
      <c r="Z2937">
        <f t="shared" si="226"/>
        <v>0</v>
      </c>
      <c r="AA2937">
        <f t="shared" si="227"/>
        <v>0</v>
      </c>
    </row>
    <row r="2938" spans="1:27" x14ac:dyDescent="0.25">
      <c r="A2938">
        <v>2946</v>
      </c>
      <c r="B2938" t="s">
        <v>24</v>
      </c>
      <c r="D2938" t="s">
        <v>19</v>
      </c>
      <c r="E2938" t="s">
        <v>20</v>
      </c>
      <c r="F2938" t="s">
        <v>4</v>
      </c>
      <c r="H2938" t="s">
        <v>21</v>
      </c>
      <c r="I2938">
        <v>3130892</v>
      </c>
      <c r="J2938">
        <v>3131554</v>
      </c>
      <c r="K2938" t="s">
        <v>22</v>
      </c>
      <c r="L2938" t="s">
        <v>7173</v>
      </c>
      <c r="M2938" t="s">
        <v>7173</v>
      </c>
      <c r="O2938" t="s">
        <v>7174</v>
      </c>
      <c r="R2938" t="s">
        <v>7172</v>
      </c>
      <c r="S2938">
        <v>663</v>
      </c>
      <c r="T2938">
        <v>220</v>
      </c>
      <c r="V2938">
        <f t="shared" si="228"/>
        <v>1</v>
      </c>
      <c r="X2938">
        <f t="shared" si="229"/>
        <v>0</v>
      </c>
      <c r="Y2938">
        <f t="shared" si="225"/>
        <v>0</v>
      </c>
      <c r="Z2938">
        <f t="shared" si="226"/>
        <v>0</v>
      </c>
      <c r="AA2938">
        <f t="shared" si="227"/>
        <v>0</v>
      </c>
    </row>
    <row r="2939" spans="1:27" x14ac:dyDescent="0.25">
      <c r="A2939">
        <v>2947</v>
      </c>
      <c r="B2939" t="s">
        <v>24</v>
      </c>
      <c r="D2939" t="s">
        <v>19</v>
      </c>
      <c r="E2939" t="s">
        <v>20</v>
      </c>
      <c r="F2939" t="s">
        <v>4</v>
      </c>
      <c r="H2939" t="s">
        <v>21</v>
      </c>
      <c r="I2939">
        <v>3131650</v>
      </c>
      <c r="J2939">
        <v>3131841</v>
      </c>
      <c r="K2939" t="s">
        <v>22</v>
      </c>
      <c r="L2939" t="s">
        <v>7176</v>
      </c>
      <c r="M2939" t="s">
        <v>7176</v>
      </c>
      <c r="O2939" t="s">
        <v>7177</v>
      </c>
      <c r="R2939" t="s">
        <v>7175</v>
      </c>
      <c r="S2939">
        <v>192</v>
      </c>
      <c r="T2939">
        <v>63</v>
      </c>
      <c r="V2939">
        <f t="shared" si="228"/>
        <v>2</v>
      </c>
      <c r="X2939">
        <f t="shared" si="229"/>
        <v>0</v>
      </c>
      <c r="Y2939">
        <f t="shared" si="225"/>
        <v>1</v>
      </c>
      <c r="Z2939">
        <f t="shared" si="226"/>
        <v>0</v>
      </c>
      <c r="AA2939">
        <f t="shared" si="227"/>
        <v>1</v>
      </c>
    </row>
    <row r="2940" spans="1:27" x14ac:dyDescent="0.25">
      <c r="A2940">
        <v>2948</v>
      </c>
      <c r="B2940" t="s">
        <v>24</v>
      </c>
      <c r="D2940" t="s">
        <v>19</v>
      </c>
      <c r="E2940" t="s">
        <v>20</v>
      </c>
      <c r="F2940" t="s">
        <v>4</v>
      </c>
      <c r="H2940" t="s">
        <v>21</v>
      </c>
      <c r="I2940">
        <v>3131834</v>
      </c>
      <c r="J2940">
        <v>3133921</v>
      </c>
      <c r="K2940" t="s">
        <v>22</v>
      </c>
      <c r="L2940" t="s">
        <v>7179</v>
      </c>
      <c r="M2940" t="s">
        <v>7179</v>
      </c>
      <c r="O2940" t="s">
        <v>7180</v>
      </c>
      <c r="R2940" t="s">
        <v>7178</v>
      </c>
      <c r="S2940">
        <v>2088</v>
      </c>
      <c r="T2940">
        <v>695</v>
      </c>
      <c r="V2940">
        <f t="shared" si="228"/>
        <v>1</v>
      </c>
      <c r="X2940">
        <f t="shared" si="229"/>
        <v>0</v>
      </c>
      <c r="Y2940">
        <f t="shared" si="225"/>
        <v>0</v>
      </c>
      <c r="Z2940">
        <f t="shared" si="226"/>
        <v>0</v>
      </c>
      <c r="AA2940">
        <f t="shared" si="227"/>
        <v>0</v>
      </c>
    </row>
    <row r="2941" spans="1:27" x14ac:dyDescent="0.25">
      <c r="A2941">
        <v>2949</v>
      </c>
      <c r="B2941" t="s">
        <v>24</v>
      </c>
      <c r="D2941" t="s">
        <v>19</v>
      </c>
      <c r="E2941" t="s">
        <v>20</v>
      </c>
      <c r="F2941" t="s">
        <v>4</v>
      </c>
      <c r="H2941" t="s">
        <v>21</v>
      </c>
      <c r="I2941">
        <v>3134017</v>
      </c>
      <c r="J2941">
        <v>3134598</v>
      </c>
      <c r="K2941" t="s">
        <v>22</v>
      </c>
      <c r="L2941" t="s">
        <v>7182</v>
      </c>
      <c r="M2941" t="s">
        <v>7182</v>
      </c>
      <c r="O2941" t="s">
        <v>7174</v>
      </c>
      <c r="R2941" t="s">
        <v>7181</v>
      </c>
      <c r="S2941">
        <v>582</v>
      </c>
      <c r="T2941">
        <v>193</v>
      </c>
      <c r="V2941">
        <f t="shared" si="228"/>
        <v>1</v>
      </c>
      <c r="X2941">
        <f t="shared" si="229"/>
        <v>0</v>
      </c>
      <c r="Y2941">
        <f t="shared" si="225"/>
        <v>0</v>
      </c>
      <c r="Z2941">
        <f t="shared" si="226"/>
        <v>0</v>
      </c>
      <c r="AA2941">
        <f t="shared" si="227"/>
        <v>0</v>
      </c>
    </row>
    <row r="2942" spans="1:27" x14ac:dyDescent="0.25">
      <c r="A2942">
        <v>2950</v>
      </c>
      <c r="B2942" t="s">
        <v>24</v>
      </c>
      <c r="D2942" t="s">
        <v>19</v>
      </c>
      <c r="E2942" t="s">
        <v>20</v>
      </c>
      <c r="F2942" t="s">
        <v>4</v>
      </c>
      <c r="H2942" t="s">
        <v>21</v>
      </c>
      <c r="I2942">
        <v>3134698</v>
      </c>
      <c r="J2942">
        <v>3134964</v>
      </c>
      <c r="K2942" t="s">
        <v>22</v>
      </c>
      <c r="L2942" t="s">
        <v>7184</v>
      </c>
      <c r="M2942" t="s">
        <v>7184</v>
      </c>
      <c r="O2942" t="s">
        <v>44</v>
      </c>
      <c r="R2942" t="s">
        <v>7183</v>
      </c>
      <c r="S2942">
        <v>267</v>
      </c>
      <c r="T2942">
        <v>88</v>
      </c>
      <c r="V2942">
        <f t="shared" si="228"/>
        <v>2</v>
      </c>
      <c r="X2942">
        <f t="shared" si="229"/>
        <v>0</v>
      </c>
      <c r="Y2942">
        <f t="shared" si="225"/>
        <v>0</v>
      </c>
      <c r="Z2942">
        <f t="shared" si="226"/>
        <v>0</v>
      </c>
      <c r="AA2942">
        <f t="shared" si="227"/>
        <v>0</v>
      </c>
    </row>
    <row r="2943" spans="1:27" x14ac:dyDescent="0.25">
      <c r="A2943">
        <v>2951</v>
      </c>
      <c r="B2943" t="s">
        <v>24</v>
      </c>
      <c r="D2943" t="s">
        <v>19</v>
      </c>
      <c r="E2943" t="s">
        <v>20</v>
      </c>
      <c r="F2943" t="s">
        <v>4</v>
      </c>
      <c r="H2943" t="s">
        <v>21</v>
      </c>
      <c r="I2943">
        <v>3134995</v>
      </c>
      <c r="J2943">
        <v>3135858</v>
      </c>
      <c r="K2943" t="s">
        <v>54</v>
      </c>
      <c r="L2943" t="s">
        <v>7186</v>
      </c>
      <c r="M2943" t="s">
        <v>7186</v>
      </c>
      <c r="O2943" t="s">
        <v>1380</v>
      </c>
      <c r="R2943" t="s">
        <v>7185</v>
      </c>
      <c r="S2943">
        <v>864</v>
      </c>
      <c r="T2943">
        <v>287</v>
      </c>
      <c r="V2943">
        <f t="shared" si="228"/>
        <v>1</v>
      </c>
      <c r="X2943">
        <f t="shared" si="229"/>
        <v>1</v>
      </c>
      <c r="Y2943">
        <f t="shared" si="225"/>
        <v>0</v>
      </c>
      <c r="Z2943">
        <f t="shared" si="226"/>
        <v>0</v>
      </c>
      <c r="AA2943">
        <f t="shared" si="227"/>
        <v>0</v>
      </c>
    </row>
    <row r="2944" spans="1:27" x14ac:dyDescent="0.25">
      <c r="A2944">
        <v>2952</v>
      </c>
      <c r="B2944" t="s">
        <v>24</v>
      </c>
      <c r="D2944" t="s">
        <v>19</v>
      </c>
      <c r="E2944" t="s">
        <v>20</v>
      </c>
      <c r="F2944" t="s">
        <v>4</v>
      </c>
      <c r="H2944" t="s">
        <v>21</v>
      </c>
      <c r="I2944">
        <v>3135863</v>
      </c>
      <c r="J2944">
        <v>3136384</v>
      </c>
      <c r="K2944" t="s">
        <v>54</v>
      </c>
      <c r="L2944" t="s">
        <v>7188</v>
      </c>
      <c r="M2944" t="s">
        <v>7188</v>
      </c>
      <c r="O2944" t="s">
        <v>7189</v>
      </c>
      <c r="R2944" t="s">
        <v>7187</v>
      </c>
      <c r="S2944">
        <v>522</v>
      </c>
      <c r="T2944">
        <v>173</v>
      </c>
      <c r="V2944">
        <f t="shared" si="228"/>
        <v>1</v>
      </c>
      <c r="X2944">
        <f t="shared" si="229"/>
        <v>0</v>
      </c>
      <c r="Y2944">
        <f t="shared" si="225"/>
        <v>0</v>
      </c>
      <c r="Z2944">
        <f t="shared" si="226"/>
        <v>0</v>
      </c>
      <c r="AA2944">
        <f t="shared" si="227"/>
        <v>0</v>
      </c>
    </row>
    <row r="2945" spans="1:27" x14ac:dyDescent="0.25">
      <c r="A2945">
        <v>2953</v>
      </c>
      <c r="B2945" t="s">
        <v>24</v>
      </c>
      <c r="D2945" t="s">
        <v>19</v>
      </c>
      <c r="E2945" t="s">
        <v>20</v>
      </c>
      <c r="F2945" t="s">
        <v>4</v>
      </c>
      <c r="H2945" t="s">
        <v>21</v>
      </c>
      <c r="I2945">
        <v>3136570</v>
      </c>
      <c r="J2945">
        <v>3137664</v>
      </c>
      <c r="K2945" t="s">
        <v>54</v>
      </c>
      <c r="L2945" t="s">
        <v>7191</v>
      </c>
      <c r="M2945" t="s">
        <v>7191</v>
      </c>
      <c r="O2945" t="s">
        <v>7192</v>
      </c>
      <c r="R2945" t="s">
        <v>7190</v>
      </c>
      <c r="S2945">
        <v>1095</v>
      </c>
      <c r="T2945">
        <v>364</v>
      </c>
      <c r="V2945">
        <f t="shared" si="228"/>
        <v>2</v>
      </c>
      <c r="X2945">
        <f t="shared" si="229"/>
        <v>0</v>
      </c>
      <c r="Y2945">
        <f t="shared" si="225"/>
        <v>0</v>
      </c>
      <c r="Z2945">
        <f t="shared" si="226"/>
        <v>0</v>
      </c>
      <c r="AA2945">
        <f t="shared" si="227"/>
        <v>0</v>
      </c>
    </row>
    <row r="2946" spans="1:27" x14ac:dyDescent="0.25">
      <c r="A2946">
        <v>2954</v>
      </c>
      <c r="B2946" t="s">
        <v>24</v>
      </c>
      <c r="D2946" t="s">
        <v>19</v>
      </c>
      <c r="E2946" t="s">
        <v>20</v>
      </c>
      <c r="F2946" t="s">
        <v>4</v>
      </c>
      <c r="H2946" t="s">
        <v>21</v>
      </c>
      <c r="I2946">
        <v>3137687</v>
      </c>
      <c r="J2946">
        <v>3138607</v>
      </c>
      <c r="K2946" t="s">
        <v>54</v>
      </c>
      <c r="L2946" t="s">
        <v>7194</v>
      </c>
      <c r="M2946" t="s">
        <v>7194</v>
      </c>
      <c r="O2946" t="s">
        <v>7195</v>
      </c>
      <c r="R2946" t="s">
        <v>7193</v>
      </c>
      <c r="S2946">
        <v>921</v>
      </c>
      <c r="T2946">
        <v>306</v>
      </c>
      <c r="V2946">
        <f t="shared" si="228"/>
        <v>3</v>
      </c>
      <c r="X2946">
        <f t="shared" si="229"/>
        <v>0</v>
      </c>
      <c r="Y2946">
        <f t="shared" si="225"/>
        <v>0</v>
      </c>
      <c r="Z2946">
        <f t="shared" si="226"/>
        <v>0</v>
      </c>
      <c r="AA2946">
        <f t="shared" si="227"/>
        <v>0</v>
      </c>
    </row>
    <row r="2947" spans="1:27" x14ac:dyDescent="0.25">
      <c r="A2947">
        <v>2955</v>
      </c>
      <c r="B2947" t="s">
        <v>24</v>
      </c>
      <c r="D2947" t="s">
        <v>19</v>
      </c>
      <c r="E2947" t="s">
        <v>20</v>
      </c>
      <c r="F2947" t="s">
        <v>4</v>
      </c>
      <c r="H2947" t="s">
        <v>21</v>
      </c>
      <c r="I2947">
        <v>3138630</v>
      </c>
      <c r="J2947">
        <v>3139187</v>
      </c>
      <c r="K2947" t="s">
        <v>54</v>
      </c>
      <c r="L2947" t="s">
        <v>7197</v>
      </c>
      <c r="M2947" t="s">
        <v>7197</v>
      </c>
      <c r="O2947" t="s">
        <v>7198</v>
      </c>
      <c r="R2947" t="s">
        <v>7196</v>
      </c>
      <c r="S2947">
        <v>558</v>
      </c>
      <c r="T2947">
        <v>185</v>
      </c>
      <c r="V2947">
        <f t="shared" si="228"/>
        <v>1</v>
      </c>
      <c r="X2947">
        <f t="shared" si="229"/>
        <v>0</v>
      </c>
      <c r="Y2947">
        <f t="shared" ref="Y2947:Y3010" si="230">IF(MIN(I2948:J2948)-MAX(I2947:J2947)&lt;0,1,0)</f>
        <v>0</v>
      </c>
      <c r="Z2947">
        <f t="shared" ref="Z2947:Z3010" si="231">IF(AND(X2947,Y2947),1,0)</f>
        <v>0</v>
      </c>
      <c r="AA2947">
        <f t="shared" ref="AA2947:AA3010" si="232">IF(AND(NOT(X2947),Y2947),1,0)</f>
        <v>0</v>
      </c>
    </row>
    <row r="2948" spans="1:27" x14ac:dyDescent="0.25">
      <c r="A2948">
        <v>2956</v>
      </c>
      <c r="B2948" t="s">
        <v>24</v>
      </c>
      <c r="D2948" t="s">
        <v>19</v>
      </c>
      <c r="E2948" t="s">
        <v>20</v>
      </c>
      <c r="F2948" t="s">
        <v>4</v>
      </c>
      <c r="H2948" t="s">
        <v>21</v>
      </c>
      <c r="I2948">
        <v>3139359</v>
      </c>
      <c r="J2948">
        <v>3140144</v>
      </c>
      <c r="K2948" t="s">
        <v>54</v>
      </c>
      <c r="L2948" t="s">
        <v>7201</v>
      </c>
      <c r="M2948" t="s">
        <v>7201</v>
      </c>
      <c r="O2948" t="s">
        <v>7202</v>
      </c>
      <c r="P2948" t="s">
        <v>7199</v>
      </c>
      <c r="R2948" t="s">
        <v>7200</v>
      </c>
      <c r="S2948">
        <v>786</v>
      </c>
      <c r="T2948">
        <v>261</v>
      </c>
      <c r="V2948">
        <f t="shared" ref="V2948:V3011" si="233">IF(K2948=K2947,IF((MIN(I2949:J2949)-MAX(I2948:J2948))&lt;=W$2,V2947+1,1),1)</f>
        <v>1</v>
      </c>
      <c r="X2948">
        <f t="shared" ref="X2948:X3011" si="234">IF(K2947=K2948,0,1)</f>
        <v>0</v>
      </c>
      <c r="Y2948">
        <f t="shared" si="230"/>
        <v>0</v>
      </c>
      <c r="Z2948">
        <f t="shared" si="231"/>
        <v>0</v>
      </c>
      <c r="AA2948">
        <f t="shared" si="232"/>
        <v>0</v>
      </c>
    </row>
    <row r="2949" spans="1:27" x14ac:dyDescent="0.25">
      <c r="A2949">
        <v>2957</v>
      </c>
      <c r="B2949" t="s">
        <v>24</v>
      </c>
      <c r="D2949" t="s">
        <v>19</v>
      </c>
      <c r="E2949" t="s">
        <v>20</v>
      </c>
      <c r="F2949" t="s">
        <v>4</v>
      </c>
      <c r="H2949" t="s">
        <v>21</v>
      </c>
      <c r="I2949">
        <v>3140379</v>
      </c>
      <c r="J2949">
        <v>3141137</v>
      </c>
      <c r="K2949" t="s">
        <v>22</v>
      </c>
      <c r="L2949" t="s">
        <v>7204</v>
      </c>
      <c r="M2949" t="s">
        <v>7204</v>
      </c>
      <c r="O2949" t="s">
        <v>99</v>
      </c>
      <c r="R2949" t="s">
        <v>7203</v>
      </c>
      <c r="S2949">
        <v>759</v>
      </c>
      <c r="T2949">
        <v>252</v>
      </c>
      <c r="V2949">
        <f t="shared" si="233"/>
        <v>1</v>
      </c>
      <c r="X2949">
        <f t="shared" si="234"/>
        <v>1</v>
      </c>
      <c r="Y2949">
        <f t="shared" si="230"/>
        <v>0</v>
      </c>
      <c r="Z2949">
        <f t="shared" si="231"/>
        <v>0</v>
      </c>
      <c r="AA2949">
        <f t="shared" si="232"/>
        <v>0</v>
      </c>
    </row>
    <row r="2950" spans="1:27" x14ac:dyDescent="0.25">
      <c r="A2950">
        <v>2958</v>
      </c>
      <c r="B2950" t="s">
        <v>24</v>
      </c>
      <c r="D2950" t="s">
        <v>19</v>
      </c>
      <c r="E2950" t="s">
        <v>20</v>
      </c>
      <c r="F2950" t="s">
        <v>4</v>
      </c>
      <c r="H2950" t="s">
        <v>21</v>
      </c>
      <c r="I2950">
        <v>3142532</v>
      </c>
      <c r="J2950">
        <v>3143119</v>
      </c>
      <c r="K2950" t="s">
        <v>54</v>
      </c>
      <c r="L2950" t="s">
        <v>7206</v>
      </c>
      <c r="M2950" t="s">
        <v>7206</v>
      </c>
      <c r="O2950" t="s">
        <v>1575</v>
      </c>
      <c r="R2950" t="s">
        <v>7205</v>
      </c>
      <c r="S2950">
        <v>588</v>
      </c>
      <c r="T2950">
        <v>195</v>
      </c>
      <c r="V2950">
        <f t="shared" si="233"/>
        <v>1</v>
      </c>
      <c r="X2950">
        <f t="shared" si="234"/>
        <v>1</v>
      </c>
      <c r="Y2950">
        <f t="shared" si="230"/>
        <v>0</v>
      </c>
      <c r="Z2950">
        <f t="shared" si="231"/>
        <v>0</v>
      </c>
      <c r="AA2950">
        <f t="shared" si="232"/>
        <v>0</v>
      </c>
    </row>
    <row r="2951" spans="1:27" x14ac:dyDescent="0.25">
      <c r="A2951">
        <v>2959</v>
      </c>
      <c r="B2951" t="s">
        <v>24</v>
      </c>
      <c r="D2951" t="s">
        <v>19</v>
      </c>
      <c r="E2951" t="s">
        <v>20</v>
      </c>
      <c r="F2951" t="s">
        <v>4</v>
      </c>
      <c r="H2951" t="s">
        <v>21</v>
      </c>
      <c r="I2951">
        <v>3143418</v>
      </c>
      <c r="J2951">
        <v>3143837</v>
      </c>
      <c r="K2951" t="s">
        <v>22</v>
      </c>
      <c r="L2951" t="s">
        <v>7208</v>
      </c>
      <c r="M2951" t="s">
        <v>7208</v>
      </c>
      <c r="O2951" t="s">
        <v>99</v>
      </c>
      <c r="R2951" t="s">
        <v>7207</v>
      </c>
      <c r="S2951">
        <v>420</v>
      </c>
      <c r="T2951">
        <v>139</v>
      </c>
      <c r="V2951">
        <f t="shared" si="233"/>
        <v>1</v>
      </c>
      <c r="X2951">
        <f t="shared" si="234"/>
        <v>1</v>
      </c>
      <c r="Y2951">
        <f t="shared" si="230"/>
        <v>0</v>
      </c>
      <c r="Z2951">
        <f t="shared" si="231"/>
        <v>0</v>
      </c>
      <c r="AA2951">
        <f t="shared" si="232"/>
        <v>0</v>
      </c>
    </row>
    <row r="2952" spans="1:27" x14ac:dyDescent="0.25">
      <c r="A2952">
        <v>2960</v>
      </c>
      <c r="B2952" t="s">
        <v>24</v>
      </c>
      <c r="D2952" t="s">
        <v>19</v>
      </c>
      <c r="E2952" t="s">
        <v>20</v>
      </c>
      <c r="F2952" t="s">
        <v>4</v>
      </c>
      <c r="H2952" t="s">
        <v>21</v>
      </c>
      <c r="I2952">
        <v>3143851</v>
      </c>
      <c r="J2952">
        <v>3145272</v>
      </c>
      <c r="K2952" t="s">
        <v>54</v>
      </c>
      <c r="L2952" t="s">
        <v>7210</v>
      </c>
      <c r="M2952" t="s">
        <v>7210</v>
      </c>
      <c r="O2952" t="s">
        <v>3297</v>
      </c>
      <c r="R2952" t="s">
        <v>7209</v>
      </c>
      <c r="S2952">
        <v>1422</v>
      </c>
      <c r="T2952">
        <v>473</v>
      </c>
      <c r="V2952">
        <f t="shared" si="233"/>
        <v>1</v>
      </c>
      <c r="X2952">
        <f t="shared" si="234"/>
        <v>1</v>
      </c>
      <c r="Y2952">
        <f t="shared" si="230"/>
        <v>0</v>
      </c>
      <c r="Z2952">
        <f t="shared" si="231"/>
        <v>0</v>
      </c>
      <c r="AA2952">
        <f t="shared" si="232"/>
        <v>0</v>
      </c>
    </row>
    <row r="2953" spans="1:27" x14ac:dyDescent="0.25">
      <c r="A2953">
        <v>2961</v>
      </c>
      <c r="B2953" t="s">
        <v>24</v>
      </c>
      <c r="D2953" t="s">
        <v>19</v>
      </c>
      <c r="E2953" t="s">
        <v>20</v>
      </c>
      <c r="F2953" t="s">
        <v>4</v>
      </c>
      <c r="H2953" t="s">
        <v>21</v>
      </c>
      <c r="I2953">
        <v>3145279</v>
      </c>
      <c r="J2953">
        <v>3146094</v>
      </c>
      <c r="K2953" t="s">
        <v>54</v>
      </c>
      <c r="L2953" t="s">
        <v>7212</v>
      </c>
      <c r="M2953" t="s">
        <v>7212</v>
      </c>
      <c r="O2953" t="s">
        <v>7213</v>
      </c>
      <c r="R2953" t="s">
        <v>7211</v>
      </c>
      <c r="S2953">
        <v>816</v>
      </c>
      <c r="T2953">
        <v>271</v>
      </c>
      <c r="V2953">
        <f t="shared" si="233"/>
        <v>2</v>
      </c>
      <c r="X2953">
        <f t="shared" si="234"/>
        <v>0</v>
      </c>
      <c r="Y2953">
        <f t="shared" si="230"/>
        <v>0</v>
      </c>
      <c r="Z2953">
        <f t="shared" si="231"/>
        <v>0</v>
      </c>
      <c r="AA2953">
        <f t="shared" si="232"/>
        <v>0</v>
      </c>
    </row>
    <row r="2954" spans="1:27" x14ac:dyDescent="0.25">
      <c r="A2954">
        <v>2962</v>
      </c>
      <c r="B2954" t="s">
        <v>24</v>
      </c>
      <c r="D2954" t="s">
        <v>19</v>
      </c>
      <c r="E2954" t="s">
        <v>20</v>
      </c>
      <c r="F2954" t="s">
        <v>4</v>
      </c>
      <c r="H2954" t="s">
        <v>21</v>
      </c>
      <c r="I2954">
        <v>3146106</v>
      </c>
      <c r="J2954">
        <v>3146969</v>
      </c>
      <c r="K2954" t="s">
        <v>54</v>
      </c>
      <c r="L2954" t="s">
        <v>7215</v>
      </c>
      <c r="M2954" t="s">
        <v>7215</v>
      </c>
      <c r="O2954" t="s">
        <v>7216</v>
      </c>
      <c r="R2954" t="s">
        <v>7214</v>
      </c>
      <c r="S2954">
        <v>864</v>
      </c>
      <c r="T2954">
        <v>287</v>
      </c>
      <c r="V2954">
        <f t="shared" si="233"/>
        <v>1</v>
      </c>
      <c r="X2954">
        <f t="shared" si="234"/>
        <v>0</v>
      </c>
      <c r="Y2954">
        <f t="shared" si="230"/>
        <v>0</v>
      </c>
      <c r="Z2954">
        <f t="shared" si="231"/>
        <v>0</v>
      </c>
      <c r="AA2954">
        <f t="shared" si="232"/>
        <v>0</v>
      </c>
    </row>
    <row r="2955" spans="1:27" x14ac:dyDescent="0.25">
      <c r="A2955">
        <v>2963</v>
      </c>
      <c r="B2955" t="s">
        <v>24</v>
      </c>
      <c r="D2955" t="s">
        <v>19</v>
      </c>
      <c r="E2955" t="s">
        <v>20</v>
      </c>
      <c r="F2955" t="s">
        <v>4</v>
      </c>
      <c r="H2955" t="s">
        <v>21</v>
      </c>
      <c r="I2955">
        <v>3147253</v>
      </c>
      <c r="J2955">
        <v>3148002</v>
      </c>
      <c r="K2955" t="s">
        <v>22</v>
      </c>
      <c r="L2955" t="s">
        <v>7218</v>
      </c>
      <c r="M2955" t="s">
        <v>7218</v>
      </c>
      <c r="O2955" t="s">
        <v>35</v>
      </c>
      <c r="R2955" t="s">
        <v>7217</v>
      </c>
      <c r="S2955">
        <v>750</v>
      </c>
      <c r="T2955">
        <v>249</v>
      </c>
      <c r="V2955">
        <f t="shared" si="233"/>
        <v>1</v>
      </c>
      <c r="X2955">
        <f t="shared" si="234"/>
        <v>1</v>
      </c>
      <c r="Y2955">
        <f t="shared" si="230"/>
        <v>0</v>
      </c>
      <c r="Z2955">
        <f t="shared" si="231"/>
        <v>0</v>
      </c>
      <c r="AA2955">
        <f t="shared" si="232"/>
        <v>0</v>
      </c>
    </row>
    <row r="2956" spans="1:27" x14ac:dyDescent="0.25">
      <c r="A2956">
        <v>2964</v>
      </c>
      <c r="B2956" t="s">
        <v>24</v>
      </c>
      <c r="D2956" t="s">
        <v>19</v>
      </c>
      <c r="E2956" t="s">
        <v>20</v>
      </c>
      <c r="F2956" t="s">
        <v>4</v>
      </c>
      <c r="H2956" t="s">
        <v>21</v>
      </c>
      <c r="I2956">
        <v>3148277</v>
      </c>
      <c r="J2956">
        <v>3148549</v>
      </c>
      <c r="K2956" t="s">
        <v>22</v>
      </c>
      <c r="L2956" t="s">
        <v>7220</v>
      </c>
      <c r="M2956" t="s">
        <v>7220</v>
      </c>
      <c r="O2956" t="s">
        <v>35</v>
      </c>
      <c r="R2956" t="s">
        <v>7219</v>
      </c>
      <c r="S2956">
        <v>273</v>
      </c>
      <c r="T2956">
        <v>90</v>
      </c>
      <c r="V2956">
        <f t="shared" si="233"/>
        <v>1</v>
      </c>
      <c r="X2956">
        <f t="shared" si="234"/>
        <v>0</v>
      </c>
      <c r="Y2956">
        <f t="shared" si="230"/>
        <v>0</v>
      </c>
      <c r="Z2956">
        <f t="shared" si="231"/>
        <v>0</v>
      </c>
      <c r="AA2956">
        <f t="shared" si="232"/>
        <v>0</v>
      </c>
    </row>
    <row r="2957" spans="1:27" x14ac:dyDescent="0.25">
      <c r="A2957">
        <v>2965</v>
      </c>
      <c r="B2957" t="s">
        <v>24</v>
      </c>
      <c r="D2957" t="s">
        <v>19</v>
      </c>
      <c r="E2957" t="s">
        <v>20</v>
      </c>
      <c r="F2957" t="s">
        <v>4</v>
      </c>
      <c r="H2957" t="s">
        <v>21</v>
      </c>
      <c r="I2957">
        <v>3149407</v>
      </c>
      <c r="J2957">
        <v>3150384</v>
      </c>
      <c r="K2957" t="s">
        <v>22</v>
      </c>
      <c r="L2957" t="s">
        <v>7222</v>
      </c>
      <c r="M2957" t="s">
        <v>7222</v>
      </c>
      <c r="O2957" t="s">
        <v>150</v>
      </c>
      <c r="R2957" t="s">
        <v>7221</v>
      </c>
      <c r="S2957">
        <v>978</v>
      </c>
      <c r="T2957">
        <v>325</v>
      </c>
      <c r="V2957">
        <f t="shared" si="233"/>
        <v>2</v>
      </c>
      <c r="X2957">
        <f t="shared" si="234"/>
        <v>0</v>
      </c>
      <c r="Y2957">
        <f t="shared" si="230"/>
        <v>1</v>
      </c>
      <c r="Z2957">
        <f t="shared" si="231"/>
        <v>0</v>
      </c>
      <c r="AA2957">
        <f t="shared" si="232"/>
        <v>1</v>
      </c>
    </row>
    <row r="2958" spans="1:27" x14ac:dyDescent="0.25">
      <c r="A2958">
        <v>2966</v>
      </c>
      <c r="B2958" t="s">
        <v>24</v>
      </c>
      <c r="D2958" t="s">
        <v>19</v>
      </c>
      <c r="E2958" t="s">
        <v>20</v>
      </c>
      <c r="F2958" t="s">
        <v>4</v>
      </c>
      <c r="H2958" t="s">
        <v>21</v>
      </c>
      <c r="I2958">
        <v>3150381</v>
      </c>
      <c r="J2958">
        <v>3151277</v>
      </c>
      <c r="K2958" t="s">
        <v>54</v>
      </c>
      <c r="L2958" t="s">
        <v>7224</v>
      </c>
      <c r="M2958" t="s">
        <v>7224</v>
      </c>
      <c r="O2958" t="s">
        <v>7225</v>
      </c>
      <c r="R2958" t="s">
        <v>7223</v>
      </c>
      <c r="S2958">
        <v>897</v>
      </c>
      <c r="T2958">
        <v>298</v>
      </c>
      <c r="V2958">
        <f t="shared" si="233"/>
        <v>1</v>
      </c>
      <c r="X2958">
        <f t="shared" si="234"/>
        <v>1</v>
      </c>
      <c r="Y2958">
        <f t="shared" si="230"/>
        <v>0</v>
      </c>
      <c r="Z2958">
        <f t="shared" si="231"/>
        <v>0</v>
      </c>
      <c r="AA2958">
        <f t="shared" si="232"/>
        <v>0</v>
      </c>
    </row>
    <row r="2959" spans="1:27" x14ac:dyDescent="0.25">
      <c r="A2959">
        <v>2967</v>
      </c>
      <c r="B2959" t="s">
        <v>24</v>
      </c>
      <c r="D2959" t="s">
        <v>19</v>
      </c>
      <c r="E2959" t="s">
        <v>20</v>
      </c>
      <c r="F2959" t="s">
        <v>4</v>
      </c>
      <c r="H2959" t="s">
        <v>21</v>
      </c>
      <c r="I2959">
        <v>3151368</v>
      </c>
      <c r="J2959">
        <v>3152219</v>
      </c>
      <c r="K2959" t="s">
        <v>54</v>
      </c>
      <c r="L2959" t="s">
        <v>7227</v>
      </c>
      <c r="M2959" t="s">
        <v>7227</v>
      </c>
      <c r="O2959" t="s">
        <v>7228</v>
      </c>
      <c r="R2959" t="s">
        <v>7226</v>
      </c>
      <c r="S2959">
        <v>852</v>
      </c>
      <c r="T2959">
        <v>283</v>
      </c>
      <c r="V2959">
        <f t="shared" si="233"/>
        <v>2</v>
      </c>
      <c r="X2959">
        <f t="shared" si="234"/>
        <v>0</v>
      </c>
      <c r="Y2959">
        <f t="shared" si="230"/>
        <v>0</v>
      </c>
      <c r="Z2959">
        <f t="shared" si="231"/>
        <v>0</v>
      </c>
      <c r="AA2959">
        <f t="shared" si="232"/>
        <v>0</v>
      </c>
    </row>
    <row r="2960" spans="1:27" x14ac:dyDescent="0.25">
      <c r="A2960">
        <v>2968</v>
      </c>
      <c r="B2960" t="s">
        <v>24</v>
      </c>
      <c r="D2960" t="s">
        <v>19</v>
      </c>
      <c r="E2960" t="s">
        <v>20</v>
      </c>
      <c r="F2960" t="s">
        <v>4</v>
      </c>
      <c r="H2960" t="s">
        <v>21</v>
      </c>
      <c r="I2960">
        <v>3152252</v>
      </c>
      <c r="J2960">
        <v>3153421</v>
      </c>
      <c r="K2960" t="s">
        <v>54</v>
      </c>
      <c r="L2960" t="s">
        <v>7230</v>
      </c>
      <c r="M2960" t="s">
        <v>7230</v>
      </c>
      <c r="O2960" t="s">
        <v>7231</v>
      </c>
      <c r="R2960" t="s">
        <v>7229</v>
      </c>
      <c r="S2960">
        <v>1170</v>
      </c>
      <c r="T2960">
        <v>389</v>
      </c>
      <c r="V2960">
        <f t="shared" si="233"/>
        <v>3</v>
      </c>
      <c r="X2960">
        <f t="shared" si="234"/>
        <v>0</v>
      </c>
      <c r="Y2960">
        <f t="shared" si="230"/>
        <v>1</v>
      </c>
      <c r="Z2960">
        <f t="shared" si="231"/>
        <v>0</v>
      </c>
      <c r="AA2960">
        <f t="shared" si="232"/>
        <v>1</v>
      </c>
    </row>
    <row r="2961" spans="1:27" x14ac:dyDescent="0.25">
      <c r="A2961">
        <v>2969</v>
      </c>
      <c r="B2961" t="s">
        <v>24</v>
      </c>
      <c r="D2961" t="s">
        <v>19</v>
      </c>
      <c r="E2961" t="s">
        <v>20</v>
      </c>
      <c r="F2961" t="s">
        <v>4</v>
      </c>
      <c r="H2961" t="s">
        <v>21</v>
      </c>
      <c r="I2961">
        <v>3153418</v>
      </c>
      <c r="J2961">
        <v>3154929</v>
      </c>
      <c r="K2961" t="s">
        <v>54</v>
      </c>
      <c r="L2961" t="s">
        <v>7233</v>
      </c>
      <c r="M2961" t="s">
        <v>7233</v>
      </c>
      <c r="O2961" t="s">
        <v>35</v>
      </c>
      <c r="R2961" t="s">
        <v>7232</v>
      </c>
      <c r="S2961">
        <v>1512</v>
      </c>
      <c r="T2961">
        <v>503</v>
      </c>
      <c r="V2961">
        <f t="shared" si="233"/>
        <v>4</v>
      </c>
      <c r="X2961">
        <f t="shared" si="234"/>
        <v>0</v>
      </c>
      <c r="Y2961">
        <f t="shared" si="230"/>
        <v>0</v>
      </c>
      <c r="Z2961">
        <f t="shared" si="231"/>
        <v>0</v>
      </c>
      <c r="AA2961">
        <f t="shared" si="232"/>
        <v>0</v>
      </c>
    </row>
    <row r="2962" spans="1:27" x14ac:dyDescent="0.25">
      <c r="A2962">
        <v>2970</v>
      </c>
      <c r="B2962" t="s">
        <v>24</v>
      </c>
      <c r="D2962" t="s">
        <v>19</v>
      </c>
      <c r="E2962" t="s">
        <v>20</v>
      </c>
      <c r="F2962" t="s">
        <v>4</v>
      </c>
      <c r="H2962" t="s">
        <v>21</v>
      </c>
      <c r="I2962">
        <v>3154929</v>
      </c>
      <c r="J2962">
        <v>3155315</v>
      </c>
      <c r="K2962" t="s">
        <v>54</v>
      </c>
      <c r="L2962" t="s">
        <v>7235</v>
      </c>
      <c r="M2962" t="s">
        <v>7235</v>
      </c>
      <c r="O2962" t="s">
        <v>35</v>
      </c>
      <c r="R2962" t="s">
        <v>7234</v>
      </c>
      <c r="S2962">
        <v>387</v>
      </c>
      <c r="T2962">
        <v>128</v>
      </c>
      <c r="V2962">
        <f t="shared" si="233"/>
        <v>1</v>
      </c>
      <c r="X2962">
        <f t="shared" si="234"/>
        <v>0</v>
      </c>
      <c r="Y2962">
        <f t="shared" si="230"/>
        <v>0</v>
      </c>
      <c r="Z2962">
        <f t="shared" si="231"/>
        <v>0</v>
      </c>
      <c r="AA2962">
        <f t="shared" si="232"/>
        <v>0</v>
      </c>
    </row>
    <row r="2963" spans="1:27" x14ac:dyDescent="0.25">
      <c r="A2963">
        <v>2971</v>
      </c>
      <c r="B2963" t="s">
        <v>24</v>
      </c>
      <c r="D2963" t="s">
        <v>19</v>
      </c>
      <c r="E2963" t="s">
        <v>20</v>
      </c>
      <c r="F2963" t="s">
        <v>4</v>
      </c>
      <c r="H2963" t="s">
        <v>21</v>
      </c>
      <c r="I2963">
        <v>3155563</v>
      </c>
      <c r="J2963">
        <v>3156393</v>
      </c>
      <c r="K2963" t="s">
        <v>54</v>
      </c>
      <c r="L2963" t="s">
        <v>7237</v>
      </c>
      <c r="M2963" t="s">
        <v>7237</v>
      </c>
      <c r="O2963" t="s">
        <v>7238</v>
      </c>
      <c r="R2963" t="s">
        <v>7236</v>
      </c>
      <c r="S2963">
        <v>831</v>
      </c>
      <c r="T2963">
        <v>276</v>
      </c>
      <c r="V2963">
        <f t="shared" si="233"/>
        <v>2</v>
      </c>
      <c r="X2963">
        <f t="shared" si="234"/>
        <v>0</v>
      </c>
      <c r="Y2963">
        <f t="shared" si="230"/>
        <v>0</v>
      </c>
      <c r="Z2963">
        <f t="shared" si="231"/>
        <v>0</v>
      </c>
      <c r="AA2963">
        <f t="shared" si="232"/>
        <v>0</v>
      </c>
    </row>
    <row r="2964" spans="1:27" x14ac:dyDescent="0.25">
      <c r="A2964">
        <v>2972</v>
      </c>
      <c r="B2964" t="s">
        <v>24</v>
      </c>
      <c r="D2964" t="s">
        <v>19</v>
      </c>
      <c r="E2964" t="s">
        <v>20</v>
      </c>
      <c r="F2964" t="s">
        <v>4</v>
      </c>
      <c r="H2964" t="s">
        <v>21</v>
      </c>
      <c r="I2964">
        <v>3156393</v>
      </c>
      <c r="J2964">
        <v>3158732</v>
      </c>
      <c r="K2964" t="s">
        <v>54</v>
      </c>
      <c r="L2964" t="s">
        <v>7240</v>
      </c>
      <c r="M2964" t="s">
        <v>7240</v>
      </c>
      <c r="O2964" t="s">
        <v>35</v>
      </c>
      <c r="R2964" t="s">
        <v>7239</v>
      </c>
      <c r="S2964">
        <v>2340</v>
      </c>
      <c r="T2964">
        <v>779</v>
      </c>
      <c r="V2964">
        <f t="shared" si="233"/>
        <v>1</v>
      </c>
      <c r="X2964">
        <f t="shared" si="234"/>
        <v>0</v>
      </c>
      <c r="Y2964">
        <f t="shared" si="230"/>
        <v>0</v>
      </c>
      <c r="Z2964">
        <f t="shared" si="231"/>
        <v>0</v>
      </c>
      <c r="AA2964">
        <f t="shared" si="232"/>
        <v>0</v>
      </c>
    </row>
    <row r="2965" spans="1:27" x14ac:dyDescent="0.25">
      <c r="A2965">
        <v>2973</v>
      </c>
      <c r="B2965" t="s">
        <v>24</v>
      </c>
      <c r="D2965" t="s">
        <v>19</v>
      </c>
      <c r="E2965" t="s">
        <v>20</v>
      </c>
      <c r="F2965" t="s">
        <v>4</v>
      </c>
      <c r="H2965" t="s">
        <v>21</v>
      </c>
      <c r="I2965">
        <v>3158790</v>
      </c>
      <c r="J2965">
        <v>3159095</v>
      </c>
      <c r="K2965" t="s">
        <v>54</v>
      </c>
      <c r="L2965" t="s">
        <v>7242</v>
      </c>
      <c r="M2965" t="s">
        <v>7242</v>
      </c>
      <c r="O2965" t="s">
        <v>35</v>
      </c>
      <c r="R2965" t="s">
        <v>7241</v>
      </c>
      <c r="S2965">
        <v>306</v>
      </c>
      <c r="T2965">
        <v>101</v>
      </c>
      <c r="V2965">
        <f t="shared" si="233"/>
        <v>1</v>
      </c>
      <c r="X2965">
        <f t="shared" si="234"/>
        <v>0</v>
      </c>
      <c r="Y2965">
        <f t="shared" si="230"/>
        <v>0</v>
      </c>
      <c r="Z2965">
        <f t="shared" si="231"/>
        <v>0</v>
      </c>
      <c r="AA2965">
        <f t="shared" si="232"/>
        <v>0</v>
      </c>
    </row>
    <row r="2966" spans="1:27" x14ac:dyDescent="0.25">
      <c r="A2966">
        <v>2974</v>
      </c>
      <c r="B2966" t="s">
        <v>24</v>
      </c>
      <c r="D2966" t="s">
        <v>19</v>
      </c>
      <c r="E2966" t="s">
        <v>20</v>
      </c>
      <c r="F2966" t="s">
        <v>4</v>
      </c>
      <c r="H2966" t="s">
        <v>21</v>
      </c>
      <c r="I2966">
        <v>3159149</v>
      </c>
      <c r="J2966">
        <v>3159943</v>
      </c>
      <c r="K2966" t="s">
        <v>54</v>
      </c>
      <c r="L2966" t="s">
        <v>7244</v>
      </c>
      <c r="M2966" t="s">
        <v>7244</v>
      </c>
      <c r="O2966" t="s">
        <v>7245</v>
      </c>
      <c r="R2966" t="s">
        <v>7243</v>
      </c>
      <c r="S2966">
        <v>795</v>
      </c>
      <c r="T2966">
        <v>264</v>
      </c>
      <c r="V2966">
        <f t="shared" si="233"/>
        <v>2</v>
      </c>
      <c r="X2966">
        <f t="shared" si="234"/>
        <v>0</v>
      </c>
      <c r="Y2966">
        <f t="shared" si="230"/>
        <v>0</v>
      </c>
      <c r="Z2966">
        <f t="shared" si="231"/>
        <v>0</v>
      </c>
      <c r="AA2966">
        <f t="shared" si="232"/>
        <v>0</v>
      </c>
    </row>
    <row r="2967" spans="1:27" x14ac:dyDescent="0.25">
      <c r="A2967">
        <v>2975</v>
      </c>
      <c r="B2967" t="s">
        <v>24</v>
      </c>
      <c r="D2967" t="s">
        <v>19</v>
      </c>
      <c r="E2967" t="s">
        <v>20</v>
      </c>
      <c r="F2967" t="s">
        <v>4</v>
      </c>
      <c r="H2967" t="s">
        <v>21</v>
      </c>
      <c r="I2967">
        <v>3159957</v>
      </c>
      <c r="J2967">
        <v>3160841</v>
      </c>
      <c r="K2967" t="s">
        <v>54</v>
      </c>
      <c r="L2967" t="s">
        <v>7247</v>
      </c>
      <c r="M2967" t="s">
        <v>7247</v>
      </c>
      <c r="O2967" t="s">
        <v>7248</v>
      </c>
      <c r="R2967" t="s">
        <v>7246</v>
      </c>
      <c r="S2967">
        <v>885</v>
      </c>
      <c r="T2967">
        <v>294</v>
      </c>
      <c r="V2967">
        <f t="shared" si="233"/>
        <v>1</v>
      </c>
      <c r="X2967">
        <f t="shared" si="234"/>
        <v>0</v>
      </c>
      <c r="Y2967">
        <f t="shared" si="230"/>
        <v>0</v>
      </c>
      <c r="Z2967">
        <f t="shared" si="231"/>
        <v>0</v>
      </c>
      <c r="AA2967">
        <f t="shared" si="232"/>
        <v>0</v>
      </c>
    </row>
    <row r="2968" spans="1:27" x14ac:dyDescent="0.25">
      <c r="A2968">
        <v>2976</v>
      </c>
      <c r="B2968" t="s">
        <v>24</v>
      </c>
      <c r="D2968" t="s">
        <v>19</v>
      </c>
      <c r="E2968" t="s">
        <v>20</v>
      </c>
      <c r="F2968" t="s">
        <v>4</v>
      </c>
      <c r="H2968" t="s">
        <v>21</v>
      </c>
      <c r="I2968">
        <v>3160899</v>
      </c>
      <c r="J2968">
        <v>3161240</v>
      </c>
      <c r="K2968" t="s">
        <v>54</v>
      </c>
      <c r="L2968" t="s">
        <v>7251</v>
      </c>
      <c r="M2968" t="s">
        <v>7251</v>
      </c>
      <c r="O2968" t="s">
        <v>7252</v>
      </c>
      <c r="P2968" t="s">
        <v>7249</v>
      </c>
      <c r="R2968" t="s">
        <v>7250</v>
      </c>
      <c r="S2968">
        <v>342</v>
      </c>
      <c r="T2968">
        <v>113</v>
      </c>
      <c r="V2968">
        <f t="shared" si="233"/>
        <v>1</v>
      </c>
      <c r="X2968">
        <f t="shared" si="234"/>
        <v>0</v>
      </c>
      <c r="Y2968">
        <f t="shared" si="230"/>
        <v>0</v>
      </c>
      <c r="Z2968">
        <f t="shared" si="231"/>
        <v>0</v>
      </c>
      <c r="AA2968">
        <f t="shared" si="232"/>
        <v>0</v>
      </c>
    </row>
    <row r="2969" spans="1:27" x14ac:dyDescent="0.25">
      <c r="A2969">
        <v>2977</v>
      </c>
      <c r="B2969" t="s">
        <v>24</v>
      </c>
      <c r="D2969" t="s">
        <v>19</v>
      </c>
      <c r="E2969" t="s">
        <v>20</v>
      </c>
      <c r="F2969" t="s">
        <v>4</v>
      </c>
      <c r="H2969" t="s">
        <v>21</v>
      </c>
      <c r="I2969">
        <v>3161615</v>
      </c>
      <c r="J2969">
        <v>3162559</v>
      </c>
      <c r="K2969" t="s">
        <v>22</v>
      </c>
      <c r="L2969" t="s">
        <v>7254</v>
      </c>
      <c r="M2969" t="s">
        <v>7254</v>
      </c>
      <c r="O2969" t="s">
        <v>35</v>
      </c>
      <c r="R2969" t="s">
        <v>7253</v>
      </c>
      <c r="S2969">
        <v>945</v>
      </c>
      <c r="T2969">
        <v>314</v>
      </c>
      <c r="V2969">
        <f t="shared" si="233"/>
        <v>1</v>
      </c>
      <c r="X2969">
        <f t="shared" si="234"/>
        <v>1</v>
      </c>
      <c r="Y2969">
        <f t="shared" si="230"/>
        <v>0</v>
      </c>
      <c r="Z2969">
        <f t="shared" si="231"/>
        <v>0</v>
      </c>
      <c r="AA2969">
        <f t="shared" si="232"/>
        <v>0</v>
      </c>
    </row>
    <row r="2970" spans="1:27" x14ac:dyDescent="0.25">
      <c r="A2970">
        <v>2978</v>
      </c>
      <c r="B2970" t="s">
        <v>24</v>
      </c>
      <c r="D2970" t="s">
        <v>19</v>
      </c>
      <c r="E2970" t="s">
        <v>20</v>
      </c>
      <c r="F2970" t="s">
        <v>4</v>
      </c>
      <c r="H2970" t="s">
        <v>21</v>
      </c>
      <c r="I2970">
        <v>3162652</v>
      </c>
      <c r="J2970">
        <v>3163344</v>
      </c>
      <c r="K2970" t="s">
        <v>54</v>
      </c>
      <c r="L2970" t="s">
        <v>7256</v>
      </c>
      <c r="M2970" t="s">
        <v>7256</v>
      </c>
      <c r="O2970" t="s">
        <v>7257</v>
      </c>
      <c r="R2970" t="s">
        <v>7255</v>
      </c>
      <c r="S2970">
        <v>693</v>
      </c>
      <c r="T2970">
        <v>230</v>
      </c>
      <c r="V2970">
        <f t="shared" si="233"/>
        <v>1</v>
      </c>
      <c r="X2970">
        <f t="shared" si="234"/>
        <v>1</v>
      </c>
      <c r="Y2970">
        <f t="shared" si="230"/>
        <v>0</v>
      </c>
      <c r="Z2970">
        <f t="shared" si="231"/>
        <v>0</v>
      </c>
      <c r="AA2970">
        <f t="shared" si="232"/>
        <v>0</v>
      </c>
    </row>
    <row r="2971" spans="1:27" x14ac:dyDescent="0.25">
      <c r="A2971">
        <v>2979</v>
      </c>
      <c r="B2971" t="s">
        <v>24</v>
      </c>
      <c r="D2971" t="s">
        <v>19</v>
      </c>
      <c r="E2971" t="s">
        <v>20</v>
      </c>
      <c r="F2971" t="s">
        <v>4</v>
      </c>
      <c r="H2971" t="s">
        <v>21</v>
      </c>
      <c r="I2971">
        <v>3163348</v>
      </c>
      <c r="J2971">
        <v>3163878</v>
      </c>
      <c r="K2971" t="s">
        <v>54</v>
      </c>
      <c r="L2971" t="s">
        <v>7259</v>
      </c>
      <c r="M2971" t="s">
        <v>7259</v>
      </c>
      <c r="O2971" t="s">
        <v>7260</v>
      </c>
      <c r="R2971" t="s">
        <v>7258</v>
      </c>
      <c r="S2971">
        <v>531</v>
      </c>
      <c r="T2971">
        <v>176</v>
      </c>
      <c r="V2971">
        <f t="shared" si="233"/>
        <v>2</v>
      </c>
      <c r="X2971">
        <f t="shared" si="234"/>
        <v>0</v>
      </c>
      <c r="Y2971">
        <f t="shared" si="230"/>
        <v>0</v>
      </c>
      <c r="Z2971">
        <f t="shared" si="231"/>
        <v>0</v>
      </c>
      <c r="AA2971">
        <f t="shared" si="232"/>
        <v>0</v>
      </c>
    </row>
    <row r="2972" spans="1:27" x14ac:dyDescent="0.25">
      <c r="A2972">
        <v>2980</v>
      </c>
      <c r="B2972" t="s">
        <v>24</v>
      </c>
      <c r="D2972" t="s">
        <v>19</v>
      </c>
      <c r="E2972" t="s">
        <v>20</v>
      </c>
      <c r="F2972" t="s">
        <v>4</v>
      </c>
      <c r="H2972" t="s">
        <v>21</v>
      </c>
      <c r="I2972">
        <v>3163892</v>
      </c>
      <c r="J2972">
        <v>3164134</v>
      </c>
      <c r="K2972" t="s">
        <v>54</v>
      </c>
      <c r="L2972" t="s">
        <v>7262</v>
      </c>
      <c r="M2972" t="s">
        <v>7262</v>
      </c>
      <c r="O2972" t="s">
        <v>7263</v>
      </c>
      <c r="R2972" t="s">
        <v>7261</v>
      </c>
      <c r="S2972">
        <v>243</v>
      </c>
      <c r="T2972">
        <v>80</v>
      </c>
      <c r="V2972">
        <f t="shared" si="233"/>
        <v>3</v>
      </c>
      <c r="X2972">
        <f t="shared" si="234"/>
        <v>0</v>
      </c>
      <c r="Y2972">
        <f t="shared" si="230"/>
        <v>0</v>
      </c>
      <c r="Z2972">
        <f t="shared" si="231"/>
        <v>0</v>
      </c>
      <c r="AA2972">
        <f t="shared" si="232"/>
        <v>0</v>
      </c>
    </row>
    <row r="2973" spans="1:27" x14ac:dyDescent="0.25">
      <c r="A2973">
        <v>2981</v>
      </c>
      <c r="B2973" t="s">
        <v>24</v>
      </c>
      <c r="D2973" t="s">
        <v>19</v>
      </c>
      <c r="E2973" t="s">
        <v>20</v>
      </c>
      <c r="F2973" t="s">
        <v>4</v>
      </c>
      <c r="H2973" t="s">
        <v>21</v>
      </c>
      <c r="I2973">
        <v>3164142</v>
      </c>
      <c r="J2973">
        <v>3164630</v>
      </c>
      <c r="K2973" t="s">
        <v>54</v>
      </c>
      <c r="L2973" t="s">
        <v>7265</v>
      </c>
      <c r="M2973" t="s">
        <v>7265</v>
      </c>
      <c r="O2973" t="s">
        <v>7266</v>
      </c>
      <c r="R2973" t="s">
        <v>7264</v>
      </c>
      <c r="S2973">
        <v>489</v>
      </c>
      <c r="T2973">
        <v>162</v>
      </c>
      <c r="V2973">
        <f t="shared" si="233"/>
        <v>1</v>
      </c>
      <c r="X2973">
        <f t="shared" si="234"/>
        <v>0</v>
      </c>
      <c r="Y2973">
        <f t="shared" si="230"/>
        <v>0</v>
      </c>
      <c r="Z2973">
        <f t="shared" si="231"/>
        <v>0</v>
      </c>
      <c r="AA2973">
        <f t="shared" si="232"/>
        <v>0</v>
      </c>
    </row>
    <row r="2974" spans="1:27" x14ac:dyDescent="0.25">
      <c r="A2974">
        <v>2982</v>
      </c>
      <c r="B2974" t="s">
        <v>24</v>
      </c>
      <c r="D2974" t="s">
        <v>19</v>
      </c>
      <c r="E2974" t="s">
        <v>20</v>
      </c>
      <c r="F2974" t="s">
        <v>4</v>
      </c>
      <c r="H2974" t="s">
        <v>21</v>
      </c>
      <c r="I2974">
        <v>3164814</v>
      </c>
      <c r="J2974">
        <v>3165233</v>
      </c>
      <c r="K2974" t="s">
        <v>54</v>
      </c>
      <c r="L2974" t="s">
        <v>7268</v>
      </c>
      <c r="M2974" t="s">
        <v>7268</v>
      </c>
      <c r="O2974" t="s">
        <v>35</v>
      </c>
      <c r="R2974" t="s">
        <v>7267</v>
      </c>
      <c r="S2974">
        <v>420</v>
      </c>
      <c r="T2974">
        <v>139</v>
      </c>
      <c r="V2974">
        <f t="shared" si="233"/>
        <v>1</v>
      </c>
      <c r="X2974">
        <f t="shared" si="234"/>
        <v>0</v>
      </c>
      <c r="Y2974">
        <f t="shared" si="230"/>
        <v>0</v>
      </c>
      <c r="Z2974">
        <f t="shared" si="231"/>
        <v>0</v>
      </c>
      <c r="AA2974">
        <f t="shared" si="232"/>
        <v>0</v>
      </c>
    </row>
    <row r="2975" spans="1:27" x14ac:dyDescent="0.25">
      <c r="A2975">
        <v>2983</v>
      </c>
      <c r="B2975" t="s">
        <v>24</v>
      </c>
      <c r="D2975" t="s">
        <v>19</v>
      </c>
      <c r="E2975" t="s">
        <v>20</v>
      </c>
      <c r="F2975" t="s">
        <v>4</v>
      </c>
      <c r="H2975" t="s">
        <v>21</v>
      </c>
      <c r="I2975">
        <v>3165326</v>
      </c>
      <c r="J2975">
        <v>3166201</v>
      </c>
      <c r="K2975" t="s">
        <v>22</v>
      </c>
      <c r="L2975" t="s">
        <v>7270</v>
      </c>
      <c r="M2975" t="s">
        <v>7270</v>
      </c>
      <c r="O2975" t="s">
        <v>7271</v>
      </c>
      <c r="R2975" t="s">
        <v>7269</v>
      </c>
      <c r="S2975">
        <v>876</v>
      </c>
      <c r="T2975">
        <v>291</v>
      </c>
      <c r="V2975">
        <f t="shared" si="233"/>
        <v>1</v>
      </c>
      <c r="X2975">
        <f t="shared" si="234"/>
        <v>1</v>
      </c>
      <c r="Y2975">
        <f t="shared" si="230"/>
        <v>0</v>
      </c>
      <c r="Z2975">
        <f t="shared" si="231"/>
        <v>0</v>
      </c>
      <c r="AA2975">
        <f t="shared" si="232"/>
        <v>0</v>
      </c>
    </row>
    <row r="2976" spans="1:27" x14ac:dyDescent="0.25">
      <c r="A2976">
        <v>2984</v>
      </c>
      <c r="B2976" t="s">
        <v>24</v>
      </c>
      <c r="D2976" t="s">
        <v>19</v>
      </c>
      <c r="E2976" t="s">
        <v>20</v>
      </c>
      <c r="F2976" t="s">
        <v>4</v>
      </c>
      <c r="H2976" t="s">
        <v>21</v>
      </c>
      <c r="I2976">
        <v>3166261</v>
      </c>
      <c r="J2976">
        <v>3166848</v>
      </c>
      <c r="K2976" t="s">
        <v>54</v>
      </c>
      <c r="L2976" t="s">
        <v>7273</v>
      </c>
      <c r="M2976" t="s">
        <v>7273</v>
      </c>
      <c r="O2976" t="s">
        <v>409</v>
      </c>
      <c r="R2976" t="s">
        <v>7272</v>
      </c>
      <c r="S2976">
        <v>588</v>
      </c>
      <c r="T2976">
        <v>195</v>
      </c>
      <c r="V2976">
        <f t="shared" si="233"/>
        <v>1</v>
      </c>
      <c r="X2976">
        <f t="shared" si="234"/>
        <v>1</v>
      </c>
      <c r="Y2976">
        <f t="shared" si="230"/>
        <v>0</v>
      </c>
      <c r="Z2976">
        <f t="shared" si="231"/>
        <v>0</v>
      </c>
      <c r="AA2976">
        <f t="shared" si="232"/>
        <v>0</v>
      </c>
    </row>
    <row r="2977" spans="1:27" x14ac:dyDescent="0.25">
      <c r="A2977">
        <v>2985</v>
      </c>
      <c r="B2977" t="s">
        <v>24</v>
      </c>
      <c r="D2977" t="s">
        <v>19</v>
      </c>
      <c r="E2977" t="s">
        <v>20</v>
      </c>
      <c r="F2977" t="s">
        <v>4</v>
      </c>
      <c r="H2977" t="s">
        <v>21</v>
      </c>
      <c r="I2977">
        <v>3166850</v>
      </c>
      <c r="J2977">
        <v>3168685</v>
      </c>
      <c r="K2977" t="s">
        <v>54</v>
      </c>
      <c r="L2977" t="s">
        <v>7275</v>
      </c>
      <c r="M2977" t="s">
        <v>7275</v>
      </c>
      <c r="O2977" t="s">
        <v>7276</v>
      </c>
      <c r="R2977" t="s">
        <v>7274</v>
      </c>
      <c r="S2977">
        <v>1836</v>
      </c>
      <c r="T2977">
        <v>611</v>
      </c>
      <c r="V2977">
        <f t="shared" si="233"/>
        <v>1</v>
      </c>
      <c r="X2977">
        <f t="shared" si="234"/>
        <v>0</v>
      </c>
      <c r="Y2977">
        <f t="shared" si="230"/>
        <v>0</v>
      </c>
      <c r="Z2977">
        <f t="shared" si="231"/>
        <v>0</v>
      </c>
      <c r="AA2977">
        <f t="shared" si="232"/>
        <v>0</v>
      </c>
    </row>
    <row r="2978" spans="1:27" x14ac:dyDescent="0.25">
      <c r="A2978">
        <v>2986</v>
      </c>
      <c r="B2978" t="s">
        <v>24</v>
      </c>
      <c r="D2978" t="s">
        <v>19</v>
      </c>
      <c r="E2978" t="s">
        <v>20</v>
      </c>
      <c r="F2978" t="s">
        <v>4</v>
      </c>
      <c r="H2978" t="s">
        <v>21</v>
      </c>
      <c r="I2978">
        <v>3168754</v>
      </c>
      <c r="J2978">
        <v>3170511</v>
      </c>
      <c r="K2978" t="s">
        <v>54</v>
      </c>
      <c r="L2978" t="s">
        <v>7278</v>
      </c>
      <c r="M2978" t="s">
        <v>7278</v>
      </c>
      <c r="O2978" t="s">
        <v>71</v>
      </c>
      <c r="R2978" t="s">
        <v>7277</v>
      </c>
      <c r="S2978">
        <v>1758</v>
      </c>
      <c r="T2978">
        <v>585</v>
      </c>
      <c r="V2978">
        <f t="shared" si="233"/>
        <v>2</v>
      </c>
      <c r="X2978">
        <f t="shared" si="234"/>
        <v>0</v>
      </c>
      <c r="Y2978">
        <f t="shared" si="230"/>
        <v>0</v>
      </c>
      <c r="Z2978">
        <f t="shared" si="231"/>
        <v>0</v>
      </c>
      <c r="AA2978">
        <f t="shared" si="232"/>
        <v>0</v>
      </c>
    </row>
    <row r="2979" spans="1:27" x14ac:dyDescent="0.25">
      <c r="A2979">
        <v>2987</v>
      </c>
      <c r="B2979" t="s">
        <v>24</v>
      </c>
      <c r="D2979" t="s">
        <v>19</v>
      </c>
      <c r="E2979" t="s">
        <v>20</v>
      </c>
      <c r="F2979" t="s">
        <v>4</v>
      </c>
      <c r="H2979" t="s">
        <v>21</v>
      </c>
      <c r="I2979">
        <v>3170555</v>
      </c>
      <c r="J2979">
        <v>3171628</v>
      </c>
      <c r="K2979" t="s">
        <v>54</v>
      </c>
      <c r="L2979" t="s">
        <v>7280</v>
      </c>
      <c r="M2979" t="s">
        <v>7280</v>
      </c>
      <c r="O2979" t="s">
        <v>35</v>
      </c>
      <c r="R2979" t="s">
        <v>7279</v>
      </c>
      <c r="S2979">
        <v>1074</v>
      </c>
      <c r="T2979">
        <v>357</v>
      </c>
      <c r="V2979">
        <f t="shared" si="233"/>
        <v>1</v>
      </c>
      <c r="X2979">
        <f t="shared" si="234"/>
        <v>0</v>
      </c>
      <c r="Y2979">
        <f t="shared" si="230"/>
        <v>0</v>
      </c>
      <c r="Z2979">
        <f t="shared" si="231"/>
        <v>0</v>
      </c>
      <c r="AA2979">
        <f t="shared" si="232"/>
        <v>0</v>
      </c>
    </row>
    <row r="2980" spans="1:27" x14ac:dyDescent="0.25">
      <c r="A2980">
        <v>2988</v>
      </c>
      <c r="B2980" t="s">
        <v>24</v>
      </c>
      <c r="D2980" t="s">
        <v>19</v>
      </c>
      <c r="E2980" t="s">
        <v>20</v>
      </c>
      <c r="F2980" t="s">
        <v>4</v>
      </c>
      <c r="H2980" t="s">
        <v>21</v>
      </c>
      <c r="I2980">
        <v>3171695</v>
      </c>
      <c r="J2980">
        <v>3173272</v>
      </c>
      <c r="K2980" t="s">
        <v>54</v>
      </c>
      <c r="L2980" t="s">
        <v>7282</v>
      </c>
      <c r="M2980" t="s">
        <v>7282</v>
      </c>
      <c r="O2980" t="s">
        <v>7283</v>
      </c>
      <c r="R2980" t="s">
        <v>7281</v>
      </c>
      <c r="S2980">
        <v>1578</v>
      </c>
      <c r="T2980">
        <v>525</v>
      </c>
      <c r="V2980">
        <f t="shared" si="233"/>
        <v>1</v>
      </c>
      <c r="X2980">
        <f t="shared" si="234"/>
        <v>0</v>
      </c>
      <c r="Y2980">
        <f t="shared" si="230"/>
        <v>0</v>
      </c>
      <c r="Z2980">
        <f t="shared" si="231"/>
        <v>0</v>
      </c>
      <c r="AA2980">
        <f t="shared" si="232"/>
        <v>0</v>
      </c>
    </row>
    <row r="2981" spans="1:27" x14ac:dyDescent="0.25">
      <c r="A2981">
        <v>2989</v>
      </c>
      <c r="B2981" t="s">
        <v>24</v>
      </c>
      <c r="D2981" t="s">
        <v>19</v>
      </c>
      <c r="E2981" t="s">
        <v>20</v>
      </c>
      <c r="F2981" t="s">
        <v>4</v>
      </c>
      <c r="H2981" t="s">
        <v>21</v>
      </c>
      <c r="I2981">
        <v>3173509</v>
      </c>
      <c r="J2981">
        <v>3175230</v>
      </c>
      <c r="K2981" t="s">
        <v>22</v>
      </c>
      <c r="L2981" t="s">
        <v>7285</v>
      </c>
      <c r="M2981" t="s">
        <v>7285</v>
      </c>
      <c r="O2981" t="s">
        <v>35</v>
      </c>
      <c r="R2981" t="s">
        <v>7284</v>
      </c>
      <c r="S2981">
        <v>1722</v>
      </c>
      <c r="T2981">
        <v>573</v>
      </c>
      <c r="V2981">
        <f t="shared" si="233"/>
        <v>1</v>
      </c>
      <c r="X2981">
        <f t="shared" si="234"/>
        <v>1</v>
      </c>
      <c r="Y2981">
        <f t="shared" si="230"/>
        <v>0</v>
      </c>
      <c r="Z2981">
        <f t="shared" si="231"/>
        <v>0</v>
      </c>
      <c r="AA2981">
        <f t="shared" si="232"/>
        <v>0</v>
      </c>
    </row>
    <row r="2982" spans="1:27" x14ac:dyDescent="0.25">
      <c r="A2982">
        <v>2990</v>
      </c>
      <c r="B2982" t="s">
        <v>24</v>
      </c>
      <c r="D2982" t="s">
        <v>19</v>
      </c>
      <c r="E2982" t="s">
        <v>20</v>
      </c>
      <c r="F2982" t="s">
        <v>4</v>
      </c>
      <c r="H2982" t="s">
        <v>21</v>
      </c>
      <c r="I2982">
        <v>3175241</v>
      </c>
      <c r="J2982">
        <v>3177667</v>
      </c>
      <c r="K2982" t="s">
        <v>54</v>
      </c>
      <c r="L2982" t="s">
        <v>7287</v>
      </c>
      <c r="M2982" t="s">
        <v>7287</v>
      </c>
      <c r="O2982" t="s">
        <v>7288</v>
      </c>
      <c r="R2982" t="s">
        <v>7286</v>
      </c>
      <c r="S2982">
        <v>2427</v>
      </c>
      <c r="T2982">
        <v>808</v>
      </c>
      <c r="V2982">
        <f t="shared" si="233"/>
        <v>1</v>
      </c>
      <c r="X2982">
        <f t="shared" si="234"/>
        <v>1</v>
      </c>
      <c r="Y2982">
        <f t="shared" si="230"/>
        <v>0</v>
      </c>
      <c r="Z2982">
        <f t="shared" si="231"/>
        <v>0</v>
      </c>
      <c r="AA2982">
        <f t="shared" si="232"/>
        <v>0</v>
      </c>
    </row>
    <row r="2983" spans="1:27" x14ac:dyDescent="0.25">
      <c r="A2983">
        <v>2991</v>
      </c>
      <c r="B2983" t="s">
        <v>24</v>
      </c>
      <c r="D2983" t="s">
        <v>19</v>
      </c>
      <c r="E2983" t="s">
        <v>20</v>
      </c>
      <c r="F2983" t="s">
        <v>4</v>
      </c>
      <c r="H2983" t="s">
        <v>21</v>
      </c>
      <c r="I2983">
        <v>3177725</v>
      </c>
      <c r="J2983">
        <v>3178063</v>
      </c>
      <c r="K2983" t="s">
        <v>54</v>
      </c>
      <c r="L2983" t="s">
        <v>7290</v>
      </c>
      <c r="M2983" t="s">
        <v>7290</v>
      </c>
      <c r="O2983" t="s">
        <v>7291</v>
      </c>
      <c r="R2983" t="s">
        <v>7289</v>
      </c>
      <c r="S2983">
        <v>339</v>
      </c>
      <c r="T2983">
        <v>112</v>
      </c>
      <c r="V2983">
        <f t="shared" si="233"/>
        <v>2</v>
      </c>
      <c r="X2983">
        <f t="shared" si="234"/>
        <v>0</v>
      </c>
      <c r="Y2983">
        <f t="shared" si="230"/>
        <v>1</v>
      </c>
      <c r="Z2983">
        <f t="shared" si="231"/>
        <v>0</v>
      </c>
      <c r="AA2983">
        <f t="shared" si="232"/>
        <v>1</v>
      </c>
    </row>
    <row r="2984" spans="1:27" x14ac:dyDescent="0.25">
      <c r="A2984">
        <v>2992</v>
      </c>
      <c r="B2984" t="s">
        <v>24</v>
      </c>
      <c r="D2984" t="s">
        <v>19</v>
      </c>
      <c r="E2984" t="s">
        <v>20</v>
      </c>
      <c r="F2984" t="s">
        <v>4</v>
      </c>
      <c r="H2984" t="s">
        <v>21</v>
      </c>
      <c r="I2984">
        <v>3178060</v>
      </c>
      <c r="J2984">
        <v>3179475</v>
      </c>
      <c r="K2984" t="s">
        <v>54</v>
      </c>
      <c r="L2984" t="s">
        <v>7293</v>
      </c>
      <c r="M2984" t="s">
        <v>7293</v>
      </c>
      <c r="O2984" t="s">
        <v>7294</v>
      </c>
      <c r="R2984" t="s">
        <v>7292</v>
      </c>
      <c r="S2984">
        <v>1416</v>
      </c>
      <c r="T2984">
        <v>471</v>
      </c>
      <c r="V2984">
        <f t="shared" si="233"/>
        <v>1</v>
      </c>
      <c r="X2984">
        <f t="shared" si="234"/>
        <v>0</v>
      </c>
      <c r="Y2984">
        <f t="shared" si="230"/>
        <v>0</v>
      </c>
      <c r="Z2984">
        <f t="shared" si="231"/>
        <v>0</v>
      </c>
      <c r="AA2984">
        <f t="shared" si="232"/>
        <v>0</v>
      </c>
    </row>
    <row r="2985" spans="1:27" x14ac:dyDescent="0.25">
      <c r="A2985">
        <v>2993</v>
      </c>
      <c r="B2985" t="s">
        <v>24</v>
      </c>
      <c r="D2985" t="s">
        <v>19</v>
      </c>
      <c r="E2985" t="s">
        <v>20</v>
      </c>
      <c r="F2985" t="s">
        <v>4</v>
      </c>
      <c r="H2985" t="s">
        <v>21</v>
      </c>
      <c r="I2985">
        <v>3179970</v>
      </c>
      <c r="J2985">
        <v>3181238</v>
      </c>
      <c r="K2985" t="s">
        <v>54</v>
      </c>
      <c r="L2985" t="s">
        <v>7296</v>
      </c>
      <c r="M2985" t="s">
        <v>7296</v>
      </c>
      <c r="O2985" t="s">
        <v>7297</v>
      </c>
      <c r="R2985" t="s">
        <v>7295</v>
      </c>
      <c r="S2985">
        <v>1269</v>
      </c>
      <c r="T2985">
        <v>422</v>
      </c>
      <c r="V2985">
        <f t="shared" si="233"/>
        <v>2</v>
      </c>
      <c r="X2985">
        <f t="shared" si="234"/>
        <v>0</v>
      </c>
      <c r="Y2985">
        <f t="shared" si="230"/>
        <v>0</v>
      </c>
      <c r="Z2985">
        <f t="shared" si="231"/>
        <v>0</v>
      </c>
      <c r="AA2985">
        <f t="shared" si="232"/>
        <v>0</v>
      </c>
    </row>
    <row r="2986" spans="1:27" x14ac:dyDescent="0.25">
      <c r="A2986">
        <v>2994</v>
      </c>
      <c r="B2986" t="s">
        <v>24</v>
      </c>
      <c r="D2986" t="s">
        <v>19</v>
      </c>
      <c r="E2986" t="s">
        <v>20</v>
      </c>
      <c r="F2986" t="s">
        <v>4</v>
      </c>
      <c r="H2986" t="s">
        <v>21</v>
      </c>
      <c r="I2986">
        <v>3181288</v>
      </c>
      <c r="J2986">
        <v>3184905</v>
      </c>
      <c r="K2986" t="s">
        <v>54</v>
      </c>
      <c r="L2986" t="s">
        <v>7299</v>
      </c>
      <c r="M2986" t="s">
        <v>7299</v>
      </c>
      <c r="O2986" t="s">
        <v>7300</v>
      </c>
      <c r="R2986" t="s">
        <v>7298</v>
      </c>
      <c r="S2986">
        <v>3618</v>
      </c>
      <c r="T2986">
        <v>1205</v>
      </c>
      <c r="V2986">
        <f t="shared" si="233"/>
        <v>3</v>
      </c>
      <c r="X2986">
        <f t="shared" si="234"/>
        <v>0</v>
      </c>
      <c r="Y2986">
        <f t="shared" si="230"/>
        <v>0</v>
      </c>
      <c r="Z2986">
        <f t="shared" si="231"/>
        <v>0</v>
      </c>
      <c r="AA2986">
        <f t="shared" si="232"/>
        <v>0</v>
      </c>
    </row>
    <row r="2987" spans="1:27" x14ac:dyDescent="0.25">
      <c r="A2987">
        <v>2995</v>
      </c>
      <c r="B2987" t="s">
        <v>24</v>
      </c>
      <c r="D2987" t="s">
        <v>19</v>
      </c>
      <c r="E2987" t="s">
        <v>20</v>
      </c>
      <c r="F2987" t="s">
        <v>4</v>
      </c>
      <c r="H2987" t="s">
        <v>21</v>
      </c>
      <c r="I2987">
        <v>3184917</v>
      </c>
      <c r="J2987">
        <v>3185198</v>
      </c>
      <c r="K2987" t="s">
        <v>54</v>
      </c>
      <c r="L2987" t="s">
        <v>7302</v>
      </c>
      <c r="M2987" t="s">
        <v>7302</v>
      </c>
      <c r="O2987" t="s">
        <v>7303</v>
      </c>
      <c r="R2987" t="s">
        <v>7301</v>
      </c>
      <c r="S2987">
        <v>282</v>
      </c>
      <c r="T2987">
        <v>93</v>
      </c>
      <c r="V2987">
        <f t="shared" si="233"/>
        <v>4</v>
      </c>
      <c r="X2987">
        <f t="shared" si="234"/>
        <v>0</v>
      </c>
      <c r="Y2987">
        <f t="shared" si="230"/>
        <v>1</v>
      </c>
      <c r="Z2987">
        <f t="shared" si="231"/>
        <v>0</v>
      </c>
      <c r="AA2987">
        <f t="shared" si="232"/>
        <v>1</v>
      </c>
    </row>
    <row r="2988" spans="1:27" x14ac:dyDescent="0.25">
      <c r="A2988">
        <v>2996</v>
      </c>
      <c r="B2988" t="s">
        <v>24</v>
      </c>
      <c r="D2988" t="s">
        <v>19</v>
      </c>
      <c r="E2988" t="s">
        <v>20</v>
      </c>
      <c r="F2988" t="s">
        <v>4</v>
      </c>
      <c r="H2988" t="s">
        <v>21</v>
      </c>
      <c r="I2988">
        <v>3185185</v>
      </c>
      <c r="J2988">
        <v>3185598</v>
      </c>
      <c r="K2988" t="s">
        <v>54</v>
      </c>
      <c r="L2988" t="s">
        <v>7305</v>
      </c>
      <c r="M2988" t="s">
        <v>7305</v>
      </c>
      <c r="O2988" t="s">
        <v>35</v>
      </c>
      <c r="R2988" t="s">
        <v>7304</v>
      </c>
      <c r="S2988">
        <v>414</v>
      </c>
      <c r="T2988">
        <v>137</v>
      </c>
      <c r="V2988">
        <f t="shared" si="233"/>
        <v>1</v>
      </c>
      <c r="X2988">
        <f t="shared" si="234"/>
        <v>0</v>
      </c>
      <c r="Y2988">
        <f t="shared" si="230"/>
        <v>0</v>
      </c>
      <c r="Z2988">
        <f t="shared" si="231"/>
        <v>0</v>
      </c>
      <c r="AA2988">
        <f t="shared" si="232"/>
        <v>0</v>
      </c>
    </row>
    <row r="2989" spans="1:27" x14ac:dyDescent="0.25">
      <c r="A2989">
        <v>2997</v>
      </c>
      <c r="B2989" t="s">
        <v>24</v>
      </c>
      <c r="D2989" t="s">
        <v>19</v>
      </c>
      <c r="E2989" t="s">
        <v>20</v>
      </c>
      <c r="F2989" t="s">
        <v>4</v>
      </c>
      <c r="H2989" t="s">
        <v>21</v>
      </c>
      <c r="I2989">
        <v>3185700</v>
      </c>
      <c r="J2989">
        <v>3186569</v>
      </c>
      <c r="K2989" t="s">
        <v>54</v>
      </c>
      <c r="L2989" t="s">
        <v>7307</v>
      </c>
      <c r="M2989" t="s">
        <v>7307</v>
      </c>
      <c r="O2989" t="s">
        <v>2473</v>
      </c>
      <c r="R2989" t="s">
        <v>7306</v>
      </c>
      <c r="S2989">
        <v>870</v>
      </c>
      <c r="T2989">
        <v>289</v>
      </c>
      <c r="V2989">
        <f t="shared" si="233"/>
        <v>1</v>
      </c>
      <c r="X2989">
        <f t="shared" si="234"/>
        <v>0</v>
      </c>
      <c r="Y2989">
        <f t="shared" si="230"/>
        <v>0</v>
      </c>
      <c r="Z2989">
        <f t="shared" si="231"/>
        <v>0</v>
      </c>
      <c r="AA2989">
        <f t="shared" si="232"/>
        <v>0</v>
      </c>
    </row>
    <row r="2990" spans="1:27" x14ac:dyDescent="0.25">
      <c r="A2990">
        <v>2998</v>
      </c>
      <c r="B2990" t="s">
        <v>24</v>
      </c>
      <c r="D2990" t="s">
        <v>19</v>
      </c>
      <c r="E2990" t="s">
        <v>20</v>
      </c>
      <c r="F2990" t="s">
        <v>4</v>
      </c>
      <c r="H2990" t="s">
        <v>21</v>
      </c>
      <c r="I2990">
        <v>3186873</v>
      </c>
      <c r="J2990">
        <v>3187595</v>
      </c>
      <c r="K2990" t="s">
        <v>54</v>
      </c>
      <c r="L2990" t="s">
        <v>7309</v>
      </c>
      <c r="M2990" t="s">
        <v>7309</v>
      </c>
      <c r="O2990" t="s">
        <v>7310</v>
      </c>
      <c r="R2990" t="s">
        <v>7308</v>
      </c>
      <c r="S2990">
        <v>723</v>
      </c>
      <c r="T2990">
        <v>240</v>
      </c>
      <c r="V2990">
        <f t="shared" si="233"/>
        <v>2</v>
      </c>
      <c r="X2990">
        <f t="shared" si="234"/>
        <v>0</v>
      </c>
      <c r="Y2990">
        <f t="shared" si="230"/>
        <v>1</v>
      </c>
      <c r="Z2990">
        <f t="shared" si="231"/>
        <v>0</v>
      </c>
      <c r="AA2990">
        <f t="shared" si="232"/>
        <v>1</v>
      </c>
    </row>
    <row r="2991" spans="1:27" x14ac:dyDescent="0.25">
      <c r="A2991">
        <v>2999</v>
      </c>
      <c r="B2991" t="s">
        <v>24</v>
      </c>
      <c r="D2991" t="s">
        <v>19</v>
      </c>
      <c r="E2991" t="s">
        <v>20</v>
      </c>
      <c r="F2991" t="s">
        <v>4</v>
      </c>
      <c r="H2991" t="s">
        <v>21</v>
      </c>
      <c r="I2991">
        <v>3187592</v>
      </c>
      <c r="J2991">
        <v>3188131</v>
      </c>
      <c r="K2991" t="s">
        <v>54</v>
      </c>
      <c r="L2991" t="s">
        <v>7312</v>
      </c>
      <c r="M2991" t="s">
        <v>7312</v>
      </c>
      <c r="O2991" t="s">
        <v>35</v>
      </c>
      <c r="R2991" t="s">
        <v>7311</v>
      </c>
      <c r="S2991">
        <v>540</v>
      </c>
      <c r="T2991">
        <v>179</v>
      </c>
      <c r="V2991">
        <f t="shared" si="233"/>
        <v>1</v>
      </c>
      <c r="X2991">
        <f t="shared" si="234"/>
        <v>0</v>
      </c>
      <c r="Y2991">
        <f t="shared" si="230"/>
        <v>0</v>
      </c>
      <c r="Z2991">
        <f t="shared" si="231"/>
        <v>0</v>
      </c>
      <c r="AA2991">
        <f t="shared" si="232"/>
        <v>0</v>
      </c>
    </row>
    <row r="2992" spans="1:27" x14ac:dyDescent="0.25">
      <c r="A2992">
        <v>3000</v>
      </c>
      <c r="B2992" t="s">
        <v>24</v>
      </c>
      <c r="D2992" t="s">
        <v>19</v>
      </c>
      <c r="E2992" t="s">
        <v>20</v>
      </c>
      <c r="F2992" t="s">
        <v>4</v>
      </c>
      <c r="H2992" t="s">
        <v>21</v>
      </c>
      <c r="I2992">
        <v>3188266</v>
      </c>
      <c r="J2992">
        <v>3189003</v>
      </c>
      <c r="K2992" t="s">
        <v>54</v>
      </c>
      <c r="L2992" t="s">
        <v>7314</v>
      </c>
      <c r="M2992" t="s">
        <v>7314</v>
      </c>
      <c r="O2992" t="s">
        <v>35</v>
      </c>
      <c r="R2992" t="s">
        <v>7313</v>
      </c>
      <c r="S2992">
        <v>738</v>
      </c>
      <c r="T2992">
        <v>245</v>
      </c>
      <c r="V2992">
        <f t="shared" si="233"/>
        <v>1</v>
      </c>
      <c r="X2992">
        <f t="shared" si="234"/>
        <v>0</v>
      </c>
      <c r="Y2992">
        <f t="shared" si="230"/>
        <v>0</v>
      </c>
      <c r="Z2992">
        <f t="shared" si="231"/>
        <v>0</v>
      </c>
      <c r="AA2992">
        <f t="shared" si="232"/>
        <v>0</v>
      </c>
    </row>
    <row r="2993" spans="1:27" x14ac:dyDescent="0.25">
      <c r="A2993">
        <v>3001</v>
      </c>
      <c r="B2993" t="s">
        <v>24</v>
      </c>
      <c r="D2993" t="s">
        <v>19</v>
      </c>
      <c r="E2993" t="s">
        <v>20</v>
      </c>
      <c r="F2993" t="s">
        <v>4</v>
      </c>
      <c r="H2993" t="s">
        <v>21</v>
      </c>
      <c r="I2993">
        <v>3189242</v>
      </c>
      <c r="J2993">
        <v>3190027</v>
      </c>
      <c r="K2993" t="s">
        <v>22</v>
      </c>
      <c r="L2993" t="s">
        <v>7316</v>
      </c>
      <c r="M2993" t="s">
        <v>7316</v>
      </c>
      <c r="O2993" t="s">
        <v>7317</v>
      </c>
      <c r="R2993" t="s">
        <v>7315</v>
      </c>
      <c r="S2993">
        <v>786</v>
      </c>
      <c r="T2993">
        <v>261</v>
      </c>
      <c r="V2993">
        <f t="shared" si="233"/>
        <v>1</v>
      </c>
      <c r="X2993">
        <f t="shared" si="234"/>
        <v>1</v>
      </c>
      <c r="Y2993">
        <f t="shared" si="230"/>
        <v>1</v>
      </c>
      <c r="Z2993">
        <f t="shared" si="231"/>
        <v>1</v>
      </c>
      <c r="AA2993">
        <f t="shared" si="232"/>
        <v>0</v>
      </c>
    </row>
    <row r="2994" spans="1:27" x14ac:dyDescent="0.25">
      <c r="A2994">
        <v>3002</v>
      </c>
      <c r="B2994" t="s">
        <v>24</v>
      </c>
      <c r="D2994" t="s">
        <v>19</v>
      </c>
      <c r="E2994" t="s">
        <v>20</v>
      </c>
      <c r="F2994" t="s">
        <v>4</v>
      </c>
      <c r="H2994" t="s">
        <v>21</v>
      </c>
      <c r="I2994">
        <v>3190014</v>
      </c>
      <c r="J2994">
        <v>3190325</v>
      </c>
      <c r="K2994" t="s">
        <v>22</v>
      </c>
      <c r="L2994" t="s">
        <v>7319</v>
      </c>
      <c r="M2994" t="s">
        <v>7319</v>
      </c>
      <c r="O2994" t="s">
        <v>35</v>
      </c>
      <c r="R2994" t="s">
        <v>7318</v>
      </c>
      <c r="S2994">
        <v>312</v>
      </c>
      <c r="T2994">
        <v>103</v>
      </c>
      <c r="V2994">
        <f t="shared" si="233"/>
        <v>1</v>
      </c>
      <c r="X2994">
        <f t="shared" si="234"/>
        <v>0</v>
      </c>
      <c r="Y2994">
        <f t="shared" si="230"/>
        <v>0</v>
      </c>
      <c r="Z2994">
        <f t="shared" si="231"/>
        <v>0</v>
      </c>
      <c r="AA2994">
        <f t="shared" si="232"/>
        <v>0</v>
      </c>
    </row>
    <row r="2995" spans="1:27" x14ac:dyDescent="0.25">
      <c r="A2995">
        <v>3003</v>
      </c>
      <c r="B2995" t="s">
        <v>24</v>
      </c>
      <c r="D2995" t="s">
        <v>19</v>
      </c>
      <c r="E2995" t="s">
        <v>20</v>
      </c>
      <c r="F2995" t="s">
        <v>4</v>
      </c>
      <c r="H2995" t="s">
        <v>21</v>
      </c>
      <c r="I2995">
        <v>3190741</v>
      </c>
      <c r="J2995">
        <v>3192492</v>
      </c>
      <c r="K2995" t="s">
        <v>22</v>
      </c>
      <c r="L2995" t="s">
        <v>7321</v>
      </c>
      <c r="M2995" t="s">
        <v>7321</v>
      </c>
      <c r="O2995" t="s">
        <v>7322</v>
      </c>
      <c r="R2995" t="s">
        <v>7320</v>
      </c>
      <c r="S2995">
        <v>1752</v>
      </c>
      <c r="T2995">
        <v>583</v>
      </c>
      <c r="V2995">
        <f t="shared" si="233"/>
        <v>2</v>
      </c>
      <c r="X2995">
        <f t="shared" si="234"/>
        <v>0</v>
      </c>
      <c r="Y2995">
        <f t="shared" si="230"/>
        <v>1</v>
      </c>
      <c r="Z2995">
        <f t="shared" si="231"/>
        <v>0</v>
      </c>
      <c r="AA2995">
        <f t="shared" si="232"/>
        <v>1</v>
      </c>
    </row>
    <row r="2996" spans="1:27" x14ac:dyDescent="0.25">
      <c r="A2996">
        <v>3004</v>
      </c>
      <c r="B2996" t="s">
        <v>24</v>
      </c>
      <c r="D2996" t="s">
        <v>19</v>
      </c>
      <c r="E2996" t="s">
        <v>20</v>
      </c>
      <c r="F2996" t="s">
        <v>4</v>
      </c>
      <c r="H2996" t="s">
        <v>21</v>
      </c>
      <c r="I2996">
        <v>3192489</v>
      </c>
      <c r="J2996">
        <v>3198119</v>
      </c>
      <c r="K2996" t="s">
        <v>22</v>
      </c>
      <c r="L2996" t="s">
        <v>7324</v>
      </c>
      <c r="M2996" t="s">
        <v>7324</v>
      </c>
      <c r="O2996" t="s">
        <v>1059</v>
      </c>
      <c r="R2996" t="s">
        <v>7323</v>
      </c>
      <c r="S2996">
        <v>5631</v>
      </c>
      <c r="T2996">
        <v>1876</v>
      </c>
      <c r="V2996">
        <f t="shared" si="233"/>
        <v>3</v>
      </c>
      <c r="X2996">
        <f t="shared" si="234"/>
        <v>0</v>
      </c>
      <c r="Y2996">
        <f t="shared" si="230"/>
        <v>0</v>
      </c>
      <c r="Z2996">
        <f t="shared" si="231"/>
        <v>0</v>
      </c>
      <c r="AA2996">
        <f t="shared" si="232"/>
        <v>0</v>
      </c>
    </row>
    <row r="2997" spans="1:27" x14ac:dyDescent="0.25">
      <c r="A2997">
        <v>3005</v>
      </c>
      <c r="B2997" t="s">
        <v>24</v>
      </c>
      <c r="D2997" t="s">
        <v>19</v>
      </c>
      <c r="E2997" t="s">
        <v>20</v>
      </c>
      <c r="F2997" t="s">
        <v>4</v>
      </c>
      <c r="H2997" t="s">
        <v>21</v>
      </c>
      <c r="I2997">
        <v>3198119</v>
      </c>
      <c r="J2997">
        <v>3202732</v>
      </c>
      <c r="K2997" t="s">
        <v>22</v>
      </c>
      <c r="L2997" t="s">
        <v>7326</v>
      </c>
      <c r="M2997" t="s">
        <v>7326</v>
      </c>
      <c r="O2997" t="s">
        <v>6339</v>
      </c>
      <c r="R2997" t="s">
        <v>7325</v>
      </c>
      <c r="S2997">
        <v>4614</v>
      </c>
      <c r="T2997">
        <v>1537</v>
      </c>
      <c r="V2997">
        <f t="shared" si="233"/>
        <v>4</v>
      </c>
      <c r="X2997">
        <f t="shared" si="234"/>
        <v>0</v>
      </c>
      <c r="Y2997">
        <f t="shared" si="230"/>
        <v>1</v>
      </c>
      <c r="Z2997">
        <f t="shared" si="231"/>
        <v>0</v>
      </c>
      <c r="AA2997">
        <f t="shared" si="232"/>
        <v>1</v>
      </c>
    </row>
    <row r="2998" spans="1:27" x14ac:dyDescent="0.25">
      <c r="A2998">
        <v>3006</v>
      </c>
      <c r="B2998" t="s">
        <v>24</v>
      </c>
      <c r="D2998" t="s">
        <v>19</v>
      </c>
      <c r="E2998" t="s">
        <v>20</v>
      </c>
      <c r="F2998" t="s">
        <v>4</v>
      </c>
      <c r="H2998" t="s">
        <v>21</v>
      </c>
      <c r="I2998">
        <v>3202729</v>
      </c>
      <c r="J2998">
        <v>3209295</v>
      </c>
      <c r="K2998" t="s">
        <v>22</v>
      </c>
      <c r="L2998" t="s">
        <v>7328</v>
      </c>
      <c r="M2998" t="s">
        <v>7328</v>
      </c>
      <c r="O2998" t="s">
        <v>1059</v>
      </c>
      <c r="R2998" t="s">
        <v>7327</v>
      </c>
      <c r="S2998">
        <v>6567</v>
      </c>
      <c r="T2998">
        <v>2188</v>
      </c>
      <c r="V2998">
        <f t="shared" si="233"/>
        <v>5</v>
      </c>
      <c r="X2998">
        <f t="shared" si="234"/>
        <v>0</v>
      </c>
      <c r="Y2998">
        <f t="shared" si="230"/>
        <v>1</v>
      </c>
      <c r="Z2998">
        <f t="shared" si="231"/>
        <v>0</v>
      </c>
      <c r="AA2998">
        <f t="shared" si="232"/>
        <v>1</v>
      </c>
    </row>
    <row r="2999" spans="1:27" x14ac:dyDescent="0.25">
      <c r="A2999">
        <v>3007</v>
      </c>
      <c r="B2999" t="s">
        <v>24</v>
      </c>
      <c r="D2999" t="s">
        <v>19</v>
      </c>
      <c r="E2999" t="s">
        <v>20</v>
      </c>
      <c r="F2999" t="s">
        <v>4</v>
      </c>
      <c r="H2999" t="s">
        <v>21</v>
      </c>
      <c r="I2999">
        <v>3209292</v>
      </c>
      <c r="J2999">
        <v>3214775</v>
      </c>
      <c r="K2999" t="s">
        <v>22</v>
      </c>
      <c r="L2999" t="s">
        <v>7330</v>
      </c>
      <c r="M2999" t="s">
        <v>7330</v>
      </c>
      <c r="O2999" t="s">
        <v>1059</v>
      </c>
      <c r="R2999" t="s">
        <v>7329</v>
      </c>
      <c r="S2999">
        <v>5484</v>
      </c>
      <c r="T2999">
        <v>1827</v>
      </c>
      <c r="V2999">
        <f t="shared" si="233"/>
        <v>6</v>
      </c>
      <c r="X2999">
        <f t="shared" si="234"/>
        <v>0</v>
      </c>
      <c r="Y2999">
        <f t="shared" si="230"/>
        <v>0</v>
      </c>
      <c r="Z2999">
        <f t="shared" si="231"/>
        <v>0</v>
      </c>
      <c r="AA2999">
        <f t="shared" si="232"/>
        <v>0</v>
      </c>
    </row>
    <row r="3000" spans="1:27" x14ac:dyDescent="0.25">
      <c r="A3000">
        <v>3008</v>
      </c>
      <c r="B3000" t="s">
        <v>24</v>
      </c>
      <c r="D3000" t="s">
        <v>19</v>
      </c>
      <c r="E3000" t="s">
        <v>20</v>
      </c>
      <c r="F3000" t="s">
        <v>4</v>
      </c>
      <c r="H3000" t="s">
        <v>21</v>
      </c>
      <c r="I3000">
        <v>3214817</v>
      </c>
      <c r="J3000">
        <v>3219247</v>
      </c>
      <c r="K3000" t="s">
        <v>22</v>
      </c>
      <c r="L3000" t="s">
        <v>7332</v>
      </c>
      <c r="M3000" t="s">
        <v>7332</v>
      </c>
      <c r="O3000" t="s">
        <v>1059</v>
      </c>
      <c r="R3000" t="s">
        <v>7331</v>
      </c>
      <c r="S3000">
        <v>4431</v>
      </c>
      <c r="T3000">
        <v>1476</v>
      </c>
      <c r="V3000">
        <f t="shared" si="233"/>
        <v>7</v>
      </c>
      <c r="X3000">
        <f t="shared" si="234"/>
        <v>0</v>
      </c>
      <c r="Y3000">
        <f t="shared" si="230"/>
        <v>0</v>
      </c>
      <c r="Z3000">
        <f t="shared" si="231"/>
        <v>0</v>
      </c>
      <c r="AA3000">
        <f t="shared" si="232"/>
        <v>0</v>
      </c>
    </row>
    <row r="3001" spans="1:27" x14ac:dyDescent="0.25">
      <c r="A3001">
        <v>3009</v>
      </c>
      <c r="B3001" t="s">
        <v>24</v>
      </c>
      <c r="D3001" t="s">
        <v>19</v>
      </c>
      <c r="E3001" t="s">
        <v>20</v>
      </c>
      <c r="F3001" t="s">
        <v>4</v>
      </c>
      <c r="H3001" t="s">
        <v>21</v>
      </c>
      <c r="I3001">
        <v>3219258</v>
      </c>
      <c r="J3001">
        <v>3220253</v>
      </c>
      <c r="K3001" t="s">
        <v>22</v>
      </c>
      <c r="L3001" t="s">
        <v>7334</v>
      </c>
      <c r="M3001" t="s">
        <v>7334</v>
      </c>
      <c r="O3001" t="s">
        <v>7335</v>
      </c>
      <c r="R3001" t="s">
        <v>7333</v>
      </c>
      <c r="S3001">
        <v>996</v>
      </c>
      <c r="T3001">
        <v>331</v>
      </c>
      <c r="V3001">
        <f t="shared" si="233"/>
        <v>8</v>
      </c>
      <c r="X3001">
        <f t="shared" si="234"/>
        <v>0</v>
      </c>
      <c r="Y3001">
        <f t="shared" si="230"/>
        <v>1</v>
      </c>
      <c r="Z3001">
        <f t="shared" si="231"/>
        <v>0</v>
      </c>
      <c r="AA3001">
        <f t="shared" si="232"/>
        <v>1</v>
      </c>
    </row>
    <row r="3002" spans="1:27" x14ac:dyDescent="0.25">
      <c r="A3002">
        <v>3010</v>
      </c>
      <c r="B3002" t="s">
        <v>24</v>
      </c>
      <c r="D3002" t="s">
        <v>19</v>
      </c>
      <c r="E3002" t="s">
        <v>20</v>
      </c>
      <c r="F3002" t="s">
        <v>4</v>
      </c>
      <c r="H3002" t="s">
        <v>21</v>
      </c>
      <c r="I3002">
        <v>3220250</v>
      </c>
      <c r="J3002">
        <v>3221119</v>
      </c>
      <c r="K3002" t="s">
        <v>22</v>
      </c>
      <c r="L3002" t="s">
        <v>7337</v>
      </c>
      <c r="M3002" t="s">
        <v>7337</v>
      </c>
      <c r="O3002" t="s">
        <v>7338</v>
      </c>
      <c r="R3002" t="s">
        <v>7336</v>
      </c>
      <c r="S3002">
        <v>870</v>
      </c>
      <c r="T3002">
        <v>289</v>
      </c>
      <c r="V3002">
        <f t="shared" si="233"/>
        <v>9</v>
      </c>
      <c r="X3002">
        <f t="shared" si="234"/>
        <v>0</v>
      </c>
      <c r="Y3002">
        <f t="shared" si="230"/>
        <v>1</v>
      </c>
      <c r="Z3002">
        <f t="shared" si="231"/>
        <v>0</v>
      </c>
      <c r="AA3002">
        <f t="shared" si="232"/>
        <v>1</v>
      </c>
    </row>
    <row r="3003" spans="1:27" x14ac:dyDescent="0.25">
      <c r="A3003">
        <v>3011</v>
      </c>
      <c r="B3003" t="s">
        <v>24</v>
      </c>
      <c r="D3003" t="s">
        <v>19</v>
      </c>
      <c r="E3003" t="s">
        <v>20</v>
      </c>
      <c r="F3003" t="s">
        <v>4</v>
      </c>
      <c r="H3003" t="s">
        <v>21</v>
      </c>
      <c r="I3003">
        <v>3221116</v>
      </c>
      <c r="J3003">
        <v>3221946</v>
      </c>
      <c r="K3003" t="s">
        <v>22</v>
      </c>
      <c r="L3003" t="s">
        <v>7340</v>
      </c>
      <c r="M3003" t="s">
        <v>7340</v>
      </c>
      <c r="O3003" t="s">
        <v>7341</v>
      </c>
      <c r="R3003" t="s">
        <v>7339</v>
      </c>
      <c r="S3003">
        <v>831</v>
      </c>
      <c r="T3003">
        <v>276</v>
      </c>
      <c r="V3003">
        <f t="shared" si="233"/>
        <v>10</v>
      </c>
      <c r="X3003">
        <f t="shared" si="234"/>
        <v>0</v>
      </c>
      <c r="Y3003">
        <f t="shared" si="230"/>
        <v>0</v>
      </c>
      <c r="Z3003">
        <f t="shared" si="231"/>
        <v>0</v>
      </c>
      <c r="AA3003">
        <f t="shared" si="232"/>
        <v>0</v>
      </c>
    </row>
    <row r="3004" spans="1:27" x14ac:dyDescent="0.25">
      <c r="A3004">
        <v>3012</v>
      </c>
      <c r="B3004" t="s">
        <v>24</v>
      </c>
      <c r="D3004" t="s">
        <v>19</v>
      </c>
      <c r="E3004" t="s">
        <v>20</v>
      </c>
      <c r="F3004" t="s">
        <v>4</v>
      </c>
      <c r="H3004" t="s">
        <v>21</v>
      </c>
      <c r="I3004">
        <v>3221993</v>
      </c>
      <c r="J3004">
        <v>3223261</v>
      </c>
      <c r="K3004" t="s">
        <v>22</v>
      </c>
      <c r="L3004" t="s">
        <v>7343</v>
      </c>
      <c r="M3004" t="s">
        <v>7343</v>
      </c>
      <c r="O3004" t="s">
        <v>7344</v>
      </c>
      <c r="R3004" t="s">
        <v>7342</v>
      </c>
      <c r="S3004">
        <v>1269</v>
      </c>
      <c r="T3004">
        <v>422</v>
      </c>
      <c r="V3004">
        <f t="shared" si="233"/>
        <v>1</v>
      </c>
      <c r="X3004">
        <f t="shared" si="234"/>
        <v>0</v>
      </c>
      <c r="Y3004">
        <f t="shared" si="230"/>
        <v>0</v>
      </c>
      <c r="Z3004">
        <f t="shared" si="231"/>
        <v>0</v>
      </c>
      <c r="AA3004">
        <f t="shared" si="232"/>
        <v>0</v>
      </c>
    </row>
    <row r="3005" spans="1:27" x14ac:dyDescent="0.25">
      <c r="A3005">
        <v>3013</v>
      </c>
      <c r="B3005" t="s">
        <v>24</v>
      </c>
      <c r="D3005" t="s">
        <v>19</v>
      </c>
      <c r="E3005" t="s">
        <v>20</v>
      </c>
      <c r="F3005" t="s">
        <v>4</v>
      </c>
      <c r="H3005" t="s">
        <v>21</v>
      </c>
      <c r="I3005">
        <v>3223424</v>
      </c>
      <c r="J3005">
        <v>3229759</v>
      </c>
      <c r="K3005" t="s">
        <v>54</v>
      </c>
      <c r="L3005" t="s">
        <v>7346</v>
      </c>
      <c r="M3005" t="s">
        <v>7346</v>
      </c>
      <c r="O3005" t="s">
        <v>7347</v>
      </c>
      <c r="R3005" t="s">
        <v>7345</v>
      </c>
      <c r="S3005">
        <v>6336</v>
      </c>
      <c r="T3005">
        <v>2111</v>
      </c>
      <c r="V3005">
        <f t="shared" si="233"/>
        <v>1</v>
      </c>
      <c r="X3005">
        <f t="shared" si="234"/>
        <v>1</v>
      </c>
      <c r="Y3005">
        <f t="shared" si="230"/>
        <v>0</v>
      </c>
      <c r="Z3005">
        <f t="shared" si="231"/>
        <v>0</v>
      </c>
      <c r="AA3005">
        <f t="shared" si="232"/>
        <v>0</v>
      </c>
    </row>
    <row r="3006" spans="1:27" x14ac:dyDescent="0.25">
      <c r="A3006">
        <v>3014</v>
      </c>
      <c r="B3006" t="s">
        <v>24</v>
      </c>
      <c r="D3006" t="s">
        <v>19</v>
      </c>
      <c r="E3006" t="s">
        <v>20</v>
      </c>
      <c r="F3006" t="s">
        <v>4</v>
      </c>
      <c r="H3006" t="s">
        <v>21</v>
      </c>
      <c r="I3006">
        <v>3230379</v>
      </c>
      <c r="J3006">
        <v>3232121</v>
      </c>
      <c r="K3006" t="s">
        <v>22</v>
      </c>
      <c r="L3006" t="s">
        <v>7349</v>
      </c>
      <c r="M3006" t="s">
        <v>7349</v>
      </c>
      <c r="O3006" t="s">
        <v>7350</v>
      </c>
      <c r="R3006" t="s">
        <v>7348</v>
      </c>
      <c r="S3006">
        <v>1743</v>
      </c>
      <c r="T3006">
        <v>580</v>
      </c>
      <c r="V3006">
        <f t="shared" si="233"/>
        <v>1</v>
      </c>
      <c r="X3006">
        <f t="shared" si="234"/>
        <v>1</v>
      </c>
      <c r="Y3006">
        <f t="shared" si="230"/>
        <v>1</v>
      </c>
      <c r="Z3006">
        <f t="shared" si="231"/>
        <v>1</v>
      </c>
      <c r="AA3006">
        <f t="shared" si="232"/>
        <v>0</v>
      </c>
    </row>
    <row r="3007" spans="1:27" x14ac:dyDescent="0.25">
      <c r="A3007">
        <v>3015</v>
      </c>
      <c r="B3007" t="s">
        <v>24</v>
      </c>
      <c r="D3007" t="s">
        <v>19</v>
      </c>
      <c r="E3007" t="s">
        <v>20</v>
      </c>
      <c r="F3007" t="s">
        <v>4</v>
      </c>
      <c r="H3007" t="s">
        <v>21</v>
      </c>
      <c r="I3007">
        <v>3232114</v>
      </c>
      <c r="J3007">
        <v>3234876</v>
      </c>
      <c r="K3007" t="s">
        <v>22</v>
      </c>
      <c r="L3007" t="s">
        <v>7352</v>
      </c>
      <c r="M3007" t="s">
        <v>7352</v>
      </c>
      <c r="O3007" t="s">
        <v>7353</v>
      </c>
      <c r="R3007" t="s">
        <v>7351</v>
      </c>
      <c r="S3007">
        <v>2763</v>
      </c>
      <c r="T3007">
        <v>920</v>
      </c>
      <c r="V3007">
        <f t="shared" si="233"/>
        <v>1</v>
      </c>
      <c r="X3007">
        <f t="shared" si="234"/>
        <v>0</v>
      </c>
      <c r="Y3007">
        <f t="shared" si="230"/>
        <v>0</v>
      </c>
      <c r="Z3007">
        <f t="shared" si="231"/>
        <v>0</v>
      </c>
      <c r="AA3007">
        <f t="shared" si="232"/>
        <v>0</v>
      </c>
    </row>
    <row r="3008" spans="1:27" x14ac:dyDescent="0.25">
      <c r="A3008">
        <v>3016</v>
      </c>
      <c r="B3008" t="s">
        <v>24</v>
      </c>
      <c r="D3008" t="s">
        <v>19</v>
      </c>
      <c r="E3008" t="s">
        <v>20</v>
      </c>
      <c r="F3008" t="s">
        <v>4</v>
      </c>
      <c r="H3008" t="s">
        <v>21</v>
      </c>
      <c r="I3008">
        <v>3235508</v>
      </c>
      <c r="J3008">
        <v>3236749</v>
      </c>
      <c r="K3008" t="s">
        <v>22</v>
      </c>
      <c r="L3008" t="s">
        <v>7355</v>
      </c>
      <c r="M3008" t="s">
        <v>7355</v>
      </c>
      <c r="O3008" t="s">
        <v>116</v>
      </c>
      <c r="R3008" t="s">
        <v>7354</v>
      </c>
      <c r="S3008">
        <v>1242</v>
      </c>
      <c r="T3008">
        <v>413</v>
      </c>
      <c r="V3008">
        <f t="shared" si="233"/>
        <v>1</v>
      </c>
      <c r="X3008">
        <f t="shared" si="234"/>
        <v>0</v>
      </c>
      <c r="Y3008">
        <f t="shared" si="230"/>
        <v>0</v>
      </c>
      <c r="Z3008">
        <f t="shared" si="231"/>
        <v>0</v>
      </c>
      <c r="AA3008">
        <f t="shared" si="232"/>
        <v>0</v>
      </c>
    </row>
    <row r="3009" spans="1:27" x14ac:dyDescent="0.25">
      <c r="A3009">
        <v>3017</v>
      </c>
      <c r="B3009" t="s">
        <v>24</v>
      </c>
      <c r="D3009" t="s">
        <v>19</v>
      </c>
      <c r="E3009" t="s">
        <v>20</v>
      </c>
      <c r="F3009" t="s">
        <v>4</v>
      </c>
      <c r="H3009" t="s">
        <v>21</v>
      </c>
      <c r="I3009">
        <v>3236834</v>
      </c>
      <c r="J3009">
        <v>3237550</v>
      </c>
      <c r="K3009" t="s">
        <v>22</v>
      </c>
      <c r="L3009" t="s">
        <v>7357</v>
      </c>
      <c r="M3009" t="s">
        <v>7357</v>
      </c>
      <c r="O3009" t="s">
        <v>116</v>
      </c>
      <c r="R3009" t="s">
        <v>7356</v>
      </c>
      <c r="S3009">
        <v>717</v>
      </c>
      <c r="T3009">
        <v>238</v>
      </c>
      <c r="V3009">
        <f t="shared" si="233"/>
        <v>1</v>
      </c>
      <c r="X3009">
        <f t="shared" si="234"/>
        <v>0</v>
      </c>
      <c r="Y3009">
        <f t="shared" si="230"/>
        <v>0</v>
      </c>
      <c r="Z3009">
        <f t="shared" si="231"/>
        <v>0</v>
      </c>
      <c r="AA3009">
        <f t="shared" si="232"/>
        <v>0</v>
      </c>
    </row>
    <row r="3010" spans="1:27" x14ac:dyDescent="0.25">
      <c r="A3010">
        <v>3018</v>
      </c>
      <c r="B3010" t="s">
        <v>24</v>
      </c>
      <c r="D3010" t="s">
        <v>19</v>
      </c>
      <c r="E3010" t="s">
        <v>20</v>
      </c>
      <c r="F3010" t="s">
        <v>4</v>
      </c>
      <c r="H3010" t="s">
        <v>21</v>
      </c>
      <c r="I3010">
        <v>3237668</v>
      </c>
      <c r="J3010">
        <v>3238369</v>
      </c>
      <c r="K3010" t="s">
        <v>54</v>
      </c>
      <c r="L3010" t="s">
        <v>7359</v>
      </c>
      <c r="M3010" t="s">
        <v>7359</v>
      </c>
      <c r="O3010" t="s">
        <v>35</v>
      </c>
      <c r="R3010" t="s">
        <v>7358</v>
      </c>
      <c r="S3010">
        <v>702</v>
      </c>
      <c r="T3010">
        <v>233</v>
      </c>
      <c r="V3010">
        <f t="shared" si="233"/>
        <v>1</v>
      </c>
      <c r="X3010">
        <f t="shared" si="234"/>
        <v>1</v>
      </c>
      <c r="Y3010">
        <f t="shared" si="230"/>
        <v>0</v>
      </c>
      <c r="Z3010">
        <f t="shared" si="231"/>
        <v>0</v>
      </c>
      <c r="AA3010">
        <f t="shared" si="232"/>
        <v>0</v>
      </c>
    </row>
    <row r="3011" spans="1:27" x14ac:dyDescent="0.25">
      <c r="A3011">
        <v>3019</v>
      </c>
      <c r="B3011" t="s">
        <v>24</v>
      </c>
      <c r="D3011" t="s">
        <v>19</v>
      </c>
      <c r="E3011" t="s">
        <v>20</v>
      </c>
      <c r="F3011" t="s">
        <v>4</v>
      </c>
      <c r="H3011" t="s">
        <v>21</v>
      </c>
      <c r="I3011">
        <v>3238391</v>
      </c>
      <c r="J3011">
        <v>3238669</v>
      </c>
      <c r="K3011" t="s">
        <v>54</v>
      </c>
      <c r="L3011" t="s">
        <v>7361</v>
      </c>
      <c r="M3011" t="s">
        <v>7361</v>
      </c>
      <c r="O3011" t="s">
        <v>35</v>
      </c>
      <c r="R3011" t="s">
        <v>7360</v>
      </c>
      <c r="S3011">
        <v>279</v>
      </c>
      <c r="T3011">
        <v>92</v>
      </c>
      <c r="V3011">
        <f t="shared" si="233"/>
        <v>2</v>
      </c>
      <c r="X3011">
        <f t="shared" si="234"/>
        <v>0</v>
      </c>
      <c r="Y3011">
        <f t="shared" ref="Y3011:Y3074" si="235">IF(MIN(I3012:J3012)-MAX(I3011:J3011)&lt;0,1,0)</f>
        <v>0</v>
      </c>
      <c r="Z3011">
        <f t="shared" ref="Z3011:Z3074" si="236">IF(AND(X3011,Y3011),1,0)</f>
        <v>0</v>
      </c>
      <c r="AA3011">
        <f t="shared" ref="AA3011:AA3074" si="237">IF(AND(NOT(X3011),Y3011),1,0)</f>
        <v>0</v>
      </c>
    </row>
    <row r="3012" spans="1:27" x14ac:dyDescent="0.25">
      <c r="A3012">
        <v>3020</v>
      </c>
      <c r="B3012" t="s">
        <v>24</v>
      </c>
      <c r="D3012" t="s">
        <v>19</v>
      </c>
      <c r="E3012" t="s">
        <v>20</v>
      </c>
      <c r="F3012" t="s">
        <v>4</v>
      </c>
      <c r="H3012" t="s">
        <v>21</v>
      </c>
      <c r="I3012">
        <v>3238718</v>
      </c>
      <c r="J3012">
        <v>3245035</v>
      </c>
      <c r="K3012" t="s">
        <v>54</v>
      </c>
      <c r="L3012" t="s">
        <v>7363</v>
      </c>
      <c r="M3012" t="s">
        <v>7363</v>
      </c>
      <c r="O3012" t="s">
        <v>1059</v>
      </c>
      <c r="R3012" t="s">
        <v>7362</v>
      </c>
      <c r="S3012">
        <v>6318</v>
      </c>
      <c r="T3012">
        <v>2105</v>
      </c>
      <c r="V3012">
        <f t="shared" ref="V3012:V3075" si="238">IF(K3012=K3011,IF((MIN(I3013:J3013)-MAX(I3012:J3012))&lt;=W$2,V3011+1,1),1)</f>
        <v>3</v>
      </c>
      <c r="X3012">
        <f t="shared" ref="X3012:X3075" si="239">IF(K3011=K3012,0,1)</f>
        <v>0</v>
      </c>
      <c r="Y3012">
        <f t="shared" si="235"/>
        <v>0</v>
      </c>
      <c r="Z3012">
        <f t="shared" si="236"/>
        <v>0</v>
      </c>
      <c r="AA3012">
        <f t="shared" si="237"/>
        <v>0</v>
      </c>
    </row>
    <row r="3013" spans="1:27" x14ac:dyDescent="0.25">
      <c r="A3013">
        <v>3021</v>
      </c>
      <c r="B3013" t="s">
        <v>24</v>
      </c>
      <c r="D3013" t="s">
        <v>19</v>
      </c>
      <c r="E3013" t="s">
        <v>20</v>
      </c>
      <c r="F3013" t="s">
        <v>4</v>
      </c>
      <c r="H3013" t="s">
        <v>21</v>
      </c>
      <c r="I3013">
        <v>3245053</v>
      </c>
      <c r="J3013">
        <v>3247170</v>
      </c>
      <c r="K3013" t="s">
        <v>54</v>
      </c>
      <c r="L3013" t="s">
        <v>7365</v>
      </c>
      <c r="M3013" t="s">
        <v>7365</v>
      </c>
      <c r="O3013" t="s">
        <v>7366</v>
      </c>
      <c r="R3013" t="s">
        <v>7364</v>
      </c>
      <c r="S3013">
        <v>2118</v>
      </c>
      <c r="T3013">
        <v>705</v>
      </c>
      <c r="V3013">
        <f t="shared" si="238"/>
        <v>4</v>
      </c>
      <c r="X3013">
        <f t="shared" si="239"/>
        <v>0</v>
      </c>
      <c r="Y3013">
        <f t="shared" si="235"/>
        <v>0</v>
      </c>
      <c r="Z3013">
        <f t="shared" si="236"/>
        <v>0</v>
      </c>
      <c r="AA3013">
        <f t="shared" si="237"/>
        <v>0</v>
      </c>
    </row>
    <row r="3014" spans="1:27" x14ac:dyDescent="0.25">
      <c r="A3014">
        <v>3022</v>
      </c>
      <c r="B3014" t="s">
        <v>24</v>
      </c>
      <c r="D3014" t="s">
        <v>19</v>
      </c>
      <c r="E3014" t="s">
        <v>20</v>
      </c>
      <c r="F3014" t="s">
        <v>4</v>
      </c>
      <c r="H3014" t="s">
        <v>21</v>
      </c>
      <c r="I3014">
        <v>3247187</v>
      </c>
      <c r="J3014">
        <v>3247786</v>
      </c>
      <c r="K3014" t="s">
        <v>54</v>
      </c>
      <c r="L3014" t="s">
        <v>7368</v>
      </c>
      <c r="M3014" t="s">
        <v>7368</v>
      </c>
      <c r="O3014" t="s">
        <v>7369</v>
      </c>
      <c r="R3014" t="s">
        <v>7367</v>
      </c>
      <c r="S3014">
        <v>600</v>
      </c>
      <c r="T3014">
        <v>199</v>
      </c>
      <c r="V3014">
        <f t="shared" si="238"/>
        <v>5</v>
      </c>
      <c r="X3014">
        <f t="shared" si="239"/>
        <v>0</v>
      </c>
      <c r="Y3014">
        <f t="shared" si="235"/>
        <v>0</v>
      </c>
      <c r="Z3014">
        <f t="shared" si="236"/>
        <v>0</v>
      </c>
      <c r="AA3014">
        <f t="shared" si="237"/>
        <v>0</v>
      </c>
    </row>
    <row r="3015" spans="1:27" x14ac:dyDescent="0.25">
      <c r="A3015">
        <v>3023</v>
      </c>
      <c r="B3015" t="s">
        <v>24</v>
      </c>
      <c r="D3015" t="s">
        <v>19</v>
      </c>
      <c r="E3015" t="s">
        <v>20</v>
      </c>
      <c r="F3015" t="s">
        <v>4</v>
      </c>
      <c r="H3015" t="s">
        <v>21</v>
      </c>
      <c r="I3015">
        <v>3247812</v>
      </c>
      <c r="J3015">
        <v>3249671</v>
      </c>
      <c r="K3015" t="s">
        <v>54</v>
      </c>
      <c r="L3015" t="s">
        <v>7371</v>
      </c>
      <c r="M3015" t="s">
        <v>7371</v>
      </c>
      <c r="O3015" t="s">
        <v>7372</v>
      </c>
      <c r="R3015" t="s">
        <v>7370</v>
      </c>
      <c r="S3015">
        <v>1860</v>
      </c>
      <c r="T3015">
        <v>619</v>
      </c>
      <c r="V3015">
        <f t="shared" si="238"/>
        <v>1</v>
      </c>
      <c r="X3015">
        <f t="shared" si="239"/>
        <v>0</v>
      </c>
      <c r="Y3015">
        <f t="shared" si="235"/>
        <v>0</v>
      </c>
      <c r="Z3015">
        <f t="shared" si="236"/>
        <v>0</v>
      </c>
      <c r="AA3015">
        <f t="shared" si="237"/>
        <v>0</v>
      </c>
    </row>
    <row r="3016" spans="1:27" x14ac:dyDescent="0.25">
      <c r="A3016">
        <v>3024</v>
      </c>
      <c r="B3016" t="s">
        <v>24</v>
      </c>
      <c r="D3016" t="s">
        <v>19</v>
      </c>
      <c r="E3016" t="s">
        <v>20</v>
      </c>
      <c r="F3016" t="s">
        <v>4</v>
      </c>
      <c r="H3016" t="s">
        <v>21</v>
      </c>
      <c r="I3016">
        <v>3250319</v>
      </c>
      <c r="J3016">
        <v>3251464</v>
      </c>
      <c r="K3016" t="s">
        <v>54</v>
      </c>
      <c r="L3016" t="s">
        <v>7374</v>
      </c>
      <c r="M3016" t="s">
        <v>7374</v>
      </c>
      <c r="O3016" t="s">
        <v>7375</v>
      </c>
      <c r="R3016" t="s">
        <v>7373</v>
      </c>
      <c r="S3016">
        <v>1146</v>
      </c>
      <c r="T3016">
        <v>381</v>
      </c>
      <c r="V3016">
        <f t="shared" si="238"/>
        <v>1</v>
      </c>
      <c r="X3016">
        <f t="shared" si="239"/>
        <v>0</v>
      </c>
      <c r="Y3016">
        <f t="shared" si="235"/>
        <v>0</v>
      </c>
      <c r="Z3016">
        <f t="shared" si="236"/>
        <v>0</v>
      </c>
      <c r="AA3016">
        <f t="shared" si="237"/>
        <v>0</v>
      </c>
    </row>
    <row r="3017" spans="1:27" x14ac:dyDescent="0.25">
      <c r="A3017">
        <v>3025</v>
      </c>
      <c r="B3017" t="s">
        <v>24</v>
      </c>
      <c r="D3017" t="s">
        <v>19</v>
      </c>
      <c r="E3017" t="s">
        <v>20</v>
      </c>
      <c r="F3017" t="s">
        <v>4</v>
      </c>
      <c r="H3017" t="s">
        <v>21</v>
      </c>
      <c r="I3017">
        <v>3251657</v>
      </c>
      <c r="J3017">
        <v>3252469</v>
      </c>
      <c r="K3017" t="s">
        <v>22</v>
      </c>
      <c r="L3017" t="s">
        <v>7377</v>
      </c>
      <c r="M3017" t="s">
        <v>7377</v>
      </c>
      <c r="O3017" t="s">
        <v>7378</v>
      </c>
      <c r="R3017" t="s">
        <v>7376</v>
      </c>
      <c r="S3017">
        <v>813</v>
      </c>
      <c r="T3017">
        <v>270</v>
      </c>
      <c r="V3017">
        <f t="shared" si="238"/>
        <v>1</v>
      </c>
      <c r="X3017">
        <f t="shared" si="239"/>
        <v>1</v>
      </c>
      <c r="Y3017">
        <f t="shared" si="235"/>
        <v>0</v>
      </c>
      <c r="Z3017">
        <f t="shared" si="236"/>
        <v>0</v>
      </c>
      <c r="AA3017">
        <f t="shared" si="237"/>
        <v>0</v>
      </c>
    </row>
    <row r="3018" spans="1:27" x14ac:dyDescent="0.25">
      <c r="A3018">
        <v>3026</v>
      </c>
      <c r="B3018" t="s">
        <v>24</v>
      </c>
      <c r="D3018" t="s">
        <v>19</v>
      </c>
      <c r="E3018" t="s">
        <v>20</v>
      </c>
      <c r="F3018" t="s">
        <v>4</v>
      </c>
      <c r="H3018" t="s">
        <v>21</v>
      </c>
      <c r="I3018">
        <v>3252495</v>
      </c>
      <c r="J3018">
        <v>3253751</v>
      </c>
      <c r="K3018" t="s">
        <v>22</v>
      </c>
      <c r="L3018" t="s">
        <v>7380</v>
      </c>
      <c r="M3018" t="s">
        <v>7380</v>
      </c>
      <c r="O3018" t="s">
        <v>7381</v>
      </c>
      <c r="R3018" t="s">
        <v>7379</v>
      </c>
      <c r="S3018">
        <v>1257</v>
      </c>
      <c r="T3018">
        <v>418</v>
      </c>
      <c r="V3018">
        <f t="shared" si="238"/>
        <v>1</v>
      </c>
      <c r="X3018">
        <f t="shared" si="239"/>
        <v>0</v>
      </c>
      <c r="Y3018">
        <f t="shared" si="235"/>
        <v>0</v>
      </c>
      <c r="Z3018">
        <f t="shared" si="236"/>
        <v>0</v>
      </c>
      <c r="AA3018">
        <f t="shared" si="237"/>
        <v>0</v>
      </c>
    </row>
    <row r="3019" spans="1:27" x14ac:dyDescent="0.25">
      <c r="A3019">
        <v>3027</v>
      </c>
      <c r="B3019" t="s">
        <v>24</v>
      </c>
      <c r="D3019" t="s">
        <v>19</v>
      </c>
      <c r="E3019" t="s">
        <v>20</v>
      </c>
      <c r="F3019" t="s">
        <v>4</v>
      </c>
      <c r="H3019" t="s">
        <v>21</v>
      </c>
      <c r="I3019">
        <v>3253882</v>
      </c>
      <c r="J3019">
        <v>3254607</v>
      </c>
      <c r="K3019" t="s">
        <v>54</v>
      </c>
      <c r="L3019" t="s">
        <v>7383</v>
      </c>
      <c r="M3019" t="s">
        <v>7383</v>
      </c>
      <c r="O3019" t="s">
        <v>35</v>
      </c>
      <c r="R3019" t="s">
        <v>7382</v>
      </c>
      <c r="S3019">
        <v>726</v>
      </c>
      <c r="T3019">
        <v>241</v>
      </c>
      <c r="V3019">
        <f t="shared" si="238"/>
        <v>1</v>
      </c>
      <c r="X3019">
        <f t="shared" si="239"/>
        <v>1</v>
      </c>
      <c r="Y3019">
        <f t="shared" si="235"/>
        <v>0</v>
      </c>
      <c r="Z3019">
        <f t="shared" si="236"/>
        <v>0</v>
      </c>
      <c r="AA3019">
        <f t="shared" si="237"/>
        <v>0</v>
      </c>
    </row>
    <row r="3020" spans="1:27" x14ac:dyDescent="0.25">
      <c r="A3020">
        <v>3028</v>
      </c>
      <c r="B3020" t="s">
        <v>24</v>
      </c>
      <c r="D3020" t="s">
        <v>19</v>
      </c>
      <c r="E3020" t="s">
        <v>20</v>
      </c>
      <c r="F3020" t="s">
        <v>4</v>
      </c>
      <c r="H3020" t="s">
        <v>21</v>
      </c>
      <c r="I3020">
        <v>3254796</v>
      </c>
      <c r="J3020">
        <v>3255761</v>
      </c>
      <c r="K3020" t="s">
        <v>54</v>
      </c>
      <c r="L3020" t="s">
        <v>7385</v>
      </c>
      <c r="M3020" t="s">
        <v>7385</v>
      </c>
      <c r="O3020" t="s">
        <v>272</v>
      </c>
      <c r="R3020" t="s">
        <v>7384</v>
      </c>
      <c r="S3020">
        <v>966</v>
      </c>
      <c r="T3020">
        <v>321</v>
      </c>
      <c r="V3020">
        <f t="shared" si="238"/>
        <v>1</v>
      </c>
      <c r="X3020">
        <f t="shared" si="239"/>
        <v>0</v>
      </c>
      <c r="Y3020">
        <f t="shared" si="235"/>
        <v>0</v>
      </c>
      <c r="Z3020">
        <f t="shared" si="236"/>
        <v>0</v>
      </c>
      <c r="AA3020">
        <f t="shared" si="237"/>
        <v>0</v>
      </c>
    </row>
    <row r="3021" spans="1:27" x14ac:dyDescent="0.25">
      <c r="A3021">
        <v>3029</v>
      </c>
      <c r="B3021" t="s">
        <v>24</v>
      </c>
      <c r="D3021" t="s">
        <v>19</v>
      </c>
      <c r="E3021" t="s">
        <v>20</v>
      </c>
      <c r="F3021" t="s">
        <v>4</v>
      </c>
      <c r="H3021" t="s">
        <v>21</v>
      </c>
      <c r="I3021">
        <v>3255884</v>
      </c>
      <c r="J3021">
        <v>3256615</v>
      </c>
      <c r="K3021" t="s">
        <v>22</v>
      </c>
      <c r="L3021" t="s">
        <v>7387</v>
      </c>
      <c r="M3021" t="s">
        <v>7387</v>
      </c>
      <c r="O3021" t="s">
        <v>35</v>
      </c>
      <c r="R3021" t="s">
        <v>7386</v>
      </c>
      <c r="S3021">
        <v>732</v>
      </c>
      <c r="T3021">
        <v>243</v>
      </c>
      <c r="V3021">
        <f t="shared" si="238"/>
        <v>1</v>
      </c>
      <c r="X3021">
        <f t="shared" si="239"/>
        <v>1</v>
      </c>
      <c r="Y3021">
        <f t="shared" si="235"/>
        <v>0</v>
      </c>
      <c r="Z3021">
        <f t="shared" si="236"/>
        <v>0</v>
      </c>
      <c r="AA3021">
        <f t="shared" si="237"/>
        <v>0</v>
      </c>
    </row>
    <row r="3022" spans="1:27" x14ac:dyDescent="0.25">
      <c r="A3022">
        <v>3030</v>
      </c>
      <c r="B3022" t="s">
        <v>24</v>
      </c>
      <c r="D3022" t="s">
        <v>19</v>
      </c>
      <c r="E3022" t="s">
        <v>20</v>
      </c>
      <c r="F3022" t="s">
        <v>4</v>
      </c>
      <c r="H3022" t="s">
        <v>21</v>
      </c>
      <c r="I3022">
        <v>3256686</v>
      </c>
      <c r="J3022">
        <v>3257513</v>
      </c>
      <c r="K3022" t="s">
        <v>22</v>
      </c>
      <c r="L3022" t="s">
        <v>7389</v>
      </c>
      <c r="M3022" t="s">
        <v>7389</v>
      </c>
      <c r="O3022" t="s">
        <v>1412</v>
      </c>
      <c r="R3022" t="s">
        <v>7388</v>
      </c>
      <c r="S3022">
        <v>828</v>
      </c>
      <c r="T3022">
        <v>275</v>
      </c>
      <c r="V3022">
        <f t="shared" si="238"/>
        <v>1</v>
      </c>
      <c r="X3022">
        <f t="shared" si="239"/>
        <v>0</v>
      </c>
      <c r="Y3022">
        <f t="shared" si="235"/>
        <v>0</v>
      </c>
      <c r="Z3022">
        <f t="shared" si="236"/>
        <v>0</v>
      </c>
      <c r="AA3022">
        <f t="shared" si="237"/>
        <v>0</v>
      </c>
    </row>
    <row r="3023" spans="1:27" x14ac:dyDescent="0.25">
      <c r="A3023">
        <v>3031</v>
      </c>
      <c r="B3023" t="s">
        <v>24</v>
      </c>
      <c r="D3023" t="s">
        <v>19</v>
      </c>
      <c r="E3023" t="s">
        <v>20</v>
      </c>
      <c r="F3023" t="s">
        <v>4</v>
      </c>
      <c r="H3023" t="s">
        <v>21</v>
      </c>
      <c r="I3023">
        <v>3257661</v>
      </c>
      <c r="J3023">
        <v>3257867</v>
      </c>
      <c r="K3023" t="s">
        <v>54</v>
      </c>
      <c r="L3023" t="s">
        <v>7391</v>
      </c>
      <c r="M3023" t="s">
        <v>7391</v>
      </c>
      <c r="O3023" t="s">
        <v>35</v>
      </c>
      <c r="R3023" t="s">
        <v>7390</v>
      </c>
      <c r="S3023">
        <v>207</v>
      </c>
      <c r="T3023">
        <v>68</v>
      </c>
      <c r="V3023">
        <f t="shared" si="238"/>
        <v>1</v>
      </c>
      <c r="X3023">
        <f t="shared" si="239"/>
        <v>1</v>
      </c>
      <c r="Y3023">
        <f t="shared" si="235"/>
        <v>0</v>
      </c>
      <c r="Z3023">
        <f t="shared" si="236"/>
        <v>0</v>
      </c>
      <c r="AA3023">
        <f t="shared" si="237"/>
        <v>0</v>
      </c>
    </row>
    <row r="3024" spans="1:27" x14ac:dyDescent="0.25">
      <c r="A3024">
        <v>3032</v>
      </c>
      <c r="B3024" t="s">
        <v>24</v>
      </c>
      <c r="D3024" t="s">
        <v>19</v>
      </c>
      <c r="E3024" t="s">
        <v>20</v>
      </c>
      <c r="F3024" t="s">
        <v>4</v>
      </c>
      <c r="H3024" t="s">
        <v>21</v>
      </c>
      <c r="I3024">
        <v>3258117</v>
      </c>
      <c r="J3024">
        <v>3259217</v>
      </c>
      <c r="K3024" t="s">
        <v>54</v>
      </c>
      <c r="L3024" t="s">
        <v>7393</v>
      </c>
      <c r="M3024" t="s">
        <v>7393</v>
      </c>
      <c r="O3024" t="s">
        <v>1412</v>
      </c>
      <c r="R3024" t="s">
        <v>7392</v>
      </c>
      <c r="S3024">
        <v>1101</v>
      </c>
      <c r="T3024">
        <v>366</v>
      </c>
      <c r="V3024">
        <f t="shared" si="238"/>
        <v>1</v>
      </c>
      <c r="X3024">
        <f t="shared" si="239"/>
        <v>0</v>
      </c>
      <c r="Y3024">
        <f t="shared" si="235"/>
        <v>0</v>
      </c>
      <c r="Z3024">
        <f t="shared" si="236"/>
        <v>0</v>
      </c>
      <c r="AA3024">
        <f t="shared" si="237"/>
        <v>0</v>
      </c>
    </row>
    <row r="3025" spans="1:27" x14ac:dyDescent="0.25">
      <c r="A3025">
        <v>3033</v>
      </c>
      <c r="B3025" t="s">
        <v>24</v>
      </c>
      <c r="D3025" t="s">
        <v>19</v>
      </c>
      <c r="E3025" t="s">
        <v>20</v>
      </c>
      <c r="F3025" t="s">
        <v>4</v>
      </c>
      <c r="H3025" t="s">
        <v>21</v>
      </c>
      <c r="I3025">
        <v>3259318</v>
      </c>
      <c r="J3025">
        <v>3260055</v>
      </c>
      <c r="K3025" t="s">
        <v>54</v>
      </c>
      <c r="L3025" t="s">
        <v>7395</v>
      </c>
      <c r="M3025" t="s">
        <v>7395</v>
      </c>
      <c r="O3025" t="s">
        <v>7396</v>
      </c>
      <c r="R3025" t="s">
        <v>7394</v>
      </c>
      <c r="S3025">
        <v>738</v>
      </c>
      <c r="T3025">
        <v>245</v>
      </c>
      <c r="V3025">
        <f t="shared" si="238"/>
        <v>1</v>
      </c>
      <c r="X3025">
        <f t="shared" si="239"/>
        <v>0</v>
      </c>
      <c r="Y3025">
        <f t="shared" si="235"/>
        <v>0</v>
      </c>
      <c r="Z3025">
        <f t="shared" si="236"/>
        <v>0</v>
      </c>
      <c r="AA3025">
        <f t="shared" si="237"/>
        <v>0</v>
      </c>
    </row>
    <row r="3026" spans="1:27" x14ac:dyDescent="0.25">
      <c r="A3026">
        <v>3034</v>
      </c>
      <c r="B3026" t="s">
        <v>24</v>
      </c>
      <c r="D3026" t="s">
        <v>19</v>
      </c>
      <c r="E3026" t="s">
        <v>20</v>
      </c>
      <c r="F3026" t="s">
        <v>4</v>
      </c>
      <c r="H3026" t="s">
        <v>21</v>
      </c>
      <c r="I3026">
        <v>3260170</v>
      </c>
      <c r="J3026">
        <v>3260418</v>
      </c>
      <c r="K3026" t="s">
        <v>54</v>
      </c>
      <c r="L3026" t="s">
        <v>7398</v>
      </c>
      <c r="M3026" t="s">
        <v>7398</v>
      </c>
      <c r="O3026" t="s">
        <v>35</v>
      </c>
      <c r="R3026" t="s">
        <v>7397</v>
      </c>
      <c r="S3026">
        <v>249</v>
      </c>
      <c r="T3026">
        <v>82</v>
      </c>
      <c r="V3026">
        <f t="shared" si="238"/>
        <v>1</v>
      </c>
      <c r="X3026">
        <f t="shared" si="239"/>
        <v>0</v>
      </c>
      <c r="Y3026">
        <f t="shared" si="235"/>
        <v>0</v>
      </c>
      <c r="Z3026">
        <f t="shared" si="236"/>
        <v>0</v>
      </c>
      <c r="AA3026">
        <f t="shared" si="237"/>
        <v>0</v>
      </c>
    </row>
    <row r="3027" spans="1:27" x14ac:dyDescent="0.25">
      <c r="A3027">
        <v>3035</v>
      </c>
      <c r="B3027" t="s">
        <v>24</v>
      </c>
      <c r="D3027" t="s">
        <v>19</v>
      </c>
      <c r="E3027" t="s">
        <v>20</v>
      </c>
      <c r="F3027" t="s">
        <v>4</v>
      </c>
      <c r="H3027" t="s">
        <v>21</v>
      </c>
      <c r="I3027">
        <v>3260500</v>
      </c>
      <c r="J3027">
        <v>3260889</v>
      </c>
      <c r="K3027" t="s">
        <v>22</v>
      </c>
      <c r="L3027" t="s">
        <v>7400</v>
      </c>
      <c r="M3027" t="s">
        <v>7400</v>
      </c>
      <c r="O3027" t="s">
        <v>116</v>
      </c>
      <c r="R3027" t="s">
        <v>7399</v>
      </c>
      <c r="S3027">
        <v>390</v>
      </c>
      <c r="T3027">
        <v>129</v>
      </c>
      <c r="V3027">
        <f t="shared" si="238"/>
        <v>1</v>
      </c>
      <c r="X3027">
        <f t="shared" si="239"/>
        <v>1</v>
      </c>
      <c r="Y3027">
        <f t="shared" si="235"/>
        <v>0</v>
      </c>
      <c r="Z3027">
        <f t="shared" si="236"/>
        <v>0</v>
      </c>
      <c r="AA3027">
        <f t="shared" si="237"/>
        <v>0</v>
      </c>
    </row>
    <row r="3028" spans="1:27" x14ac:dyDescent="0.25">
      <c r="A3028">
        <v>3036</v>
      </c>
      <c r="B3028" t="s">
        <v>24</v>
      </c>
      <c r="D3028" t="s">
        <v>19</v>
      </c>
      <c r="E3028" t="s">
        <v>20</v>
      </c>
      <c r="F3028" t="s">
        <v>4</v>
      </c>
      <c r="H3028" t="s">
        <v>21</v>
      </c>
      <c r="I3028">
        <v>3260990</v>
      </c>
      <c r="J3028">
        <v>3262276</v>
      </c>
      <c r="K3028" t="s">
        <v>54</v>
      </c>
      <c r="L3028" t="s">
        <v>7402</v>
      </c>
      <c r="M3028" t="s">
        <v>7402</v>
      </c>
      <c r="O3028" t="s">
        <v>3179</v>
      </c>
      <c r="R3028" t="s">
        <v>7401</v>
      </c>
      <c r="S3028">
        <v>1287</v>
      </c>
      <c r="T3028">
        <v>428</v>
      </c>
      <c r="V3028">
        <f t="shared" si="238"/>
        <v>1</v>
      </c>
      <c r="X3028">
        <f t="shared" si="239"/>
        <v>1</v>
      </c>
      <c r="Y3028">
        <f t="shared" si="235"/>
        <v>0</v>
      </c>
      <c r="Z3028">
        <f t="shared" si="236"/>
        <v>0</v>
      </c>
      <c r="AA3028">
        <f t="shared" si="237"/>
        <v>0</v>
      </c>
    </row>
    <row r="3029" spans="1:27" x14ac:dyDescent="0.25">
      <c r="A3029">
        <v>3037</v>
      </c>
      <c r="B3029" t="s">
        <v>24</v>
      </c>
      <c r="D3029" t="s">
        <v>19</v>
      </c>
      <c r="E3029" t="s">
        <v>20</v>
      </c>
      <c r="F3029" t="s">
        <v>4</v>
      </c>
      <c r="H3029" t="s">
        <v>21</v>
      </c>
      <c r="I3029">
        <v>3262534</v>
      </c>
      <c r="J3029">
        <v>3263673</v>
      </c>
      <c r="K3029" t="s">
        <v>22</v>
      </c>
      <c r="L3029" t="s">
        <v>7404</v>
      </c>
      <c r="M3029" t="s">
        <v>7404</v>
      </c>
      <c r="O3029" t="s">
        <v>44</v>
      </c>
      <c r="R3029" t="s">
        <v>7403</v>
      </c>
      <c r="S3029">
        <v>1140</v>
      </c>
      <c r="T3029">
        <v>379</v>
      </c>
      <c r="V3029">
        <f t="shared" si="238"/>
        <v>1</v>
      </c>
      <c r="X3029">
        <f t="shared" si="239"/>
        <v>1</v>
      </c>
      <c r="Y3029">
        <f t="shared" si="235"/>
        <v>0</v>
      </c>
      <c r="Z3029">
        <f t="shared" si="236"/>
        <v>0</v>
      </c>
      <c r="AA3029">
        <f t="shared" si="237"/>
        <v>0</v>
      </c>
    </row>
    <row r="3030" spans="1:27" x14ac:dyDescent="0.25">
      <c r="A3030">
        <v>3038</v>
      </c>
      <c r="B3030" t="s">
        <v>24</v>
      </c>
      <c r="D3030" t="s">
        <v>19</v>
      </c>
      <c r="E3030" t="s">
        <v>20</v>
      </c>
      <c r="F3030" t="s">
        <v>4</v>
      </c>
      <c r="H3030" t="s">
        <v>21</v>
      </c>
      <c r="I3030">
        <v>3263746</v>
      </c>
      <c r="J3030">
        <v>3264678</v>
      </c>
      <c r="K3030" t="s">
        <v>22</v>
      </c>
      <c r="L3030" t="s">
        <v>7406</v>
      </c>
      <c r="M3030" t="s">
        <v>7406</v>
      </c>
      <c r="O3030" t="s">
        <v>7407</v>
      </c>
      <c r="R3030" t="s">
        <v>7405</v>
      </c>
      <c r="S3030">
        <v>933</v>
      </c>
      <c r="T3030">
        <v>310</v>
      </c>
      <c r="V3030">
        <f t="shared" si="238"/>
        <v>1</v>
      </c>
      <c r="X3030">
        <f t="shared" si="239"/>
        <v>0</v>
      </c>
      <c r="Y3030">
        <f t="shared" si="235"/>
        <v>0</v>
      </c>
      <c r="Z3030">
        <f t="shared" si="236"/>
        <v>0</v>
      </c>
      <c r="AA3030">
        <f t="shared" si="237"/>
        <v>0</v>
      </c>
    </row>
    <row r="3031" spans="1:27" x14ac:dyDescent="0.25">
      <c r="A3031">
        <v>3039</v>
      </c>
      <c r="B3031" t="s">
        <v>24</v>
      </c>
      <c r="D3031" t="s">
        <v>19</v>
      </c>
      <c r="E3031" t="s">
        <v>20</v>
      </c>
      <c r="F3031" t="s">
        <v>4</v>
      </c>
      <c r="H3031" t="s">
        <v>21</v>
      </c>
      <c r="I3031">
        <v>3265318</v>
      </c>
      <c r="J3031">
        <v>3265503</v>
      </c>
      <c r="K3031" t="s">
        <v>22</v>
      </c>
      <c r="L3031" t="s">
        <v>7409</v>
      </c>
      <c r="M3031" t="s">
        <v>7409</v>
      </c>
      <c r="O3031" t="s">
        <v>35</v>
      </c>
      <c r="R3031" t="s">
        <v>7408</v>
      </c>
      <c r="S3031">
        <v>186</v>
      </c>
      <c r="T3031">
        <v>61</v>
      </c>
      <c r="V3031">
        <f t="shared" si="238"/>
        <v>2</v>
      </c>
      <c r="X3031">
        <f t="shared" si="239"/>
        <v>0</v>
      </c>
      <c r="Y3031">
        <f t="shared" si="235"/>
        <v>0</v>
      </c>
      <c r="Z3031">
        <f t="shared" si="236"/>
        <v>0</v>
      </c>
      <c r="AA3031">
        <f t="shared" si="237"/>
        <v>0</v>
      </c>
    </row>
    <row r="3032" spans="1:27" x14ac:dyDescent="0.25">
      <c r="A3032">
        <v>3040</v>
      </c>
      <c r="B3032" t="s">
        <v>24</v>
      </c>
      <c r="D3032" t="s">
        <v>19</v>
      </c>
      <c r="E3032" t="s">
        <v>20</v>
      </c>
      <c r="F3032" t="s">
        <v>4</v>
      </c>
      <c r="H3032" t="s">
        <v>21</v>
      </c>
      <c r="I3032">
        <v>3265547</v>
      </c>
      <c r="J3032">
        <v>3266032</v>
      </c>
      <c r="K3032" t="s">
        <v>54</v>
      </c>
      <c r="L3032" t="s">
        <v>7411</v>
      </c>
      <c r="M3032" t="s">
        <v>7411</v>
      </c>
      <c r="O3032" t="s">
        <v>7412</v>
      </c>
      <c r="R3032" t="s">
        <v>7410</v>
      </c>
      <c r="S3032">
        <v>486</v>
      </c>
      <c r="T3032">
        <v>161</v>
      </c>
      <c r="V3032">
        <f t="shared" si="238"/>
        <v>1</v>
      </c>
      <c r="X3032">
        <f t="shared" si="239"/>
        <v>1</v>
      </c>
      <c r="Y3032">
        <f t="shared" si="235"/>
        <v>0</v>
      </c>
      <c r="Z3032">
        <f t="shared" si="236"/>
        <v>0</v>
      </c>
      <c r="AA3032">
        <f t="shared" si="237"/>
        <v>0</v>
      </c>
    </row>
    <row r="3033" spans="1:27" x14ac:dyDescent="0.25">
      <c r="A3033">
        <v>3041</v>
      </c>
      <c r="B3033" t="s">
        <v>24</v>
      </c>
      <c r="D3033" t="s">
        <v>19</v>
      </c>
      <c r="E3033" t="s">
        <v>20</v>
      </c>
      <c r="F3033" t="s">
        <v>4</v>
      </c>
      <c r="H3033" t="s">
        <v>21</v>
      </c>
      <c r="I3033">
        <v>3266118</v>
      </c>
      <c r="J3033">
        <v>3266684</v>
      </c>
      <c r="K3033" t="s">
        <v>54</v>
      </c>
      <c r="L3033" t="s">
        <v>7414</v>
      </c>
      <c r="M3033" t="s">
        <v>7414</v>
      </c>
      <c r="O3033" t="s">
        <v>272</v>
      </c>
      <c r="R3033" t="s">
        <v>7413</v>
      </c>
      <c r="S3033">
        <v>567</v>
      </c>
      <c r="T3033">
        <v>188</v>
      </c>
      <c r="V3033">
        <f t="shared" si="238"/>
        <v>1</v>
      </c>
      <c r="X3033">
        <f t="shared" si="239"/>
        <v>0</v>
      </c>
      <c r="Y3033">
        <f t="shared" si="235"/>
        <v>0</v>
      </c>
      <c r="Z3033">
        <f t="shared" si="236"/>
        <v>0</v>
      </c>
      <c r="AA3033">
        <f t="shared" si="237"/>
        <v>0</v>
      </c>
    </row>
    <row r="3034" spans="1:27" x14ac:dyDescent="0.25">
      <c r="A3034">
        <v>3042</v>
      </c>
      <c r="B3034" t="s">
        <v>24</v>
      </c>
      <c r="D3034" t="s">
        <v>19</v>
      </c>
      <c r="E3034" t="s">
        <v>20</v>
      </c>
      <c r="F3034" t="s">
        <v>4</v>
      </c>
      <c r="H3034" t="s">
        <v>21</v>
      </c>
      <c r="I3034">
        <v>3266880</v>
      </c>
      <c r="J3034">
        <v>3270263</v>
      </c>
      <c r="K3034" t="s">
        <v>54</v>
      </c>
      <c r="L3034" t="s">
        <v>7416</v>
      </c>
      <c r="M3034" t="s">
        <v>7416</v>
      </c>
      <c r="O3034" t="s">
        <v>7417</v>
      </c>
      <c r="R3034" t="s">
        <v>7415</v>
      </c>
      <c r="S3034">
        <v>3384</v>
      </c>
      <c r="T3034">
        <v>1127</v>
      </c>
      <c r="V3034">
        <f t="shared" si="238"/>
        <v>2</v>
      </c>
      <c r="X3034">
        <f t="shared" si="239"/>
        <v>0</v>
      </c>
      <c r="Y3034">
        <f t="shared" si="235"/>
        <v>0</v>
      </c>
      <c r="Z3034">
        <f t="shared" si="236"/>
        <v>0</v>
      </c>
      <c r="AA3034">
        <f t="shared" si="237"/>
        <v>0</v>
      </c>
    </row>
    <row r="3035" spans="1:27" x14ac:dyDescent="0.25">
      <c r="A3035">
        <v>3043</v>
      </c>
      <c r="B3035" t="s">
        <v>24</v>
      </c>
      <c r="D3035" t="s">
        <v>19</v>
      </c>
      <c r="E3035" t="s">
        <v>20</v>
      </c>
      <c r="F3035" t="s">
        <v>4</v>
      </c>
      <c r="H3035" t="s">
        <v>21</v>
      </c>
      <c r="I3035">
        <v>3270288</v>
      </c>
      <c r="J3035">
        <v>3270920</v>
      </c>
      <c r="K3035" t="s">
        <v>54</v>
      </c>
      <c r="L3035" t="s">
        <v>7419</v>
      </c>
      <c r="M3035" t="s">
        <v>7419</v>
      </c>
      <c r="O3035" t="s">
        <v>44</v>
      </c>
      <c r="R3035" t="s">
        <v>7418</v>
      </c>
      <c r="S3035">
        <v>633</v>
      </c>
      <c r="T3035">
        <v>210</v>
      </c>
      <c r="V3035">
        <f t="shared" si="238"/>
        <v>3</v>
      </c>
      <c r="X3035">
        <f t="shared" si="239"/>
        <v>0</v>
      </c>
      <c r="Y3035">
        <f t="shared" si="235"/>
        <v>0</v>
      </c>
      <c r="Z3035">
        <f t="shared" si="236"/>
        <v>0</v>
      </c>
      <c r="AA3035">
        <f t="shared" si="237"/>
        <v>0</v>
      </c>
    </row>
    <row r="3036" spans="1:27" x14ac:dyDescent="0.25">
      <c r="A3036">
        <v>3044</v>
      </c>
      <c r="B3036" t="s">
        <v>24</v>
      </c>
      <c r="D3036" t="s">
        <v>19</v>
      </c>
      <c r="E3036" t="s">
        <v>20</v>
      </c>
      <c r="F3036" t="s">
        <v>4</v>
      </c>
      <c r="H3036" t="s">
        <v>21</v>
      </c>
      <c r="I3036">
        <v>3270926</v>
      </c>
      <c r="J3036">
        <v>3271693</v>
      </c>
      <c r="K3036" t="s">
        <v>54</v>
      </c>
      <c r="L3036" t="s">
        <v>7421</v>
      </c>
      <c r="M3036" t="s">
        <v>7421</v>
      </c>
      <c r="O3036" t="s">
        <v>35</v>
      </c>
      <c r="R3036" t="s">
        <v>7420</v>
      </c>
      <c r="S3036">
        <v>768</v>
      </c>
      <c r="T3036">
        <v>255</v>
      </c>
      <c r="V3036">
        <f t="shared" si="238"/>
        <v>1</v>
      </c>
      <c r="X3036">
        <f t="shared" si="239"/>
        <v>0</v>
      </c>
      <c r="Y3036">
        <f t="shared" si="235"/>
        <v>0</v>
      </c>
      <c r="Z3036">
        <f t="shared" si="236"/>
        <v>0</v>
      </c>
      <c r="AA3036">
        <f t="shared" si="237"/>
        <v>0</v>
      </c>
    </row>
    <row r="3037" spans="1:27" x14ac:dyDescent="0.25">
      <c r="A3037">
        <v>3045</v>
      </c>
      <c r="B3037" t="s">
        <v>24</v>
      </c>
      <c r="D3037" t="s">
        <v>19</v>
      </c>
      <c r="E3037" t="s">
        <v>20</v>
      </c>
      <c r="F3037" t="s">
        <v>4</v>
      </c>
      <c r="H3037" t="s">
        <v>21</v>
      </c>
      <c r="I3037">
        <v>3271790</v>
      </c>
      <c r="J3037">
        <v>3272920</v>
      </c>
      <c r="K3037" t="s">
        <v>54</v>
      </c>
      <c r="L3037" t="s">
        <v>7423</v>
      </c>
      <c r="M3037" t="s">
        <v>7423</v>
      </c>
      <c r="O3037" t="s">
        <v>3655</v>
      </c>
      <c r="R3037" t="s">
        <v>7422</v>
      </c>
      <c r="S3037">
        <v>1131</v>
      </c>
      <c r="T3037">
        <v>376</v>
      </c>
      <c r="V3037">
        <f t="shared" si="238"/>
        <v>1</v>
      </c>
      <c r="X3037">
        <f t="shared" si="239"/>
        <v>0</v>
      </c>
      <c r="Y3037">
        <f t="shared" si="235"/>
        <v>0</v>
      </c>
      <c r="Z3037">
        <f t="shared" si="236"/>
        <v>0</v>
      </c>
      <c r="AA3037">
        <f t="shared" si="237"/>
        <v>0</v>
      </c>
    </row>
    <row r="3038" spans="1:27" x14ac:dyDescent="0.25">
      <c r="A3038">
        <v>3046</v>
      </c>
      <c r="B3038" t="s">
        <v>24</v>
      </c>
      <c r="D3038" t="s">
        <v>19</v>
      </c>
      <c r="E3038" t="s">
        <v>20</v>
      </c>
      <c r="F3038" t="s">
        <v>4</v>
      </c>
      <c r="H3038" t="s">
        <v>21</v>
      </c>
      <c r="I3038">
        <v>3273151</v>
      </c>
      <c r="J3038">
        <v>3273321</v>
      </c>
      <c r="K3038" t="s">
        <v>22</v>
      </c>
      <c r="L3038" t="s">
        <v>7425</v>
      </c>
      <c r="M3038" t="s">
        <v>7425</v>
      </c>
      <c r="O3038" t="s">
        <v>35</v>
      </c>
      <c r="R3038" t="s">
        <v>7424</v>
      </c>
      <c r="S3038">
        <v>171</v>
      </c>
      <c r="T3038">
        <v>56</v>
      </c>
      <c r="V3038">
        <f t="shared" si="238"/>
        <v>1</v>
      </c>
      <c r="X3038">
        <f t="shared" si="239"/>
        <v>1</v>
      </c>
      <c r="Y3038">
        <f t="shared" si="235"/>
        <v>0</v>
      </c>
      <c r="Z3038">
        <f t="shared" si="236"/>
        <v>0</v>
      </c>
      <c r="AA3038">
        <f t="shared" si="237"/>
        <v>0</v>
      </c>
    </row>
    <row r="3039" spans="1:27" x14ac:dyDescent="0.25">
      <c r="A3039">
        <v>3047</v>
      </c>
      <c r="B3039" t="s">
        <v>24</v>
      </c>
      <c r="D3039" t="s">
        <v>19</v>
      </c>
      <c r="E3039" t="s">
        <v>20</v>
      </c>
      <c r="F3039" t="s">
        <v>4</v>
      </c>
      <c r="H3039" t="s">
        <v>21</v>
      </c>
      <c r="I3039">
        <v>3273378</v>
      </c>
      <c r="J3039">
        <v>3274166</v>
      </c>
      <c r="K3039" t="s">
        <v>22</v>
      </c>
      <c r="L3039" t="s">
        <v>7428</v>
      </c>
      <c r="M3039" t="s">
        <v>7428</v>
      </c>
      <c r="O3039" t="s">
        <v>7429</v>
      </c>
      <c r="P3039" t="s">
        <v>7426</v>
      </c>
      <c r="R3039" t="s">
        <v>7427</v>
      </c>
      <c r="S3039">
        <v>789</v>
      </c>
      <c r="T3039">
        <v>262</v>
      </c>
      <c r="V3039">
        <f t="shared" si="238"/>
        <v>1</v>
      </c>
      <c r="X3039">
        <f t="shared" si="239"/>
        <v>0</v>
      </c>
      <c r="Y3039">
        <f t="shared" si="235"/>
        <v>0</v>
      </c>
      <c r="Z3039">
        <f t="shared" si="236"/>
        <v>0</v>
      </c>
      <c r="AA3039">
        <f t="shared" si="237"/>
        <v>0</v>
      </c>
    </row>
    <row r="3040" spans="1:27" x14ac:dyDescent="0.25">
      <c r="A3040">
        <v>3048</v>
      </c>
      <c r="B3040" t="s">
        <v>24</v>
      </c>
      <c r="D3040" t="s">
        <v>19</v>
      </c>
      <c r="E3040" t="s">
        <v>20</v>
      </c>
      <c r="F3040" t="s">
        <v>4</v>
      </c>
      <c r="H3040" t="s">
        <v>21</v>
      </c>
      <c r="I3040">
        <v>3274240</v>
      </c>
      <c r="J3040">
        <v>3274953</v>
      </c>
      <c r="K3040" t="s">
        <v>54</v>
      </c>
      <c r="L3040" t="s">
        <v>7431</v>
      </c>
      <c r="M3040" t="s">
        <v>7431</v>
      </c>
      <c r="O3040" t="s">
        <v>35</v>
      </c>
      <c r="R3040" t="s">
        <v>7430</v>
      </c>
      <c r="S3040">
        <v>714</v>
      </c>
      <c r="T3040">
        <v>237</v>
      </c>
      <c r="V3040">
        <f t="shared" si="238"/>
        <v>1</v>
      </c>
      <c r="X3040">
        <f t="shared" si="239"/>
        <v>1</v>
      </c>
      <c r="Y3040">
        <f t="shared" si="235"/>
        <v>1</v>
      </c>
      <c r="Z3040">
        <f t="shared" si="236"/>
        <v>1</v>
      </c>
      <c r="AA3040">
        <f t="shared" si="237"/>
        <v>0</v>
      </c>
    </row>
    <row r="3041" spans="1:27" x14ac:dyDescent="0.25">
      <c r="A3041">
        <v>3049</v>
      </c>
      <c r="B3041" t="s">
        <v>24</v>
      </c>
      <c r="D3041" t="s">
        <v>19</v>
      </c>
      <c r="E3041" t="s">
        <v>20</v>
      </c>
      <c r="F3041" t="s">
        <v>4</v>
      </c>
      <c r="H3041" t="s">
        <v>21</v>
      </c>
      <c r="I3041">
        <v>3274950</v>
      </c>
      <c r="J3041">
        <v>3277163</v>
      </c>
      <c r="K3041" t="s">
        <v>54</v>
      </c>
      <c r="L3041" t="s">
        <v>7433</v>
      </c>
      <c r="M3041" t="s">
        <v>7433</v>
      </c>
      <c r="O3041" t="s">
        <v>7434</v>
      </c>
      <c r="R3041" t="s">
        <v>7432</v>
      </c>
      <c r="S3041">
        <v>2214</v>
      </c>
      <c r="T3041">
        <v>737</v>
      </c>
      <c r="V3041">
        <f t="shared" si="238"/>
        <v>2</v>
      </c>
      <c r="X3041">
        <f t="shared" si="239"/>
        <v>0</v>
      </c>
      <c r="Y3041">
        <f t="shared" si="235"/>
        <v>0</v>
      </c>
      <c r="Z3041">
        <f t="shared" si="236"/>
        <v>0</v>
      </c>
      <c r="AA3041">
        <f t="shared" si="237"/>
        <v>0</v>
      </c>
    </row>
    <row r="3042" spans="1:27" x14ac:dyDescent="0.25">
      <c r="A3042">
        <v>3050</v>
      </c>
      <c r="B3042" t="s">
        <v>24</v>
      </c>
      <c r="D3042" t="s">
        <v>19</v>
      </c>
      <c r="E3042" t="s">
        <v>20</v>
      </c>
      <c r="F3042" t="s">
        <v>4</v>
      </c>
      <c r="H3042" t="s">
        <v>21</v>
      </c>
      <c r="I3042">
        <v>3277166</v>
      </c>
      <c r="J3042">
        <v>3278827</v>
      </c>
      <c r="K3042" t="s">
        <v>54</v>
      </c>
      <c r="L3042" t="s">
        <v>7436</v>
      </c>
      <c r="M3042" t="s">
        <v>7436</v>
      </c>
      <c r="O3042" t="s">
        <v>35</v>
      </c>
      <c r="R3042" t="s">
        <v>7435</v>
      </c>
      <c r="S3042">
        <v>1662</v>
      </c>
      <c r="T3042">
        <v>553</v>
      </c>
      <c r="V3042">
        <f t="shared" si="238"/>
        <v>1</v>
      </c>
      <c r="X3042">
        <f t="shared" si="239"/>
        <v>0</v>
      </c>
      <c r="Y3042">
        <f t="shared" si="235"/>
        <v>0</v>
      </c>
      <c r="Z3042">
        <f t="shared" si="236"/>
        <v>0</v>
      </c>
      <c r="AA3042">
        <f t="shared" si="237"/>
        <v>0</v>
      </c>
    </row>
    <row r="3043" spans="1:27" x14ac:dyDescent="0.25">
      <c r="A3043">
        <v>3051</v>
      </c>
      <c r="B3043" t="s">
        <v>24</v>
      </c>
      <c r="D3043" t="s">
        <v>19</v>
      </c>
      <c r="E3043" t="s">
        <v>20</v>
      </c>
      <c r="F3043" t="s">
        <v>4</v>
      </c>
      <c r="H3043" t="s">
        <v>21</v>
      </c>
      <c r="I3043">
        <v>3279069</v>
      </c>
      <c r="J3043">
        <v>3279263</v>
      </c>
      <c r="K3043" t="s">
        <v>22</v>
      </c>
      <c r="L3043" t="s">
        <v>7438</v>
      </c>
      <c r="M3043" t="s">
        <v>7438</v>
      </c>
      <c r="O3043" t="s">
        <v>309</v>
      </c>
      <c r="R3043" t="s">
        <v>7437</v>
      </c>
      <c r="S3043">
        <v>195</v>
      </c>
      <c r="T3043">
        <v>64</v>
      </c>
      <c r="V3043">
        <f t="shared" si="238"/>
        <v>1</v>
      </c>
      <c r="X3043">
        <f t="shared" si="239"/>
        <v>1</v>
      </c>
      <c r="Y3043">
        <f t="shared" si="235"/>
        <v>0</v>
      </c>
      <c r="Z3043">
        <f t="shared" si="236"/>
        <v>0</v>
      </c>
      <c r="AA3043">
        <f t="shared" si="237"/>
        <v>0</v>
      </c>
    </row>
    <row r="3044" spans="1:27" x14ac:dyDescent="0.25">
      <c r="A3044">
        <v>3052</v>
      </c>
      <c r="B3044" t="s">
        <v>24</v>
      </c>
      <c r="D3044" t="s">
        <v>19</v>
      </c>
      <c r="E3044" t="s">
        <v>20</v>
      </c>
      <c r="F3044" t="s">
        <v>4</v>
      </c>
      <c r="H3044" t="s">
        <v>21</v>
      </c>
      <c r="I3044">
        <v>3279286</v>
      </c>
      <c r="J3044">
        <v>3279969</v>
      </c>
      <c r="K3044" t="s">
        <v>54</v>
      </c>
      <c r="L3044" t="s">
        <v>7440</v>
      </c>
      <c r="M3044" t="s">
        <v>7440</v>
      </c>
      <c r="O3044" t="s">
        <v>7441</v>
      </c>
      <c r="R3044" t="s">
        <v>7439</v>
      </c>
      <c r="S3044">
        <v>684</v>
      </c>
      <c r="T3044">
        <v>227</v>
      </c>
      <c r="V3044">
        <f t="shared" si="238"/>
        <v>1</v>
      </c>
      <c r="X3044">
        <f t="shared" si="239"/>
        <v>1</v>
      </c>
      <c r="Y3044">
        <f t="shared" si="235"/>
        <v>0</v>
      </c>
      <c r="Z3044">
        <f t="shared" si="236"/>
        <v>0</v>
      </c>
      <c r="AA3044">
        <f t="shared" si="237"/>
        <v>0</v>
      </c>
    </row>
    <row r="3045" spans="1:27" x14ac:dyDescent="0.25">
      <c r="A3045">
        <v>3053</v>
      </c>
      <c r="B3045" t="s">
        <v>24</v>
      </c>
      <c r="D3045" t="s">
        <v>19</v>
      </c>
      <c r="E3045" t="s">
        <v>20</v>
      </c>
      <c r="F3045" t="s">
        <v>4</v>
      </c>
      <c r="H3045" t="s">
        <v>21</v>
      </c>
      <c r="I3045">
        <v>3280002</v>
      </c>
      <c r="J3045">
        <v>3281003</v>
      </c>
      <c r="K3045" t="s">
        <v>54</v>
      </c>
      <c r="L3045" t="s">
        <v>7443</v>
      </c>
      <c r="M3045" t="s">
        <v>7443</v>
      </c>
      <c r="O3045" t="s">
        <v>7444</v>
      </c>
      <c r="R3045" t="s">
        <v>7442</v>
      </c>
      <c r="S3045">
        <v>1002</v>
      </c>
      <c r="T3045">
        <v>333</v>
      </c>
      <c r="V3045">
        <f t="shared" si="238"/>
        <v>2</v>
      </c>
      <c r="X3045">
        <f t="shared" si="239"/>
        <v>0</v>
      </c>
      <c r="Y3045">
        <f t="shared" si="235"/>
        <v>1</v>
      </c>
      <c r="Z3045">
        <f t="shared" si="236"/>
        <v>0</v>
      </c>
      <c r="AA3045">
        <f t="shared" si="237"/>
        <v>1</v>
      </c>
    </row>
    <row r="3046" spans="1:27" x14ac:dyDescent="0.25">
      <c r="A3046">
        <v>3054</v>
      </c>
      <c r="B3046" t="s">
        <v>24</v>
      </c>
      <c r="D3046" t="s">
        <v>19</v>
      </c>
      <c r="E3046" t="s">
        <v>20</v>
      </c>
      <c r="F3046" t="s">
        <v>4</v>
      </c>
      <c r="H3046" t="s">
        <v>21</v>
      </c>
      <c r="I3046">
        <v>3281000</v>
      </c>
      <c r="J3046">
        <v>3282379</v>
      </c>
      <c r="K3046" t="s">
        <v>54</v>
      </c>
      <c r="L3046" t="s">
        <v>7446</v>
      </c>
      <c r="M3046" t="s">
        <v>7446</v>
      </c>
      <c r="O3046" t="s">
        <v>1575</v>
      </c>
      <c r="R3046" t="s">
        <v>7445</v>
      </c>
      <c r="S3046">
        <v>1380</v>
      </c>
      <c r="T3046">
        <v>459</v>
      </c>
      <c r="V3046">
        <f t="shared" si="238"/>
        <v>3</v>
      </c>
      <c r="X3046">
        <f t="shared" si="239"/>
        <v>0</v>
      </c>
      <c r="Y3046">
        <f t="shared" si="235"/>
        <v>0</v>
      </c>
      <c r="Z3046">
        <f t="shared" si="236"/>
        <v>0</v>
      </c>
      <c r="AA3046">
        <f t="shared" si="237"/>
        <v>0</v>
      </c>
    </row>
    <row r="3047" spans="1:27" x14ac:dyDescent="0.25">
      <c r="A3047">
        <v>3055</v>
      </c>
      <c r="B3047" t="s">
        <v>24</v>
      </c>
      <c r="D3047" t="s">
        <v>19</v>
      </c>
      <c r="E3047" t="s">
        <v>20</v>
      </c>
      <c r="F3047" t="s">
        <v>4</v>
      </c>
      <c r="H3047" t="s">
        <v>21</v>
      </c>
      <c r="I3047">
        <v>3282379</v>
      </c>
      <c r="J3047">
        <v>3282963</v>
      </c>
      <c r="K3047" t="s">
        <v>54</v>
      </c>
      <c r="L3047" t="s">
        <v>7448</v>
      </c>
      <c r="M3047" t="s">
        <v>7448</v>
      </c>
      <c r="O3047" t="s">
        <v>1575</v>
      </c>
      <c r="R3047" t="s">
        <v>7447</v>
      </c>
      <c r="S3047">
        <v>585</v>
      </c>
      <c r="T3047">
        <v>194</v>
      </c>
      <c r="V3047">
        <f t="shared" si="238"/>
        <v>1</v>
      </c>
      <c r="X3047">
        <f t="shared" si="239"/>
        <v>0</v>
      </c>
      <c r="Y3047">
        <f t="shared" si="235"/>
        <v>0</v>
      </c>
      <c r="Z3047">
        <f t="shared" si="236"/>
        <v>0</v>
      </c>
      <c r="AA3047">
        <f t="shared" si="237"/>
        <v>0</v>
      </c>
    </row>
    <row r="3048" spans="1:27" x14ac:dyDescent="0.25">
      <c r="A3048">
        <v>3056</v>
      </c>
      <c r="B3048" t="s">
        <v>24</v>
      </c>
      <c r="D3048" t="s">
        <v>19</v>
      </c>
      <c r="E3048" t="s">
        <v>20</v>
      </c>
      <c r="F3048" t="s">
        <v>4</v>
      </c>
      <c r="H3048" t="s">
        <v>21</v>
      </c>
      <c r="I3048">
        <v>3283145</v>
      </c>
      <c r="J3048">
        <v>3283720</v>
      </c>
      <c r="K3048" t="s">
        <v>22</v>
      </c>
      <c r="L3048" t="s">
        <v>7450</v>
      </c>
      <c r="M3048" t="s">
        <v>7450</v>
      </c>
      <c r="O3048" t="s">
        <v>44</v>
      </c>
      <c r="R3048" t="s">
        <v>7449</v>
      </c>
      <c r="S3048">
        <v>576</v>
      </c>
      <c r="T3048">
        <v>191</v>
      </c>
      <c r="V3048">
        <f t="shared" si="238"/>
        <v>1</v>
      </c>
      <c r="X3048">
        <f t="shared" si="239"/>
        <v>1</v>
      </c>
      <c r="Y3048">
        <f t="shared" si="235"/>
        <v>0</v>
      </c>
      <c r="Z3048">
        <f t="shared" si="236"/>
        <v>0</v>
      </c>
      <c r="AA3048">
        <f t="shared" si="237"/>
        <v>0</v>
      </c>
    </row>
    <row r="3049" spans="1:27" x14ac:dyDescent="0.25">
      <c r="A3049">
        <v>3057</v>
      </c>
      <c r="B3049" t="s">
        <v>24</v>
      </c>
      <c r="D3049" t="s">
        <v>19</v>
      </c>
      <c r="E3049" t="s">
        <v>20</v>
      </c>
      <c r="F3049" t="s">
        <v>4</v>
      </c>
      <c r="H3049" t="s">
        <v>21</v>
      </c>
      <c r="I3049">
        <v>3284365</v>
      </c>
      <c r="J3049">
        <v>3285486</v>
      </c>
      <c r="K3049" t="s">
        <v>54</v>
      </c>
      <c r="L3049" t="s">
        <v>7452</v>
      </c>
      <c r="M3049" t="s">
        <v>7452</v>
      </c>
      <c r="O3049" t="s">
        <v>7453</v>
      </c>
      <c r="R3049" t="s">
        <v>7451</v>
      </c>
      <c r="S3049">
        <v>1122</v>
      </c>
      <c r="T3049">
        <v>373</v>
      </c>
      <c r="V3049">
        <f t="shared" si="238"/>
        <v>1</v>
      </c>
      <c r="X3049">
        <f t="shared" si="239"/>
        <v>1</v>
      </c>
      <c r="Y3049">
        <f t="shared" si="235"/>
        <v>0</v>
      </c>
      <c r="Z3049">
        <f t="shared" si="236"/>
        <v>0</v>
      </c>
      <c r="AA3049">
        <f t="shared" si="237"/>
        <v>0</v>
      </c>
    </row>
    <row r="3050" spans="1:27" x14ac:dyDescent="0.25">
      <c r="A3050">
        <v>3058</v>
      </c>
      <c r="B3050" t="s">
        <v>24</v>
      </c>
      <c r="D3050" t="s">
        <v>19</v>
      </c>
      <c r="E3050" t="s">
        <v>20</v>
      </c>
      <c r="F3050" t="s">
        <v>4</v>
      </c>
      <c r="H3050" t="s">
        <v>21</v>
      </c>
      <c r="I3050">
        <v>3285564</v>
      </c>
      <c r="J3050">
        <v>3286568</v>
      </c>
      <c r="K3050" t="s">
        <v>54</v>
      </c>
      <c r="L3050" t="s">
        <v>7455</v>
      </c>
      <c r="M3050" t="s">
        <v>7455</v>
      </c>
      <c r="O3050" t="s">
        <v>7456</v>
      </c>
      <c r="R3050" t="s">
        <v>7454</v>
      </c>
      <c r="S3050">
        <v>1005</v>
      </c>
      <c r="T3050">
        <v>334</v>
      </c>
      <c r="V3050">
        <f t="shared" si="238"/>
        <v>1</v>
      </c>
      <c r="X3050">
        <f t="shared" si="239"/>
        <v>0</v>
      </c>
      <c r="Y3050">
        <f t="shared" si="235"/>
        <v>0</v>
      </c>
      <c r="Z3050">
        <f t="shared" si="236"/>
        <v>0</v>
      </c>
      <c r="AA3050">
        <f t="shared" si="237"/>
        <v>0</v>
      </c>
    </row>
    <row r="3051" spans="1:27" x14ac:dyDescent="0.25">
      <c r="A3051">
        <v>3059</v>
      </c>
      <c r="B3051" t="s">
        <v>24</v>
      </c>
      <c r="D3051" t="s">
        <v>19</v>
      </c>
      <c r="E3051" t="s">
        <v>20</v>
      </c>
      <c r="F3051" t="s">
        <v>4</v>
      </c>
      <c r="H3051" t="s">
        <v>21</v>
      </c>
      <c r="I3051">
        <v>3286687</v>
      </c>
      <c r="J3051">
        <v>3287331</v>
      </c>
      <c r="K3051" t="s">
        <v>22</v>
      </c>
      <c r="L3051" t="s">
        <v>7458</v>
      </c>
      <c r="M3051" t="s">
        <v>7458</v>
      </c>
      <c r="O3051" t="s">
        <v>7459</v>
      </c>
      <c r="R3051" t="s">
        <v>7457</v>
      </c>
      <c r="S3051">
        <v>645</v>
      </c>
      <c r="T3051">
        <v>214</v>
      </c>
      <c r="V3051">
        <f t="shared" si="238"/>
        <v>1</v>
      </c>
      <c r="X3051">
        <f t="shared" si="239"/>
        <v>1</v>
      </c>
      <c r="Y3051">
        <f t="shared" si="235"/>
        <v>0</v>
      </c>
      <c r="Z3051">
        <f t="shared" si="236"/>
        <v>0</v>
      </c>
      <c r="AA3051">
        <f t="shared" si="237"/>
        <v>0</v>
      </c>
    </row>
    <row r="3052" spans="1:27" x14ac:dyDescent="0.25">
      <c r="A3052">
        <v>3060</v>
      </c>
      <c r="B3052" t="s">
        <v>24</v>
      </c>
      <c r="D3052" t="s">
        <v>19</v>
      </c>
      <c r="E3052" t="s">
        <v>20</v>
      </c>
      <c r="F3052" t="s">
        <v>4</v>
      </c>
      <c r="H3052" t="s">
        <v>21</v>
      </c>
      <c r="I3052">
        <v>3287423</v>
      </c>
      <c r="J3052">
        <v>3289651</v>
      </c>
      <c r="K3052" t="s">
        <v>22</v>
      </c>
      <c r="L3052" t="s">
        <v>7461</v>
      </c>
      <c r="M3052" t="s">
        <v>7461</v>
      </c>
      <c r="O3052" t="s">
        <v>7462</v>
      </c>
      <c r="R3052" t="s">
        <v>7460</v>
      </c>
      <c r="S3052">
        <v>2229</v>
      </c>
      <c r="T3052">
        <v>742</v>
      </c>
      <c r="V3052">
        <f t="shared" si="238"/>
        <v>1</v>
      </c>
      <c r="X3052">
        <f t="shared" si="239"/>
        <v>0</v>
      </c>
      <c r="Y3052">
        <f t="shared" si="235"/>
        <v>0</v>
      </c>
      <c r="Z3052">
        <f t="shared" si="236"/>
        <v>0</v>
      </c>
      <c r="AA3052">
        <f t="shared" si="237"/>
        <v>0</v>
      </c>
    </row>
    <row r="3053" spans="1:27" x14ac:dyDescent="0.25">
      <c r="A3053">
        <v>3061</v>
      </c>
      <c r="B3053" t="s">
        <v>24</v>
      </c>
      <c r="D3053" t="s">
        <v>19</v>
      </c>
      <c r="E3053" t="s">
        <v>20</v>
      </c>
      <c r="F3053" t="s">
        <v>4</v>
      </c>
      <c r="H3053" t="s">
        <v>21</v>
      </c>
      <c r="I3053">
        <v>3289734</v>
      </c>
      <c r="J3053">
        <v>3290687</v>
      </c>
      <c r="K3053" t="s">
        <v>22</v>
      </c>
      <c r="L3053" t="s">
        <v>7464</v>
      </c>
      <c r="M3053" t="s">
        <v>7464</v>
      </c>
      <c r="O3053" t="s">
        <v>3042</v>
      </c>
      <c r="R3053" t="s">
        <v>7463</v>
      </c>
      <c r="S3053">
        <v>954</v>
      </c>
      <c r="T3053">
        <v>317</v>
      </c>
      <c r="V3053">
        <f t="shared" si="238"/>
        <v>1</v>
      </c>
      <c r="X3053">
        <f t="shared" si="239"/>
        <v>0</v>
      </c>
      <c r="Y3053">
        <f t="shared" si="235"/>
        <v>0</v>
      </c>
      <c r="Z3053">
        <f t="shared" si="236"/>
        <v>0</v>
      </c>
      <c r="AA3053">
        <f t="shared" si="237"/>
        <v>0</v>
      </c>
    </row>
    <row r="3054" spans="1:27" x14ac:dyDescent="0.25">
      <c r="A3054">
        <v>3062</v>
      </c>
      <c r="B3054" t="s">
        <v>24</v>
      </c>
      <c r="D3054" t="s">
        <v>19</v>
      </c>
      <c r="E3054" t="s">
        <v>20</v>
      </c>
      <c r="F3054" t="s">
        <v>4</v>
      </c>
      <c r="H3054" t="s">
        <v>21</v>
      </c>
      <c r="I3054">
        <v>3290745</v>
      </c>
      <c r="J3054">
        <v>3291362</v>
      </c>
      <c r="K3054" t="s">
        <v>54</v>
      </c>
      <c r="L3054" t="s">
        <v>7466</v>
      </c>
      <c r="M3054" t="s">
        <v>7466</v>
      </c>
      <c r="O3054" t="s">
        <v>1314</v>
      </c>
      <c r="R3054" t="s">
        <v>7465</v>
      </c>
      <c r="S3054">
        <v>618</v>
      </c>
      <c r="T3054">
        <v>205</v>
      </c>
      <c r="V3054">
        <f t="shared" si="238"/>
        <v>1</v>
      </c>
      <c r="X3054">
        <f t="shared" si="239"/>
        <v>1</v>
      </c>
      <c r="Y3054">
        <f t="shared" si="235"/>
        <v>0</v>
      </c>
      <c r="Z3054">
        <f t="shared" si="236"/>
        <v>0</v>
      </c>
      <c r="AA3054">
        <f t="shared" si="237"/>
        <v>0</v>
      </c>
    </row>
    <row r="3055" spans="1:27" x14ac:dyDescent="0.25">
      <c r="A3055">
        <v>3063</v>
      </c>
      <c r="B3055" t="s">
        <v>24</v>
      </c>
      <c r="D3055" t="s">
        <v>19</v>
      </c>
      <c r="E3055" t="s">
        <v>20</v>
      </c>
      <c r="F3055" t="s">
        <v>4</v>
      </c>
      <c r="H3055" t="s">
        <v>21</v>
      </c>
      <c r="I3055">
        <v>3291575</v>
      </c>
      <c r="J3055">
        <v>3292171</v>
      </c>
      <c r="K3055" t="s">
        <v>54</v>
      </c>
      <c r="L3055" t="s">
        <v>7468</v>
      </c>
      <c r="M3055" t="s">
        <v>7468</v>
      </c>
      <c r="O3055" t="s">
        <v>7469</v>
      </c>
      <c r="R3055" t="s">
        <v>7467</v>
      </c>
      <c r="S3055">
        <v>597</v>
      </c>
      <c r="T3055">
        <v>198</v>
      </c>
      <c r="V3055">
        <f t="shared" si="238"/>
        <v>2</v>
      </c>
      <c r="X3055">
        <f t="shared" si="239"/>
        <v>0</v>
      </c>
      <c r="Y3055">
        <f t="shared" si="235"/>
        <v>0</v>
      </c>
      <c r="Z3055">
        <f t="shared" si="236"/>
        <v>0</v>
      </c>
      <c r="AA3055">
        <f t="shared" si="237"/>
        <v>0</v>
      </c>
    </row>
    <row r="3056" spans="1:27" x14ac:dyDescent="0.25">
      <c r="A3056">
        <v>3064</v>
      </c>
      <c r="B3056" t="s">
        <v>24</v>
      </c>
      <c r="D3056" t="s">
        <v>19</v>
      </c>
      <c r="E3056" t="s">
        <v>20</v>
      </c>
      <c r="F3056" t="s">
        <v>4</v>
      </c>
      <c r="H3056" t="s">
        <v>21</v>
      </c>
      <c r="I3056">
        <v>3292196</v>
      </c>
      <c r="J3056">
        <v>3293617</v>
      </c>
      <c r="K3056" t="s">
        <v>54</v>
      </c>
      <c r="L3056" t="s">
        <v>7471</v>
      </c>
      <c r="M3056" t="s">
        <v>7471</v>
      </c>
      <c r="O3056" t="s">
        <v>7472</v>
      </c>
      <c r="R3056" t="s">
        <v>7470</v>
      </c>
      <c r="S3056">
        <v>1422</v>
      </c>
      <c r="T3056">
        <v>473</v>
      </c>
      <c r="V3056">
        <f t="shared" si="238"/>
        <v>1</v>
      </c>
      <c r="X3056">
        <f t="shared" si="239"/>
        <v>0</v>
      </c>
      <c r="Y3056">
        <f t="shared" si="235"/>
        <v>0</v>
      </c>
      <c r="Z3056">
        <f t="shared" si="236"/>
        <v>0</v>
      </c>
      <c r="AA3056">
        <f t="shared" si="237"/>
        <v>0</v>
      </c>
    </row>
    <row r="3057" spans="1:27" x14ac:dyDescent="0.25">
      <c r="A3057">
        <v>3065</v>
      </c>
      <c r="B3057" t="s">
        <v>24</v>
      </c>
      <c r="D3057" t="s">
        <v>19</v>
      </c>
      <c r="E3057" t="s">
        <v>20</v>
      </c>
      <c r="F3057" t="s">
        <v>4</v>
      </c>
      <c r="H3057" t="s">
        <v>21</v>
      </c>
      <c r="I3057">
        <v>3293689</v>
      </c>
      <c r="J3057">
        <v>3294390</v>
      </c>
      <c r="K3057" t="s">
        <v>22</v>
      </c>
      <c r="L3057" t="s">
        <v>7474</v>
      </c>
      <c r="M3057" t="s">
        <v>7474</v>
      </c>
      <c r="O3057" t="s">
        <v>99</v>
      </c>
      <c r="R3057" t="s">
        <v>7473</v>
      </c>
      <c r="S3057">
        <v>702</v>
      </c>
      <c r="T3057">
        <v>233</v>
      </c>
      <c r="V3057">
        <f t="shared" si="238"/>
        <v>1</v>
      </c>
      <c r="X3057">
        <f t="shared" si="239"/>
        <v>1</v>
      </c>
      <c r="Y3057">
        <f t="shared" si="235"/>
        <v>0</v>
      </c>
      <c r="Z3057">
        <f t="shared" si="236"/>
        <v>0</v>
      </c>
      <c r="AA3057">
        <f t="shared" si="237"/>
        <v>0</v>
      </c>
    </row>
    <row r="3058" spans="1:27" x14ac:dyDescent="0.25">
      <c r="A3058">
        <v>3066</v>
      </c>
      <c r="B3058" t="s">
        <v>24</v>
      </c>
      <c r="D3058" t="s">
        <v>19</v>
      </c>
      <c r="E3058" t="s">
        <v>20</v>
      </c>
      <c r="F3058" t="s">
        <v>4</v>
      </c>
      <c r="H3058" t="s">
        <v>21</v>
      </c>
      <c r="I3058">
        <v>3294401</v>
      </c>
      <c r="J3058">
        <v>3295261</v>
      </c>
      <c r="K3058" t="s">
        <v>54</v>
      </c>
      <c r="L3058" t="s">
        <v>7476</v>
      </c>
      <c r="M3058" t="s">
        <v>7476</v>
      </c>
      <c r="O3058" t="s">
        <v>35</v>
      </c>
      <c r="R3058" t="s">
        <v>7475</v>
      </c>
      <c r="S3058">
        <v>861</v>
      </c>
      <c r="T3058">
        <v>286</v>
      </c>
      <c r="V3058">
        <f t="shared" si="238"/>
        <v>1</v>
      </c>
      <c r="X3058">
        <f t="shared" si="239"/>
        <v>1</v>
      </c>
      <c r="Y3058">
        <f t="shared" si="235"/>
        <v>0</v>
      </c>
      <c r="Z3058">
        <f t="shared" si="236"/>
        <v>0</v>
      </c>
      <c r="AA3058">
        <f t="shared" si="237"/>
        <v>0</v>
      </c>
    </row>
    <row r="3059" spans="1:27" x14ac:dyDescent="0.25">
      <c r="A3059">
        <v>3067</v>
      </c>
      <c r="B3059" t="s">
        <v>24</v>
      </c>
      <c r="D3059" t="s">
        <v>19</v>
      </c>
      <c r="E3059" t="s">
        <v>20</v>
      </c>
      <c r="F3059" t="s">
        <v>4</v>
      </c>
      <c r="H3059" t="s">
        <v>21</v>
      </c>
      <c r="I3059">
        <v>3295524</v>
      </c>
      <c r="J3059">
        <v>3296015</v>
      </c>
      <c r="K3059" t="s">
        <v>22</v>
      </c>
      <c r="L3059" t="s">
        <v>7478</v>
      </c>
      <c r="M3059" t="s">
        <v>7478</v>
      </c>
      <c r="O3059" t="s">
        <v>3024</v>
      </c>
      <c r="R3059" t="s">
        <v>7477</v>
      </c>
      <c r="S3059">
        <v>492</v>
      </c>
      <c r="T3059">
        <v>163</v>
      </c>
      <c r="V3059">
        <f t="shared" si="238"/>
        <v>1</v>
      </c>
      <c r="X3059">
        <f t="shared" si="239"/>
        <v>1</v>
      </c>
      <c r="Y3059">
        <f t="shared" si="235"/>
        <v>0</v>
      </c>
      <c r="Z3059">
        <f t="shared" si="236"/>
        <v>0</v>
      </c>
      <c r="AA3059">
        <f t="shared" si="237"/>
        <v>0</v>
      </c>
    </row>
    <row r="3060" spans="1:27" x14ac:dyDescent="0.25">
      <c r="A3060">
        <v>3068</v>
      </c>
      <c r="B3060" t="s">
        <v>45</v>
      </c>
      <c r="D3060" t="s">
        <v>19</v>
      </c>
      <c r="E3060" t="s">
        <v>20</v>
      </c>
      <c r="F3060" t="s">
        <v>4</v>
      </c>
      <c r="H3060" t="s">
        <v>21</v>
      </c>
      <c r="I3060">
        <v>3296086</v>
      </c>
      <c r="J3060">
        <v>3296161</v>
      </c>
      <c r="K3060" t="s">
        <v>54</v>
      </c>
      <c r="O3060" t="s">
        <v>2190</v>
      </c>
      <c r="R3060" t="s">
        <v>7479</v>
      </c>
      <c r="S3060">
        <v>76</v>
      </c>
      <c r="U3060" t="s">
        <v>7480</v>
      </c>
      <c r="V3060">
        <f t="shared" si="238"/>
        <v>1</v>
      </c>
      <c r="X3060">
        <f t="shared" si="239"/>
        <v>1</v>
      </c>
      <c r="Y3060">
        <f t="shared" si="235"/>
        <v>0</v>
      </c>
      <c r="Z3060">
        <f t="shared" si="236"/>
        <v>0</v>
      </c>
      <c r="AA3060">
        <f t="shared" si="237"/>
        <v>0</v>
      </c>
    </row>
    <row r="3061" spans="1:27" x14ac:dyDescent="0.25">
      <c r="A3061">
        <v>3069</v>
      </c>
      <c r="B3061" t="s">
        <v>45</v>
      </c>
      <c r="D3061" t="s">
        <v>19</v>
      </c>
      <c r="E3061" t="s">
        <v>20</v>
      </c>
      <c r="F3061" t="s">
        <v>4</v>
      </c>
      <c r="H3061" t="s">
        <v>21</v>
      </c>
      <c r="I3061">
        <v>3296201</v>
      </c>
      <c r="J3061">
        <v>3296272</v>
      </c>
      <c r="K3061" t="s">
        <v>54</v>
      </c>
      <c r="O3061" t="s">
        <v>2673</v>
      </c>
      <c r="R3061" t="s">
        <v>7481</v>
      </c>
      <c r="S3061">
        <v>72</v>
      </c>
      <c r="U3061" t="s">
        <v>7482</v>
      </c>
      <c r="V3061">
        <f t="shared" si="238"/>
        <v>1</v>
      </c>
      <c r="X3061">
        <f t="shared" si="239"/>
        <v>0</v>
      </c>
      <c r="Y3061">
        <f t="shared" si="235"/>
        <v>0</v>
      </c>
      <c r="Z3061">
        <f t="shared" si="236"/>
        <v>0</v>
      </c>
      <c r="AA3061">
        <f t="shared" si="237"/>
        <v>0</v>
      </c>
    </row>
    <row r="3062" spans="1:27" x14ac:dyDescent="0.25">
      <c r="A3062">
        <v>3070</v>
      </c>
      <c r="B3062" t="s">
        <v>24</v>
      </c>
      <c r="D3062" t="s">
        <v>19</v>
      </c>
      <c r="E3062" t="s">
        <v>20</v>
      </c>
      <c r="F3062" t="s">
        <v>4</v>
      </c>
      <c r="H3062" t="s">
        <v>21</v>
      </c>
      <c r="I3062">
        <v>3296347</v>
      </c>
      <c r="J3062">
        <v>3297819</v>
      </c>
      <c r="K3062" t="s">
        <v>54</v>
      </c>
      <c r="L3062" t="s">
        <v>7484</v>
      </c>
      <c r="M3062" t="s">
        <v>7484</v>
      </c>
      <c r="O3062" t="s">
        <v>7485</v>
      </c>
      <c r="R3062" t="s">
        <v>7483</v>
      </c>
      <c r="S3062">
        <v>1473</v>
      </c>
      <c r="T3062">
        <v>490</v>
      </c>
      <c r="V3062">
        <f t="shared" si="238"/>
        <v>2</v>
      </c>
      <c r="X3062">
        <f t="shared" si="239"/>
        <v>0</v>
      </c>
      <c r="Y3062">
        <f t="shared" si="235"/>
        <v>1</v>
      </c>
      <c r="Z3062">
        <f t="shared" si="236"/>
        <v>0</v>
      </c>
      <c r="AA3062">
        <f t="shared" si="237"/>
        <v>1</v>
      </c>
    </row>
    <row r="3063" spans="1:27" x14ac:dyDescent="0.25">
      <c r="A3063">
        <v>3071</v>
      </c>
      <c r="B3063" t="s">
        <v>24</v>
      </c>
      <c r="D3063" t="s">
        <v>19</v>
      </c>
      <c r="E3063" t="s">
        <v>20</v>
      </c>
      <c r="F3063" t="s">
        <v>4</v>
      </c>
      <c r="H3063" t="s">
        <v>21</v>
      </c>
      <c r="I3063">
        <v>3297816</v>
      </c>
      <c r="J3063">
        <v>3298613</v>
      </c>
      <c r="K3063" t="s">
        <v>54</v>
      </c>
      <c r="L3063" t="s">
        <v>7487</v>
      </c>
      <c r="M3063" t="s">
        <v>7487</v>
      </c>
      <c r="O3063" t="s">
        <v>7488</v>
      </c>
      <c r="R3063" t="s">
        <v>7486</v>
      </c>
      <c r="S3063">
        <v>798</v>
      </c>
      <c r="T3063">
        <v>265</v>
      </c>
      <c r="V3063">
        <f t="shared" si="238"/>
        <v>1</v>
      </c>
      <c r="X3063">
        <f t="shared" si="239"/>
        <v>0</v>
      </c>
      <c r="Y3063">
        <f t="shared" si="235"/>
        <v>0</v>
      </c>
      <c r="Z3063">
        <f t="shared" si="236"/>
        <v>0</v>
      </c>
      <c r="AA3063">
        <f t="shared" si="237"/>
        <v>0</v>
      </c>
    </row>
    <row r="3064" spans="1:27" x14ac:dyDescent="0.25">
      <c r="A3064">
        <v>3072</v>
      </c>
      <c r="B3064" t="s">
        <v>24</v>
      </c>
      <c r="D3064" t="s">
        <v>19</v>
      </c>
      <c r="E3064" t="s">
        <v>20</v>
      </c>
      <c r="F3064" t="s">
        <v>4</v>
      </c>
      <c r="H3064" t="s">
        <v>21</v>
      </c>
      <c r="I3064">
        <v>3298811</v>
      </c>
      <c r="J3064">
        <v>3300148</v>
      </c>
      <c r="K3064" t="s">
        <v>22</v>
      </c>
      <c r="L3064" t="s">
        <v>7490</v>
      </c>
      <c r="M3064" t="s">
        <v>7490</v>
      </c>
      <c r="O3064" t="s">
        <v>132</v>
      </c>
      <c r="R3064" t="s">
        <v>7489</v>
      </c>
      <c r="S3064">
        <v>1338</v>
      </c>
      <c r="T3064">
        <v>445</v>
      </c>
      <c r="V3064">
        <f t="shared" si="238"/>
        <v>1</v>
      </c>
      <c r="X3064">
        <f t="shared" si="239"/>
        <v>1</v>
      </c>
      <c r="Y3064">
        <f t="shared" si="235"/>
        <v>0</v>
      </c>
      <c r="Z3064">
        <f t="shared" si="236"/>
        <v>0</v>
      </c>
      <c r="AA3064">
        <f t="shared" si="237"/>
        <v>0</v>
      </c>
    </row>
    <row r="3065" spans="1:27" x14ac:dyDescent="0.25">
      <c r="A3065">
        <v>3073</v>
      </c>
      <c r="B3065" t="s">
        <v>24</v>
      </c>
      <c r="D3065" t="s">
        <v>19</v>
      </c>
      <c r="E3065" t="s">
        <v>20</v>
      </c>
      <c r="F3065" t="s">
        <v>4</v>
      </c>
      <c r="H3065" t="s">
        <v>21</v>
      </c>
      <c r="I3065">
        <v>3301025</v>
      </c>
      <c r="J3065">
        <v>3302611</v>
      </c>
      <c r="K3065" t="s">
        <v>54</v>
      </c>
      <c r="L3065" t="s">
        <v>7492</v>
      </c>
      <c r="M3065" t="s">
        <v>7492</v>
      </c>
      <c r="O3065" t="s">
        <v>1925</v>
      </c>
      <c r="R3065" t="s">
        <v>7491</v>
      </c>
      <c r="S3065">
        <v>1587</v>
      </c>
      <c r="T3065">
        <v>528</v>
      </c>
      <c r="V3065">
        <f t="shared" si="238"/>
        <v>1</v>
      </c>
      <c r="X3065">
        <f t="shared" si="239"/>
        <v>1</v>
      </c>
      <c r="Y3065">
        <f t="shared" si="235"/>
        <v>0</v>
      </c>
      <c r="Z3065">
        <f t="shared" si="236"/>
        <v>0</v>
      </c>
      <c r="AA3065">
        <f t="shared" si="237"/>
        <v>0</v>
      </c>
    </row>
    <row r="3066" spans="1:27" x14ac:dyDescent="0.25">
      <c r="A3066">
        <v>3074</v>
      </c>
      <c r="B3066" t="s">
        <v>24</v>
      </c>
      <c r="D3066" t="s">
        <v>19</v>
      </c>
      <c r="E3066" t="s">
        <v>20</v>
      </c>
      <c r="F3066" t="s">
        <v>4</v>
      </c>
      <c r="H3066" t="s">
        <v>21</v>
      </c>
      <c r="I3066">
        <v>3302641</v>
      </c>
      <c r="J3066">
        <v>3304083</v>
      </c>
      <c r="K3066" t="s">
        <v>22</v>
      </c>
      <c r="L3066" t="s">
        <v>7494</v>
      </c>
      <c r="M3066" t="s">
        <v>7494</v>
      </c>
      <c r="O3066" t="s">
        <v>1833</v>
      </c>
      <c r="R3066" t="s">
        <v>7493</v>
      </c>
      <c r="S3066">
        <v>1443</v>
      </c>
      <c r="T3066">
        <v>480</v>
      </c>
      <c r="V3066">
        <f t="shared" si="238"/>
        <v>1</v>
      </c>
      <c r="X3066">
        <f t="shared" si="239"/>
        <v>1</v>
      </c>
      <c r="Y3066">
        <f t="shared" si="235"/>
        <v>0</v>
      </c>
      <c r="Z3066">
        <f t="shared" si="236"/>
        <v>0</v>
      </c>
      <c r="AA3066">
        <f t="shared" si="237"/>
        <v>0</v>
      </c>
    </row>
    <row r="3067" spans="1:27" x14ac:dyDescent="0.25">
      <c r="A3067">
        <v>3075</v>
      </c>
      <c r="B3067" t="s">
        <v>24</v>
      </c>
      <c r="D3067" t="s">
        <v>19</v>
      </c>
      <c r="E3067" t="s">
        <v>20</v>
      </c>
      <c r="F3067" t="s">
        <v>4</v>
      </c>
      <c r="H3067" t="s">
        <v>21</v>
      </c>
      <c r="I3067">
        <v>3304275</v>
      </c>
      <c r="J3067">
        <v>3304475</v>
      </c>
      <c r="K3067" t="s">
        <v>54</v>
      </c>
      <c r="L3067" t="s">
        <v>7496</v>
      </c>
      <c r="M3067" t="s">
        <v>7496</v>
      </c>
      <c r="O3067" t="s">
        <v>35</v>
      </c>
      <c r="R3067" t="s">
        <v>7495</v>
      </c>
      <c r="S3067">
        <v>201</v>
      </c>
      <c r="T3067">
        <v>66</v>
      </c>
      <c r="V3067">
        <f t="shared" si="238"/>
        <v>1</v>
      </c>
      <c r="X3067">
        <f t="shared" si="239"/>
        <v>1</v>
      </c>
      <c r="Y3067">
        <f t="shared" si="235"/>
        <v>1</v>
      </c>
      <c r="Z3067">
        <f t="shared" si="236"/>
        <v>1</v>
      </c>
      <c r="AA3067">
        <f t="shared" si="237"/>
        <v>0</v>
      </c>
    </row>
    <row r="3068" spans="1:27" x14ac:dyDescent="0.25">
      <c r="A3068">
        <v>3076</v>
      </c>
      <c r="B3068" t="s">
        <v>24</v>
      </c>
      <c r="D3068" t="s">
        <v>19</v>
      </c>
      <c r="E3068" t="s">
        <v>20</v>
      </c>
      <c r="F3068" t="s">
        <v>4</v>
      </c>
      <c r="H3068" t="s">
        <v>21</v>
      </c>
      <c r="I3068">
        <v>3304474</v>
      </c>
      <c r="J3068">
        <v>3304818</v>
      </c>
      <c r="K3068" t="s">
        <v>22</v>
      </c>
      <c r="L3068" t="s">
        <v>7498</v>
      </c>
      <c r="M3068" t="s">
        <v>7498</v>
      </c>
      <c r="O3068" t="s">
        <v>35</v>
      </c>
      <c r="R3068" t="s">
        <v>7497</v>
      </c>
      <c r="S3068">
        <v>345</v>
      </c>
      <c r="T3068">
        <v>114</v>
      </c>
      <c r="V3068">
        <f t="shared" si="238"/>
        <v>1</v>
      </c>
      <c r="X3068">
        <f t="shared" si="239"/>
        <v>1</v>
      </c>
      <c r="Y3068">
        <f t="shared" si="235"/>
        <v>1</v>
      </c>
      <c r="Z3068">
        <f t="shared" si="236"/>
        <v>1</v>
      </c>
      <c r="AA3068">
        <f t="shared" si="237"/>
        <v>0</v>
      </c>
    </row>
    <row r="3069" spans="1:27" x14ac:dyDescent="0.25">
      <c r="A3069">
        <v>3077</v>
      </c>
      <c r="B3069" t="s">
        <v>24</v>
      </c>
      <c r="D3069" t="s">
        <v>19</v>
      </c>
      <c r="E3069" t="s">
        <v>20</v>
      </c>
      <c r="F3069" t="s">
        <v>4</v>
      </c>
      <c r="H3069" t="s">
        <v>21</v>
      </c>
      <c r="I3069">
        <v>3304767</v>
      </c>
      <c r="J3069">
        <v>3304970</v>
      </c>
      <c r="K3069" t="s">
        <v>54</v>
      </c>
      <c r="L3069" t="s">
        <v>7500</v>
      </c>
      <c r="M3069" t="s">
        <v>7500</v>
      </c>
      <c r="O3069" t="s">
        <v>35</v>
      </c>
      <c r="R3069" t="s">
        <v>7499</v>
      </c>
      <c r="S3069">
        <v>204</v>
      </c>
      <c r="T3069">
        <v>67</v>
      </c>
      <c r="V3069">
        <f t="shared" si="238"/>
        <v>1</v>
      </c>
      <c r="X3069">
        <f t="shared" si="239"/>
        <v>1</v>
      </c>
      <c r="Y3069">
        <f t="shared" si="235"/>
        <v>0</v>
      </c>
      <c r="Z3069">
        <f t="shared" si="236"/>
        <v>0</v>
      </c>
      <c r="AA3069">
        <f t="shared" si="237"/>
        <v>0</v>
      </c>
    </row>
    <row r="3070" spans="1:27" x14ac:dyDescent="0.25">
      <c r="A3070">
        <v>3078</v>
      </c>
      <c r="B3070" t="s">
        <v>24</v>
      </c>
      <c r="D3070" t="s">
        <v>19</v>
      </c>
      <c r="E3070" t="s">
        <v>20</v>
      </c>
      <c r="F3070" t="s">
        <v>4</v>
      </c>
      <c r="H3070" t="s">
        <v>21</v>
      </c>
      <c r="I3070">
        <v>3305144</v>
      </c>
      <c r="J3070">
        <v>3306109</v>
      </c>
      <c r="K3070" t="s">
        <v>22</v>
      </c>
      <c r="L3070" t="s">
        <v>7502</v>
      </c>
      <c r="M3070" t="s">
        <v>7502</v>
      </c>
      <c r="O3070" t="s">
        <v>1572</v>
      </c>
      <c r="R3070" t="s">
        <v>7501</v>
      </c>
      <c r="S3070">
        <v>966</v>
      </c>
      <c r="T3070">
        <v>321</v>
      </c>
      <c r="V3070">
        <f t="shared" si="238"/>
        <v>1</v>
      </c>
      <c r="X3070">
        <f t="shared" si="239"/>
        <v>1</v>
      </c>
      <c r="Y3070">
        <f t="shared" si="235"/>
        <v>0</v>
      </c>
      <c r="Z3070">
        <f t="shared" si="236"/>
        <v>0</v>
      </c>
      <c r="AA3070">
        <f t="shared" si="237"/>
        <v>0</v>
      </c>
    </row>
    <row r="3071" spans="1:27" x14ac:dyDescent="0.25">
      <c r="A3071">
        <v>3079</v>
      </c>
      <c r="B3071" t="s">
        <v>24</v>
      </c>
      <c r="D3071" t="s">
        <v>19</v>
      </c>
      <c r="E3071" t="s">
        <v>20</v>
      </c>
      <c r="F3071" t="s">
        <v>4</v>
      </c>
      <c r="H3071" t="s">
        <v>21</v>
      </c>
      <c r="I3071">
        <v>3306154</v>
      </c>
      <c r="J3071">
        <v>3306813</v>
      </c>
      <c r="K3071" t="s">
        <v>22</v>
      </c>
      <c r="L3071" t="s">
        <v>7504</v>
      </c>
      <c r="M3071" t="s">
        <v>7504</v>
      </c>
      <c r="O3071" t="s">
        <v>35</v>
      </c>
      <c r="R3071" t="s">
        <v>7503</v>
      </c>
      <c r="S3071">
        <v>660</v>
      </c>
      <c r="T3071">
        <v>219</v>
      </c>
      <c r="V3071">
        <f t="shared" si="238"/>
        <v>1</v>
      </c>
      <c r="X3071">
        <f t="shared" si="239"/>
        <v>0</v>
      </c>
      <c r="Y3071">
        <f t="shared" si="235"/>
        <v>0</v>
      </c>
      <c r="Z3071">
        <f t="shared" si="236"/>
        <v>0</v>
      </c>
      <c r="AA3071">
        <f t="shared" si="237"/>
        <v>0</v>
      </c>
    </row>
    <row r="3072" spans="1:27" x14ac:dyDescent="0.25">
      <c r="A3072">
        <v>3080</v>
      </c>
      <c r="B3072" t="s">
        <v>24</v>
      </c>
      <c r="D3072" t="s">
        <v>19</v>
      </c>
      <c r="E3072" t="s">
        <v>20</v>
      </c>
      <c r="F3072" t="s">
        <v>4</v>
      </c>
      <c r="H3072" t="s">
        <v>21</v>
      </c>
      <c r="I3072">
        <v>3307127</v>
      </c>
      <c r="J3072">
        <v>3308140</v>
      </c>
      <c r="K3072" t="s">
        <v>54</v>
      </c>
      <c r="L3072" t="s">
        <v>7506</v>
      </c>
      <c r="M3072" t="s">
        <v>7506</v>
      </c>
      <c r="O3072" t="s">
        <v>7507</v>
      </c>
      <c r="R3072" t="s">
        <v>7505</v>
      </c>
      <c r="S3072">
        <v>1014</v>
      </c>
      <c r="T3072">
        <v>337</v>
      </c>
      <c r="V3072">
        <f t="shared" si="238"/>
        <v>1</v>
      </c>
      <c r="X3072">
        <f t="shared" si="239"/>
        <v>1</v>
      </c>
      <c r="Y3072">
        <f t="shared" si="235"/>
        <v>0</v>
      </c>
      <c r="Z3072">
        <f t="shared" si="236"/>
        <v>0</v>
      </c>
      <c r="AA3072">
        <f t="shared" si="237"/>
        <v>0</v>
      </c>
    </row>
    <row r="3073" spans="1:27" x14ac:dyDescent="0.25">
      <c r="A3073">
        <v>3081</v>
      </c>
      <c r="B3073" t="s">
        <v>24</v>
      </c>
      <c r="D3073" t="s">
        <v>19</v>
      </c>
      <c r="E3073" t="s">
        <v>20</v>
      </c>
      <c r="F3073" t="s">
        <v>4</v>
      </c>
      <c r="H3073" t="s">
        <v>21</v>
      </c>
      <c r="I3073">
        <v>3308166</v>
      </c>
      <c r="J3073">
        <v>3308672</v>
      </c>
      <c r="K3073" t="s">
        <v>54</v>
      </c>
      <c r="L3073" t="s">
        <v>7509</v>
      </c>
      <c r="M3073" t="s">
        <v>7509</v>
      </c>
      <c r="O3073" t="s">
        <v>7510</v>
      </c>
      <c r="R3073" t="s">
        <v>7508</v>
      </c>
      <c r="S3073">
        <v>507</v>
      </c>
      <c r="T3073">
        <v>168</v>
      </c>
      <c r="V3073">
        <f t="shared" si="238"/>
        <v>2</v>
      </c>
      <c r="X3073">
        <f t="shared" si="239"/>
        <v>0</v>
      </c>
      <c r="Y3073">
        <f t="shared" si="235"/>
        <v>0</v>
      </c>
      <c r="Z3073">
        <f t="shared" si="236"/>
        <v>0</v>
      </c>
      <c r="AA3073">
        <f t="shared" si="237"/>
        <v>0</v>
      </c>
    </row>
    <row r="3074" spans="1:27" x14ac:dyDescent="0.25">
      <c r="A3074">
        <v>3082</v>
      </c>
      <c r="B3074" t="s">
        <v>24</v>
      </c>
      <c r="D3074" t="s">
        <v>19</v>
      </c>
      <c r="E3074" t="s">
        <v>20</v>
      </c>
      <c r="F3074" t="s">
        <v>4</v>
      </c>
      <c r="H3074" t="s">
        <v>21</v>
      </c>
      <c r="I3074">
        <v>3308672</v>
      </c>
      <c r="J3074">
        <v>3310528</v>
      </c>
      <c r="K3074" t="s">
        <v>54</v>
      </c>
      <c r="L3074" t="s">
        <v>7512</v>
      </c>
      <c r="M3074" t="s">
        <v>7512</v>
      </c>
      <c r="O3074" t="s">
        <v>7513</v>
      </c>
      <c r="R3074" t="s">
        <v>7511</v>
      </c>
      <c r="S3074">
        <v>1857</v>
      </c>
      <c r="T3074">
        <v>618</v>
      </c>
      <c r="V3074">
        <f t="shared" si="238"/>
        <v>1</v>
      </c>
      <c r="X3074">
        <f t="shared" si="239"/>
        <v>0</v>
      </c>
      <c r="Y3074">
        <f t="shared" si="235"/>
        <v>0</v>
      </c>
      <c r="Z3074">
        <f t="shared" si="236"/>
        <v>0</v>
      </c>
      <c r="AA3074">
        <f t="shared" si="237"/>
        <v>0</v>
      </c>
    </row>
    <row r="3075" spans="1:27" x14ac:dyDescent="0.25">
      <c r="A3075">
        <v>3083</v>
      </c>
      <c r="B3075" t="s">
        <v>24</v>
      </c>
      <c r="D3075" t="s">
        <v>19</v>
      </c>
      <c r="E3075" t="s">
        <v>20</v>
      </c>
      <c r="F3075" t="s">
        <v>4</v>
      </c>
      <c r="H3075" t="s">
        <v>21</v>
      </c>
      <c r="I3075">
        <v>3310890</v>
      </c>
      <c r="J3075">
        <v>3311228</v>
      </c>
      <c r="K3075" t="s">
        <v>22</v>
      </c>
      <c r="L3075" t="s">
        <v>7515</v>
      </c>
      <c r="M3075" t="s">
        <v>7515</v>
      </c>
      <c r="O3075" t="s">
        <v>7516</v>
      </c>
      <c r="R3075" t="s">
        <v>7514</v>
      </c>
      <c r="S3075">
        <v>339</v>
      </c>
      <c r="T3075">
        <v>112</v>
      </c>
      <c r="V3075">
        <f t="shared" si="238"/>
        <v>1</v>
      </c>
      <c r="X3075">
        <f t="shared" si="239"/>
        <v>1</v>
      </c>
      <c r="Y3075">
        <f t="shared" ref="Y3075:Y3138" si="240">IF(MIN(I3076:J3076)-MAX(I3075:J3075)&lt;0,1,0)</f>
        <v>0</v>
      </c>
      <c r="Z3075">
        <f t="shared" ref="Z3075:Z3138" si="241">IF(AND(X3075,Y3075),1,0)</f>
        <v>0</v>
      </c>
      <c r="AA3075">
        <f t="shared" ref="AA3075:AA3138" si="242">IF(AND(NOT(X3075),Y3075),1,0)</f>
        <v>0</v>
      </c>
    </row>
    <row r="3076" spans="1:27" x14ac:dyDescent="0.25">
      <c r="A3076">
        <v>3084</v>
      </c>
      <c r="B3076" t="s">
        <v>24</v>
      </c>
      <c r="D3076" t="s">
        <v>19</v>
      </c>
      <c r="E3076" t="s">
        <v>20</v>
      </c>
      <c r="F3076" t="s">
        <v>4</v>
      </c>
      <c r="H3076" t="s">
        <v>21</v>
      </c>
      <c r="I3076">
        <v>3311235</v>
      </c>
      <c r="J3076">
        <v>3312074</v>
      </c>
      <c r="K3076" t="s">
        <v>54</v>
      </c>
      <c r="L3076" t="s">
        <v>7518</v>
      </c>
      <c r="M3076" t="s">
        <v>7518</v>
      </c>
      <c r="O3076" t="s">
        <v>35</v>
      </c>
      <c r="R3076" t="s">
        <v>7517</v>
      </c>
      <c r="S3076">
        <v>840</v>
      </c>
      <c r="T3076">
        <v>279</v>
      </c>
      <c r="V3076">
        <f t="shared" ref="V3076:V3139" si="243">IF(K3076=K3075,IF((MIN(I3077:J3077)-MAX(I3076:J3076))&lt;=W$2,V3075+1,1),1)</f>
        <v>1</v>
      </c>
      <c r="X3076">
        <f t="shared" ref="X3076:X3139" si="244">IF(K3075=K3076,0,1)</f>
        <v>1</v>
      </c>
      <c r="Y3076">
        <f t="shared" si="240"/>
        <v>0</v>
      </c>
      <c r="Z3076">
        <f t="shared" si="241"/>
        <v>0</v>
      </c>
      <c r="AA3076">
        <f t="shared" si="242"/>
        <v>0</v>
      </c>
    </row>
    <row r="3077" spans="1:27" x14ac:dyDescent="0.25">
      <c r="A3077">
        <v>3085</v>
      </c>
      <c r="B3077" t="s">
        <v>24</v>
      </c>
      <c r="D3077" t="s">
        <v>19</v>
      </c>
      <c r="E3077" t="s">
        <v>20</v>
      </c>
      <c r="F3077" t="s">
        <v>4</v>
      </c>
      <c r="H3077" t="s">
        <v>21</v>
      </c>
      <c r="I3077">
        <v>3312188</v>
      </c>
      <c r="J3077">
        <v>3313372</v>
      </c>
      <c r="K3077" t="s">
        <v>22</v>
      </c>
      <c r="L3077" t="s">
        <v>7520</v>
      </c>
      <c r="M3077" t="s">
        <v>7520</v>
      </c>
      <c r="O3077" t="s">
        <v>35</v>
      </c>
      <c r="R3077" t="s">
        <v>7519</v>
      </c>
      <c r="S3077">
        <v>1185</v>
      </c>
      <c r="T3077">
        <v>394</v>
      </c>
      <c r="V3077">
        <f t="shared" si="243"/>
        <v>1</v>
      </c>
      <c r="X3077">
        <f t="shared" si="244"/>
        <v>1</v>
      </c>
      <c r="Y3077">
        <f t="shared" si="240"/>
        <v>0</v>
      </c>
      <c r="Z3077">
        <f t="shared" si="241"/>
        <v>0</v>
      </c>
      <c r="AA3077">
        <f t="shared" si="242"/>
        <v>0</v>
      </c>
    </row>
    <row r="3078" spans="1:27" x14ac:dyDescent="0.25">
      <c r="A3078">
        <v>3086</v>
      </c>
      <c r="B3078" t="s">
        <v>24</v>
      </c>
      <c r="D3078" t="s">
        <v>19</v>
      </c>
      <c r="E3078" t="s">
        <v>20</v>
      </c>
      <c r="F3078" t="s">
        <v>4</v>
      </c>
      <c r="H3078" t="s">
        <v>21</v>
      </c>
      <c r="I3078">
        <v>3313378</v>
      </c>
      <c r="J3078">
        <v>3313992</v>
      </c>
      <c r="K3078" t="s">
        <v>54</v>
      </c>
      <c r="L3078" t="s">
        <v>7522</v>
      </c>
      <c r="M3078" t="s">
        <v>7522</v>
      </c>
      <c r="O3078" t="s">
        <v>93</v>
      </c>
      <c r="R3078" t="s">
        <v>7521</v>
      </c>
      <c r="S3078">
        <v>615</v>
      </c>
      <c r="T3078">
        <v>204</v>
      </c>
      <c r="V3078">
        <f t="shared" si="243"/>
        <v>1</v>
      </c>
      <c r="X3078">
        <f t="shared" si="244"/>
        <v>1</v>
      </c>
      <c r="Y3078">
        <f t="shared" si="240"/>
        <v>0</v>
      </c>
      <c r="Z3078">
        <f t="shared" si="241"/>
        <v>0</v>
      </c>
      <c r="AA3078">
        <f t="shared" si="242"/>
        <v>0</v>
      </c>
    </row>
    <row r="3079" spans="1:27" x14ac:dyDescent="0.25">
      <c r="A3079">
        <v>3087</v>
      </c>
      <c r="B3079" t="s">
        <v>24</v>
      </c>
      <c r="D3079" t="s">
        <v>19</v>
      </c>
      <c r="E3079" t="s">
        <v>20</v>
      </c>
      <c r="F3079" t="s">
        <v>4</v>
      </c>
      <c r="H3079" t="s">
        <v>21</v>
      </c>
      <c r="I3079">
        <v>3314186</v>
      </c>
      <c r="J3079">
        <v>3314809</v>
      </c>
      <c r="K3079" t="s">
        <v>22</v>
      </c>
      <c r="L3079" t="s">
        <v>7524</v>
      </c>
      <c r="M3079" t="s">
        <v>7524</v>
      </c>
      <c r="O3079" t="s">
        <v>35</v>
      </c>
      <c r="R3079" t="s">
        <v>7523</v>
      </c>
      <c r="S3079">
        <v>624</v>
      </c>
      <c r="T3079">
        <v>207</v>
      </c>
      <c r="V3079">
        <f t="shared" si="243"/>
        <v>1</v>
      </c>
      <c r="X3079">
        <f t="shared" si="244"/>
        <v>1</v>
      </c>
      <c r="Y3079">
        <f t="shared" si="240"/>
        <v>1</v>
      </c>
      <c r="Z3079">
        <f t="shared" si="241"/>
        <v>1</v>
      </c>
      <c r="AA3079">
        <f t="shared" si="242"/>
        <v>0</v>
      </c>
    </row>
    <row r="3080" spans="1:27" x14ac:dyDescent="0.25">
      <c r="A3080">
        <v>3088</v>
      </c>
      <c r="B3080" t="s">
        <v>24</v>
      </c>
      <c r="D3080" t="s">
        <v>19</v>
      </c>
      <c r="E3080" t="s">
        <v>20</v>
      </c>
      <c r="F3080" t="s">
        <v>4</v>
      </c>
      <c r="H3080" t="s">
        <v>21</v>
      </c>
      <c r="I3080">
        <v>3314806</v>
      </c>
      <c r="J3080">
        <v>3316335</v>
      </c>
      <c r="K3080" t="s">
        <v>54</v>
      </c>
      <c r="L3080" t="s">
        <v>7526</v>
      </c>
      <c r="M3080" t="s">
        <v>7526</v>
      </c>
      <c r="O3080" t="s">
        <v>7527</v>
      </c>
      <c r="R3080" t="s">
        <v>7525</v>
      </c>
      <c r="S3080">
        <v>1530</v>
      </c>
      <c r="T3080">
        <v>509</v>
      </c>
      <c r="V3080">
        <f t="shared" si="243"/>
        <v>1</v>
      </c>
      <c r="X3080">
        <f t="shared" si="244"/>
        <v>1</v>
      </c>
      <c r="Y3080">
        <f t="shared" si="240"/>
        <v>0</v>
      </c>
      <c r="Z3080">
        <f t="shared" si="241"/>
        <v>0</v>
      </c>
      <c r="AA3080">
        <f t="shared" si="242"/>
        <v>0</v>
      </c>
    </row>
    <row r="3081" spans="1:27" x14ac:dyDescent="0.25">
      <c r="A3081">
        <v>3089</v>
      </c>
      <c r="B3081" t="s">
        <v>24</v>
      </c>
      <c r="D3081" t="s">
        <v>19</v>
      </c>
      <c r="E3081" t="s">
        <v>20</v>
      </c>
      <c r="F3081" t="s">
        <v>4</v>
      </c>
      <c r="H3081" t="s">
        <v>21</v>
      </c>
      <c r="I3081">
        <v>3316365</v>
      </c>
      <c r="J3081">
        <v>3317396</v>
      </c>
      <c r="K3081" t="s">
        <v>54</v>
      </c>
      <c r="L3081" t="s">
        <v>7529</v>
      </c>
      <c r="M3081" t="s">
        <v>7529</v>
      </c>
      <c r="O3081" t="s">
        <v>7530</v>
      </c>
      <c r="R3081" t="s">
        <v>7528</v>
      </c>
      <c r="S3081">
        <v>1032</v>
      </c>
      <c r="T3081">
        <v>343</v>
      </c>
      <c r="V3081">
        <f t="shared" si="243"/>
        <v>1</v>
      </c>
      <c r="X3081">
        <f t="shared" si="244"/>
        <v>0</v>
      </c>
      <c r="Y3081">
        <f t="shared" si="240"/>
        <v>0</v>
      </c>
      <c r="Z3081">
        <f t="shared" si="241"/>
        <v>0</v>
      </c>
      <c r="AA3081">
        <f t="shared" si="242"/>
        <v>0</v>
      </c>
    </row>
    <row r="3082" spans="1:27" x14ac:dyDescent="0.25">
      <c r="A3082">
        <v>3090</v>
      </c>
      <c r="B3082" t="s">
        <v>24</v>
      </c>
      <c r="D3082" t="s">
        <v>19</v>
      </c>
      <c r="E3082" t="s">
        <v>20</v>
      </c>
      <c r="F3082" t="s">
        <v>4</v>
      </c>
      <c r="H3082" t="s">
        <v>21</v>
      </c>
      <c r="I3082">
        <v>3317492</v>
      </c>
      <c r="J3082">
        <v>3318976</v>
      </c>
      <c r="K3082" t="s">
        <v>54</v>
      </c>
      <c r="L3082" t="s">
        <v>7532</v>
      </c>
      <c r="M3082" t="s">
        <v>7532</v>
      </c>
      <c r="O3082" t="s">
        <v>7533</v>
      </c>
      <c r="R3082" t="s">
        <v>7531</v>
      </c>
      <c r="S3082">
        <v>1485</v>
      </c>
      <c r="T3082">
        <v>494</v>
      </c>
      <c r="V3082">
        <f t="shared" si="243"/>
        <v>2</v>
      </c>
      <c r="X3082">
        <f t="shared" si="244"/>
        <v>0</v>
      </c>
      <c r="Y3082">
        <f t="shared" si="240"/>
        <v>1</v>
      </c>
      <c r="Z3082">
        <f t="shared" si="241"/>
        <v>0</v>
      </c>
      <c r="AA3082">
        <f t="shared" si="242"/>
        <v>1</v>
      </c>
    </row>
    <row r="3083" spans="1:27" x14ac:dyDescent="0.25">
      <c r="A3083">
        <v>3091</v>
      </c>
      <c r="B3083" t="s">
        <v>24</v>
      </c>
      <c r="D3083" t="s">
        <v>19</v>
      </c>
      <c r="E3083" t="s">
        <v>20</v>
      </c>
      <c r="F3083" t="s">
        <v>4</v>
      </c>
      <c r="H3083" t="s">
        <v>21</v>
      </c>
      <c r="I3083">
        <v>3318973</v>
      </c>
      <c r="J3083">
        <v>3319272</v>
      </c>
      <c r="K3083" t="s">
        <v>54</v>
      </c>
      <c r="L3083" t="s">
        <v>7535</v>
      </c>
      <c r="M3083" t="s">
        <v>7535</v>
      </c>
      <c r="O3083" t="s">
        <v>7536</v>
      </c>
      <c r="R3083" t="s">
        <v>7534</v>
      </c>
      <c r="S3083">
        <v>300</v>
      </c>
      <c r="T3083">
        <v>99</v>
      </c>
      <c r="V3083">
        <f t="shared" si="243"/>
        <v>1</v>
      </c>
      <c r="X3083">
        <f t="shared" si="244"/>
        <v>0</v>
      </c>
      <c r="Y3083">
        <f t="shared" si="240"/>
        <v>0</v>
      </c>
      <c r="Z3083">
        <f t="shared" si="241"/>
        <v>0</v>
      </c>
      <c r="AA3083">
        <f t="shared" si="242"/>
        <v>0</v>
      </c>
    </row>
    <row r="3084" spans="1:27" x14ac:dyDescent="0.25">
      <c r="A3084">
        <v>3092</v>
      </c>
      <c r="B3084" t="s">
        <v>24</v>
      </c>
      <c r="D3084" t="s">
        <v>19</v>
      </c>
      <c r="E3084" t="s">
        <v>20</v>
      </c>
      <c r="F3084" t="s">
        <v>4</v>
      </c>
      <c r="H3084" t="s">
        <v>21</v>
      </c>
      <c r="I3084">
        <v>3319348</v>
      </c>
      <c r="J3084">
        <v>3320013</v>
      </c>
      <c r="K3084" t="s">
        <v>22</v>
      </c>
      <c r="L3084" t="s">
        <v>7538</v>
      </c>
      <c r="M3084" t="s">
        <v>7538</v>
      </c>
      <c r="O3084" t="s">
        <v>7539</v>
      </c>
      <c r="R3084" t="s">
        <v>7537</v>
      </c>
      <c r="S3084">
        <v>666</v>
      </c>
      <c r="T3084">
        <v>221</v>
      </c>
      <c r="V3084">
        <f t="shared" si="243"/>
        <v>1</v>
      </c>
      <c r="X3084">
        <f t="shared" si="244"/>
        <v>1</v>
      </c>
      <c r="Y3084">
        <f t="shared" si="240"/>
        <v>0</v>
      </c>
      <c r="Z3084">
        <f t="shared" si="241"/>
        <v>0</v>
      </c>
      <c r="AA3084">
        <f t="shared" si="242"/>
        <v>0</v>
      </c>
    </row>
    <row r="3085" spans="1:27" x14ac:dyDescent="0.25">
      <c r="A3085">
        <v>3093</v>
      </c>
      <c r="B3085" t="s">
        <v>24</v>
      </c>
      <c r="D3085" t="s">
        <v>19</v>
      </c>
      <c r="E3085" t="s">
        <v>20</v>
      </c>
      <c r="F3085" t="s">
        <v>4</v>
      </c>
      <c r="H3085" t="s">
        <v>21</v>
      </c>
      <c r="I3085">
        <v>3320087</v>
      </c>
      <c r="J3085">
        <v>3322162</v>
      </c>
      <c r="K3085" t="s">
        <v>54</v>
      </c>
      <c r="L3085" t="s">
        <v>7541</v>
      </c>
      <c r="M3085" t="s">
        <v>7541</v>
      </c>
      <c r="O3085" t="s">
        <v>7542</v>
      </c>
      <c r="R3085" t="s">
        <v>7540</v>
      </c>
      <c r="S3085">
        <v>2076</v>
      </c>
      <c r="T3085">
        <v>691</v>
      </c>
      <c r="V3085">
        <f t="shared" si="243"/>
        <v>1</v>
      </c>
      <c r="X3085">
        <f t="shared" si="244"/>
        <v>1</v>
      </c>
      <c r="Y3085">
        <f t="shared" si="240"/>
        <v>0</v>
      </c>
      <c r="Z3085">
        <f t="shared" si="241"/>
        <v>0</v>
      </c>
      <c r="AA3085">
        <f t="shared" si="242"/>
        <v>0</v>
      </c>
    </row>
    <row r="3086" spans="1:27" x14ac:dyDescent="0.25">
      <c r="A3086">
        <v>3094</v>
      </c>
      <c r="B3086" t="s">
        <v>24</v>
      </c>
      <c r="D3086" t="s">
        <v>19</v>
      </c>
      <c r="E3086" t="s">
        <v>20</v>
      </c>
      <c r="F3086" t="s">
        <v>4</v>
      </c>
      <c r="H3086" t="s">
        <v>21</v>
      </c>
      <c r="I3086">
        <v>3322193</v>
      </c>
      <c r="J3086">
        <v>3323206</v>
      </c>
      <c r="K3086" t="s">
        <v>54</v>
      </c>
      <c r="L3086" t="s">
        <v>7544</v>
      </c>
      <c r="M3086" t="s">
        <v>7544</v>
      </c>
      <c r="O3086" t="s">
        <v>35</v>
      </c>
      <c r="R3086" t="s">
        <v>7543</v>
      </c>
      <c r="S3086">
        <v>1014</v>
      </c>
      <c r="T3086">
        <v>337</v>
      </c>
      <c r="V3086">
        <f t="shared" si="243"/>
        <v>1</v>
      </c>
      <c r="X3086">
        <f t="shared" si="244"/>
        <v>0</v>
      </c>
      <c r="Y3086">
        <f t="shared" si="240"/>
        <v>0</v>
      </c>
      <c r="Z3086">
        <f t="shared" si="241"/>
        <v>0</v>
      </c>
      <c r="AA3086">
        <f t="shared" si="242"/>
        <v>0</v>
      </c>
    </row>
    <row r="3087" spans="1:27" x14ac:dyDescent="0.25">
      <c r="A3087">
        <v>3095</v>
      </c>
      <c r="B3087" t="s">
        <v>24</v>
      </c>
      <c r="D3087" t="s">
        <v>19</v>
      </c>
      <c r="E3087" t="s">
        <v>20</v>
      </c>
      <c r="F3087" t="s">
        <v>4</v>
      </c>
      <c r="H3087" t="s">
        <v>21</v>
      </c>
      <c r="I3087">
        <v>3323300</v>
      </c>
      <c r="J3087">
        <v>3323929</v>
      </c>
      <c r="K3087" t="s">
        <v>22</v>
      </c>
      <c r="L3087" t="s">
        <v>7546</v>
      </c>
      <c r="M3087" t="s">
        <v>7546</v>
      </c>
      <c r="O3087" t="s">
        <v>35</v>
      </c>
      <c r="R3087" t="s">
        <v>7545</v>
      </c>
      <c r="S3087">
        <v>630</v>
      </c>
      <c r="T3087">
        <v>209</v>
      </c>
      <c r="V3087">
        <f t="shared" si="243"/>
        <v>1</v>
      </c>
      <c r="X3087">
        <f t="shared" si="244"/>
        <v>1</v>
      </c>
      <c r="Y3087">
        <f t="shared" si="240"/>
        <v>0</v>
      </c>
      <c r="Z3087">
        <f t="shared" si="241"/>
        <v>0</v>
      </c>
      <c r="AA3087">
        <f t="shared" si="242"/>
        <v>0</v>
      </c>
    </row>
    <row r="3088" spans="1:27" x14ac:dyDescent="0.25">
      <c r="A3088">
        <v>3096</v>
      </c>
      <c r="B3088" t="s">
        <v>24</v>
      </c>
      <c r="D3088" t="s">
        <v>19</v>
      </c>
      <c r="E3088" t="s">
        <v>20</v>
      </c>
      <c r="F3088" t="s">
        <v>4</v>
      </c>
      <c r="H3088" t="s">
        <v>21</v>
      </c>
      <c r="I3088">
        <v>3324032</v>
      </c>
      <c r="J3088">
        <v>3324382</v>
      </c>
      <c r="K3088" t="s">
        <v>54</v>
      </c>
      <c r="L3088" t="s">
        <v>7548</v>
      </c>
      <c r="M3088" t="s">
        <v>7548</v>
      </c>
      <c r="O3088" t="s">
        <v>7549</v>
      </c>
      <c r="R3088" t="s">
        <v>7547</v>
      </c>
      <c r="S3088">
        <v>351</v>
      </c>
      <c r="T3088">
        <v>116</v>
      </c>
      <c r="V3088">
        <f t="shared" si="243"/>
        <v>1</v>
      </c>
      <c r="X3088">
        <f t="shared" si="244"/>
        <v>1</v>
      </c>
      <c r="Y3088">
        <f t="shared" si="240"/>
        <v>0</v>
      </c>
      <c r="Z3088">
        <f t="shared" si="241"/>
        <v>0</v>
      </c>
      <c r="AA3088">
        <f t="shared" si="242"/>
        <v>0</v>
      </c>
    </row>
    <row r="3089" spans="1:27" x14ac:dyDescent="0.25">
      <c r="A3089">
        <v>3097</v>
      </c>
      <c r="B3089" t="s">
        <v>24</v>
      </c>
      <c r="D3089" t="s">
        <v>19</v>
      </c>
      <c r="E3089" t="s">
        <v>20</v>
      </c>
      <c r="F3089" t="s">
        <v>4</v>
      </c>
      <c r="H3089" t="s">
        <v>21</v>
      </c>
      <c r="I3089">
        <v>3324481</v>
      </c>
      <c r="J3089">
        <v>3325794</v>
      </c>
      <c r="K3089" t="s">
        <v>54</v>
      </c>
      <c r="L3089" t="s">
        <v>7551</v>
      </c>
      <c r="M3089" t="s">
        <v>7551</v>
      </c>
      <c r="O3089" t="s">
        <v>3677</v>
      </c>
      <c r="R3089" t="s">
        <v>7550</v>
      </c>
      <c r="S3089">
        <v>1314</v>
      </c>
      <c r="T3089">
        <v>437</v>
      </c>
      <c r="V3089">
        <f t="shared" si="243"/>
        <v>1</v>
      </c>
      <c r="X3089">
        <f t="shared" si="244"/>
        <v>0</v>
      </c>
      <c r="Y3089">
        <f t="shared" si="240"/>
        <v>0</v>
      </c>
      <c r="Z3089">
        <f t="shared" si="241"/>
        <v>0</v>
      </c>
      <c r="AA3089">
        <f t="shared" si="242"/>
        <v>0</v>
      </c>
    </row>
    <row r="3090" spans="1:27" x14ac:dyDescent="0.25">
      <c r="A3090">
        <v>3098</v>
      </c>
      <c r="B3090" t="s">
        <v>24</v>
      </c>
      <c r="D3090" t="s">
        <v>19</v>
      </c>
      <c r="E3090" t="s">
        <v>20</v>
      </c>
      <c r="F3090" t="s">
        <v>4</v>
      </c>
      <c r="H3090" t="s">
        <v>21</v>
      </c>
      <c r="I3090">
        <v>3326197</v>
      </c>
      <c r="J3090">
        <v>3326487</v>
      </c>
      <c r="K3090" t="s">
        <v>54</v>
      </c>
      <c r="L3090" t="s">
        <v>7553</v>
      </c>
      <c r="M3090" t="s">
        <v>7553</v>
      </c>
      <c r="O3090" t="s">
        <v>7554</v>
      </c>
      <c r="R3090" t="s">
        <v>7552</v>
      </c>
      <c r="S3090">
        <v>291</v>
      </c>
      <c r="T3090">
        <v>96</v>
      </c>
      <c r="V3090">
        <f t="shared" si="243"/>
        <v>2</v>
      </c>
      <c r="X3090">
        <f t="shared" si="244"/>
        <v>0</v>
      </c>
      <c r="Y3090">
        <f t="shared" si="240"/>
        <v>0</v>
      </c>
      <c r="Z3090">
        <f t="shared" si="241"/>
        <v>0</v>
      </c>
      <c r="AA3090">
        <f t="shared" si="242"/>
        <v>0</v>
      </c>
    </row>
    <row r="3091" spans="1:27" x14ac:dyDescent="0.25">
      <c r="A3091">
        <v>3099</v>
      </c>
      <c r="B3091" t="s">
        <v>24</v>
      </c>
      <c r="D3091" t="s">
        <v>19</v>
      </c>
      <c r="E3091" t="s">
        <v>20</v>
      </c>
      <c r="F3091" t="s">
        <v>4</v>
      </c>
      <c r="H3091" t="s">
        <v>21</v>
      </c>
      <c r="I3091">
        <v>3326522</v>
      </c>
      <c r="J3091">
        <v>3326815</v>
      </c>
      <c r="K3091" t="s">
        <v>54</v>
      </c>
      <c r="L3091" t="s">
        <v>7556</v>
      </c>
      <c r="M3091" t="s">
        <v>7556</v>
      </c>
      <c r="O3091" t="s">
        <v>777</v>
      </c>
      <c r="R3091" t="s">
        <v>7555</v>
      </c>
      <c r="S3091">
        <v>294</v>
      </c>
      <c r="T3091">
        <v>97</v>
      </c>
      <c r="V3091">
        <f t="shared" si="243"/>
        <v>3</v>
      </c>
      <c r="X3091">
        <f t="shared" si="244"/>
        <v>0</v>
      </c>
      <c r="Y3091">
        <f t="shared" si="240"/>
        <v>0</v>
      </c>
      <c r="Z3091">
        <f t="shared" si="241"/>
        <v>0</v>
      </c>
      <c r="AA3091">
        <f t="shared" si="242"/>
        <v>0</v>
      </c>
    </row>
    <row r="3092" spans="1:27" x14ac:dyDescent="0.25">
      <c r="A3092">
        <v>3100</v>
      </c>
      <c r="B3092" t="s">
        <v>24</v>
      </c>
      <c r="D3092" t="s">
        <v>19</v>
      </c>
      <c r="E3092" t="s">
        <v>20</v>
      </c>
      <c r="F3092" t="s">
        <v>4</v>
      </c>
      <c r="H3092" t="s">
        <v>21</v>
      </c>
      <c r="I3092">
        <v>3326862</v>
      </c>
      <c r="J3092">
        <v>3328169</v>
      </c>
      <c r="K3092" t="s">
        <v>54</v>
      </c>
      <c r="L3092" t="s">
        <v>7558</v>
      </c>
      <c r="M3092" t="s">
        <v>7558</v>
      </c>
      <c r="O3092" t="s">
        <v>35</v>
      </c>
      <c r="R3092" t="s">
        <v>7557</v>
      </c>
      <c r="S3092">
        <v>1308</v>
      </c>
      <c r="T3092">
        <v>435</v>
      </c>
      <c r="V3092">
        <f t="shared" si="243"/>
        <v>4</v>
      </c>
      <c r="X3092">
        <f t="shared" si="244"/>
        <v>0</v>
      </c>
      <c r="Y3092">
        <f t="shared" si="240"/>
        <v>1</v>
      </c>
      <c r="Z3092">
        <f t="shared" si="241"/>
        <v>0</v>
      </c>
      <c r="AA3092">
        <f t="shared" si="242"/>
        <v>1</v>
      </c>
    </row>
    <row r="3093" spans="1:27" x14ac:dyDescent="0.25">
      <c r="A3093">
        <v>3101</v>
      </c>
      <c r="B3093" t="s">
        <v>24</v>
      </c>
      <c r="D3093" t="s">
        <v>19</v>
      </c>
      <c r="E3093" t="s">
        <v>20</v>
      </c>
      <c r="F3093" t="s">
        <v>4</v>
      </c>
      <c r="H3093" t="s">
        <v>21</v>
      </c>
      <c r="I3093">
        <v>3328166</v>
      </c>
      <c r="J3093">
        <v>3328480</v>
      </c>
      <c r="K3093" t="s">
        <v>54</v>
      </c>
      <c r="L3093" t="s">
        <v>7560</v>
      </c>
      <c r="M3093" t="s">
        <v>7560</v>
      </c>
      <c r="O3093" t="s">
        <v>772</v>
      </c>
      <c r="R3093" t="s">
        <v>7559</v>
      </c>
      <c r="S3093">
        <v>315</v>
      </c>
      <c r="T3093">
        <v>104</v>
      </c>
      <c r="V3093">
        <f t="shared" si="243"/>
        <v>1</v>
      </c>
      <c r="X3093">
        <f t="shared" si="244"/>
        <v>0</v>
      </c>
      <c r="Y3093">
        <f t="shared" si="240"/>
        <v>0</v>
      </c>
      <c r="Z3093">
        <f t="shared" si="241"/>
        <v>0</v>
      </c>
      <c r="AA3093">
        <f t="shared" si="242"/>
        <v>0</v>
      </c>
    </row>
    <row r="3094" spans="1:27" x14ac:dyDescent="0.25">
      <c r="A3094">
        <v>3102</v>
      </c>
      <c r="B3094" t="s">
        <v>24</v>
      </c>
      <c r="D3094" t="s">
        <v>19</v>
      </c>
      <c r="E3094" t="s">
        <v>20</v>
      </c>
      <c r="F3094" t="s">
        <v>4</v>
      </c>
      <c r="H3094" t="s">
        <v>21</v>
      </c>
      <c r="I3094">
        <v>3328862</v>
      </c>
      <c r="J3094">
        <v>3330109</v>
      </c>
      <c r="K3094" t="s">
        <v>54</v>
      </c>
      <c r="L3094" t="s">
        <v>2748</v>
      </c>
      <c r="M3094" t="s">
        <v>2748</v>
      </c>
      <c r="O3094" t="s">
        <v>116</v>
      </c>
      <c r="R3094" t="s">
        <v>7561</v>
      </c>
      <c r="S3094">
        <v>1248</v>
      </c>
      <c r="T3094">
        <v>415</v>
      </c>
      <c r="V3094">
        <f t="shared" si="243"/>
        <v>1</v>
      </c>
      <c r="X3094">
        <f t="shared" si="244"/>
        <v>0</v>
      </c>
      <c r="Y3094">
        <f t="shared" si="240"/>
        <v>0</v>
      </c>
      <c r="Z3094">
        <f t="shared" si="241"/>
        <v>0</v>
      </c>
      <c r="AA3094">
        <f t="shared" si="242"/>
        <v>0</v>
      </c>
    </row>
    <row r="3095" spans="1:27" x14ac:dyDescent="0.25">
      <c r="A3095">
        <v>3103</v>
      </c>
      <c r="B3095" t="s">
        <v>24</v>
      </c>
      <c r="D3095" t="s">
        <v>19</v>
      </c>
      <c r="E3095" t="s">
        <v>20</v>
      </c>
      <c r="F3095" t="s">
        <v>4</v>
      </c>
      <c r="H3095" t="s">
        <v>21</v>
      </c>
      <c r="I3095">
        <v>3330272</v>
      </c>
      <c r="J3095">
        <v>3331375</v>
      </c>
      <c r="K3095" t="s">
        <v>54</v>
      </c>
      <c r="L3095" t="s">
        <v>7563</v>
      </c>
      <c r="M3095" t="s">
        <v>7563</v>
      </c>
      <c r="O3095" t="s">
        <v>7564</v>
      </c>
      <c r="R3095" t="s">
        <v>7562</v>
      </c>
      <c r="S3095">
        <v>1104</v>
      </c>
      <c r="T3095">
        <v>367</v>
      </c>
      <c r="V3095">
        <f t="shared" si="243"/>
        <v>2</v>
      </c>
      <c r="X3095">
        <f t="shared" si="244"/>
        <v>0</v>
      </c>
      <c r="Y3095">
        <f t="shared" si="240"/>
        <v>1</v>
      </c>
      <c r="Z3095">
        <f t="shared" si="241"/>
        <v>0</v>
      </c>
      <c r="AA3095">
        <f t="shared" si="242"/>
        <v>1</v>
      </c>
    </row>
    <row r="3096" spans="1:27" x14ac:dyDescent="0.25">
      <c r="A3096">
        <v>3104</v>
      </c>
      <c r="B3096" t="s">
        <v>24</v>
      </c>
      <c r="D3096" t="s">
        <v>19</v>
      </c>
      <c r="E3096" t="s">
        <v>20</v>
      </c>
      <c r="F3096" t="s">
        <v>4</v>
      </c>
      <c r="H3096" t="s">
        <v>21</v>
      </c>
      <c r="I3096">
        <v>3331372</v>
      </c>
      <c r="J3096">
        <v>3332553</v>
      </c>
      <c r="K3096" t="s">
        <v>54</v>
      </c>
      <c r="L3096" t="s">
        <v>7566</v>
      </c>
      <c r="M3096" t="s">
        <v>7566</v>
      </c>
      <c r="O3096" t="s">
        <v>3824</v>
      </c>
      <c r="R3096" t="s">
        <v>7565</v>
      </c>
      <c r="S3096">
        <v>1182</v>
      </c>
      <c r="T3096">
        <v>393</v>
      </c>
      <c r="V3096">
        <f t="shared" si="243"/>
        <v>1</v>
      </c>
      <c r="X3096">
        <f t="shared" si="244"/>
        <v>0</v>
      </c>
      <c r="Y3096">
        <f t="shared" si="240"/>
        <v>0</v>
      </c>
      <c r="Z3096">
        <f t="shared" si="241"/>
        <v>0</v>
      </c>
      <c r="AA3096">
        <f t="shared" si="242"/>
        <v>0</v>
      </c>
    </row>
    <row r="3097" spans="1:27" x14ac:dyDescent="0.25">
      <c r="A3097">
        <v>3105</v>
      </c>
      <c r="B3097" t="s">
        <v>24</v>
      </c>
      <c r="D3097" t="s">
        <v>19</v>
      </c>
      <c r="E3097" t="s">
        <v>20</v>
      </c>
      <c r="F3097" t="s">
        <v>4</v>
      </c>
      <c r="H3097" t="s">
        <v>21</v>
      </c>
      <c r="I3097">
        <v>3332650</v>
      </c>
      <c r="J3097">
        <v>3333564</v>
      </c>
      <c r="K3097" t="s">
        <v>54</v>
      </c>
      <c r="L3097" t="s">
        <v>7568</v>
      </c>
      <c r="M3097" t="s">
        <v>7568</v>
      </c>
      <c r="O3097" t="s">
        <v>35</v>
      </c>
      <c r="R3097" t="s">
        <v>7567</v>
      </c>
      <c r="S3097">
        <v>915</v>
      </c>
      <c r="T3097">
        <v>304</v>
      </c>
      <c r="V3097">
        <f t="shared" si="243"/>
        <v>2</v>
      </c>
      <c r="X3097">
        <f t="shared" si="244"/>
        <v>0</v>
      </c>
      <c r="Y3097">
        <f t="shared" si="240"/>
        <v>1</v>
      </c>
      <c r="Z3097">
        <f t="shared" si="241"/>
        <v>0</v>
      </c>
      <c r="AA3097">
        <f t="shared" si="242"/>
        <v>1</v>
      </c>
    </row>
    <row r="3098" spans="1:27" x14ac:dyDescent="0.25">
      <c r="A3098">
        <v>3106</v>
      </c>
      <c r="B3098" t="s">
        <v>24</v>
      </c>
      <c r="D3098" t="s">
        <v>19</v>
      </c>
      <c r="E3098" t="s">
        <v>20</v>
      </c>
      <c r="F3098" t="s">
        <v>4</v>
      </c>
      <c r="H3098" t="s">
        <v>21</v>
      </c>
      <c r="I3098">
        <v>3333561</v>
      </c>
      <c r="J3098">
        <v>3334406</v>
      </c>
      <c r="K3098" t="s">
        <v>54</v>
      </c>
      <c r="L3098" t="s">
        <v>7570</v>
      </c>
      <c r="M3098" t="s">
        <v>7570</v>
      </c>
      <c r="O3098" t="s">
        <v>7571</v>
      </c>
      <c r="R3098" t="s">
        <v>7569</v>
      </c>
      <c r="S3098">
        <v>846</v>
      </c>
      <c r="T3098">
        <v>281</v>
      </c>
      <c r="V3098">
        <f t="shared" si="243"/>
        <v>1</v>
      </c>
      <c r="X3098">
        <f t="shared" si="244"/>
        <v>0</v>
      </c>
      <c r="Y3098">
        <f t="shared" si="240"/>
        <v>0</v>
      </c>
      <c r="Z3098">
        <f t="shared" si="241"/>
        <v>0</v>
      </c>
      <c r="AA3098">
        <f t="shared" si="242"/>
        <v>0</v>
      </c>
    </row>
    <row r="3099" spans="1:27" x14ac:dyDescent="0.25">
      <c r="A3099">
        <v>3107</v>
      </c>
      <c r="B3099" t="s">
        <v>24</v>
      </c>
      <c r="D3099" t="s">
        <v>19</v>
      </c>
      <c r="E3099" t="s">
        <v>20</v>
      </c>
      <c r="F3099" t="s">
        <v>4</v>
      </c>
      <c r="H3099" t="s">
        <v>21</v>
      </c>
      <c r="I3099">
        <v>3334562</v>
      </c>
      <c r="J3099">
        <v>3335518</v>
      </c>
      <c r="K3099" t="s">
        <v>54</v>
      </c>
      <c r="L3099" t="s">
        <v>7573</v>
      </c>
      <c r="M3099" t="s">
        <v>7573</v>
      </c>
      <c r="O3099" t="s">
        <v>7574</v>
      </c>
      <c r="R3099" t="s">
        <v>7572</v>
      </c>
      <c r="S3099">
        <v>957</v>
      </c>
      <c r="T3099">
        <v>318</v>
      </c>
      <c r="V3099">
        <f t="shared" si="243"/>
        <v>2</v>
      </c>
      <c r="X3099">
        <f t="shared" si="244"/>
        <v>0</v>
      </c>
      <c r="Y3099">
        <f t="shared" si="240"/>
        <v>0</v>
      </c>
      <c r="Z3099">
        <f t="shared" si="241"/>
        <v>0</v>
      </c>
      <c r="AA3099">
        <f t="shared" si="242"/>
        <v>0</v>
      </c>
    </row>
    <row r="3100" spans="1:27" x14ac:dyDescent="0.25">
      <c r="A3100">
        <v>3108</v>
      </c>
      <c r="B3100" t="s">
        <v>24</v>
      </c>
      <c r="D3100" t="s">
        <v>19</v>
      </c>
      <c r="E3100" t="s">
        <v>20</v>
      </c>
      <c r="F3100" t="s">
        <v>4</v>
      </c>
      <c r="H3100" t="s">
        <v>21</v>
      </c>
      <c r="I3100">
        <v>3335557</v>
      </c>
      <c r="J3100">
        <v>3336357</v>
      </c>
      <c r="K3100" t="s">
        <v>54</v>
      </c>
      <c r="L3100" t="s">
        <v>7576</v>
      </c>
      <c r="M3100" t="s">
        <v>7576</v>
      </c>
      <c r="O3100" t="s">
        <v>7577</v>
      </c>
      <c r="R3100" t="s">
        <v>7575</v>
      </c>
      <c r="S3100">
        <v>801</v>
      </c>
      <c r="T3100">
        <v>266</v>
      </c>
      <c r="V3100">
        <f t="shared" si="243"/>
        <v>1</v>
      </c>
      <c r="X3100">
        <f t="shared" si="244"/>
        <v>0</v>
      </c>
      <c r="Y3100">
        <f t="shared" si="240"/>
        <v>0</v>
      </c>
      <c r="Z3100">
        <f t="shared" si="241"/>
        <v>0</v>
      </c>
      <c r="AA3100">
        <f t="shared" si="242"/>
        <v>0</v>
      </c>
    </row>
    <row r="3101" spans="1:27" x14ac:dyDescent="0.25">
      <c r="A3101">
        <v>3109</v>
      </c>
      <c r="B3101" t="s">
        <v>24</v>
      </c>
      <c r="D3101" t="s">
        <v>19</v>
      </c>
      <c r="E3101" t="s">
        <v>20</v>
      </c>
      <c r="F3101" t="s">
        <v>4</v>
      </c>
      <c r="H3101" t="s">
        <v>21</v>
      </c>
      <c r="I3101">
        <v>3336588</v>
      </c>
      <c r="J3101">
        <v>3337412</v>
      </c>
      <c r="K3101" t="s">
        <v>22</v>
      </c>
      <c r="L3101" t="s">
        <v>7579</v>
      </c>
      <c r="M3101" t="s">
        <v>7579</v>
      </c>
      <c r="O3101" t="s">
        <v>412</v>
      </c>
      <c r="R3101" t="s">
        <v>7578</v>
      </c>
      <c r="S3101">
        <v>825</v>
      </c>
      <c r="T3101">
        <v>274</v>
      </c>
      <c r="V3101">
        <f t="shared" si="243"/>
        <v>1</v>
      </c>
      <c r="X3101">
        <f t="shared" si="244"/>
        <v>1</v>
      </c>
      <c r="Y3101">
        <f t="shared" si="240"/>
        <v>1</v>
      </c>
      <c r="Z3101">
        <f t="shared" si="241"/>
        <v>1</v>
      </c>
      <c r="AA3101">
        <f t="shared" si="242"/>
        <v>0</v>
      </c>
    </row>
    <row r="3102" spans="1:27" x14ac:dyDescent="0.25">
      <c r="A3102">
        <v>3110</v>
      </c>
      <c r="B3102" t="s">
        <v>24</v>
      </c>
      <c r="D3102" t="s">
        <v>19</v>
      </c>
      <c r="E3102" t="s">
        <v>20</v>
      </c>
      <c r="F3102" t="s">
        <v>4</v>
      </c>
      <c r="H3102" t="s">
        <v>21</v>
      </c>
      <c r="I3102">
        <v>3337409</v>
      </c>
      <c r="J3102">
        <v>3338989</v>
      </c>
      <c r="K3102" t="s">
        <v>22</v>
      </c>
      <c r="L3102" t="s">
        <v>7581</v>
      </c>
      <c r="M3102" t="s">
        <v>7581</v>
      </c>
      <c r="O3102" t="s">
        <v>7582</v>
      </c>
      <c r="R3102" t="s">
        <v>7580</v>
      </c>
      <c r="S3102">
        <v>1581</v>
      </c>
      <c r="T3102">
        <v>526</v>
      </c>
      <c r="V3102">
        <f t="shared" si="243"/>
        <v>2</v>
      </c>
      <c r="X3102">
        <f t="shared" si="244"/>
        <v>0</v>
      </c>
      <c r="Y3102">
        <f t="shared" si="240"/>
        <v>0</v>
      </c>
      <c r="Z3102">
        <f t="shared" si="241"/>
        <v>0</v>
      </c>
      <c r="AA3102">
        <f t="shared" si="242"/>
        <v>0</v>
      </c>
    </row>
    <row r="3103" spans="1:27" x14ac:dyDescent="0.25">
      <c r="A3103">
        <v>3111</v>
      </c>
      <c r="B3103" t="s">
        <v>24</v>
      </c>
      <c r="D3103" t="s">
        <v>19</v>
      </c>
      <c r="E3103" t="s">
        <v>20</v>
      </c>
      <c r="F3103" t="s">
        <v>4</v>
      </c>
      <c r="H3103" t="s">
        <v>21</v>
      </c>
      <c r="I3103">
        <v>3339021</v>
      </c>
      <c r="J3103">
        <v>3340265</v>
      </c>
      <c r="K3103" t="s">
        <v>22</v>
      </c>
      <c r="L3103" t="s">
        <v>7584</v>
      </c>
      <c r="M3103" t="s">
        <v>7584</v>
      </c>
      <c r="O3103" t="s">
        <v>7585</v>
      </c>
      <c r="R3103" t="s">
        <v>7583</v>
      </c>
      <c r="S3103">
        <v>1245</v>
      </c>
      <c r="T3103">
        <v>414</v>
      </c>
      <c r="V3103">
        <f t="shared" si="243"/>
        <v>3</v>
      </c>
      <c r="X3103">
        <f t="shared" si="244"/>
        <v>0</v>
      </c>
      <c r="Y3103">
        <f t="shared" si="240"/>
        <v>0</v>
      </c>
      <c r="Z3103">
        <f t="shared" si="241"/>
        <v>0</v>
      </c>
      <c r="AA3103">
        <f t="shared" si="242"/>
        <v>0</v>
      </c>
    </row>
    <row r="3104" spans="1:27" x14ac:dyDescent="0.25">
      <c r="A3104">
        <v>3112</v>
      </c>
      <c r="B3104" t="s">
        <v>24</v>
      </c>
      <c r="D3104" t="s">
        <v>19</v>
      </c>
      <c r="E3104" t="s">
        <v>20</v>
      </c>
      <c r="F3104" t="s">
        <v>4</v>
      </c>
      <c r="H3104" t="s">
        <v>21</v>
      </c>
      <c r="I3104">
        <v>3340299</v>
      </c>
      <c r="J3104">
        <v>3340688</v>
      </c>
      <c r="K3104" t="s">
        <v>22</v>
      </c>
      <c r="L3104" t="s">
        <v>7587</v>
      </c>
      <c r="M3104" t="s">
        <v>7587</v>
      </c>
      <c r="O3104" t="s">
        <v>35</v>
      </c>
      <c r="R3104" t="s">
        <v>7586</v>
      </c>
      <c r="S3104">
        <v>390</v>
      </c>
      <c r="T3104">
        <v>129</v>
      </c>
      <c r="V3104">
        <f t="shared" si="243"/>
        <v>1</v>
      </c>
      <c r="X3104">
        <f t="shared" si="244"/>
        <v>0</v>
      </c>
      <c r="Y3104">
        <f t="shared" si="240"/>
        <v>0</v>
      </c>
      <c r="Z3104">
        <f t="shared" si="241"/>
        <v>0</v>
      </c>
      <c r="AA3104">
        <f t="shared" si="242"/>
        <v>0</v>
      </c>
    </row>
    <row r="3105" spans="1:27" x14ac:dyDescent="0.25">
      <c r="A3105">
        <v>3113</v>
      </c>
      <c r="B3105" t="s">
        <v>24</v>
      </c>
      <c r="D3105" t="s">
        <v>19</v>
      </c>
      <c r="E3105" t="s">
        <v>20</v>
      </c>
      <c r="F3105" t="s">
        <v>4</v>
      </c>
      <c r="H3105" t="s">
        <v>21</v>
      </c>
      <c r="I3105">
        <v>3340867</v>
      </c>
      <c r="J3105">
        <v>3341415</v>
      </c>
      <c r="K3105" t="s">
        <v>22</v>
      </c>
      <c r="L3105" t="s">
        <v>7589</v>
      </c>
      <c r="M3105" t="s">
        <v>7589</v>
      </c>
      <c r="O3105" t="s">
        <v>35</v>
      </c>
      <c r="R3105" t="s">
        <v>7588</v>
      </c>
      <c r="S3105">
        <v>549</v>
      </c>
      <c r="T3105">
        <v>182</v>
      </c>
      <c r="V3105">
        <f t="shared" si="243"/>
        <v>1</v>
      </c>
      <c r="X3105">
        <f t="shared" si="244"/>
        <v>0</v>
      </c>
      <c r="Y3105">
        <f t="shared" si="240"/>
        <v>0</v>
      </c>
      <c r="Z3105">
        <f t="shared" si="241"/>
        <v>0</v>
      </c>
      <c r="AA3105">
        <f t="shared" si="242"/>
        <v>0</v>
      </c>
    </row>
    <row r="3106" spans="1:27" x14ac:dyDescent="0.25">
      <c r="A3106">
        <v>3114</v>
      </c>
      <c r="B3106" t="s">
        <v>24</v>
      </c>
      <c r="D3106" t="s">
        <v>19</v>
      </c>
      <c r="E3106" t="s">
        <v>20</v>
      </c>
      <c r="F3106" t="s">
        <v>4</v>
      </c>
      <c r="H3106" t="s">
        <v>21</v>
      </c>
      <c r="I3106">
        <v>3341506</v>
      </c>
      <c r="J3106">
        <v>3342243</v>
      </c>
      <c r="K3106" t="s">
        <v>54</v>
      </c>
      <c r="L3106" t="s">
        <v>7591</v>
      </c>
      <c r="M3106" t="s">
        <v>7591</v>
      </c>
      <c r="O3106" t="s">
        <v>384</v>
      </c>
      <c r="R3106" t="s">
        <v>7590</v>
      </c>
      <c r="S3106">
        <v>738</v>
      </c>
      <c r="T3106">
        <v>245</v>
      </c>
      <c r="V3106">
        <f t="shared" si="243"/>
        <v>1</v>
      </c>
      <c r="X3106">
        <f t="shared" si="244"/>
        <v>1</v>
      </c>
      <c r="Y3106">
        <f t="shared" si="240"/>
        <v>0</v>
      </c>
      <c r="Z3106">
        <f t="shared" si="241"/>
        <v>0</v>
      </c>
      <c r="AA3106">
        <f t="shared" si="242"/>
        <v>0</v>
      </c>
    </row>
    <row r="3107" spans="1:27" x14ac:dyDescent="0.25">
      <c r="A3107">
        <v>3115</v>
      </c>
      <c r="B3107" t="s">
        <v>24</v>
      </c>
      <c r="D3107" t="s">
        <v>19</v>
      </c>
      <c r="E3107" t="s">
        <v>20</v>
      </c>
      <c r="F3107" t="s">
        <v>4</v>
      </c>
      <c r="H3107" t="s">
        <v>21</v>
      </c>
      <c r="I3107">
        <v>3342644</v>
      </c>
      <c r="J3107">
        <v>3343948</v>
      </c>
      <c r="K3107" t="s">
        <v>22</v>
      </c>
      <c r="L3107" t="s">
        <v>7593</v>
      </c>
      <c r="M3107" t="s">
        <v>7593</v>
      </c>
      <c r="O3107" t="s">
        <v>7594</v>
      </c>
      <c r="R3107" t="s">
        <v>7592</v>
      </c>
      <c r="S3107">
        <v>1305</v>
      </c>
      <c r="T3107">
        <v>434</v>
      </c>
      <c r="V3107">
        <f t="shared" si="243"/>
        <v>1</v>
      </c>
      <c r="X3107">
        <f t="shared" si="244"/>
        <v>1</v>
      </c>
      <c r="Y3107">
        <f t="shared" si="240"/>
        <v>1</v>
      </c>
      <c r="Z3107">
        <f t="shared" si="241"/>
        <v>1</v>
      </c>
      <c r="AA3107">
        <f t="shared" si="242"/>
        <v>0</v>
      </c>
    </row>
    <row r="3108" spans="1:27" x14ac:dyDescent="0.25">
      <c r="A3108">
        <v>3116</v>
      </c>
      <c r="B3108" t="s">
        <v>24</v>
      </c>
      <c r="D3108" t="s">
        <v>19</v>
      </c>
      <c r="E3108" t="s">
        <v>20</v>
      </c>
      <c r="F3108" t="s">
        <v>4</v>
      </c>
      <c r="H3108" t="s">
        <v>21</v>
      </c>
      <c r="I3108">
        <v>3343945</v>
      </c>
      <c r="J3108">
        <v>3344628</v>
      </c>
      <c r="K3108" t="s">
        <v>54</v>
      </c>
      <c r="L3108" t="s">
        <v>7596</v>
      </c>
      <c r="M3108" t="s">
        <v>7596</v>
      </c>
      <c r="O3108" t="s">
        <v>35</v>
      </c>
      <c r="R3108" t="s">
        <v>7595</v>
      </c>
      <c r="S3108">
        <v>684</v>
      </c>
      <c r="T3108">
        <v>227</v>
      </c>
      <c r="V3108">
        <f t="shared" si="243"/>
        <v>1</v>
      </c>
      <c r="X3108">
        <f t="shared" si="244"/>
        <v>1</v>
      </c>
      <c r="Y3108">
        <f t="shared" si="240"/>
        <v>0</v>
      </c>
      <c r="Z3108">
        <f t="shared" si="241"/>
        <v>0</v>
      </c>
      <c r="AA3108">
        <f t="shared" si="242"/>
        <v>0</v>
      </c>
    </row>
    <row r="3109" spans="1:27" x14ac:dyDescent="0.25">
      <c r="A3109">
        <v>3117</v>
      </c>
      <c r="B3109" t="s">
        <v>24</v>
      </c>
      <c r="D3109" t="s">
        <v>19</v>
      </c>
      <c r="E3109" t="s">
        <v>20</v>
      </c>
      <c r="F3109" t="s">
        <v>4</v>
      </c>
      <c r="H3109" t="s">
        <v>21</v>
      </c>
      <c r="I3109">
        <v>3344701</v>
      </c>
      <c r="J3109">
        <v>3345777</v>
      </c>
      <c r="K3109" t="s">
        <v>54</v>
      </c>
      <c r="L3109" t="s">
        <v>7598</v>
      </c>
      <c r="M3109" t="s">
        <v>7598</v>
      </c>
      <c r="O3109" t="s">
        <v>412</v>
      </c>
      <c r="R3109" t="s">
        <v>7597</v>
      </c>
      <c r="S3109">
        <v>1077</v>
      </c>
      <c r="T3109">
        <v>358</v>
      </c>
      <c r="V3109">
        <f t="shared" si="243"/>
        <v>1</v>
      </c>
      <c r="X3109">
        <f t="shared" si="244"/>
        <v>0</v>
      </c>
      <c r="Y3109">
        <f t="shared" si="240"/>
        <v>0</v>
      </c>
      <c r="Z3109">
        <f t="shared" si="241"/>
        <v>0</v>
      </c>
      <c r="AA3109">
        <f t="shared" si="242"/>
        <v>0</v>
      </c>
    </row>
    <row r="3110" spans="1:27" x14ac:dyDescent="0.25">
      <c r="A3110">
        <v>3118</v>
      </c>
      <c r="B3110" t="s">
        <v>24</v>
      </c>
      <c r="D3110" t="s">
        <v>19</v>
      </c>
      <c r="E3110" t="s">
        <v>20</v>
      </c>
      <c r="F3110" t="s">
        <v>4</v>
      </c>
      <c r="H3110" t="s">
        <v>21</v>
      </c>
      <c r="I3110">
        <v>3345912</v>
      </c>
      <c r="J3110">
        <v>3346895</v>
      </c>
      <c r="K3110" t="s">
        <v>54</v>
      </c>
      <c r="L3110" t="s">
        <v>7600</v>
      </c>
      <c r="M3110" t="s">
        <v>7600</v>
      </c>
      <c r="O3110" t="s">
        <v>35</v>
      </c>
      <c r="R3110" t="s">
        <v>7599</v>
      </c>
      <c r="S3110">
        <v>984</v>
      </c>
      <c r="T3110">
        <v>327</v>
      </c>
      <c r="V3110">
        <f t="shared" si="243"/>
        <v>2</v>
      </c>
      <c r="X3110">
        <f t="shared" si="244"/>
        <v>0</v>
      </c>
      <c r="Y3110">
        <f t="shared" si="240"/>
        <v>0</v>
      </c>
      <c r="Z3110">
        <f t="shared" si="241"/>
        <v>0</v>
      </c>
      <c r="AA3110">
        <f t="shared" si="242"/>
        <v>0</v>
      </c>
    </row>
    <row r="3111" spans="1:27" x14ac:dyDescent="0.25">
      <c r="A3111">
        <v>3119</v>
      </c>
      <c r="B3111" t="s">
        <v>24</v>
      </c>
      <c r="D3111" t="s">
        <v>19</v>
      </c>
      <c r="E3111" t="s">
        <v>20</v>
      </c>
      <c r="F3111" t="s">
        <v>4</v>
      </c>
      <c r="H3111" t="s">
        <v>21</v>
      </c>
      <c r="I3111">
        <v>3346906</v>
      </c>
      <c r="J3111">
        <v>3347670</v>
      </c>
      <c r="K3111" t="s">
        <v>54</v>
      </c>
      <c r="L3111" t="s">
        <v>7602</v>
      </c>
      <c r="M3111" t="s">
        <v>7602</v>
      </c>
      <c r="O3111" t="s">
        <v>376</v>
      </c>
      <c r="R3111" t="s">
        <v>7601</v>
      </c>
      <c r="S3111">
        <v>765</v>
      </c>
      <c r="T3111">
        <v>254</v>
      </c>
      <c r="V3111">
        <f t="shared" si="243"/>
        <v>3</v>
      </c>
      <c r="X3111">
        <f t="shared" si="244"/>
        <v>0</v>
      </c>
      <c r="Y3111">
        <f t="shared" si="240"/>
        <v>0</v>
      </c>
      <c r="Z3111">
        <f t="shared" si="241"/>
        <v>0</v>
      </c>
      <c r="AA3111">
        <f t="shared" si="242"/>
        <v>0</v>
      </c>
    </row>
    <row r="3112" spans="1:27" x14ac:dyDescent="0.25">
      <c r="A3112">
        <v>3120</v>
      </c>
      <c r="B3112" t="s">
        <v>24</v>
      </c>
      <c r="D3112" t="s">
        <v>19</v>
      </c>
      <c r="E3112" t="s">
        <v>20</v>
      </c>
      <c r="F3112" t="s">
        <v>4</v>
      </c>
      <c r="H3112" t="s">
        <v>21</v>
      </c>
      <c r="I3112">
        <v>3347679</v>
      </c>
      <c r="J3112">
        <v>3348545</v>
      </c>
      <c r="K3112" t="s">
        <v>54</v>
      </c>
      <c r="L3112" t="s">
        <v>7604</v>
      </c>
      <c r="M3112" t="s">
        <v>7604</v>
      </c>
      <c r="O3112" t="s">
        <v>4066</v>
      </c>
      <c r="R3112" t="s">
        <v>7603</v>
      </c>
      <c r="S3112">
        <v>867</v>
      </c>
      <c r="T3112">
        <v>288</v>
      </c>
      <c r="V3112">
        <f t="shared" si="243"/>
        <v>4</v>
      </c>
      <c r="X3112">
        <f t="shared" si="244"/>
        <v>0</v>
      </c>
      <c r="Y3112">
        <f t="shared" si="240"/>
        <v>1</v>
      </c>
      <c r="Z3112">
        <f t="shared" si="241"/>
        <v>0</v>
      </c>
      <c r="AA3112">
        <f t="shared" si="242"/>
        <v>1</v>
      </c>
    </row>
    <row r="3113" spans="1:27" x14ac:dyDescent="0.25">
      <c r="A3113">
        <v>3121</v>
      </c>
      <c r="B3113" t="s">
        <v>24</v>
      </c>
      <c r="D3113" t="s">
        <v>19</v>
      </c>
      <c r="E3113" t="s">
        <v>20</v>
      </c>
      <c r="F3113" t="s">
        <v>4</v>
      </c>
      <c r="H3113" t="s">
        <v>21</v>
      </c>
      <c r="I3113">
        <v>3348542</v>
      </c>
      <c r="J3113">
        <v>3349405</v>
      </c>
      <c r="K3113" t="s">
        <v>54</v>
      </c>
      <c r="L3113" t="s">
        <v>7606</v>
      </c>
      <c r="M3113" t="s">
        <v>7606</v>
      </c>
      <c r="O3113" t="s">
        <v>1721</v>
      </c>
      <c r="R3113" t="s">
        <v>7605</v>
      </c>
      <c r="S3113">
        <v>864</v>
      </c>
      <c r="T3113">
        <v>287</v>
      </c>
      <c r="V3113">
        <f t="shared" si="243"/>
        <v>5</v>
      </c>
      <c r="X3113">
        <f t="shared" si="244"/>
        <v>0</v>
      </c>
      <c r="Y3113">
        <f t="shared" si="240"/>
        <v>0</v>
      </c>
      <c r="Z3113">
        <f t="shared" si="241"/>
        <v>0</v>
      </c>
      <c r="AA3113">
        <f t="shared" si="242"/>
        <v>0</v>
      </c>
    </row>
    <row r="3114" spans="1:27" x14ac:dyDescent="0.25">
      <c r="A3114">
        <v>3122</v>
      </c>
      <c r="B3114" t="s">
        <v>24</v>
      </c>
      <c r="D3114" t="s">
        <v>19</v>
      </c>
      <c r="E3114" t="s">
        <v>20</v>
      </c>
      <c r="F3114" t="s">
        <v>4</v>
      </c>
      <c r="H3114" t="s">
        <v>21</v>
      </c>
      <c r="I3114">
        <v>3349420</v>
      </c>
      <c r="J3114">
        <v>3350655</v>
      </c>
      <c r="K3114" t="s">
        <v>54</v>
      </c>
      <c r="L3114" t="s">
        <v>7608</v>
      </c>
      <c r="M3114" t="s">
        <v>7608</v>
      </c>
      <c r="O3114" t="s">
        <v>7609</v>
      </c>
      <c r="R3114" t="s">
        <v>7607</v>
      </c>
      <c r="S3114">
        <v>1236</v>
      </c>
      <c r="T3114">
        <v>411</v>
      </c>
      <c r="V3114">
        <f t="shared" si="243"/>
        <v>6</v>
      </c>
      <c r="X3114">
        <f t="shared" si="244"/>
        <v>0</v>
      </c>
      <c r="Y3114">
        <f t="shared" si="240"/>
        <v>0</v>
      </c>
      <c r="Z3114">
        <f t="shared" si="241"/>
        <v>0</v>
      </c>
      <c r="AA3114">
        <f t="shared" si="242"/>
        <v>0</v>
      </c>
    </row>
    <row r="3115" spans="1:27" x14ac:dyDescent="0.25">
      <c r="A3115">
        <v>3123</v>
      </c>
      <c r="B3115" t="s">
        <v>24</v>
      </c>
      <c r="D3115" t="s">
        <v>19</v>
      </c>
      <c r="E3115" t="s">
        <v>20</v>
      </c>
      <c r="F3115" t="s">
        <v>4</v>
      </c>
      <c r="H3115" t="s">
        <v>21</v>
      </c>
      <c r="I3115">
        <v>3350687</v>
      </c>
      <c r="J3115">
        <v>3352408</v>
      </c>
      <c r="K3115" t="s">
        <v>54</v>
      </c>
      <c r="L3115" t="s">
        <v>7611</v>
      </c>
      <c r="M3115" t="s">
        <v>7611</v>
      </c>
      <c r="O3115" t="s">
        <v>7612</v>
      </c>
      <c r="R3115" t="s">
        <v>7610</v>
      </c>
      <c r="S3115">
        <v>1722</v>
      </c>
      <c r="T3115">
        <v>573</v>
      </c>
      <c r="V3115">
        <f t="shared" si="243"/>
        <v>1</v>
      </c>
      <c r="X3115">
        <f t="shared" si="244"/>
        <v>0</v>
      </c>
      <c r="Y3115">
        <f t="shared" si="240"/>
        <v>0</v>
      </c>
      <c r="Z3115">
        <f t="shared" si="241"/>
        <v>0</v>
      </c>
      <c r="AA3115">
        <f t="shared" si="242"/>
        <v>0</v>
      </c>
    </row>
    <row r="3116" spans="1:27" x14ac:dyDescent="0.25">
      <c r="A3116">
        <v>3124</v>
      </c>
      <c r="B3116" t="s">
        <v>24</v>
      </c>
      <c r="D3116" t="s">
        <v>19</v>
      </c>
      <c r="E3116" t="s">
        <v>20</v>
      </c>
      <c r="F3116" t="s">
        <v>4</v>
      </c>
      <c r="H3116" t="s">
        <v>21</v>
      </c>
      <c r="I3116">
        <v>3352500</v>
      </c>
      <c r="J3116">
        <v>3352703</v>
      </c>
      <c r="K3116" t="s">
        <v>54</v>
      </c>
      <c r="L3116" t="s">
        <v>7614</v>
      </c>
      <c r="M3116" t="s">
        <v>7614</v>
      </c>
      <c r="O3116" t="s">
        <v>35</v>
      </c>
      <c r="R3116" t="s">
        <v>7613</v>
      </c>
      <c r="S3116">
        <v>204</v>
      </c>
      <c r="T3116">
        <v>67</v>
      </c>
      <c r="V3116">
        <f t="shared" si="243"/>
        <v>2</v>
      </c>
      <c r="X3116">
        <f t="shared" si="244"/>
        <v>0</v>
      </c>
      <c r="Y3116">
        <f t="shared" si="240"/>
        <v>1</v>
      </c>
      <c r="Z3116">
        <f t="shared" si="241"/>
        <v>0</v>
      </c>
      <c r="AA3116">
        <f t="shared" si="242"/>
        <v>1</v>
      </c>
    </row>
    <row r="3117" spans="1:27" x14ac:dyDescent="0.25">
      <c r="A3117">
        <v>3125</v>
      </c>
      <c r="B3117" t="s">
        <v>24</v>
      </c>
      <c r="D3117" t="s">
        <v>19</v>
      </c>
      <c r="E3117" t="s">
        <v>20</v>
      </c>
      <c r="F3117" t="s">
        <v>4</v>
      </c>
      <c r="H3117" t="s">
        <v>21</v>
      </c>
      <c r="I3117">
        <v>3352623</v>
      </c>
      <c r="J3117">
        <v>3353702</v>
      </c>
      <c r="K3117" t="s">
        <v>22</v>
      </c>
      <c r="L3117" t="s">
        <v>7616</v>
      </c>
      <c r="M3117" t="s">
        <v>7616</v>
      </c>
      <c r="O3117" t="s">
        <v>7617</v>
      </c>
      <c r="R3117" t="s">
        <v>7615</v>
      </c>
      <c r="S3117">
        <v>1080</v>
      </c>
      <c r="T3117">
        <v>359</v>
      </c>
      <c r="V3117">
        <f t="shared" si="243"/>
        <v>1</v>
      </c>
      <c r="X3117">
        <f t="shared" si="244"/>
        <v>1</v>
      </c>
      <c r="Y3117">
        <f t="shared" si="240"/>
        <v>0</v>
      </c>
      <c r="Z3117">
        <f t="shared" si="241"/>
        <v>0</v>
      </c>
      <c r="AA3117">
        <f t="shared" si="242"/>
        <v>0</v>
      </c>
    </row>
    <row r="3118" spans="1:27" x14ac:dyDescent="0.25">
      <c r="A3118">
        <v>3126</v>
      </c>
      <c r="B3118" t="s">
        <v>24</v>
      </c>
      <c r="D3118" t="s">
        <v>19</v>
      </c>
      <c r="E3118" t="s">
        <v>20</v>
      </c>
      <c r="F3118" t="s">
        <v>4</v>
      </c>
      <c r="H3118" t="s">
        <v>21</v>
      </c>
      <c r="I3118">
        <v>3353772</v>
      </c>
      <c r="J3118">
        <v>3354812</v>
      </c>
      <c r="K3118" t="s">
        <v>22</v>
      </c>
      <c r="L3118" t="s">
        <v>7619</v>
      </c>
      <c r="M3118" t="s">
        <v>7619</v>
      </c>
      <c r="O3118" t="s">
        <v>7620</v>
      </c>
      <c r="R3118" t="s">
        <v>7618</v>
      </c>
      <c r="S3118">
        <v>1041</v>
      </c>
      <c r="T3118">
        <v>346</v>
      </c>
      <c r="V3118">
        <f t="shared" si="243"/>
        <v>2</v>
      </c>
      <c r="X3118">
        <f t="shared" si="244"/>
        <v>0</v>
      </c>
      <c r="Y3118">
        <f t="shared" si="240"/>
        <v>1</v>
      </c>
      <c r="Z3118">
        <f t="shared" si="241"/>
        <v>0</v>
      </c>
      <c r="AA3118">
        <f t="shared" si="242"/>
        <v>1</v>
      </c>
    </row>
    <row r="3119" spans="1:27" x14ac:dyDescent="0.25">
      <c r="A3119">
        <v>3127</v>
      </c>
      <c r="B3119" t="s">
        <v>24</v>
      </c>
      <c r="D3119" t="s">
        <v>19</v>
      </c>
      <c r="E3119" t="s">
        <v>20</v>
      </c>
      <c r="F3119" t="s">
        <v>4</v>
      </c>
      <c r="H3119" t="s">
        <v>21</v>
      </c>
      <c r="I3119">
        <v>3354801</v>
      </c>
      <c r="J3119">
        <v>3355175</v>
      </c>
      <c r="K3119" t="s">
        <v>54</v>
      </c>
      <c r="L3119" t="s">
        <v>7622</v>
      </c>
      <c r="M3119" t="s">
        <v>7622</v>
      </c>
      <c r="O3119" t="s">
        <v>35</v>
      </c>
      <c r="R3119" t="s">
        <v>7621</v>
      </c>
      <c r="S3119">
        <v>375</v>
      </c>
      <c r="T3119">
        <v>124</v>
      </c>
      <c r="V3119">
        <f t="shared" si="243"/>
        <v>1</v>
      </c>
      <c r="X3119">
        <f t="shared" si="244"/>
        <v>1</v>
      </c>
      <c r="Y3119">
        <f t="shared" si="240"/>
        <v>0</v>
      </c>
      <c r="Z3119">
        <f t="shared" si="241"/>
        <v>0</v>
      </c>
      <c r="AA3119">
        <f t="shared" si="242"/>
        <v>0</v>
      </c>
    </row>
    <row r="3120" spans="1:27" x14ac:dyDescent="0.25">
      <c r="A3120">
        <v>3128</v>
      </c>
      <c r="B3120" t="s">
        <v>24</v>
      </c>
      <c r="D3120" t="s">
        <v>19</v>
      </c>
      <c r="E3120" t="s">
        <v>20</v>
      </c>
      <c r="F3120" t="s">
        <v>4</v>
      </c>
      <c r="H3120" t="s">
        <v>21</v>
      </c>
      <c r="I3120">
        <v>3355509</v>
      </c>
      <c r="J3120">
        <v>3355793</v>
      </c>
      <c r="K3120" t="s">
        <v>54</v>
      </c>
      <c r="L3120" t="s">
        <v>7624</v>
      </c>
      <c r="M3120" t="s">
        <v>7624</v>
      </c>
      <c r="O3120" t="s">
        <v>35</v>
      </c>
      <c r="R3120" t="s">
        <v>7623</v>
      </c>
      <c r="S3120">
        <v>285</v>
      </c>
      <c r="T3120">
        <v>94</v>
      </c>
      <c r="V3120">
        <f t="shared" si="243"/>
        <v>1</v>
      </c>
      <c r="X3120">
        <f t="shared" si="244"/>
        <v>0</v>
      </c>
      <c r="Y3120">
        <f t="shared" si="240"/>
        <v>0</v>
      </c>
      <c r="Z3120">
        <f t="shared" si="241"/>
        <v>0</v>
      </c>
      <c r="AA3120">
        <f t="shared" si="242"/>
        <v>0</v>
      </c>
    </row>
    <row r="3121" spans="1:27" x14ac:dyDescent="0.25">
      <c r="A3121">
        <v>3129</v>
      </c>
      <c r="B3121" t="s">
        <v>24</v>
      </c>
      <c r="D3121" t="s">
        <v>19</v>
      </c>
      <c r="E3121" t="s">
        <v>20</v>
      </c>
      <c r="F3121" t="s">
        <v>4</v>
      </c>
      <c r="H3121" t="s">
        <v>21</v>
      </c>
      <c r="I3121">
        <v>3355891</v>
      </c>
      <c r="J3121">
        <v>3356865</v>
      </c>
      <c r="K3121" t="s">
        <v>54</v>
      </c>
      <c r="L3121" t="s">
        <v>7626</v>
      </c>
      <c r="M3121" t="s">
        <v>7626</v>
      </c>
      <c r="O3121" t="s">
        <v>7627</v>
      </c>
      <c r="R3121" t="s">
        <v>7625</v>
      </c>
      <c r="S3121">
        <v>975</v>
      </c>
      <c r="T3121">
        <v>324</v>
      </c>
      <c r="V3121">
        <f t="shared" si="243"/>
        <v>1</v>
      </c>
      <c r="X3121">
        <f t="shared" si="244"/>
        <v>0</v>
      </c>
      <c r="Y3121">
        <f t="shared" si="240"/>
        <v>0</v>
      </c>
      <c r="Z3121">
        <f t="shared" si="241"/>
        <v>0</v>
      </c>
      <c r="AA3121">
        <f t="shared" si="242"/>
        <v>0</v>
      </c>
    </row>
    <row r="3122" spans="1:27" x14ac:dyDescent="0.25">
      <c r="A3122">
        <v>3130</v>
      </c>
      <c r="B3122" t="s">
        <v>24</v>
      </c>
      <c r="D3122" t="s">
        <v>19</v>
      </c>
      <c r="E3122" t="s">
        <v>20</v>
      </c>
      <c r="F3122" t="s">
        <v>4</v>
      </c>
      <c r="H3122" t="s">
        <v>21</v>
      </c>
      <c r="I3122">
        <v>3356996</v>
      </c>
      <c r="J3122">
        <v>3358570</v>
      </c>
      <c r="K3122" t="s">
        <v>54</v>
      </c>
      <c r="L3122" t="s">
        <v>7629</v>
      </c>
      <c r="M3122" t="s">
        <v>7629</v>
      </c>
      <c r="O3122" t="s">
        <v>1016</v>
      </c>
      <c r="R3122" t="s">
        <v>7628</v>
      </c>
      <c r="S3122">
        <v>1575</v>
      </c>
      <c r="T3122">
        <v>524</v>
      </c>
      <c r="V3122">
        <f t="shared" si="243"/>
        <v>1</v>
      </c>
      <c r="X3122">
        <f t="shared" si="244"/>
        <v>0</v>
      </c>
      <c r="Y3122">
        <f t="shared" si="240"/>
        <v>0</v>
      </c>
      <c r="Z3122">
        <f t="shared" si="241"/>
        <v>0</v>
      </c>
      <c r="AA3122">
        <f t="shared" si="242"/>
        <v>0</v>
      </c>
    </row>
    <row r="3123" spans="1:27" x14ac:dyDescent="0.25">
      <c r="A3123">
        <v>3131</v>
      </c>
      <c r="B3123" t="s">
        <v>24</v>
      </c>
      <c r="D3123" t="s">
        <v>19</v>
      </c>
      <c r="E3123" t="s">
        <v>20</v>
      </c>
      <c r="F3123" t="s">
        <v>4</v>
      </c>
      <c r="H3123" t="s">
        <v>21</v>
      </c>
      <c r="I3123">
        <v>3358704</v>
      </c>
      <c r="J3123">
        <v>3359444</v>
      </c>
      <c r="K3123" t="s">
        <v>54</v>
      </c>
      <c r="L3123" t="s">
        <v>7631</v>
      </c>
      <c r="M3123" t="s">
        <v>7631</v>
      </c>
      <c r="O3123" t="s">
        <v>5825</v>
      </c>
      <c r="R3123" t="s">
        <v>7630</v>
      </c>
      <c r="S3123">
        <v>741</v>
      </c>
      <c r="T3123">
        <v>246</v>
      </c>
      <c r="V3123">
        <f t="shared" si="243"/>
        <v>1</v>
      </c>
      <c r="X3123">
        <f t="shared" si="244"/>
        <v>0</v>
      </c>
      <c r="Y3123">
        <f t="shared" si="240"/>
        <v>0</v>
      </c>
      <c r="Z3123">
        <f t="shared" si="241"/>
        <v>0</v>
      </c>
      <c r="AA3123">
        <f t="shared" si="242"/>
        <v>0</v>
      </c>
    </row>
    <row r="3124" spans="1:27" x14ac:dyDescent="0.25">
      <c r="A3124">
        <v>3132</v>
      </c>
      <c r="B3124" t="s">
        <v>24</v>
      </c>
      <c r="D3124" t="s">
        <v>19</v>
      </c>
      <c r="E3124" t="s">
        <v>20</v>
      </c>
      <c r="F3124" t="s">
        <v>4</v>
      </c>
      <c r="H3124" t="s">
        <v>21</v>
      </c>
      <c r="I3124">
        <v>3359572</v>
      </c>
      <c r="J3124">
        <v>3361653</v>
      </c>
      <c r="K3124" t="s">
        <v>54</v>
      </c>
      <c r="L3124" t="s">
        <v>7633</v>
      </c>
      <c r="M3124" t="s">
        <v>7633</v>
      </c>
      <c r="O3124" t="s">
        <v>7634</v>
      </c>
      <c r="R3124" t="s">
        <v>7632</v>
      </c>
      <c r="S3124">
        <v>2082</v>
      </c>
      <c r="T3124">
        <v>693</v>
      </c>
      <c r="V3124">
        <f t="shared" si="243"/>
        <v>1</v>
      </c>
      <c r="X3124">
        <f t="shared" si="244"/>
        <v>0</v>
      </c>
      <c r="Y3124">
        <f t="shared" si="240"/>
        <v>0</v>
      </c>
      <c r="Z3124">
        <f t="shared" si="241"/>
        <v>0</v>
      </c>
      <c r="AA3124">
        <f t="shared" si="242"/>
        <v>0</v>
      </c>
    </row>
    <row r="3125" spans="1:27" x14ac:dyDescent="0.25">
      <c r="A3125">
        <v>3133</v>
      </c>
      <c r="B3125" t="s">
        <v>24</v>
      </c>
      <c r="D3125" t="s">
        <v>19</v>
      </c>
      <c r="E3125" t="s">
        <v>20</v>
      </c>
      <c r="F3125" t="s">
        <v>4</v>
      </c>
      <c r="H3125" t="s">
        <v>21</v>
      </c>
      <c r="I3125">
        <v>3361719</v>
      </c>
      <c r="J3125">
        <v>3362171</v>
      </c>
      <c r="K3125" t="s">
        <v>54</v>
      </c>
      <c r="L3125" t="s">
        <v>7636</v>
      </c>
      <c r="M3125" t="s">
        <v>7636</v>
      </c>
      <c r="O3125" t="s">
        <v>7637</v>
      </c>
      <c r="R3125" t="s">
        <v>7635</v>
      </c>
      <c r="S3125">
        <v>453</v>
      </c>
      <c r="T3125">
        <v>150</v>
      </c>
      <c r="V3125">
        <f t="shared" si="243"/>
        <v>2</v>
      </c>
      <c r="X3125">
        <f t="shared" si="244"/>
        <v>0</v>
      </c>
      <c r="Y3125">
        <f t="shared" si="240"/>
        <v>0</v>
      </c>
      <c r="Z3125">
        <f t="shared" si="241"/>
        <v>0</v>
      </c>
      <c r="AA3125">
        <f t="shared" si="242"/>
        <v>0</v>
      </c>
    </row>
    <row r="3126" spans="1:27" x14ac:dyDescent="0.25">
      <c r="A3126">
        <v>3134</v>
      </c>
      <c r="B3126" t="s">
        <v>24</v>
      </c>
      <c r="D3126" t="s">
        <v>19</v>
      </c>
      <c r="E3126" t="s">
        <v>20</v>
      </c>
      <c r="F3126" t="s">
        <v>4</v>
      </c>
      <c r="H3126" t="s">
        <v>21</v>
      </c>
      <c r="I3126">
        <v>3362206</v>
      </c>
      <c r="J3126">
        <v>3362445</v>
      </c>
      <c r="K3126" t="s">
        <v>54</v>
      </c>
      <c r="L3126" t="s">
        <v>7639</v>
      </c>
      <c r="M3126" t="s">
        <v>7639</v>
      </c>
      <c r="O3126" t="s">
        <v>7640</v>
      </c>
      <c r="R3126" t="s">
        <v>7638</v>
      </c>
      <c r="S3126">
        <v>240</v>
      </c>
      <c r="T3126">
        <v>79</v>
      </c>
      <c r="V3126">
        <f t="shared" si="243"/>
        <v>1</v>
      </c>
      <c r="X3126">
        <f t="shared" si="244"/>
        <v>0</v>
      </c>
      <c r="Y3126">
        <f t="shared" si="240"/>
        <v>0</v>
      </c>
      <c r="Z3126">
        <f t="shared" si="241"/>
        <v>0</v>
      </c>
      <c r="AA3126">
        <f t="shared" si="242"/>
        <v>0</v>
      </c>
    </row>
    <row r="3127" spans="1:27" x14ac:dyDescent="0.25">
      <c r="A3127">
        <v>3135</v>
      </c>
      <c r="B3127" t="s">
        <v>24</v>
      </c>
      <c r="D3127" t="s">
        <v>19</v>
      </c>
      <c r="E3127" t="s">
        <v>20</v>
      </c>
      <c r="F3127" t="s">
        <v>4</v>
      </c>
      <c r="H3127" t="s">
        <v>21</v>
      </c>
      <c r="I3127">
        <v>3362908</v>
      </c>
      <c r="J3127">
        <v>3363462</v>
      </c>
      <c r="K3127" t="s">
        <v>54</v>
      </c>
      <c r="L3127" t="s">
        <v>7642</v>
      </c>
      <c r="M3127" t="s">
        <v>7642</v>
      </c>
      <c r="O3127" t="s">
        <v>35</v>
      </c>
      <c r="R3127" t="s">
        <v>7641</v>
      </c>
      <c r="S3127">
        <v>555</v>
      </c>
      <c r="T3127">
        <v>184</v>
      </c>
      <c r="V3127">
        <f t="shared" si="243"/>
        <v>1</v>
      </c>
      <c r="X3127">
        <f t="shared" si="244"/>
        <v>0</v>
      </c>
      <c r="Y3127">
        <f t="shared" si="240"/>
        <v>0</v>
      </c>
      <c r="Z3127">
        <f t="shared" si="241"/>
        <v>0</v>
      </c>
      <c r="AA3127">
        <f t="shared" si="242"/>
        <v>0</v>
      </c>
    </row>
    <row r="3128" spans="1:27" x14ac:dyDescent="0.25">
      <c r="A3128">
        <v>3136</v>
      </c>
      <c r="B3128" t="s">
        <v>24</v>
      </c>
      <c r="D3128" t="s">
        <v>19</v>
      </c>
      <c r="E3128" t="s">
        <v>20</v>
      </c>
      <c r="F3128" t="s">
        <v>4</v>
      </c>
      <c r="H3128" t="s">
        <v>21</v>
      </c>
      <c r="I3128">
        <v>3363554</v>
      </c>
      <c r="J3128">
        <v>3364168</v>
      </c>
      <c r="K3128" t="s">
        <v>22</v>
      </c>
      <c r="L3128" t="s">
        <v>7644</v>
      </c>
      <c r="M3128" t="s">
        <v>7644</v>
      </c>
      <c r="O3128" t="s">
        <v>409</v>
      </c>
      <c r="R3128" t="s">
        <v>7643</v>
      </c>
      <c r="S3128">
        <v>615</v>
      </c>
      <c r="T3128">
        <v>204</v>
      </c>
      <c r="V3128">
        <f t="shared" si="243"/>
        <v>1</v>
      </c>
      <c r="X3128">
        <f t="shared" si="244"/>
        <v>1</v>
      </c>
      <c r="Y3128">
        <f t="shared" si="240"/>
        <v>0</v>
      </c>
      <c r="Z3128">
        <f t="shared" si="241"/>
        <v>0</v>
      </c>
      <c r="AA3128">
        <f t="shared" si="242"/>
        <v>0</v>
      </c>
    </row>
    <row r="3129" spans="1:27" x14ac:dyDescent="0.25">
      <c r="A3129">
        <v>3137</v>
      </c>
      <c r="B3129" t="s">
        <v>24</v>
      </c>
      <c r="D3129" t="s">
        <v>19</v>
      </c>
      <c r="E3129" t="s">
        <v>20</v>
      </c>
      <c r="F3129" t="s">
        <v>4</v>
      </c>
      <c r="H3129" t="s">
        <v>21</v>
      </c>
      <c r="I3129">
        <v>3364178</v>
      </c>
      <c r="J3129">
        <v>3365218</v>
      </c>
      <c r="K3129" t="s">
        <v>22</v>
      </c>
      <c r="L3129" t="s">
        <v>7646</v>
      </c>
      <c r="M3129" t="s">
        <v>7646</v>
      </c>
      <c r="O3129" t="s">
        <v>3968</v>
      </c>
      <c r="R3129" t="s">
        <v>7645</v>
      </c>
      <c r="S3129">
        <v>1041</v>
      </c>
      <c r="T3129">
        <v>346</v>
      </c>
      <c r="V3129">
        <f t="shared" si="243"/>
        <v>1</v>
      </c>
      <c r="X3129">
        <f t="shared" si="244"/>
        <v>0</v>
      </c>
      <c r="Y3129">
        <f t="shared" si="240"/>
        <v>0</v>
      </c>
      <c r="Z3129">
        <f t="shared" si="241"/>
        <v>0</v>
      </c>
      <c r="AA3129">
        <f t="shared" si="242"/>
        <v>0</v>
      </c>
    </row>
    <row r="3130" spans="1:27" x14ac:dyDescent="0.25">
      <c r="A3130">
        <v>3138</v>
      </c>
      <c r="B3130" t="s">
        <v>24</v>
      </c>
      <c r="D3130" t="s">
        <v>19</v>
      </c>
      <c r="E3130" t="s">
        <v>20</v>
      </c>
      <c r="F3130" t="s">
        <v>4</v>
      </c>
      <c r="H3130" t="s">
        <v>21</v>
      </c>
      <c r="I3130">
        <v>3365272</v>
      </c>
      <c r="J3130">
        <v>3366135</v>
      </c>
      <c r="K3130" t="s">
        <v>54</v>
      </c>
      <c r="L3130" t="s">
        <v>7648</v>
      </c>
      <c r="M3130" t="s">
        <v>7648</v>
      </c>
      <c r="O3130" t="s">
        <v>2476</v>
      </c>
      <c r="R3130" t="s">
        <v>7647</v>
      </c>
      <c r="S3130">
        <v>864</v>
      </c>
      <c r="T3130">
        <v>287</v>
      </c>
      <c r="V3130">
        <f t="shared" si="243"/>
        <v>1</v>
      </c>
      <c r="X3130">
        <f t="shared" si="244"/>
        <v>1</v>
      </c>
      <c r="Y3130">
        <f t="shared" si="240"/>
        <v>0</v>
      </c>
      <c r="Z3130">
        <f t="shared" si="241"/>
        <v>0</v>
      </c>
      <c r="AA3130">
        <f t="shared" si="242"/>
        <v>0</v>
      </c>
    </row>
    <row r="3131" spans="1:27" x14ac:dyDescent="0.25">
      <c r="A3131">
        <v>3139</v>
      </c>
      <c r="B3131" t="s">
        <v>24</v>
      </c>
      <c r="D3131" t="s">
        <v>19</v>
      </c>
      <c r="E3131" t="s">
        <v>20</v>
      </c>
      <c r="F3131" t="s">
        <v>4</v>
      </c>
      <c r="H3131" t="s">
        <v>21</v>
      </c>
      <c r="I3131">
        <v>3366199</v>
      </c>
      <c r="J3131">
        <v>3366849</v>
      </c>
      <c r="K3131" t="s">
        <v>54</v>
      </c>
      <c r="L3131" t="s">
        <v>7650</v>
      </c>
      <c r="M3131" t="s">
        <v>7650</v>
      </c>
      <c r="O3131" t="s">
        <v>409</v>
      </c>
      <c r="R3131" t="s">
        <v>7649</v>
      </c>
      <c r="S3131">
        <v>651</v>
      </c>
      <c r="T3131">
        <v>216</v>
      </c>
      <c r="V3131">
        <f t="shared" si="243"/>
        <v>1</v>
      </c>
      <c r="X3131">
        <f t="shared" si="244"/>
        <v>0</v>
      </c>
      <c r="Y3131">
        <f t="shared" si="240"/>
        <v>0</v>
      </c>
      <c r="Z3131">
        <f t="shared" si="241"/>
        <v>0</v>
      </c>
      <c r="AA3131">
        <f t="shared" si="242"/>
        <v>0</v>
      </c>
    </row>
    <row r="3132" spans="1:27" x14ac:dyDescent="0.25">
      <c r="A3132">
        <v>3140</v>
      </c>
      <c r="B3132" t="s">
        <v>24</v>
      </c>
      <c r="D3132" t="s">
        <v>19</v>
      </c>
      <c r="E3132" t="s">
        <v>20</v>
      </c>
      <c r="F3132" t="s">
        <v>4</v>
      </c>
      <c r="H3132" t="s">
        <v>21</v>
      </c>
      <c r="I3132">
        <v>3366965</v>
      </c>
      <c r="J3132">
        <v>3368443</v>
      </c>
      <c r="K3132" t="s">
        <v>22</v>
      </c>
      <c r="L3132" t="s">
        <v>7652</v>
      </c>
      <c r="M3132" t="s">
        <v>7652</v>
      </c>
      <c r="O3132" t="s">
        <v>390</v>
      </c>
      <c r="R3132" t="s">
        <v>7651</v>
      </c>
      <c r="S3132">
        <v>1479</v>
      </c>
      <c r="T3132">
        <v>492</v>
      </c>
      <c r="V3132">
        <f t="shared" si="243"/>
        <v>1</v>
      </c>
      <c r="X3132">
        <f t="shared" si="244"/>
        <v>1</v>
      </c>
      <c r="Y3132">
        <f t="shared" si="240"/>
        <v>0</v>
      </c>
      <c r="Z3132">
        <f t="shared" si="241"/>
        <v>0</v>
      </c>
      <c r="AA3132">
        <f t="shared" si="242"/>
        <v>0</v>
      </c>
    </row>
    <row r="3133" spans="1:27" x14ac:dyDescent="0.25">
      <c r="A3133">
        <v>3141</v>
      </c>
      <c r="B3133" t="s">
        <v>24</v>
      </c>
      <c r="D3133" t="s">
        <v>19</v>
      </c>
      <c r="E3133" t="s">
        <v>20</v>
      </c>
      <c r="F3133" t="s">
        <v>4</v>
      </c>
      <c r="H3133" t="s">
        <v>21</v>
      </c>
      <c r="I3133">
        <v>3369214</v>
      </c>
      <c r="J3133">
        <v>3370686</v>
      </c>
      <c r="K3133" t="s">
        <v>54</v>
      </c>
      <c r="L3133" t="s">
        <v>7654</v>
      </c>
      <c r="M3133" t="s">
        <v>7654</v>
      </c>
      <c r="O3133" t="s">
        <v>147</v>
      </c>
      <c r="R3133" t="s">
        <v>7653</v>
      </c>
      <c r="S3133">
        <v>1473</v>
      </c>
      <c r="T3133">
        <v>490</v>
      </c>
      <c r="V3133">
        <f t="shared" si="243"/>
        <v>1</v>
      </c>
      <c r="X3133">
        <f t="shared" si="244"/>
        <v>1</v>
      </c>
      <c r="Y3133">
        <f t="shared" si="240"/>
        <v>0</v>
      </c>
      <c r="Z3133">
        <f t="shared" si="241"/>
        <v>0</v>
      </c>
      <c r="AA3133">
        <f t="shared" si="242"/>
        <v>0</v>
      </c>
    </row>
    <row r="3134" spans="1:27" x14ac:dyDescent="0.25">
      <c r="A3134">
        <v>3142</v>
      </c>
      <c r="B3134" t="s">
        <v>24</v>
      </c>
      <c r="D3134" t="s">
        <v>19</v>
      </c>
      <c r="E3134" t="s">
        <v>20</v>
      </c>
      <c r="F3134" t="s">
        <v>4</v>
      </c>
      <c r="H3134" t="s">
        <v>21</v>
      </c>
      <c r="I3134">
        <v>3370803</v>
      </c>
      <c r="J3134">
        <v>3372968</v>
      </c>
      <c r="K3134" t="s">
        <v>54</v>
      </c>
      <c r="L3134" t="s">
        <v>7656</v>
      </c>
      <c r="M3134" t="s">
        <v>7656</v>
      </c>
      <c r="O3134" t="s">
        <v>379</v>
      </c>
      <c r="R3134" t="s">
        <v>7655</v>
      </c>
      <c r="S3134">
        <v>2166</v>
      </c>
      <c r="T3134">
        <v>721</v>
      </c>
      <c r="V3134">
        <f t="shared" si="243"/>
        <v>1</v>
      </c>
      <c r="X3134">
        <f t="shared" si="244"/>
        <v>0</v>
      </c>
      <c r="Y3134">
        <f t="shared" si="240"/>
        <v>0</v>
      </c>
      <c r="Z3134">
        <f t="shared" si="241"/>
        <v>0</v>
      </c>
      <c r="AA3134">
        <f t="shared" si="242"/>
        <v>0</v>
      </c>
    </row>
    <row r="3135" spans="1:27" x14ac:dyDescent="0.25">
      <c r="A3135">
        <v>3143</v>
      </c>
      <c r="B3135" t="s">
        <v>24</v>
      </c>
      <c r="D3135" t="s">
        <v>19</v>
      </c>
      <c r="E3135" t="s">
        <v>20</v>
      </c>
      <c r="F3135" t="s">
        <v>4</v>
      </c>
      <c r="H3135" t="s">
        <v>21</v>
      </c>
      <c r="I3135">
        <v>3373125</v>
      </c>
      <c r="J3135">
        <v>3374648</v>
      </c>
      <c r="K3135" t="s">
        <v>22</v>
      </c>
      <c r="L3135" t="s">
        <v>7659</v>
      </c>
      <c r="M3135" t="s">
        <v>7659</v>
      </c>
      <c r="O3135" t="s">
        <v>2458</v>
      </c>
      <c r="P3135" t="s">
        <v>7657</v>
      </c>
      <c r="R3135" t="s">
        <v>7658</v>
      </c>
      <c r="S3135">
        <v>1524</v>
      </c>
      <c r="T3135">
        <v>507</v>
      </c>
      <c r="V3135">
        <f t="shared" si="243"/>
        <v>1</v>
      </c>
      <c r="X3135">
        <f t="shared" si="244"/>
        <v>1</v>
      </c>
      <c r="Y3135">
        <f t="shared" si="240"/>
        <v>0</v>
      </c>
      <c r="Z3135">
        <f t="shared" si="241"/>
        <v>0</v>
      </c>
      <c r="AA3135">
        <f t="shared" si="242"/>
        <v>0</v>
      </c>
    </row>
    <row r="3136" spans="1:27" x14ac:dyDescent="0.25">
      <c r="A3136">
        <v>3144</v>
      </c>
      <c r="B3136" t="s">
        <v>24</v>
      </c>
      <c r="D3136" t="s">
        <v>19</v>
      </c>
      <c r="E3136" t="s">
        <v>20</v>
      </c>
      <c r="F3136" t="s">
        <v>4</v>
      </c>
      <c r="H3136" t="s">
        <v>21</v>
      </c>
      <c r="I3136">
        <v>3374784</v>
      </c>
      <c r="J3136">
        <v>3377060</v>
      </c>
      <c r="K3136" t="s">
        <v>22</v>
      </c>
      <c r="L3136" t="s">
        <v>7661</v>
      </c>
      <c r="M3136" t="s">
        <v>7661</v>
      </c>
      <c r="O3136" t="s">
        <v>7662</v>
      </c>
      <c r="R3136" t="s">
        <v>7660</v>
      </c>
      <c r="S3136">
        <v>2277</v>
      </c>
      <c r="T3136">
        <v>758</v>
      </c>
      <c r="V3136">
        <f t="shared" si="243"/>
        <v>1</v>
      </c>
      <c r="X3136">
        <f t="shared" si="244"/>
        <v>0</v>
      </c>
      <c r="Y3136">
        <f t="shared" si="240"/>
        <v>0</v>
      </c>
      <c r="Z3136">
        <f t="shared" si="241"/>
        <v>0</v>
      </c>
      <c r="AA3136">
        <f t="shared" si="242"/>
        <v>0</v>
      </c>
    </row>
    <row r="3137" spans="1:27" x14ac:dyDescent="0.25">
      <c r="A3137">
        <v>3145</v>
      </c>
      <c r="B3137" t="s">
        <v>24</v>
      </c>
      <c r="D3137" t="s">
        <v>19</v>
      </c>
      <c r="E3137" t="s">
        <v>20</v>
      </c>
      <c r="F3137" t="s">
        <v>4</v>
      </c>
      <c r="H3137" t="s">
        <v>21</v>
      </c>
      <c r="I3137">
        <v>3377366</v>
      </c>
      <c r="J3137">
        <v>3377791</v>
      </c>
      <c r="K3137" t="s">
        <v>54</v>
      </c>
      <c r="L3137" t="s">
        <v>7664</v>
      </c>
      <c r="M3137" t="s">
        <v>7664</v>
      </c>
      <c r="O3137" t="s">
        <v>44</v>
      </c>
      <c r="R3137" t="s">
        <v>7663</v>
      </c>
      <c r="S3137">
        <v>426</v>
      </c>
      <c r="T3137">
        <v>141</v>
      </c>
      <c r="V3137">
        <f t="shared" si="243"/>
        <v>1</v>
      </c>
      <c r="X3137">
        <f t="shared" si="244"/>
        <v>1</v>
      </c>
      <c r="Y3137">
        <f t="shared" si="240"/>
        <v>0</v>
      </c>
      <c r="Z3137">
        <f t="shared" si="241"/>
        <v>0</v>
      </c>
      <c r="AA3137">
        <f t="shared" si="242"/>
        <v>0</v>
      </c>
    </row>
    <row r="3138" spans="1:27" x14ac:dyDescent="0.25">
      <c r="A3138">
        <v>3146</v>
      </c>
      <c r="B3138" t="s">
        <v>24</v>
      </c>
      <c r="D3138" t="s">
        <v>19</v>
      </c>
      <c r="E3138" t="s">
        <v>20</v>
      </c>
      <c r="F3138" t="s">
        <v>4</v>
      </c>
      <c r="H3138" t="s">
        <v>21</v>
      </c>
      <c r="I3138">
        <v>3377928</v>
      </c>
      <c r="J3138">
        <v>3378251</v>
      </c>
      <c r="K3138" t="s">
        <v>22</v>
      </c>
      <c r="L3138" t="s">
        <v>7666</v>
      </c>
      <c r="M3138" t="s">
        <v>7666</v>
      </c>
      <c r="O3138" t="s">
        <v>7667</v>
      </c>
      <c r="R3138" t="s">
        <v>7665</v>
      </c>
      <c r="S3138">
        <v>324</v>
      </c>
      <c r="T3138">
        <v>107</v>
      </c>
      <c r="V3138">
        <f t="shared" si="243"/>
        <v>1</v>
      </c>
      <c r="X3138">
        <f t="shared" si="244"/>
        <v>1</v>
      </c>
      <c r="Y3138">
        <f t="shared" si="240"/>
        <v>1</v>
      </c>
      <c r="Z3138">
        <f t="shared" si="241"/>
        <v>1</v>
      </c>
      <c r="AA3138">
        <f t="shared" si="242"/>
        <v>0</v>
      </c>
    </row>
    <row r="3139" spans="1:27" x14ac:dyDescent="0.25">
      <c r="A3139">
        <v>3147</v>
      </c>
      <c r="B3139" t="s">
        <v>24</v>
      </c>
      <c r="D3139" t="s">
        <v>19</v>
      </c>
      <c r="E3139" t="s">
        <v>20</v>
      </c>
      <c r="F3139" t="s">
        <v>4</v>
      </c>
      <c r="H3139" t="s">
        <v>21</v>
      </c>
      <c r="I3139">
        <v>3378248</v>
      </c>
      <c r="J3139">
        <v>3378856</v>
      </c>
      <c r="K3139" t="s">
        <v>22</v>
      </c>
      <c r="L3139" t="s">
        <v>7669</v>
      </c>
      <c r="M3139" t="s">
        <v>7669</v>
      </c>
      <c r="O3139" t="s">
        <v>7670</v>
      </c>
      <c r="R3139" t="s">
        <v>7668</v>
      </c>
      <c r="S3139">
        <v>609</v>
      </c>
      <c r="T3139">
        <v>202</v>
      </c>
      <c r="V3139">
        <f t="shared" si="243"/>
        <v>1</v>
      </c>
      <c r="X3139">
        <f t="shared" si="244"/>
        <v>0</v>
      </c>
      <c r="Y3139">
        <f t="shared" ref="Y3139:Y3202" si="245">IF(MIN(I3140:J3140)-MAX(I3139:J3139)&lt;0,1,0)</f>
        <v>0</v>
      </c>
      <c r="Z3139">
        <f t="shared" ref="Z3139:Z3202" si="246">IF(AND(X3139,Y3139),1,0)</f>
        <v>0</v>
      </c>
      <c r="AA3139">
        <f t="shared" ref="AA3139:AA3202" si="247">IF(AND(NOT(X3139),Y3139),1,0)</f>
        <v>0</v>
      </c>
    </row>
    <row r="3140" spans="1:27" x14ac:dyDescent="0.25">
      <c r="A3140">
        <v>3148</v>
      </c>
      <c r="B3140" t="s">
        <v>24</v>
      </c>
      <c r="D3140" t="s">
        <v>19</v>
      </c>
      <c r="E3140" t="s">
        <v>20</v>
      </c>
      <c r="F3140" t="s">
        <v>4</v>
      </c>
      <c r="H3140" t="s">
        <v>21</v>
      </c>
      <c r="I3140">
        <v>3378969</v>
      </c>
      <c r="J3140">
        <v>3379379</v>
      </c>
      <c r="K3140" t="s">
        <v>22</v>
      </c>
      <c r="L3140" t="s">
        <v>7672</v>
      </c>
      <c r="M3140" t="s">
        <v>7672</v>
      </c>
      <c r="O3140" t="s">
        <v>35</v>
      </c>
      <c r="R3140" t="s">
        <v>7671</v>
      </c>
      <c r="S3140">
        <v>411</v>
      </c>
      <c r="T3140">
        <v>136</v>
      </c>
      <c r="V3140">
        <f t="shared" ref="V3140:V3203" si="248">IF(K3140=K3139,IF((MIN(I3141:J3141)-MAX(I3140:J3140))&lt;=W$2,V3139+1,1),1)</f>
        <v>2</v>
      </c>
      <c r="X3140">
        <f t="shared" ref="X3140:X3203" si="249">IF(K3139=K3140,0,1)</f>
        <v>0</v>
      </c>
      <c r="Y3140">
        <f t="shared" si="245"/>
        <v>0</v>
      </c>
      <c r="Z3140">
        <f t="shared" si="246"/>
        <v>0</v>
      </c>
      <c r="AA3140">
        <f t="shared" si="247"/>
        <v>0</v>
      </c>
    </row>
    <row r="3141" spans="1:27" x14ac:dyDescent="0.25">
      <c r="A3141">
        <v>3149</v>
      </c>
      <c r="B3141" t="s">
        <v>45</v>
      </c>
      <c r="D3141" t="s">
        <v>19</v>
      </c>
      <c r="E3141" t="s">
        <v>20</v>
      </c>
      <c r="F3141" t="s">
        <v>4</v>
      </c>
      <c r="H3141" t="s">
        <v>21</v>
      </c>
      <c r="I3141">
        <v>3379381</v>
      </c>
      <c r="J3141">
        <v>3379453</v>
      </c>
      <c r="K3141" t="s">
        <v>54</v>
      </c>
      <c r="O3141" t="s">
        <v>50</v>
      </c>
      <c r="R3141" t="s">
        <v>7673</v>
      </c>
      <c r="S3141">
        <v>73</v>
      </c>
      <c r="U3141" t="s">
        <v>7674</v>
      </c>
      <c r="V3141">
        <f t="shared" si="248"/>
        <v>1</v>
      </c>
      <c r="X3141">
        <f t="shared" si="249"/>
        <v>1</v>
      </c>
      <c r="Y3141">
        <f t="shared" si="245"/>
        <v>0</v>
      </c>
      <c r="Z3141">
        <f t="shared" si="246"/>
        <v>0</v>
      </c>
      <c r="AA3141">
        <f t="shared" si="247"/>
        <v>0</v>
      </c>
    </row>
    <row r="3142" spans="1:27" x14ac:dyDescent="0.25">
      <c r="A3142">
        <v>3150</v>
      </c>
      <c r="B3142" t="s">
        <v>24</v>
      </c>
      <c r="D3142" t="s">
        <v>19</v>
      </c>
      <c r="E3142" t="s">
        <v>20</v>
      </c>
      <c r="F3142" t="s">
        <v>4</v>
      </c>
      <c r="H3142" t="s">
        <v>21</v>
      </c>
      <c r="I3142">
        <v>3379520</v>
      </c>
      <c r="J3142">
        <v>3381163</v>
      </c>
      <c r="K3142" t="s">
        <v>54</v>
      </c>
      <c r="L3142" t="s">
        <v>7676</v>
      </c>
      <c r="M3142" t="s">
        <v>7676</v>
      </c>
      <c r="O3142" t="s">
        <v>7677</v>
      </c>
      <c r="R3142" t="s">
        <v>7675</v>
      </c>
      <c r="S3142">
        <v>1644</v>
      </c>
      <c r="T3142">
        <v>547</v>
      </c>
      <c r="V3142">
        <f t="shared" si="248"/>
        <v>1</v>
      </c>
      <c r="X3142">
        <f t="shared" si="249"/>
        <v>0</v>
      </c>
      <c r="Y3142">
        <f t="shared" si="245"/>
        <v>0</v>
      </c>
      <c r="Z3142">
        <f t="shared" si="246"/>
        <v>0</v>
      </c>
      <c r="AA3142">
        <f t="shared" si="247"/>
        <v>0</v>
      </c>
    </row>
    <row r="3143" spans="1:27" x14ac:dyDescent="0.25">
      <c r="A3143">
        <v>3151</v>
      </c>
      <c r="B3143" t="s">
        <v>24</v>
      </c>
      <c r="D3143" t="s">
        <v>19</v>
      </c>
      <c r="E3143" t="s">
        <v>20</v>
      </c>
      <c r="F3143" t="s">
        <v>4</v>
      </c>
      <c r="H3143" t="s">
        <v>21</v>
      </c>
      <c r="I3143">
        <v>3381233</v>
      </c>
      <c r="J3143">
        <v>3381631</v>
      </c>
      <c r="K3143" t="s">
        <v>22</v>
      </c>
      <c r="L3143" t="s">
        <v>7679</v>
      </c>
      <c r="M3143" t="s">
        <v>7679</v>
      </c>
      <c r="O3143" t="s">
        <v>7680</v>
      </c>
      <c r="R3143" t="s">
        <v>7678</v>
      </c>
      <c r="S3143">
        <v>399</v>
      </c>
      <c r="T3143">
        <v>132</v>
      </c>
      <c r="V3143">
        <f t="shared" si="248"/>
        <v>1</v>
      </c>
      <c r="X3143">
        <f t="shared" si="249"/>
        <v>1</v>
      </c>
      <c r="Y3143">
        <f t="shared" si="245"/>
        <v>1</v>
      </c>
      <c r="Z3143">
        <f t="shared" si="246"/>
        <v>1</v>
      </c>
      <c r="AA3143">
        <f t="shared" si="247"/>
        <v>0</v>
      </c>
    </row>
    <row r="3144" spans="1:27" x14ac:dyDescent="0.25">
      <c r="A3144">
        <v>3152</v>
      </c>
      <c r="B3144" t="s">
        <v>24</v>
      </c>
      <c r="D3144" t="s">
        <v>19</v>
      </c>
      <c r="E3144" t="s">
        <v>20</v>
      </c>
      <c r="F3144" t="s">
        <v>4</v>
      </c>
      <c r="H3144" t="s">
        <v>21</v>
      </c>
      <c r="I3144">
        <v>3381628</v>
      </c>
      <c r="J3144">
        <v>3382008</v>
      </c>
      <c r="K3144" t="s">
        <v>22</v>
      </c>
      <c r="L3144" t="s">
        <v>7682</v>
      </c>
      <c r="M3144" t="s">
        <v>7682</v>
      </c>
      <c r="O3144" t="s">
        <v>7680</v>
      </c>
      <c r="R3144" t="s">
        <v>7681</v>
      </c>
      <c r="S3144">
        <v>381</v>
      </c>
      <c r="T3144">
        <v>126</v>
      </c>
      <c r="V3144">
        <f t="shared" si="248"/>
        <v>2</v>
      </c>
      <c r="X3144">
        <f t="shared" si="249"/>
        <v>0</v>
      </c>
      <c r="Y3144">
        <f t="shared" si="245"/>
        <v>1</v>
      </c>
      <c r="Z3144">
        <f t="shared" si="246"/>
        <v>0</v>
      </c>
      <c r="AA3144">
        <f t="shared" si="247"/>
        <v>1</v>
      </c>
    </row>
    <row r="3145" spans="1:27" x14ac:dyDescent="0.25">
      <c r="A3145">
        <v>3153</v>
      </c>
      <c r="B3145" t="s">
        <v>24</v>
      </c>
      <c r="D3145" t="s">
        <v>19</v>
      </c>
      <c r="E3145" t="s">
        <v>20</v>
      </c>
      <c r="F3145" t="s">
        <v>4</v>
      </c>
      <c r="H3145" t="s">
        <v>21</v>
      </c>
      <c r="I3145">
        <v>3382005</v>
      </c>
      <c r="J3145">
        <v>3383114</v>
      </c>
      <c r="K3145" t="s">
        <v>22</v>
      </c>
      <c r="L3145" t="s">
        <v>7684</v>
      </c>
      <c r="M3145" t="s">
        <v>7684</v>
      </c>
      <c r="O3145" t="s">
        <v>35</v>
      </c>
      <c r="R3145" t="s">
        <v>7683</v>
      </c>
      <c r="S3145">
        <v>1110</v>
      </c>
      <c r="T3145">
        <v>369</v>
      </c>
      <c r="V3145">
        <f t="shared" si="248"/>
        <v>1</v>
      </c>
      <c r="X3145">
        <f t="shared" si="249"/>
        <v>0</v>
      </c>
      <c r="Y3145">
        <f t="shared" si="245"/>
        <v>0</v>
      </c>
      <c r="Z3145">
        <f t="shared" si="246"/>
        <v>0</v>
      </c>
      <c r="AA3145">
        <f t="shared" si="247"/>
        <v>0</v>
      </c>
    </row>
    <row r="3146" spans="1:27" x14ac:dyDescent="0.25">
      <c r="A3146">
        <v>3154</v>
      </c>
      <c r="B3146" t="s">
        <v>24</v>
      </c>
      <c r="D3146" t="s">
        <v>19</v>
      </c>
      <c r="E3146" t="s">
        <v>20</v>
      </c>
      <c r="F3146" t="s">
        <v>4</v>
      </c>
      <c r="H3146" t="s">
        <v>21</v>
      </c>
      <c r="I3146">
        <v>3383339</v>
      </c>
      <c r="J3146">
        <v>3383863</v>
      </c>
      <c r="K3146" t="s">
        <v>54</v>
      </c>
      <c r="L3146" t="s">
        <v>7686</v>
      </c>
      <c r="M3146" t="s">
        <v>7686</v>
      </c>
      <c r="O3146" t="s">
        <v>35</v>
      </c>
      <c r="R3146" t="s">
        <v>7685</v>
      </c>
      <c r="S3146">
        <v>525</v>
      </c>
      <c r="T3146">
        <v>174</v>
      </c>
      <c r="V3146">
        <f t="shared" si="248"/>
        <v>1</v>
      </c>
      <c r="X3146">
        <f t="shared" si="249"/>
        <v>1</v>
      </c>
      <c r="Y3146">
        <f t="shared" si="245"/>
        <v>0</v>
      </c>
      <c r="Z3146">
        <f t="shared" si="246"/>
        <v>0</v>
      </c>
      <c r="AA3146">
        <f t="shared" si="247"/>
        <v>0</v>
      </c>
    </row>
    <row r="3147" spans="1:27" x14ac:dyDescent="0.25">
      <c r="A3147">
        <v>3155</v>
      </c>
      <c r="B3147" t="s">
        <v>24</v>
      </c>
      <c r="D3147" t="s">
        <v>19</v>
      </c>
      <c r="E3147" t="s">
        <v>20</v>
      </c>
      <c r="F3147" t="s">
        <v>4</v>
      </c>
      <c r="H3147" t="s">
        <v>21</v>
      </c>
      <c r="I3147">
        <v>3383870</v>
      </c>
      <c r="J3147">
        <v>3384226</v>
      </c>
      <c r="K3147" t="s">
        <v>54</v>
      </c>
      <c r="L3147" t="s">
        <v>7688</v>
      </c>
      <c r="M3147" t="s">
        <v>7688</v>
      </c>
      <c r="O3147" t="s">
        <v>35</v>
      </c>
      <c r="R3147" t="s">
        <v>7687</v>
      </c>
      <c r="S3147">
        <v>357</v>
      </c>
      <c r="T3147">
        <v>118</v>
      </c>
      <c r="V3147">
        <f t="shared" si="248"/>
        <v>1</v>
      </c>
      <c r="X3147">
        <f t="shared" si="249"/>
        <v>0</v>
      </c>
      <c r="Y3147">
        <f t="shared" si="245"/>
        <v>0</v>
      </c>
      <c r="Z3147">
        <f t="shared" si="246"/>
        <v>0</v>
      </c>
      <c r="AA3147">
        <f t="shared" si="247"/>
        <v>0</v>
      </c>
    </row>
    <row r="3148" spans="1:27" x14ac:dyDescent="0.25">
      <c r="A3148">
        <v>3156</v>
      </c>
      <c r="B3148" t="s">
        <v>24</v>
      </c>
      <c r="D3148" t="s">
        <v>19</v>
      </c>
      <c r="E3148" t="s">
        <v>20</v>
      </c>
      <c r="F3148" t="s">
        <v>4</v>
      </c>
      <c r="H3148" t="s">
        <v>21</v>
      </c>
      <c r="I3148">
        <v>3384320</v>
      </c>
      <c r="J3148">
        <v>3385594</v>
      </c>
      <c r="K3148" t="s">
        <v>22</v>
      </c>
      <c r="L3148" t="s">
        <v>7690</v>
      </c>
      <c r="M3148" t="s">
        <v>7690</v>
      </c>
      <c r="O3148" t="s">
        <v>35</v>
      </c>
      <c r="R3148" t="s">
        <v>7689</v>
      </c>
      <c r="S3148">
        <v>1275</v>
      </c>
      <c r="T3148">
        <v>424</v>
      </c>
      <c r="V3148">
        <f t="shared" si="248"/>
        <v>1</v>
      </c>
      <c r="X3148">
        <f t="shared" si="249"/>
        <v>1</v>
      </c>
      <c r="Y3148">
        <f t="shared" si="245"/>
        <v>1</v>
      </c>
      <c r="Z3148">
        <f t="shared" si="246"/>
        <v>1</v>
      </c>
      <c r="AA3148">
        <f t="shared" si="247"/>
        <v>0</v>
      </c>
    </row>
    <row r="3149" spans="1:27" x14ac:dyDescent="0.25">
      <c r="A3149">
        <v>3157</v>
      </c>
      <c r="B3149" t="s">
        <v>24</v>
      </c>
      <c r="D3149" t="s">
        <v>19</v>
      </c>
      <c r="E3149" t="s">
        <v>20</v>
      </c>
      <c r="F3149" t="s">
        <v>4</v>
      </c>
      <c r="H3149" t="s">
        <v>21</v>
      </c>
      <c r="I3149">
        <v>3385591</v>
      </c>
      <c r="J3149">
        <v>3386505</v>
      </c>
      <c r="K3149" t="s">
        <v>54</v>
      </c>
      <c r="L3149" t="s">
        <v>7692</v>
      </c>
      <c r="M3149" t="s">
        <v>7692</v>
      </c>
      <c r="O3149" t="s">
        <v>7693</v>
      </c>
      <c r="R3149" t="s">
        <v>7691</v>
      </c>
      <c r="S3149">
        <v>915</v>
      </c>
      <c r="T3149">
        <v>304</v>
      </c>
      <c r="V3149">
        <f t="shared" si="248"/>
        <v>1</v>
      </c>
      <c r="X3149">
        <f t="shared" si="249"/>
        <v>1</v>
      </c>
      <c r="Y3149">
        <f t="shared" si="245"/>
        <v>0</v>
      </c>
      <c r="Z3149">
        <f t="shared" si="246"/>
        <v>0</v>
      </c>
      <c r="AA3149">
        <f t="shared" si="247"/>
        <v>0</v>
      </c>
    </row>
    <row r="3150" spans="1:27" x14ac:dyDescent="0.25">
      <c r="A3150">
        <v>3158</v>
      </c>
      <c r="B3150" t="s">
        <v>24</v>
      </c>
      <c r="D3150" t="s">
        <v>19</v>
      </c>
      <c r="E3150" t="s">
        <v>20</v>
      </c>
      <c r="F3150" t="s">
        <v>4</v>
      </c>
      <c r="H3150" t="s">
        <v>21</v>
      </c>
      <c r="I3150">
        <v>3386613</v>
      </c>
      <c r="J3150">
        <v>3387089</v>
      </c>
      <c r="K3150" t="s">
        <v>22</v>
      </c>
      <c r="L3150" t="s">
        <v>7695</v>
      </c>
      <c r="M3150" t="s">
        <v>7695</v>
      </c>
      <c r="O3150" t="s">
        <v>35</v>
      </c>
      <c r="R3150" t="s">
        <v>7694</v>
      </c>
      <c r="S3150">
        <v>477</v>
      </c>
      <c r="T3150">
        <v>158</v>
      </c>
      <c r="V3150">
        <f t="shared" si="248"/>
        <v>1</v>
      </c>
      <c r="X3150">
        <f t="shared" si="249"/>
        <v>1</v>
      </c>
      <c r="Y3150">
        <f t="shared" si="245"/>
        <v>1</v>
      </c>
      <c r="Z3150">
        <f t="shared" si="246"/>
        <v>1</v>
      </c>
      <c r="AA3150">
        <f t="shared" si="247"/>
        <v>0</v>
      </c>
    </row>
    <row r="3151" spans="1:27" x14ac:dyDescent="0.25">
      <c r="A3151">
        <v>3159</v>
      </c>
      <c r="B3151" t="s">
        <v>24</v>
      </c>
      <c r="D3151" t="s">
        <v>19</v>
      </c>
      <c r="E3151" t="s">
        <v>20</v>
      </c>
      <c r="F3151" t="s">
        <v>4</v>
      </c>
      <c r="H3151" t="s">
        <v>21</v>
      </c>
      <c r="I3151">
        <v>3387082</v>
      </c>
      <c r="J3151">
        <v>3388893</v>
      </c>
      <c r="K3151" t="s">
        <v>22</v>
      </c>
      <c r="L3151" t="s">
        <v>7697</v>
      </c>
      <c r="M3151" t="s">
        <v>7697</v>
      </c>
      <c r="O3151" t="s">
        <v>153</v>
      </c>
      <c r="R3151" t="s">
        <v>7696</v>
      </c>
      <c r="S3151">
        <v>1812</v>
      </c>
      <c r="T3151">
        <v>603</v>
      </c>
      <c r="V3151">
        <f t="shared" si="248"/>
        <v>2</v>
      </c>
      <c r="X3151">
        <f t="shared" si="249"/>
        <v>0</v>
      </c>
      <c r="Y3151">
        <f t="shared" si="245"/>
        <v>0</v>
      </c>
      <c r="Z3151">
        <f t="shared" si="246"/>
        <v>0</v>
      </c>
      <c r="AA3151">
        <f t="shared" si="247"/>
        <v>0</v>
      </c>
    </row>
    <row r="3152" spans="1:27" x14ac:dyDescent="0.25">
      <c r="A3152">
        <v>3160</v>
      </c>
      <c r="B3152" t="s">
        <v>24</v>
      </c>
      <c r="D3152" t="s">
        <v>19</v>
      </c>
      <c r="E3152" t="s">
        <v>20</v>
      </c>
      <c r="F3152" t="s">
        <v>4</v>
      </c>
      <c r="H3152" t="s">
        <v>21</v>
      </c>
      <c r="I3152">
        <v>3388894</v>
      </c>
      <c r="J3152">
        <v>3389295</v>
      </c>
      <c r="K3152" t="s">
        <v>22</v>
      </c>
      <c r="L3152" t="s">
        <v>7699</v>
      </c>
      <c r="M3152" t="s">
        <v>7699</v>
      </c>
      <c r="O3152" t="s">
        <v>264</v>
      </c>
      <c r="R3152" t="s">
        <v>7698</v>
      </c>
      <c r="S3152">
        <v>402</v>
      </c>
      <c r="T3152">
        <v>133</v>
      </c>
      <c r="V3152">
        <f t="shared" si="248"/>
        <v>3</v>
      </c>
      <c r="X3152">
        <f t="shared" si="249"/>
        <v>0</v>
      </c>
      <c r="Y3152">
        <f t="shared" si="245"/>
        <v>0</v>
      </c>
      <c r="Z3152">
        <f t="shared" si="246"/>
        <v>0</v>
      </c>
      <c r="AA3152">
        <f t="shared" si="247"/>
        <v>0</v>
      </c>
    </row>
    <row r="3153" spans="1:27" x14ac:dyDescent="0.25">
      <c r="A3153">
        <v>3161</v>
      </c>
      <c r="B3153" t="s">
        <v>24</v>
      </c>
      <c r="D3153" t="s">
        <v>19</v>
      </c>
      <c r="E3153" t="s">
        <v>20</v>
      </c>
      <c r="F3153" t="s">
        <v>4</v>
      </c>
      <c r="H3153" t="s">
        <v>21</v>
      </c>
      <c r="I3153">
        <v>3389311</v>
      </c>
      <c r="J3153">
        <v>3390138</v>
      </c>
      <c r="K3153" t="s">
        <v>54</v>
      </c>
      <c r="L3153" t="s">
        <v>7701</v>
      </c>
      <c r="M3153" t="s">
        <v>7701</v>
      </c>
      <c r="O3153" t="s">
        <v>150</v>
      </c>
      <c r="R3153" t="s">
        <v>7700</v>
      </c>
      <c r="S3153">
        <v>828</v>
      </c>
      <c r="T3153">
        <v>275</v>
      </c>
      <c r="V3153">
        <f t="shared" si="248"/>
        <v>1</v>
      </c>
      <c r="X3153">
        <f t="shared" si="249"/>
        <v>1</v>
      </c>
      <c r="Y3153">
        <f t="shared" si="245"/>
        <v>0</v>
      </c>
      <c r="Z3153">
        <f t="shared" si="246"/>
        <v>0</v>
      </c>
      <c r="AA3153">
        <f t="shared" si="247"/>
        <v>0</v>
      </c>
    </row>
    <row r="3154" spans="1:27" x14ac:dyDescent="0.25">
      <c r="A3154">
        <v>3162</v>
      </c>
      <c r="B3154" t="s">
        <v>24</v>
      </c>
      <c r="D3154" t="s">
        <v>19</v>
      </c>
      <c r="E3154" t="s">
        <v>20</v>
      </c>
      <c r="F3154" t="s">
        <v>4</v>
      </c>
      <c r="H3154" t="s">
        <v>21</v>
      </c>
      <c r="I3154">
        <v>3390197</v>
      </c>
      <c r="J3154">
        <v>3393529</v>
      </c>
      <c r="K3154" t="s">
        <v>54</v>
      </c>
      <c r="L3154" t="s">
        <v>7703</v>
      </c>
      <c r="M3154" t="s">
        <v>7703</v>
      </c>
      <c r="O3154" t="s">
        <v>71</v>
      </c>
      <c r="R3154" t="s">
        <v>7702</v>
      </c>
      <c r="S3154">
        <v>3333</v>
      </c>
      <c r="T3154">
        <v>1110</v>
      </c>
      <c r="V3154">
        <f t="shared" si="248"/>
        <v>1</v>
      </c>
      <c r="X3154">
        <f t="shared" si="249"/>
        <v>0</v>
      </c>
      <c r="Y3154">
        <f t="shared" si="245"/>
        <v>0</v>
      </c>
      <c r="Z3154">
        <f t="shared" si="246"/>
        <v>0</v>
      </c>
      <c r="AA3154">
        <f t="shared" si="247"/>
        <v>0</v>
      </c>
    </row>
    <row r="3155" spans="1:27" x14ac:dyDescent="0.25">
      <c r="A3155">
        <v>3163</v>
      </c>
      <c r="B3155" t="s">
        <v>24</v>
      </c>
      <c r="D3155" t="s">
        <v>19</v>
      </c>
      <c r="E3155" t="s">
        <v>20</v>
      </c>
      <c r="F3155" t="s">
        <v>4</v>
      </c>
      <c r="H3155" t="s">
        <v>21</v>
      </c>
      <c r="I3155">
        <v>3393581</v>
      </c>
      <c r="J3155">
        <v>3394819</v>
      </c>
      <c r="K3155" t="s">
        <v>22</v>
      </c>
      <c r="L3155" t="s">
        <v>7705</v>
      </c>
      <c r="M3155" t="s">
        <v>7705</v>
      </c>
      <c r="O3155" t="s">
        <v>35</v>
      </c>
      <c r="R3155" t="s">
        <v>7704</v>
      </c>
      <c r="S3155">
        <v>1239</v>
      </c>
      <c r="T3155">
        <v>412</v>
      </c>
      <c r="V3155">
        <f t="shared" si="248"/>
        <v>1</v>
      </c>
      <c r="X3155">
        <f t="shared" si="249"/>
        <v>1</v>
      </c>
      <c r="Y3155">
        <f t="shared" si="245"/>
        <v>0</v>
      </c>
      <c r="Z3155">
        <f t="shared" si="246"/>
        <v>0</v>
      </c>
      <c r="AA3155">
        <f t="shared" si="247"/>
        <v>0</v>
      </c>
    </row>
    <row r="3156" spans="1:27" x14ac:dyDescent="0.25">
      <c r="A3156">
        <v>3164</v>
      </c>
      <c r="B3156" t="s">
        <v>24</v>
      </c>
      <c r="D3156" t="s">
        <v>19</v>
      </c>
      <c r="E3156" t="s">
        <v>20</v>
      </c>
      <c r="F3156" t="s">
        <v>4</v>
      </c>
      <c r="H3156" t="s">
        <v>21</v>
      </c>
      <c r="I3156">
        <v>3394945</v>
      </c>
      <c r="J3156">
        <v>3395967</v>
      </c>
      <c r="K3156" t="s">
        <v>54</v>
      </c>
      <c r="L3156" t="s">
        <v>7707</v>
      </c>
      <c r="M3156" t="s">
        <v>7707</v>
      </c>
      <c r="O3156" t="s">
        <v>7708</v>
      </c>
      <c r="R3156" t="s">
        <v>7706</v>
      </c>
      <c r="S3156">
        <v>1023</v>
      </c>
      <c r="T3156">
        <v>340</v>
      </c>
      <c r="V3156">
        <f t="shared" si="248"/>
        <v>1</v>
      </c>
      <c r="X3156">
        <f t="shared" si="249"/>
        <v>1</v>
      </c>
      <c r="Y3156">
        <f t="shared" si="245"/>
        <v>0</v>
      </c>
      <c r="Z3156">
        <f t="shared" si="246"/>
        <v>0</v>
      </c>
      <c r="AA3156">
        <f t="shared" si="247"/>
        <v>0</v>
      </c>
    </row>
    <row r="3157" spans="1:27" x14ac:dyDescent="0.25">
      <c r="A3157">
        <v>3165</v>
      </c>
      <c r="B3157" t="s">
        <v>24</v>
      </c>
      <c r="D3157" t="s">
        <v>19</v>
      </c>
      <c r="E3157" t="s">
        <v>20</v>
      </c>
      <c r="F3157" t="s">
        <v>4</v>
      </c>
      <c r="H3157" t="s">
        <v>21</v>
      </c>
      <c r="I3157">
        <v>3396045</v>
      </c>
      <c r="J3157">
        <v>3397532</v>
      </c>
      <c r="K3157" t="s">
        <v>22</v>
      </c>
      <c r="L3157" t="s">
        <v>7710</v>
      </c>
      <c r="M3157" t="s">
        <v>7710</v>
      </c>
      <c r="O3157" t="s">
        <v>1016</v>
      </c>
      <c r="R3157" t="s">
        <v>7709</v>
      </c>
      <c r="S3157">
        <v>1488</v>
      </c>
      <c r="T3157">
        <v>495</v>
      </c>
      <c r="V3157">
        <f t="shared" si="248"/>
        <v>1</v>
      </c>
      <c r="X3157">
        <f t="shared" si="249"/>
        <v>1</v>
      </c>
      <c r="Y3157">
        <f t="shared" si="245"/>
        <v>0</v>
      </c>
      <c r="Z3157">
        <f t="shared" si="246"/>
        <v>0</v>
      </c>
      <c r="AA3157">
        <f t="shared" si="247"/>
        <v>0</v>
      </c>
    </row>
    <row r="3158" spans="1:27" x14ac:dyDescent="0.25">
      <c r="A3158">
        <v>3166</v>
      </c>
      <c r="B3158" t="s">
        <v>24</v>
      </c>
      <c r="D3158" t="s">
        <v>19</v>
      </c>
      <c r="E3158" t="s">
        <v>20</v>
      </c>
      <c r="F3158" t="s">
        <v>4</v>
      </c>
      <c r="H3158" t="s">
        <v>21</v>
      </c>
      <c r="I3158">
        <v>3397538</v>
      </c>
      <c r="J3158">
        <v>3398464</v>
      </c>
      <c r="K3158" t="s">
        <v>22</v>
      </c>
      <c r="L3158" t="s">
        <v>7712</v>
      </c>
      <c r="M3158" t="s">
        <v>7712</v>
      </c>
      <c r="O3158" t="s">
        <v>5956</v>
      </c>
      <c r="R3158" t="s">
        <v>7711</v>
      </c>
      <c r="S3158">
        <v>927</v>
      </c>
      <c r="T3158">
        <v>308</v>
      </c>
      <c r="V3158">
        <f t="shared" si="248"/>
        <v>2</v>
      </c>
      <c r="X3158">
        <f t="shared" si="249"/>
        <v>0</v>
      </c>
      <c r="Y3158">
        <f t="shared" si="245"/>
        <v>1</v>
      </c>
      <c r="Z3158">
        <f t="shared" si="246"/>
        <v>0</v>
      </c>
      <c r="AA3158">
        <f t="shared" si="247"/>
        <v>1</v>
      </c>
    </row>
    <row r="3159" spans="1:27" x14ac:dyDescent="0.25">
      <c r="A3159">
        <v>3167</v>
      </c>
      <c r="B3159" t="s">
        <v>24</v>
      </c>
      <c r="D3159" t="s">
        <v>19</v>
      </c>
      <c r="E3159" t="s">
        <v>20</v>
      </c>
      <c r="F3159" t="s">
        <v>4</v>
      </c>
      <c r="H3159" t="s">
        <v>21</v>
      </c>
      <c r="I3159">
        <v>3398461</v>
      </c>
      <c r="J3159">
        <v>3399291</v>
      </c>
      <c r="K3159" t="s">
        <v>22</v>
      </c>
      <c r="L3159" t="s">
        <v>7714</v>
      </c>
      <c r="M3159" t="s">
        <v>7714</v>
      </c>
      <c r="O3159" t="s">
        <v>7715</v>
      </c>
      <c r="R3159" t="s">
        <v>7713</v>
      </c>
      <c r="S3159">
        <v>831</v>
      </c>
      <c r="T3159">
        <v>276</v>
      </c>
      <c r="V3159">
        <f t="shared" si="248"/>
        <v>3</v>
      </c>
      <c r="X3159">
        <f t="shared" si="249"/>
        <v>0</v>
      </c>
      <c r="Y3159">
        <f t="shared" si="245"/>
        <v>0</v>
      </c>
      <c r="Z3159">
        <f t="shared" si="246"/>
        <v>0</v>
      </c>
      <c r="AA3159">
        <f t="shared" si="247"/>
        <v>0</v>
      </c>
    </row>
    <row r="3160" spans="1:27" x14ac:dyDescent="0.25">
      <c r="A3160">
        <v>3168</v>
      </c>
      <c r="B3160" t="s">
        <v>24</v>
      </c>
      <c r="D3160" t="s">
        <v>19</v>
      </c>
      <c r="E3160" t="s">
        <v>20</v>
      </c>
      <c r="F3160" t="s">
        <v>4</v>
      </c>
      <c r="H3160" t="s">
        <v>21</v>
      </c>
      <c r="I3160">
        <v>3399322</v>
      </c>
      <c r="J3160">
        <v>3400428</v>
      </c>
      <c r="K3160" t="s">
        <v>22</v>
      </c>
      <c r="L3160" t="s">
        <v>7717</v>
      </c>
      <c r="M3160" t="s">
        <v>7717</v>
      </c>
      <c r="O3160" t="s">
        <v>459</v>
      </c>
      <c r="R3160" t="s">
        <v>7716</v>
      </c>
      <c r="S3160">
        <v>1107</v>
      </c>
      <c r="T3160">
        <v>368</v>
      </c>
      <c r="V3160">
        <f t="shared" si="248"/>
        <v>4</v>
      </c>
      <c r="X3160">
        <f t="shared" si="249"/>
        <v>0</v>
      </c>
      <c r="Y3160">
        <f t="shared" si="245"/>
        <v>0</v>
      </c>
      <c r="Z3160">
        <f t="shared" si="246"/>
        <v>0</v>
      </c>
      <c r="AA3160">
        <f t="shared" si="247"/>
        <v>0</v>
      </c>
    </row>
    <row r="3161" spans="1:27" x14ac:dyDescent="0.25">
      <c r="A3161">
        <v>3169</v>
      </c>
      <c r="B3161" t="s">
        <v>24</v>
      </c>
      <c r="D3161" t="s">
        <v>19</v>
      </c>
      <c r="E3161" t="s">
        <v>20</v>
      </c>
      <c r="F3161" t="s">
        <v>4</v>
      </c>
      <c r="H3161" t="s">
        <v>21</v>
      </c>
      <c r="I3161">
        <v>3400466</v>
      </c>
      <c r="J3161">
        <v>3401884</v>
      </c>
      <c r="K3161" t="s">
        <v>22</v>
      </c>
      <c r="L3161" t="s">
        <v>7719</v>
      </c>
      <c r="M3161" t="s">
        <v>7719</v>
      </c>
      <c r="O3161" t="s">
        <v>2347</v>
      </c>
      <c r="R3161" t="s">
        <v>7718</v>
      </c>
      <c r="S3161">
        <v>1419</v>
      </c>
      <c r="T3161">
        <v>472</v>
      </c>
      <c r="V3161">
        <f t="shared" si="248"/>
        <v>5</v>
      </c>
      <c r="X3161">
        <f t="shared" si="249"/>
        <v>0</v>
      </c>
      <c r="Y3161">
        <f t="shared" si="245"/>
        <v>1</v>
      </c>
      <c r="Z3161">
        <f t="shared" si="246"/>
        <v>0</v>
      </c>
      <c r="AA3161">
        <f t="shared" si="247"/>
        <v>1</v>
      </c>
    </row>
    <row r="3162" spans="1:27" x14ac:dyDescent="0.25">
      <c r="A3162">
        <v>3170</v>
      </c>
      <c r="B3162" t="s">
        <v>24</v>
      </c>
      <c r="D3162" t="s">
        <v>19</v>
      </c>
      <c r="E3162" t="s">
        <v>20</v>
      </c>
      <c r="F3162" t="s">
        <v>4</v>
      </c>
      <c r="H3162" t="s">
        <v>21</v>
      </c>
      <c r="I3162">
        <v>3401881</v>
      </c>
      <c r="J3162">
        <v>3403305</v>
      </c>
      <c r="K3162" t="s">
        <v>22</v>
      </c>
      <c r="L3162" t="s">
        <v>7721</v>
      </c>
      <c r="M3162" t="s">
        <v>7721</v>
      </c>
      <c r="O3162" t="s">
        <v>2347</v>
      </c>
      <c r="R3162" t="s">
        <v>7720</v>
      </c>
      <c r="S3162">
        <v>1425</v>
      </c>
      <c r="T3162">
        <v>474</v>
      </c>
      <c r="V3162">
        <f t="shared" si="248"/>
        <v>6</v>
      </c>
      <c r="X3162">
        <f t="shared" si="249"/>
        <v>0</v>
      </c>
      <c r="Y3162">
        <f t="shared" si="245"/>
        <v>1</v>
      </c>
      <c r="Z3162">
        <f t="shared" si="246"/>
        <v>0</v>
      </c>
      <c r="AA3162">
        <f t="shared" si="247"/>
        <v>1</v>
      </c>
    </row>
    <row r="3163" spans="1:27" x14ac:dyDescent="0.25">
      <c r="A3163">
        <v>3171</v>
      </c>
      <c r="B3163" t="s">
        <v>24</v>
      </c>
      <c r="D3163" t="s">
        <v>19</v>
      </c>
      <c r="E3163" t="s">
        <v>20</v>
      </c>
      <c r="F3163" t="s">
        <v>4</v>
      </c>
      <c r="H3163" t="s">
        <v>21</v>
      </c>
      <c r="I3163">
        <v>3403302</v>
      </c>
      <c r="J3163">
        <v>3404813</v>
      </c>
      <c r="K3163" t="s">
        <v>22</v>
      </c>
      <c r="L3163" t="s">
        <v>7723</v>
      </c>
      <c r="M3163" t="s">
        <v>7723</v>
      </c>
      <c r="O3163" t="s">
        <v>7724</v>
      </c>
      <c r="R3163" t="s">
        <v>7722</v>
      </c>
      <c r="S3163">
        <v>1512</v>
      </c>
      <c r="T3163">
        <v>503</v>
      </c>
      <c r="V3163">
        <f t="shared" si="248"/>
        <v>1</v>
      </c>
      <c r="X3163">
        <f t="shared" si="249"/>
        <v>0</v>
      </c>
      <c r="Y3163">
        <f t="shared" si="245"/>
        <v>0</v>
      </c>
      <c r="Z3163">
        <f t="shared" si="246"/>
        <v>0</v>
      </c>
      <c r="AA3163">
        <f t="shared" si="247"/>
        <v>0</v>
      </c>
    </row>
    <row r="3164" spans="1:27" x14ac:dyDescent="0.25">
      <c r="A3164">
        <v>3172</v>
      </c>
      <c r="B3164" t="s">
        <v>24</v>
      </c>
      <c r="D3164" t="s">
        <v>19</v>
      </c>
      <c r="E3164" t="s">
        <v>20</v>
      </c>
      <c r="F3164" t="s">
        <v>4</v>
      </c>
      <c r="H3164" t="s">
        <v>21</v>
      </c>
      <c r="I3164">
        <v>3405093</v>
      </c>
      <c r="J3164">
        <v>3405305</v>
      </c>
      <c r="K3164" t="s">
        <v>22</v>
      </c>
      <c r="L3164" t="s">
        <v>7726</v>
      </c>
      <c r="M3164" t="s">
        <v>7726</v>
      </c>
      <c r="O3164" t="s">
        <v>35</v>
      </c>
      <c r="R3164" t="s">
        <v>7725</v>
      </c>
      <c r="S3164">
        <v>213</v>
      </c>
      <c r="T3164">
        <v>70</v>
      </c>
      <c r="V3164">
        <f t="shared" si="248"/>
        <v>1</v>
      </c>
      <c r="X3164">
        <f t="shared" si="249"/>
        <v>0</v>
      </c>
      <c r="Y3164">
        <f t="shared" si="245"/>
        <v>0</v>
      </c>
      <c r="Z3164">
        <f t="shared" si="246"/>
        <v>0</v>
      </c>
      <c r="AA3164">
        <f t="shared" si="247"/>
        <v>0</v>
      </c>
    </row>
    <row r="3165" spans="1:27" x14ac:dyDescent="0.25">
      <c r="A3165">
        <v>3173</v>
      </c>
      <c r="B3165" t="s">
        <v>24</v>
      </c>
      <c r="D3165" t="s">
        <v>19</v>
      </c>
      <c r="E3165" t="s">
        <v>20</v>
      </c>
      <c r="F3165" t="s">
        <v>4</v>
      </c>
      <c r="H3165" t="s">
        <v>21</v>
      </c>
      <c r="I3165">
        <v>3405752</v>
      </c>
      <c r="J3165">
        <v>3406639</v>
      </c>
      <c r="K3165" t="s">
        <v>22</v>
      </c>
      <c r="L3165" t="s">
        <v>7728</v>
      </c>
      <c r="M3165" t="s">
        <v>7728</v>
      </c>
      <c r="O3165" t="s">
        <v>35</v>
      </c>
      <c r="R3165" t="s">
        <v>7727</v>
      </c>
      <c r="S3165">
        <v>888</v>
      </c>
      <c r="T3165">
        <v>295</v>
      </c>
      <c r="V3165">
        <f t="shared" si="248"/>
        <v>2</v>
      </c>
      <c r="X3165">
        <f t="shared" si="249"/>
        <v>0</v>
      </c>
      <c r="Y3165">
        <f t="shared" si="245"/>
        <v>0</v>
      </c>
      <c r="Z3165">
        <f t="shared" si="246"/>
        <v>0</v>
      </c>
      <c r="AA3165">
        <f t="shared" si="247"/>
        <v>0</v>
      </c>
    </row>
    <row r="3166" spans="1:27" x14ac:dyDescent="0.25">
      <c r="A3166">
        <v>3174</v>
      </c>
      <c r="B3166" t="s">
        <v>24</v>
      </c>
      <c r="D3166" t="s">
        <v>19</v>
      </c>
      <c r="E3166" t="s">
        <v>20</v>
      </c>
      <c r="F3166" t="s">
        <v>4</v>
      </c>
      <c r="H3166" t="s">
        <v>21</v>
      </c>
      <c r="I3166">
        <v>3406657</v>
      </c>
      <c r="J3166">
        <v>3408348</v>
      </c>
      <c r="K3166" t="s">
        <v>22</v>
      </c>
      <c r="L3166" t="s">
        <v>7730</v>
      </c>
      <c r="M3166" t="s">
        <v>7730</v>
      </c>
      <c r="O3166" t="s">
        <v>35</v>
      </c>
      <c r="R3166" t="s">
        <v>7729</v>
      </c>
      <c r="S3166">
        <v>1692</v>
      </c>
      <c r="T3166">
        <v>563</v>
      </c>
      <c r="V3166">
        <f t="shared" si="248"/>
        <v>3</v>
      </c>
      <c r="X3166">
        <f t="shared" si="249"/>
        <v>0</v>
      </c>
      <c r="Y3166">
        <f t="shared" si="245"/>
        <v>0</v>
      </c>
      <c r="Z3166">
        <f t="shared" si="246"/>
        <v>0</v>
      </c>
      <c r="AA3166">
        <f t="shared" si="247"/>
        <v>0</v>
      </c>
    </row>
    <row r="3167" spans="1:27" x14ac:dyDescent="0.25">
      <c r="A3167">
        <v>3175</v>
      </c>
      <c r="B3167" t="s">
        <v>24</v>
      </c>
      <c r="D3167" t="s">
        <v>19</v>
      </c>
      <c r="E3167" t="s">
        <v>20</v>
      </c>
      <c r="F3167" t="s">
        <v>4</v>
      </c>
      <c r="H3167" t="s">
        <v>21</v>
      </c>
      <c r="I3167">
        <v>3408355</v>
      </c>
      <c r="J3167">
        <v>3409275</v>
      </c>
      <c r="K3167" t="s">
        <v>54</v>
      </c>
      <c r="L3167" t="s">
        <v>7732</v>
      </c>
      <c r="M3167" t="s">
        <v>7732</v>
      </c>
      <c r="O3167" t="s">
        <v>668</v>
      </c>
      <c r="R3167" t="s">
        <v>7731</v>
      </c>
      <c r="S3167">
        <v>921</v>
      </c>
      <c r="T3167">
        <v>306</v>
      </c>
      <c r="V3167">
        <f t="shared" si="248"/>
        <v>1</v>
      </c>
      <c r="X3167">
        <f t="shared" si="249"/>
        <v>1</v>
      </c>
      <c r="Y3167">
        <f t="shared" si="245"/>
        <v>0</v>
      </c>
      <c r="Z3167">
        <f t="shared" si="246"/>
        <v>0</v>
      </c>
      <c r="AA3167">
        <f t="shared" si="247"/>
        <v>0</v>
      </c>
    </row>
    <row r="3168" spans="1:27" x14ac:dyDescent="0.25">
      <c r="A3168">
        <v>3176</v>
      </c>
      <c r="B3168" t="s">
        <v>24</v>
      </c>
      <c r="D3168" t="s">
        <v>19</v>
      </c>
      <c r="E3168" t="s">
        <v>20</v>
      </c>
      <c r="F3168" t="s">
        <v>4</v>
      </c>
      <c r="H3168" t="s">
        <v>21</v>
      </c>
      <c r="I3168">
        <v>3409301</v>
      </c>
      <c r="J3168">
        <v>3410305</v>
      </c>
      <c r="K3168" t="s">
        <v>54</v>
      </c>
      <c r="L3168" t="s">
        <v>7734</v>
      </c>
      <c r="M3168" t="s">
        <v>7734</v>
      </c>
      <c r="O3168" t="s">
        <v>150</v>
      </c>
      <c r="R3168" t="s">
        <v>7733</v>
      </c>
      <c r="S3168">
        <v>1005</v>
      </c>
      <c r="T3168">
        <v>334</v>
      </c>
      <c r="V3168">
        <f t="shared" si="248"/>
        <v>2</v>
      </c>
      <c r="X3168">
        <f t="shared" si="249"/>
        <v>0</v>
      </c>
      <c r="Y3168">
        <f t="shared" si="245"/>
        <v>1</v>
      </c>
      <c r="Z3168">
        <f t="shared" si="246"/>
        <v>0</v>
      </c>
      <c r="AA3168">
        <f t="shared" si="247"/>
        <v>1</v>
      </c>
    </row>
    <row r="3169" spans="1:27" x14ac:dyDescent="0.25">
      <c r="A3169">
        <v>3177</v>
      </c>
      <c r="B3169" t="s">
        <v>24</v>
      </c>
      <c r="D3169" t="s">
        <v>19</v>
      </c>
      <c r="E3169" t="s">
        <v>20</v>
      </c>
      <c r="F3169" t="s">
        <v>4</v>
      </c>
      <c r="H3169" t="s">
        <v>21</v>
      </c>
      <c r="I3169">
        <v>3410302</v>
      </c>
      <c r="J3169">
        <v>3411432</v>
      </c>
      <c r="K3169" t="s">
        <v>54</v>
      </c>
      <c r="L3169" t="s">
        <v>7736</v>
      </c>
      <c r="M3169" t="s">
        <v>7736</v>
      </c>
      <c r="O3169" t="s">
        <v>35</v>
      </c>
      <c r="R3169" t="s">
        <v>7735</v>
      </c>
      <c r="S3169">
        <v>1131</v>
      </c>
      <c r="T3169">
        <v>376</v>
      </c>
      <c r="V3169">
        <f t="shared" si="248"/>
        <v>1</v>
      </c>
      <c r="X3169">
        <f t="shared" si="249"/>
        <v>0</v>
      </c>
      <c r="Y3169">
        <f t="shared" si="245"/>
        <v>0</v>
      </c>
      <c r="Z3169">
        <f t="shared" si="246"/>
        <v>0</v>
      </c>
      <c r="AA3169">
        <f t="shared" si="247"/>
        <v>0</v>
      </c>
    </row>
    <row r="3170" spans="1:27" x14ac:dyDescent="0.25">
      <c r="A3170">
        <v>3178</v>
      </c>
      <c r="B3170" t="s">
        <v>24</v>
      </c>
      <c r="D3170" t="s">
        <v>19</v>
      </c>
      <c r="E3170" t="s">
        <v>20</v>
      </c>
      <c r="F3170" t="s">
        <v>4</v>
      </c>
      <c r="H3170" t="s">
        <v>21</v>
      </c>
      <c r="I3170">
        <v>3411514</v>
      </c>
      <c r="J3170">
        <v>3411990</v>
      </c>
      <c r="K3170" t="s">
        <v>22</v>
      </c>
      <c r="L3170" t="s">
        <v>7738</v>
      </c>
      <c r="M3170" t="s">
        <v>7738</v>
      </c>
      <c r="O3170" t="s">
        <v>99</v>
      </c>
      <c r="R3170" t="s">
        <v>7737</v>
      </c>
      <c r="S3170">
        <v>477</v>
      </c>
      <c r="T3170">
        <v>158</v>
      </c>
      <c r="V3170">
        <f t="shared" si="248"/>
        <v>1</v>
      </c>
      <c r="X3170">
        <f t="shared" si="249"/>
        <v>1</v>
      </c>
      <c r="Y3170">
        <f t="shared" si="245"/>
        <v>0</v>
      </c>
      <c r="Z3170">
        <f t="shared" si="246"/>
        <v>0</v>
      </c>
      <c r="AA3170">
        <f t="shared" si="247"/>
        <v>0</v>
      </c>
    </row>
    <row r="3171" spans="1:27" x14ac:dyDescent="0.25">
      <c r="A3171">
        <v>3179</v>
      </c>
      <c r="B3171" t="s">
        <v>24</v>
      </c>
      <c r="D3171" t="s">
        <v>19</v>
      </c>
      <c r="E3171" t="s">
        <v>20</v>
      </c>
      <c r="F3171" t="s">
        <v>4</v>
      </c>
      <c r="H3171" t="s">
        <v>21</v>
      </c>
      <c r="I3171">
        <v>3412088</v>
      </c>
      <c r="J3171">
        <v>3413227</v>
      </c>
      <c r="K3171" t="s">
        <v>22</v>
      </c>
      <c r="L3171" t="s">
        <v>7740</v>
      </c>
      <c r="M3171" t="s">
        <v>7740</v>
      </c>
      <c r="O3171" t="s">
        <v>35</v>
      </c>
      <c r="R3171" t="s">
        <v>7739</v>
      </c>
      <c r="S3171">
        <v>1140</v>
      </c>
      <c r="T3171">
        <v>379</v>
      </c>
      <c r="V3171">
        <f t="shared" si="248"/>
        <v>1</v>
      </c>
      <c r="X3171">
        <f t="shared" si="249"/>
        <v>0</v>
      </c>
      <c r="Y3171">
        <f t="shared" si="245"/>
        <v>0</v>
      </c>
      <c r="Z3171">
        <f t="shared" si="246"/>
        <v>0</v>
      </c>
      <c r="AA3171">
        <f t="shared" si="247"/>
        <v>0</v>
      </c>
    </row>
    <row r="3172" spans="1:27" x14ac:dyDescent="0.25">
      <c r="A3172">
        <v>3180</v>
      </c>
      <c r="B3172" t="s">
        <v>24</v>
      </c>
      <c r="D3172" t="s">
        <v>19</v>
      </c>
      <c r="E3172" t="s">
        <v>20</v>
      </c>
      <c r="F3172" t="s">
        <v>4</v>
      </c>
      <c r="H3172" t="s">
        <v>21</v>
      </c>
      <c r="I3172">
        <v>3413319</v>
      </c>
      <c r="J3172">
        <v>3414632</v>
      </c>
      <c r="K3172" t="s">
        <v>54</v>
      </c>
      <c r="L3172" t="s">
        <v>7742</v>
      </c>
      <c r="M3172" t="s">
        <v>7742</v>
      </c>
      <c r="O3172" t="s">
        <v>35</v>
      </c>
      <c r="R3172" t="s">
        <v>7741</v>
      </c>
      <c r="S3172">
        <v>1314</v>
      </c>
      <c r="T3172">
        <v>437</v>
      </c>
      <c r="V3172">
        <f t="shared" si="248"/>
        <v>1</v>
      </c>
      <c r="X3172">
        <f t="shared" si="249"/>
        <v>1</v>
      </c>
      <c r="Y3172">
        <f t="shared" si="245"/>
        <v>0</v>
      </c>
      <c r="Z3172">
        <f t="shared" si="246"/>
        <v>0</v>
      </c>
      <c r="AA3172">
        <f t="shared" si="247"/>
        <v>0</v>
      </c>
    </row>
    <row r="3173" spans="1:27" x14ac:dyDescent="0.25">
      <c r="A3173">
        <v>3181</v>
      </c>
      <c r="B3173" t="s">
        <v>24</v>
      </c>
      <c r="D3173" t="s">
        <v>19</v>
      </c>
      <c r="E3173" t="s">
        <v>20</v>
      </c>
      <c r="F3173" t="s">
        <v>4</v>
      </c>
      <c r="H3173" t="s">
        <v>21</v>
      </c>
      <c r="I3173">
        <v>3414953</v>
      </c>
      <c r="J3173">
        <v>3415153</v>
      </c>
      <c r="K3173" t="s">
        <v>22</v>
      </c>
      <c r="L3173" t="s">
        <v>7744</v>
      </c>
      <c r="M3173" t="s">
        <v>7744</v>
      </c>
      <c r="O3173" t="s">
        <v>35</v>
      </c>
      <c r="R3173" t="s">
        <v>7743</v>
      </c>
      <c r="S3173">
        <v>201</v>
      </c>
      <c r="T3173">
        <v>66</v>
      </c>
      <c r="V3173">
        <f t="shared" si="248"/>
        <v>1</v>
      </c>
      <c r="X3173">
        <f t="shared" si="249"/>
        <v>1</v>
      </c>
      <c r="Y3173">
        <f t="shared" si="245"/>
        <v>1</v>
      </c>
      <c r="Z3173">
        <f t="shared" si="246"/>
        <v>1</v>
      </c>
      <c r="AA3173">
        <f t="shared" si="247"/>
        <v>0</v>
      </c>
    </row>
    <row r="3174" spans="1:27" x14ac:dyDescent="0.25">
      <c r="A3174">
        <v>3182</v>
      </c>
      <c r="B3174" t="s">
        <v>24</v>
      </c>
      <c r="D3174" t="s">
        <v>19</v>
      </c>
      <c r="E3174" t="s">
        <v>20</v>
      </c>
      <c r="F3174" t="s">
        <v>4</v>
      </c>
      <c r="H3174" t="s">
        <v>21</v>
      </c>
      <c r="I3174">
        <v>3415147</v>
      </c>
      <c r="J3174">
        <v>3415467</v>
      </c>
      <c r="K3174" t="s">
        <v>22</v>
      </c>
      <c r="L3174" t="s">
        <v>7746</v>
      </c>
      <c r="M3174" t="s">
        <v>7746</v>
      </c>
      <c r="O3174" t="s">
        <v>7747</v>
      </c>
      <c r="R3174" t="s">
        <v>7745</v>
      </c>
      <c r="S3174">
        <v>321</v>
      </c>
      <c r="T3174">
        <v>106</v>
      </c>
      <c r="V3174">
        <f t="shared" si="248"/>
        <v>1</v>
      </c>
      <c r="X3174">
        <f t="shared" si="249"/>
        <v>0</v>
      </c>
      <c r="Y3174">
        <f t="shared" si="245"/>
        <v>0</v>
      </c>
      <c r="Z3174">
        <f t="shared" si="246"/>
        <v>0</v>
      </c>
      <c r="AA3174">
        <f t="shared" si="247"/>
        <v>0</v>
      </c>
    </row>
    <row r="3175" spans="1:27" x14ac:dyDescent="0.25">
      <c r="A3175">
        <v>3183</v>
      </c>
      <c r="B3175" t="s">
        <v>24</v>
      </c>
      <c r="D3175" t="s">
        <v>19</v>
      </c>
      <c r="E3175" t="s">
        <v>20</v>
      </c>
      <c r="F3175" t="s">
        <v>4</v>
      </c>
      <c r="H3175" t="s">
        <v>21</v>
      </c>
      <c r="I3175">
        <v>3415954</v>
      </c>
      <c r="J3175">
        <v>3416805</v>
      </c>
      <c r="K3175" t="s">
        <v>54</v>
      </c>
      <c r="L3175" t="s">
        <v>7749</v>
      </c>
      <c r="M3175" t="s">
        <v>7749</v>
      </c>
      <c r="O3175" t="s">
        <v>35</v>
      </c>
      <c r="R3175" t="s">
        <v>7748</v>
      </c>
      <c r="S3175">
        <v>852</v>
      </c>
      <c r="T3175">
        <v>283</v>
      </c>
      <c r="V3175">
        <f t="shared" si="248"/>
        <v>1</v>
      </c>
      <c r="X3175">
        <f t="shared" si="249"/>
        <v>1</v>
      </c>
      <c r="Y3175">
        <f t="shared" si="245"/>
        <v>0</v>
      </c>
      <c r="Z3175">
        <f t="shared" si="246"/>
        <v>0</v>
      </c>
      <c r="AA3175">
        <f t="shared" si="247"/>
        <v>0</v>
      </c>
    </row>
    <row r="3176" spans="1:27" x14ac:dyDescent="0.25">
      <c r="A3176">
        <v>3184</v>
      </c>
      <c r="B3176" t="s">
        <v>24</v>
      </c>
      <c r="D3176" t="s">
        <v>19</v>
      </c>
      <c r="E3176" t="s">
        <v>20</v>
      </c>
      <c r="F3176" t="s">
        <v>4</v>
      </c>
      <c r="H3176" t="s">
        <v>21</v>
      </c>
      <c r="I3176">
        <v>3416842</v>
      </c>
      <c r="J3176">
        <v>3417324</v>
      </c>
      <c r="K3176" t="s">
        <v>54</v>
      </c>
      <c r="L3176" t="s">
        <v>7751</v>
      </c>
      <c r="M3176" t="s">
        <v>7751</v>
      </c>
      <c r="O3176" t="s">
        <v>7752</v>
      </c>
      <c r="R3176" t="s">
        <v>7750</v>
      </c>
      <c r="S3176">
        <v>483</v>
      </c>
      <c r="T3176">
        <v>160</v>
      </c>
      <c r="V3176">
        <f t="shared" si="248"/>
        <v>2</v>
      </c>
      <c r="X3176">
        <f t="shared" si="249"/>
        <v>0</v>
      </c>
      <c r="Y3176">
        <f t="shared" si="245"/>
        <v>0</v>
      </c>
      <c r="Z3176">
        <f t="shared" si="246"/>
        <v>0</v>
      </c>
      <c r="AA3176">
        <f t="shared" si="247"/>
        <v>0</v>
      </c>
    </row>
    <row r="3177" spans="1:27" x14ac:dyDescent="0.25">
      <c r="A3177">
        <v>3185</v>
      </c>
      <c r="B3177" t="s">
        <v>24</v>
      </c>
      <c r="D3177" t="s">
        <v>19</v>
      </c>
      <c r="E3177" t="s">
        <v>20</v>
      </c>
      <c r="F3177" t="s">
        <v>4</v>
      </c>
      <c r="H3177" t="s">
        <v>21</v>
      </c>
      <c r="I3177">
        <v>3417327</v>
      </c>
      <c r="J3177">
        <v>3418220</v>
      </c>
      <c r="K3177" t="s">
        <v>54</v>
      </c>
      <c r="L3177" t="s">
        <v>7754</v>
      </c>
      <c r="M3177" t="s">
        <v>7754</v>
      </c>
      <c r="O3177" t="s">
        <v>7755</v>
      </c>
      <c r="R3177" t="s">
        <v>7753</v>
      </c>
      <c r="S3177">
        <v>894</v>
      </c>
      <c r="T3177">
        <v>297</v>
      </c>
      <c r="V3177">
        <f t="shared" si="248"/>
        <v>3</v>
      </c>
      <c r="X3177">
        <f t="shared" si="249"/>
        <v>0</v>
      </c>
      <c r="Y3177">
        <f t="shared" si="245"/>
        <v>0</v>
      </c>
      <c r="Z3177">
        <f t="shared" si="246"/>
        <v>0</v>
      </c>
      <c r="AA3177">
        <f t="shared" si="247"/>
        <v>0</v>
      </c>
    </row>
    <row r="3178" spans="1:27" x14ac:dyDescent="0.25">
      <c r="A3178">
        <v>3186</v>
      </c>
      <c r="B3178" t="s">
        <v>24</v>
      </c>
      <c r="D3178" t="s">
        <v>19</v>
      </c>
      <c r="E3178" t="s">
        <v>20</v>
      </c>
      <c r="F3178" t="s">
        <v>4</v>
      </c>
      <c r="H3178" t="s">
        <v>21</v>
      </c>
      <c r="I3178">
        <v>3418221</v>
      </c>
      <c r="J3178">
        <v>3418910</v>
      </c>
      <c r="K3178" t="s">
        <v>54</v>
      </c>
      <c r="L3178" t="s">
        <v>7757</v>
      </c>
      <c r="M3178" t="s">
        <v>7757</v>
      </c>
      <c r="O3178" t="s">
        <v>7758</v>
      </c>
      <c r="R3178" t="s">
        <v>7756</v>
      </c>
      <c r="S3178">
        <v>690</v>
      </c>
      <c r="T3178">
        <v>229</v>
      </c>
      <c r="V3178">
        <f t="shared" si="248"/>
        <v>4</v>
      </c>
      <c r="X3178">
        <f t="shared" si="249"/>
        <v>0</v>
      </c>
      <c r="Y3178">
        <f t="shared" si="245"/>
        <v>0</v>
      </c>
      <c r="Z3178">
        <f t="shared" si="246"/>
        <v>0</v>
      </c>
      <c r="AA3178">
        <f t="shared" si="247"/>
        <v>0</v>
      </c>
    </row>
    <row r="3179" spans="1:27" x14ac:dyDescent="0.25">
      <c r="A3179">
        <v>3187</v>
      </c>
      <c r="B3179" t="s">
        <v>24</v>
      </c>
      <c r="D3179" t="s">
        <v>19</v>
      </c>
      <c r="E3179" t="s">
        <v>20</v>
      </c>
      <c r="F3179" t="s">
        <v>4</v>
      </c>
      <c r="H3179" t="s">
        <v>21</v>
      </c>
      <c r="I3179">
        <v>3418954</v>
      </c>
      <c r="J3179">
        <v>3419430</v>
      </c>
      <c r="K3179" t="s">
        <v>54</v>
      </c>
      <c r="L3179" t="s">
        <v>7760</v>
      </c>
      <c r="M3179" t="s">
        <v>7760</v>
      </c>
      <c r="O3179" t="s">
        <v>35</v>
      </c>
      <c r="R3179" t="s">
        <v>7759</v>
      </c>
      <c r="S3179">
        <v>477</v>
      </c>
      <c r="T3179">
        <v>158</v>
      </c>
      <c r="V3179">
        <f t="shared" si="248"/>
        <v>5</v>
      </c>
      <c r="X3179">
        <f t="shared" si="249"/>
        <v>0</v>
      </c>
      <c r="Y3179">
        <f t="shared" si="245"/>
        <v>1</v>
      </c>
      <c r="Z3179">
        <f t="shared" si="246"/>
        <v>0</v>
      </c>
      <c r="AA3179">
        <f t="shared" si="247"/>
        <v>1</v>
      </c>
    </row>
    <row r="3180" spans="1:27" x14ac:dyDescent="0.25">
      <c r="A3180">
        <v>3188</v>
      </c>
      <c r="B3180" t="s">
        <v>24</v>
      </c>
      <c r="D3180" t="s">
        <v>19</v>
      </c>
      <c r="E3180" t="s">
        <v>20</v>
      </c>
      <c r="F3180" t="s">
        <v>4</v>
      </c>
      <c r="H3180" t="s">
        <v>21</v>
      </c>
      <c r="I3180">
        <v>3419393</v>
      </c>
      <c r="J3180">
        <v>3420319</v>
      </c>
      <c r="K3180" t="s">
        <v>54</v>
      </c>
      <c r="L3180" t="s">
        <v>7762</v>
      </c>
      <c r="M3180" t="s">
        <v>7762</v>
      </c>
      <c r="O3180" t="s">
        <v>35</v>
      </c>
      <c r="R3180" t="s">
        <v>7761</v>
      </c>
      <c r="S3180">
        <v>927</v>
      </c>
      <c r="T3180">
        <v>308</v>
      </c>
      <c r="V3180">
        <f t="shared" si="248"/>
        <v>6</v>
      </c>
      <c r="X3180">
        <f t="shared" si="249"/>
        <v>0</v>
      </c>
      <c r="Y3180">
        <f t="shared" si="245"/>
        <v>1</v>
      </c>
      <c r="Z3180">
        <f t="shared" si="246"/>
        <v>0</v>
      </c>
      <c r="AA3180">
        <f t="shared" si="247"/>
        <v>1</v>
      </c>
    </row>
    <row r="3181" spans="1:27" x14ac:dyDescent="0.25">
      <c r="A3181">
        <v>3189</v>
      </c>
      <c r="B3181" t="s">
        <v>24</v>
      </c>
      <c r="D3181" t="s">
        <v>19</v>
      </c>
      <c r="E3181" t="s">
        <v>20</v>
      </c>
      <c r="F3181" t="s">
        <v>4</v>
      </c>
      <c r="H3181" t="s">
        <v>21</v>
      </c>
      <c r="I3181">
        <v>3420309</v>
      </c>
      <c r="J3181">
        <v>3421424</v>
      </c>
      <c r="K3181" t="s">
        <v>54</v>
      </c>
      <c r="L3181" t="s">
        <v>7765</v>
      </c>
      <c r="M3181" t="s">
        <v>7765</v>
      </c>
      <c r="O3181" t="s">
        <v>7766</v>
      </c>
      <c r="P3181" t="s">
        <v>7763</v>
      </c>
      <c r="R3181" t="s">
        <v>7764</v>
      </c>
      <c r="S3181">
        <v>1116</v>
      </c>
      <c r="T3181">
        <v>371</v>
      </c>
      <c r="V3181">
        <f t="shared" si="248"/>
        <v>1</v>
      </c>
      <c r="X3181">
        <f t="shared" si="249"/>
        <v>0</v>
      </c>
      <c r="Y3181">
        <f t="shared" si="245"/>
        <v>0</v>
      </c>
      <c r="Z3181">
        <f t="shared" si="246"/>
        <v>0</v>
      </c>
      <c r="AA3181">
        <f t="shared" si="247"/>
        <v>0</v>
      </c>
    </row>
    <row r="3182" spans="1:27" x14ac:dyDescent="0.25">
      <c r="A3182">
        <v>3190</v>
      </c>
      <c r="B3182" t="s">
        <v>24</v>
      </c>
      <c r="D3182" t="s">
        <v>19</v>
      </c>
      <c r="E3182" t="s">
        <v>20</v>
      </c>
      <c r="F3182" t="s">
        <v>4</v>
      </c>
      <c r="H3182" t="s">
        <v>21</v>
      </c>
      <c r="I3182">
        <v>3421549</v>
      </c>
      <c r="J3182">
        <v>3422919</v>
      </c>
      <c r="K3182" t="s">
        <v>22</v>
      </c>
      <c r="L3182" t="s">
        <v>7768</v>
      </c>
      <c r="M3182" t="s">
        <v>7768</v>
      </c>
      <c r="O3182" t="s">
        <v>7769</v>
      </c>
      <c r="R3182" t="s">
        <v>7767</v>
      </c>
      <c r="S3182">
        <v>1371</v>
      </c>
      <c r="T3182">
        <v>456</v>
      </c>
      <c r="V3182">
        <f t="shared" si="248"/>
        <v>1</v>
      </c>
      <c r="X3182">
        <f t="shared" si="249"/>
        <v>1</v>
      </c>
      <c r="Y3182">
        <f t="shared" si="245"/>
        <v>0</v>
      </c>
      <c r="Z3182">
        <f t="shared" si="246"/>
        <v>0</v>
      </c>
      <c r="AA3182">
        <f t="shared" si="247"/>
        <v>0</v>
      </c>
    </row>
    <row r="3183" spans="1:27" x14ac:dyDescent="0.25">
      <c r="A3183">
        <v>3191</v>
      </c>
      <c r="B3183" t="s">
        <v>24</v>
      </c>
      <c r="D3183" t="s">
        <v>19</v>
      </c>
      <c r="E3183" t="s">
        <v>20</v>
      </c>
      <c r="F3183" t="s">
        <v>4</v>
      </c>
      <c r="H3183" t="s">
        <v>21</v>
      </c>
      <c r="I3183">
        <v>3422920</v>
      </c>
      <c r="J3183">
        <v>3424503</v>
      </c>
      <c r="K3183" t="s">
        <v>54</v>
      </c>
      <c r="L3183" t="s">
        <v>7771</v>
      </c>
      <c r="M3183" t="s">
        <v>7771</v>
      </c>
      <c r="O3183" t="s">
        <v>7772</v>
      </c>
      <c r="R3183" t="s">
        <v>7770</v>
      </c>
      <c r="S3183">
        <v>1584</v>
      </c>
      <c r="T3183">
        <v>527</v>
      </c>
      <c r="V3183">
        <f t="shared" si="248"/>
        <v>1</v>
      </c>
      <c r="X3183">
        <f t="shared" si="249"/>
        <v>1</v>
      </c>
      <c r="Y3183">
        <f t="shared" si="245"/>
        <v>0</v>
      </c>
      <c r="Z3183">
        <f t="shared" si="246"/>
        <v>0</v>
      </c>
      <c r="AA3183">
        <f t="shared" si="247"/>
        <v>0</v>
      </c>
    </row>
    <row r="3184" spans="1:27" x14ac:dyDescent="0.25">
      <c r="A3184">
        <v>3192</v>
      </c>
      <c r="B3184" t="s">
        <v>24</v>
      </c>
      <c r="D3184" t="s">
        <v>19</v>
      </c>
      <c r="E3184" t="s">
        <v>20</v>
      </c>
      <c r="F3184" t="s">
        <v>4</v>
      </c>
      <c r="H3184" t="s">
        <v>21</v>
      </c>
      <c r="I3184">
        <v>3424514</v>
      </c>
      <c r="J3184">
        <v>3424717</v>
      </c>
      <c r="K3184" t="s">
        <v>54</v>
      </c>
      <c r="L3184" t="s">
        <v>7774</v>
      </c>
      <c r="M3184" t="s">
        <v>7774</v>
      </c>
      <c r="O3184" t="s">
        <v>44</v>
      </c>
      <c r="R3184" t="s">
        <v>7773</v>
      </c>
      <c r="S3184">
        <v>204</v>
      </c>
      <c r="T3184">
        <v>67</v>
      </c>
      <c r="V3184">
        <f t="shared" si="248"/>
        <v>1</v>
      </c>
      <c r="X3184">
        <f t="shared" si="249"/>
        <v>0</v>
      </c>
      <c r="Y3184">
        <f t="shared" si="245"/>
        <v>0</v>
      </c>
      <c r="Z3184">
        <f t="shared" si="246"/>
        <v>0</v>
      </c>
      <c r="AA3184">
        <f t="shared" si="247"/>
        <v>0</v>
      </c>
    </row>
    <row r="3185" spans="1:27" x14ac:dyDescent="0.25">
      <c r="A3185">
        <v>3194</v>
      </c>
      <c r="B3185" t="s">
        <v>24</v>
      </c>
      <c r="D3185" t="s">
        <v>19</v>
      </c>
      <c r="E3185" t="s">
        <v>20</v>
      </c>
      <c r="F3185" t="s">
        <v>4</v>
      </c>
      <c r="H3185" t="s">
        <v>21</v>
      </c>
      <c r="I3185">
        <v>3425191</v>
      </c>
      <c r="J3185">
        <v>3426270</v>
      </c>
      <c r="K3185" t="s">
        <v>22</v>
      </c>
      <c r="L3185" t="s">
        <v>7776</v>
      </c>
      <c r="M3185" t="s">
        <v>7776</v>
      </c>
      <c r="O3185" t="s">
        <v>7777</v>
      </c>
      <c r="R3185" t="s">
        <v>7775</v>
      </c>
      <c r="S3185">
        <v>1080</v>
      </c>
      <c r="T3185">
        <v>359</v>
      </c>
      <c r="V3185">
        <f t="shared" si="248"/>
        <v>1</v>
      </c>
      <c r="X3185">
        <f t="shared" si="249"/>
        <v>1</v>
      </c>
      <c r="Y3185">
        <f t="shared" si="245"/>
        <v>0</v>
      </c>
      <c r="Z3185">
        <f t="shared" si="246"/>
        <v>0</v>
      </c>
      <c r="AA3185">
        <f t="shared" si="247"/>
        <v>0</v>
      </c>
    </row>
    <row r="3186" spans="1:27" x14ac:dyDescent="0.25">
      <c r="A3186">
        <v>3195</v>
      </c>
      <c r="B3186" t="s">
        <v>24</v>
      </c>
      <c r="D3186" t="s">
        <v>19</v>
      </c>
      <c r="E3186" t="s">
        <v>20</v>
      </c>
      <c r="F3186" t="s">
        <v>4</v>
      </c>
      <c r="H3186" t="s">
        <v>21</v>
      </c>
      <c r="I3186">
        <v>3426321</v>
      </c>
      <c r="J3186">
        <v>3426716</v>
      </c>
      <c r="K3186" t="s">
        <v>22</v>
      </c>
      <c r="L3186" t="s">
        <v>7779</v>
      </c>
      <c r="M3186" t="s">
        <v>7779</v>
      </c>
      <c r="O3186" t="s">
        <v>7780</v>
      </c>
      <c r="R3186" t="s">
        <v>7778</v>
      </c>
      <c r="S3186">
        <v>396</v>
      </c>
      <c r="T3186">
        <v>131</v>
      </c>
      <c r="V3186">
        <f t="shared" si="248"/>
        <v>2</v>
      </c>
      <c r="X3186">
        <f t="shared" si="249"/>
        <v>0</v>
      </c>
      <c r="Y3186">
        <f t="shared" si="245"/>
        <v>1</v>
      </c>
      <c r="Z3186">
        <f t="shared" si="246"/>
        <v>0</v>
      </c>
      <c r="AA3186">
        <f t="shared" si="247"/>
        <v>1</v>
      </c>
    </row>
    <row r="3187" spans="1:27" x14ac:dyDescent="0.25">
      <c r="A3187">
        <v>3196</v>
      </c>
      <c r="B3187" t="s">
        <v>24</v>
      </c>
      <c r="D3187" t="s">
        <v>19</v>
      </c>
      <c r="E3187" t="s">
        <v>20</v>
      </c>
      <c r="F3187" t="s">
        <v>4</v>
      </c>
      <c r="H3187" t="s">
        <v>21</v>
      </c>
      <c r="I3187">
        <v>3426713</v>
      </c>
      <c r="J3187">
        <v>3427225</v>
      </c>
      <c r="K3187" t="s">
        <v>22</v>
      </c>
      <c r="L3187" t="s">
        <v>7783</v>
      </c>
      <c r="M3187" t="s">
        <v>7783</v>
      </c>
      <c r="O3187" t="s">
        <v>2272</v>
      </c>
      <c r="P3187" t="s">
        <v>7781</v>
      </c>
      <c r="R3187" t="s">
        <v>7782</v>
      </c>
      <c r="S3187">
        <v>513</v>
      </c>
      <c r="T3187">
        <v>170</v>
      </c>
      <c r="V3187">
        <f t="shared" si="248"/>
        <v>3</v>
      </c>
      <c r="X3187">
        <f t="shared" si="249"/>
        <v>0</v>
      </c>
      <c r="Y3187">
        <f t="shared" si="245"/>
        <v>0</v>
      </c>
      <c r="Z3187">
        <f t="shared" si="246"/>
        <v>0</v>
      </c>
      <c r="AA3187">
        <f t="shared" si="247"/>
        <v>0</v>
      </c>
    </row>
    <row r="3188" spans="1:27" x14ac:dyDescent="0.25">
      <c r="A3188">
        <v>3197</v>
      </c>
      <c r="B3188" t="s">
        <v>24</v>
      </c>
      <c r="D3188" t="s">
        <v>19</v>
      </c>
      <c r="E3188" t="s">
        <v>20</v>
      </c>
      <c r="F3188" t="s">
        <v>4</v>
      </c>
      <c r="H3188" t="s">
        <v>21</v>
      </c>
      <c r="I3188">
        <v>3427242</v>
      </c>
      <c r="J3188">
        <v>3427493</v>
      </c>
      <c r="K3188" t="s">
        <v>22</v>
      </c>
      <c r="L3188" t="s">
        <v>7785</v>
      </c>
      <c r="M3188" t="s">
        <v>7785</v>
      </c>
      <c r="O3188" t="s">
        <v>2284</v>
      </c>
      <c r="R3188" t="s">
        <v>7784</v>
      </c>
      <c r="S3188">
        <v>252</v>
      </c>
      <c r="T3188">
        <v>83</v>
      </c>
      <c r="V3188">
        <f t="shared" si="248"/>
        <v>1</v>
      </c>
      <c r="X3188">
        <f t="shared" si="249"/>
        <v>0</v>
      </c>
      <c r="Y3188">
        <f t="shared" si="245"/>
        <v>0</v>
      </c>
      <c r="Z3188">
        <f t="shared" si="246"/>
        <v>0</v>
      </c>
      <c r="AA3188">
        <f t="shared" si="247"/>
        <v>0</v>
      </c>
    </row>
    <row r="3189" spans="1:27" x14ac:dyDescent="0.25">
      <c r="A3189">
        <v>3198</v>
      </c>
      <c r="B3189" t="s">
        <v>24</v>
      </c>
      <c r="D3189" t="s">
        <v>19</v>
      </c>
      <c r="E3189" t="s">
        <v>20</v>
      </c>
      <c r="F3189" t="s">
        <v>4</v>
      </c>
      <c r="H3189" t="s">
        <v>21</v>
      </c>
      <c r="I3189">
        <v>3427615</v>
      </c>
      <c r="J3189">
        <v>3428283</v>
      </c>
      <c r="K3189" t="s">
        <v>22</v>
      </c>
      <c r="L3189" t="s">
        <v>7787</v>
      </c>
      <c r="M3189" t="s">
        <v>7787</v>
      </c>
      <c r="O3189" t="s">
        <v>4325</v>
      </c>
      <c r="R3189" t="s">
        <v>7786</v>
      </c>
      <c r="S3189">
        <v>669</v>
      </c>
      <c r="T3189">
        <v>222</v>
      </c>
      <c r="V3189">
        <f t="shared" si="248"/>
        <v>2</v>
      </c>
      <c r="X3189">
        <f t="shared" si="249"/>
        <v>0</v>
      </c>
      <c r="Y3189">
        <f t="shared" si="245"/>
        <v>0</v>
      </c>
      <c r="Z3189">
        <f t="shared" si="246"/>
        <v>0</v>
      </c>
      <c r="AA3189">
        <f t="shared" si="247"/>
        <v>0</v>
      </c>
    </row>
    <row r="3190" spans="1:27" x14ac:dyDescent="0.25">
      <c r="A3190">
        <v>3199</v>
      </c>
      <c r="B3190" t="s">
        <v>24</v>
      </c>
      <c r="D3190" t="s">
        <v>19</v>
      </c>
      <c r="E3190" t="s">
        <v>20</v>
      </c>
      <c r="F3190" t="s">
        <v>4</v>
      </c>
      <c r="H3190" t="s">
        <v>21</v>
      </c>
      <c r="I3190">
        <v>3428300</v>
      </c>
      <c r="J3190">
        <v>3428830</v>
      </c>
      <c r="K3190" t="s">
        <v>22</v>
      </c>
      <c r="L3190" t="s">
        <v>7789</v>
      </c>
      <c r="M3190" t="s">
        <v>7789</v>
      </c>
      <c r="O3190" t="s">
        <v>7790</v>
      </c>
      <c r="R3190" t="s">
        <v>7788</v>
      </c>
      <c r="S3190">
        <v>531</v>
      </c>
      <c r="T3190">
        <v>176</v>
      </c>
      <c r="V3190">
        <f t="shared" si="248"/>
        <v>1</v>
      </c>
      <c r="X3190">
        <f t="shared" si="249"/>
        <v>0</v>
      </c>
      <c r="Y3190">
        <f t="shared" si="245"/>
        <v>0</v>
      </c>
      <c r="Z3190">
        <f t="shared" si="246"/>
        <v>0</v>
      </c>
      <c r="AA3190">
        <f t="shared" si="247"/>
        <v>0</v>
      </c>
    </row>
    <row r="3191" spans="1:27" x14ac:dyDescent="0.25">
      <c r="A3191">
        <v>3200</v>
      </c>
      <c r="B3191" t="s">
        <v>24</v>
      </c>
      <c r="D3191" t="s">
        <v>19</v>
      </c>
      <c r="E3191" t="s">
        <v>20</v>
      </c>
      <c r="F3191" t="s">
        <v>4</v>
      </c>
      <c r="H3191" t="s">
        <v>21</v>
      </c>
      <c r="I3191">
        <v>3428992</v>
      </c>
      <c r="J3191">
        <v>3430239</v>
      </c>
      <c r="K3191" t="s">
        <v>22</v>
      </c>
      <c r="L3191" t="s">
        <v>2748</v>
      </c>
      <c r="M3191" t="s">
        <v>2748</v>
      </c>
      <c r="O3191" t="s">
        <v>116</v>
      </c>
      <c r="R3191" t="s">
        <v>7791</v>
      </c>
      <c r="S3191">
        <v>1248</v>
      </c>
      <c r="T3191">
        <v>415</v>
      </c>
      <c r="V3191">
        <f t="shared" si="248"/>
        <v>1</v>
      </c>
      <c r="X3191">
        <f t="shared" si="249"/>
        <v>0</v>
      </c>
      <c r="Y3191">
        <f t="shared" si="245"/>
        <v>0</v>
      </c>
      <c r="Z3191">
        <f t="shared" si="246"/>
        <v>0</v>
      </c>
      <c r="AA3191">
        <f t="shared" si="247"/>
        <v>0</v>
      </c>
    </row>
    <row r="3192" spans="1:27" x14ac:dyDescent="0.25">
      <c r="A3192">
        <v>3201</v>
      </c>
      <c r="B3192" t="s">
        <v>24</v>
      </c>
      <c r="D3192" t="s">
        <v>19</v>
      </c>
      <c r="E3192" t="s">
        <v>20</v>
      </c>
      <c r="F3192" t="s">
        <v>4</v>
      </c>
      <c r="H3192" t="s">
        <v>21</v>
      </c>
      <c r="I3192">
        <v>3430317</v>
      </c>
      <c r="J3192">
        <v>3431486</v>
      </c>
      <c r="K3192" t="s">
        <v>22</v>
      </c>
      <c r="L3192" t="s">
        <v>7793</v>
      </c>
      <c r="M3192" t="s">
        <v>7793</v>
      </c>
      <c r="O3192" t="s">
        <v>7794</v>
      </c>
      <c r="R3192" t="s">
        <v>7792</v>
      </c>
      <c r="S3192">
        <v>1170</v>
      </c>
      <c r="T3192">
        <v>389</v>
      </c>
      <c r="V3192">
        <f t="shared" si="248"/>
        <v>2</v>
      </c>
      <c r="X3192">
        <f t="shared" si="249"/>
        <v>0</v>
      </c>
      <c r="Y3192">
        <f t="shared" si="245"/>
        <v>0</v>
      </c>
      <c r="Z3192">
        <f t="shared" si="246"/>
        <v>0</v>
      </c>
      <c r="AA3192">
        <f t="shared" si="247"/>
        <v>0</v>
      </c>
    </row>
    <row r="3193" spans="1:27" x14ac:dyDescent="0.25">
      <c r="A3193">
        <v>3202</v>
      </c>
      <c r="B3193" t="s">
        <v>24</v>
      </c>
      <c r="D3193" t="s">
        <v>19</v>
      </c>
      <c r="E3193" t="s">
        <v>20</v>
      </c>
      <c r="F3193" t="s">
        <v>4</v>
      </c>
      <c r="H3193" t="s">
        <v>21</v>
      </c>
      <c r="I3193">
        <v>3431515</v>
      </c>
      <c r="J3193">
        <v>3432477</v>
      </c>
      <c r="K3193" t="s">
        <v>22</v>
      </c>
      <c r="L3193" t="s">
        <v>7796</v>
      </c>
      <c r="M3193" t="s">
        <v>7796</v>
      </c>
      <c r="O3193" t="s">
        <v>2146</v>
      </c>
      <c r="R3193" t="s">
        <v>7795</v>
      </c>
      <c r="S3193">
        <v>963</v>
      </c>
      <c r="T3193">
        <v>320</v>
      </c>
      <c r="V3193">
        <f t="shared" si="248"/>
        <v>1</v>
      </c>
      <c r="X3193">
        <f t="shared" si="249"/>
        <v>0</v>
      </c>
      <c r="Y3193">
        <f t="shared" si="245"/>
        <v>0</v>
      </c>
      <c r="Z3193">
        <f t="shared" si="246"/>
        <v>0</v>
      </c>
      <c r="AA3193">
        <f t="shared" si="247"/>
        <v>0</v>
      </c>
    </row>
    <row r="3194" spans="1:27" x14ac:dyDescent="0.25">
      <c r="A3194">
        <v>3203</v>
      </c>
      <c r="B3194" t="s">
        <v>24</v>
      </c>
      <c r="D3194" t="s">
        <v>19</v>
      </c>
      <c r="E3194" t="s">
        <v>20</v>
      </c>
      <c r="F3194" t="s">
        <v>4</v>
      </c>
      <c r="H3194" t="s">
        <v>21</v>
      </c>
      <c r="I3194">
        <v>3432855</v>
      </c>
      <c r="J3194">
        <v>3433325</v>
      </c>
      <c r="K3194" t="s">
        <v>22</v>
      </c>
      <c r="L3194" t="s">
        <v>7798</v>
      </c>
      <c r="M3194" t="s">
        <v>7798</v>
      </c>
      <c r="O3194" t="s">
        <v>35</v>
      </c>
      <c r="R3194" t="s">
        <v>7797</v>
      </c>
      <c r="S3194">
        <v>471</v>
      </c>
      <c r="T3194">
        <v>156</v>
      </c>
      <c r="V3194">
        <f t="shared" si="248"/>
        <v>2</v>
      </c>
      <c r="X3194">
        <f t="shared" si="249"/>
        <v>0</v>
      </c>
      <c r="Y3194">
        <f t="shared" si="245"/>
        <v>0</v>
      </c>
      <c r="Z3194">
        <f t="shared" si="246"/>
        <v>0</v>
      </c>
      <c r="AA3194">
        <f t="shared" si="247"/>
        <v>0</v>
      </c>
    </row>
    <row r="3195" spans="1:27" x14ac:dyDescent="0.25">
      <c r="A3195">
        <v>3204</v>
      </c>
      <c r="B3195" t="s">
        <v>24</v>
      </c>
      <c r="D3195" t="s">
        <v>19</v>
      </c>
      <c r="E3195" t="s">
        <v>20</v>
      </c>
      <c r="F3195" t="s">
        <v>4</v>
      </c>
      <c r="H3195" t="s">
        <v>21</v>
      </c>
      <c r="I3195">
        <v>3433335</v>
      </c>
      <c r="J3195">
        <v>3433829</v>
      </c>
      <c r="K3195" t="s">
        <v>22</v>
      </c>
      <c r="L3195" t="s">
        <v>7800</v>
      </c>
      <c r="M3195" t="s">
        <v>7800</v>
      </c>
      <c r="O3195" t="s">
        <v>35</v>
      </c>
      <c r="R3195" t="s">
        <v>7799</v>
      </c>
      <c r="S3195">
        <v>495</v>
      </c>
      <c r="T3195">
        <v>164</v>
      </c>
      <c r="V3195">
        <f t="shared" si="248"/>
        <v>1</v>
      </c>
      <c r="X3195">
        <f t="shared" si="249"/>
        <v>0</v>
      </c>
      <c r="Y3195">
        <f t="shared" si="245"/>
        <v>0</v>
      </c>
      <c r="Z3195">
        <f t="shared" si="246"/>
        <v>0</v>
      </c>
      <c r="AA3195">
        <f t="shared" si="247"/>
        <v>0</v>
      </c>
    </row>
    <row r="3196" spans="1:27" x14ac:dyDescent="0.25">
      <c r="A3196">
        <v>3205</v>
      </c>
      <c r="B3196" t="s">
        <v>24</v>
      </c>
      <c r="D3196" t="s">
        <v>19</v>
      </c>
      <c r="E3196" t="s">
        <v>20</v>
      </c>
      <c r="F3196" t="s">
        <v>4</v>
      </c>
      <c r="H3196" t="s">
        <v>21</v>
      </c>
      <c r="I3196">
        <v>3434272</v>
      </c>
      <c r="J3196">
        <v>3435141</v>
      </c>
      <c r="K3196" t="s">
        <v>22</v>
      </c>
      <c r="L3196" t="s">
        <v>7802</v>
      </c>
      <c r="M3196" t="s">
        <v>7802</v>
      </c>
      <c r="O3196" t="s">
        <v>99</v>
      </c>
      <c r="R3196" t="s">
        <v>7801</v>
      </c>
      <c r="S3196">
        <v>870</v>
      </c>
      <c r="T3196">
        <v>289</v>
      </c>
      <c r="V3196">
        <f t="shared" si="248"/>
        <v>1</v>
      </c>
      <c r="X3196">
        <f t="shared" si="249"/>
        <v>0</v>
      </c>
      <c r="Y3196">
        <f t="shared" si="245"/>
        <v>0</v>
      </c>
      <c r="Z3196">
        <f t="shared" si="246"/>
        <v>0</v>
      </c>
      <c r="AA3196">
        <f t="shared" si="247"/>
        <v>0</v>
      </c>
    </row>
    <row r="3197" spans="1:27" x14ac:dyDescent="0.25">
      <c r="A3197">
        <v>3206</v>
      </c>
      <c r="B3197" t="s">
        <v>24</v>
      </c>
      <c r="D3197" t="s">
        <v>19</v>
      </c>
      <c r="E3197" t="s">
        <v>20</v>
      </c>
      <c r="F3197" t="s">
        <v>4</v>
      </c>
      <c r="H3197" t="s">
        <v>21</v>
      </c>
      <c r="I3197">
        <v>3436573</v>
      </c>
      <c r="J3197">
        <v>3436887</v>
      </c>
      <c r="K3197" t="s">
        <v>54</v>
      </c>
      <c r="L3197" t="s">
        <v>7804</v>
      </c>
      <c r="M3197" t="s">
        <v>7804</v>
      </c>
      <c r="O3197" t="s">
        <v>35</v>
      </c>
      <c r="R3197" t="s">
        <v>7803</v>
      </c>
      <c r="S3197">
        <v>315</v>
      </c>
      <c r="T3197">
        <v>104</v>
      </c>
      <c r="V3197">
        <f t="shared" si="248"/>
        <v>1</v>
      </c>
      <c r="X3197">
        <f t="shared" si="249"/>
        <v>1</v>
      </c>
      <c r="Y3197">
        <f t="shared" si="245"/>
        <v>0</v>
      </c>
      <c r="Z3197">
        <f t="shared" si="246"/>
        <v>0</v>
      </c>
      <c r="AA3197">
        <f t="shared" si="247"/>
        <v>0</v>
      </c>
    </row>
    <row r="3198" spans="1:27" x14ac:dyDescent="0.25">
      <c r="A3198">
        <v>3207</v>
      </c>
      <c r="B3198" t="s">
        <v>24</v>
      </c>
      <c r="D3198" t="s">
        <v>19</v>
      </c>
      <c r="E3198" t="s">
        <v>20</v>
      </c>
      <c r="F3198" t="s">
        <v>4</v>
      </c>
      <c r="H3198" t="s">
        <v>21</v>
      </c>
      <c r="I3198">
        <v>3436906</v>
      </c>
      <c r="J3198">
        <v>3437946</v>
      </c>
      <c r="K3198" t="s">
        <v>22</v>
      </c>
      <c r="L3198" t="s">
        <v>7806</v>
      </c>
      <c r="M3198" t="s">
        <v>7806</v>
      </c>
      <c r="O3198" t="s">
        <v>5102</v>
      </c>
      <c r="R3198" t="s">
        <v>7805</v>
      </c>
      <c r="S3198">
        <v>1041</v>
      </c>
      <c r="T3198">
        <v>346</v>
      </c>
      <c r="V3198">
        <f t="shared" si="248"/>
        <v>1</v>
      </c>
      <c r="X3198">
        <f t="shared" si="249"/>
        <v>1</v>
      </c>
      <c r="Y3198">
        <f t="shared" si="245"/>
        <v>1</v>
      </c>
      <c r="Z3198">
        <f t="shared" si="246"/>
        <v>1</v>
      </c>
      <c r="AA3198">
        <f t="shared" si="247"/>
        <v>0</v>
      </c>
    </row>
    <row r="3199" spans="1:27" x14ac:dyDescent="0.25">
      <c r="A3199">
        <v>3208</v>
      </c>
      <c r="B3199" t="s">
        <v>24</v>
      </c>
      <c r="D3199" t="s">
        <v>19</v>
      </c>
      <c r="E3199" t="s">
        <v>20</v>
      </c>
      <c r="F3199" t="s">
        <v>4</v>
      </c>
      <c r="H3199" t="s">
        <v>21</v>
      </c>
      <c r="I3199">
        <v>3437933</v>
      </c>
      <c r="J3199">
        <v>3438283</v>
      </c>
      <c r="K3199" t="s">
        <v>54</v>
      </c>
      <c r="L3199" t="s">
        <v>7808</v>
      </c>
      <c r="M3199" t="s">
        <v>7808</v>
      </c>
      <c r="O3199" t="s">
        <v>116</v>
      </c>
      <c r="R3199" t="s">
        <v>7807</v>
      </c>
      <c r="S3199">
        <v>351</v>
      </c>
      <c r="T3199">
        <v>116</v>
      </c>
      <c r="V3199">
        <f t="shared" si="248"/>
        <v>1</v>
      </c>
      <c r="X3199">
        <f t="shared" si="249"/>
        <v>1</v>
      </c>
      <c r="Y3199">
        <f t="shared" si="245"/>
        <v>0</v>
      </c>
      <c r="Z3199">
        <f t="shared" si="246"/>
        <v>0</v>
      </c>
      <c r="AA3199">
        <f t="shared" si="247"/>
        <v>0</v>
      </c>
    </row>
    <row r="3200" spans="1:27" x14ac:dyDescent="0.25">
      <c r="A3200">
        <v>3209</v>
      </c>
      <c r="B3200" t="s">
        <v>24</v>
      </c>
      <c r="D3200" t="s">
        <v>19</v>
      </c>
      <c r="E3200" t="s">
        <v>20</v>
      </c>
      <c r="F3200" t="s">
        <v>4</v>
      </c>
      <c r="H3200" t="s">
        <v>21</v>
      </c>
      <c r="I3200">
        <v>3438365</v>
      </c>
      <c r="J3200">
        <v>3438898</v>
      </c>
      <c r="K3200" t="s">
        <v>54</v>
      </c>
      <c r="L3200" t="s">
        <v>7810</v>
      </c>
      <c r="M3200" t="s">
        <v>7810</v>
      </c>
      <c r="O3200" t="s">
        <v>116</v>
      </c>
      <c r="R3200" t="s">
        <v>7809</v>
      </c>
      <c r="S3200">
        <v>534</v>
      </c>
      <c r="T3200">
        <v>177</v>
      </c>
      <c r="V3200">
        <f t="shared" si="248"/>
        <v>1</v>
      </c>
      <c r="X3200">
        <f t="shared" si="249"/>
        <v>0</v>
      </c>
      <c r="Y3200">
        <f t="shared" si="245"/>
        <v>0</v>
      </c>
      <c r="Z3200">
        <f t="shared" si="246"/>
        <v>0</v>
      </c>
      <c r="AA3200">
        <f t="shared" si="247"/>
        <v>0</v>
      </c>
    </row>
    <row r="3201" spans="1:27" x14ac:dyDescent="0.25">
      <c r="A3201">
        <v>3210</v>
      </c>
      <c r="B3201" t="s">
        <v>24</v>
      </c>
      <c r="D3201" t="s">
        <v>19</v>
      </c>
      <c r="E3201" t="s">
        <v>20</v>
      </c>
      <c r="F3201" t="s">
        <v>4</v>
      </c>
      <c r="H3201" t="s">
        <v>21</v>
      </c>
      <c r="I3201">
        <v>3439425</v>
      </c>
      <c r="J3201">
        <v>3439757</v>
      </c>
      <c r="K3201" t="s">
        <v>22</v>
      </c>
      <c r="L3201" t="s">
        <v>7812</v>
      </c>
      <c r="M3201" t="s">
        <v>7812</v>
      </c>
      <c r="O3201" t="s">
        <v>35</v>
      </c>
      <c r="R3201" t="s">
        <v>7811</v>
      </c>
      <c r="S3201">
        <v>333</v>
      </c>
      <c r="T3201">
        <v>110</v>
      </c>
      <c r="V3201">
        <f t="shared" si="248"/>
        <v>1</v>
      </c>
      <c r="X3201">
        <f t="shared" si="249"/>
        <v>1</v>
      </c>
      <c r="Y3201">
        <f t="shared" si="245"/>
        <v>1</v>
      </c>
      <c r="Z3201">
        <f t="shared" si="246"/>
        <v>1</v>
      </c>
      <c r="AA3201">
        <f t="shared" si="247"/>
        <v>0</v>
      </c>
    </row>
    <row r="3202" spans="1:27" x14ac:dyDescent="0.25">
      <c r="A3202">
        <v>3211</v>
      </c>
      <c r="B3202" t="s">
        <v>24</v>
      </c>
      <c r="D3202" t="s">
        <v>19</v>
      </c>
      <c r="E3202" t="s">
        <v>20</v>
      </c>
      <c r="F3202" t="s">
        <v>4</v>
      </c>
      <c r="H3202" t="s">
        <v>21</v>
      </c>
      <c r="I3202">
        <v>3439740</v>
      </c>
      <c r="J3202">
        <v>3441131</v>
      </c>
      <c r="K3202" t="s">
        <v>54</v>
      </c>
      <c r="L3202" t="s">
        <v>7814</v>
      </c>
      <c r="M3202" t="s">
        <v>7814</v>
      </c>
      <c r="O3202" t="s">
        <v>2347</v>
      </c>
      <c r="R3202" t="s">
        <v>7813</v>
      </c>
      <c r="S3202">
        <v>1392</v>
      </c>
      <c r="T3202">
        <v>463</v>
      </c>
      <c r="V3202">
        <f t="shared" si="248"/>
        <v>1</v>
      </c>
      <c r="X3202">
        <f t="shared" si="249"/>
        <v>1</v>
      </c>
      <c r="Y3202">
        <f t="shared" si="245"/>
        <v>0</v>
      </c>
      <c r="Z3202">
        <f t="shared" si="246"/>
        <v>0</v>
      </c>
      <c r="AA3202">
        <f t="shared" si="247"/>
        <v>0</v>
      </c>
    </row>
    <row r="3203" spans="1:27" x14ac:dyDescent="0.25">
      <c r="A3203">
        <v>3212</v>
      </c>
      <c r="B3203" t="s">
        <v>24</v>
      </c>
      <c r="D3203" t="s">
        <v>19</v>
      </c>
      <c r="E3203" t="s">
        <v>20</v>
      </c>
      <c r="F3203" t="s">
        <v>4</v>
      </c>
      <c r="H3203" t="s">
        <v>21</v>
      </c>
      <c r="I3203">
        <v>3441316</v>
      </c>
      <c r="J3203">
        <v>3442314</v>
      </c>
      <c r="K3203" t="s">
        <v>22</v>
      </c>
      <c r="L3203" t="s">
        <v>7816</v>
      </c>
      <c r="M3203" t="s">
        <v>7816</v>
      </c>
      <c r="O3203" t="s">
        <v>5102</v>
      </c>
      <c r="R3203" t="s">
        <v>7815</v>
      </c>
      <c r="S3203">
        <v>999</v>
      </c>
      <c r="T3203">
        <v>332</v>
      </c>
      <c r="V3203">
        <f t="shared" si="248"/>
        <v>1</v>
      </c>
      <c r="X3203">
        <f t="shared" si="249"/>
        <v>1</v>
      </c>
      <c r="Y3203">
        <f t="shared" ref="Y3203:Y3266" si="250">IF(MIN(I3204:J3204)-MAX(I3203:J3203)&lt;0,1,0)</f>
        <v>1</v>
      </c>
      <c r="Z3203">
        <f t="shared" ref="Z3203:Z3266" si="251">IF(AND(X3203,Y3203),1,0)</f>
        <v>1</v>
      </c>
      <c r="AA3203">
        <f t="shared" ref="AA3203:AA3266" si="252">IF(AND(NOT(X3203),Y3203),1,0)</f>
        <v>0</v>
      </c>
    </row>
    <row r="3204" spans="1:27" x14ac:dyDescent="0.25">
      <c r="A3204">
        <v>3213</v>
      </c>
      <c r="B3204" t="s">
        <v>24</v>
      </c>
      <c r="D3204" t="s">
        <v>19</v>
      </c>
      <c r="E3204" t="s">
        <v>20</v>
      </c>
      <c r="F3204" t="s">
        <v>4</v>
      </c>
      <c r="H3204" t="s">
        <v>21</v>
      </c>
      <c r="I3204">
        <v>3442294</v>
      </c>
      <c r="J3204">
        <v>3444030</v>
      </c>
      <c r="K3204" t="s">
        <v>54</v>
      </c>
      <c r="L3204" t="s">
        <v>7818</v>
      </c>
      <c r="M3204" t="s">
        <v>7818</v>
      </c>
      <c r="O3204" t="s">
        <v>1565</v>
      </c>
      <c r="R3204" t="s">
        <v>7817</v>
      </c>
      <c r="S3204">
        <v>1737</v>
      </c>
      <c r="T3204">
        <v>578</v>
      </c>
      <c r="V3204">
        <f t="shared" ref="V3204:V3267" si="253">IF(K3204=K3203,IF((MIN(I3205:J3205)-MAX(I3204:J3204))&lt;=W$2,V3203+1,1),1)</f>
        <v>1</v>
      </c>
      <c r="X3204">
        <f t="shared" ref="X3204:X3267" si="254">IF(K3203=K3204,0,1)</f>
        <v>1</v>
      </c>
      <c r="Y3204">
        <f t="shared" si="250"/>
        <v>1</v>
      </c>
      <c r="Z3204">
        <f t="shared" si="251"/>
        <v>1</v>
      </c>
      <c r="AA3204">
        <f t="shared" si="252"/>
        <v>0</v>
      </c>
    </row>
    <row r="3205" spans="1:27" x14ac:dyDescent="0.25">
      <c r="A3205">
        <v>3214</v>
      </c>
      <c r="B3205" t="s">
        <v>24</v>
      </c>
      <c r="D3205" t="s">
        <v>19</v>
      </c>
      <c r="E3205" t="s">
        <v>20</v>
      </c>
      <c r="F3205" t="s">
        <v>4</v>
      </c>
      <c r="H3205" t="s">
        <v>21</v>
      </c>
      <c r="I3205">
        <v>3444027</v>
      </c>
      <c r="J3205">
        <v>3444680</v>
      </c>
      <c r="K3205" t="s">
        <v>54</v>
      </c>
      <c r="L3205" t="s">
        <v>7820</v>
      </c>
      <c r="M3205" t="s">
        <v>7820</v>
      </c>
      <c r="O3205" t="s">
        <v>1290</v>
      </c>
      <c r="R3205" t="s">
        <v>7819</v>
      </c>
      <c r="S3205">
        <v>654</v>
      </c>
      <c r="T3205">
        <v>217</v>
      </c>
      <c r="V3205">
        <f t="shared" si="253"/>
        <v>2</v>
      </c>
      <c r="X3205">
        <f t="shared" si="254"/>
        <v>0</v>
      </c>
      <c r="Y3205">
        <f t="shared" si="250"/>
        <v>0</v>
      </c>
      <c r="Z3205">
        <f t="shared" si="251"/>
        <v>0</v>
      </c>
      <c r="AA3205">
        <f t="shared" si="252"/>
        <v>0</v>
      </c>
    </row>
    <row r="3206" spans="1:27" x14ac:dyDescent="0.25">
      <c r="A3206">
        <v>3215</v>
      </c>
      <c r="B3206" t="s">
        <v>24</v>
      </c>
      <c r="D3206" t="s">
        <v>19</v>
      </c>
      <c r="E3206" t="s">
        <v>20</v>
      </c>
      <c r="F3206" t="s">
        <v>4</v>
      </c>
      <c r="H3206" t="s">
        <v>21</v>
      </c>
      <c r="I3206">
        <v>3444708</v>
      </c>
      <c r="J3206">
        <v>3445514</v>
      </c>
      <c r="K3206" t="s">
        <v>54</v>
      </c>
      <c r="L3206" t="s">
        <v>7822</v>
      </c>
      <c r="M3206" t="s">
        <v>7822</v>
      </c>
      <c r="O3206" t="s">
        <v>4187</v>
      </c>
      <c r="R3206" t="s">
        <v>7821</v>
      </c>
      <c r="S3206">
        <v>807</v>
      </c>
      <c r="T3206">
        <v>268</v>
      </c>
      <c r="V3206">
        <f t="shared" si="253"/>
        <v>1</v>
      </c>
      <c r="X3206">
        <f t="shared" si="254"/>
        <v>0</v>
      </c>
      <c r="Y3206">
        <f t="shared" si="250"/>
        <v>0</v>
      </c>
      <c r="Z3206">
        <f t="shared" si="251"/>
        <v>0</v>
      </c>
      <c r="AA3206">
        <f t="shared" si="252"/>
        <v>0</v>
      </c>
    </row>
    <row r="3207" spans="1:27" x14ac:dyDescent="0.25">
      <c r="A3207">
        <v>3216</v>
      </c>
      <c r="B3207" t="s">
        <v>24</v>
      </c>
      <c r="D3207" t="s">
        <v>19</v>
      </c>
      <c r="E3207" t="s">
        <v>20</v>
      </c>
      <c r="F3207" t="s">
        <v>4</v>
      </c>
      <c r="H3207" t="s">
        <v>21</v>
      </c>
      <c r="I3207">
        <v>3446099</v>
      </c>
      <c r="J3207">
        <v>3447244</v>
      </c>
      <c r="K3207" t="s">
        <v>22</v>
      </c>
      <c r="L3207" t="s">
        <v>7824</v>
      </c>
      <c r="M3207" t="s">
        <v>7824</v>
      </c>
      <c r="O3207" t="s">
        <v>35</v>
      </c>
      <c r="R3207" t="s">
        <v>7823</v>
      </c>
      <c r="S3207">
        <v>1146</v>
      </c>
      <c r="T3207">
        <v>381</v>
      </c>
      <c r="V3207">
        <f t="shared" si="253"/>
        <v>1</v>
      </c>
      <c r="X3207">
        <f t="shared" si="254"/>
        <v>1</v>
      </c>
      <c r="Y3207">
        <f t="shared" si="250"/>
        <v>0</v>
      </c>
      <c r="Z3207">
        <f t="shared" si="251"/>
        <v>0</v>
      </c>
      <c r="AA3207">
        <f t="shared" si="252"/>
        <v>0</v>
      </c>
    </row>
    <row r="3208" spans="1:27" x14ac:dyDescent="0.25">
      <c r="A3208">
        <v>3217</v>
      </c>
      <c r="B3208" t="s">
        <v>24</v>
      </c>
      <c r="D3208" t="s">
        <v>19</v>
      </c>
      <c r="E3208" t="s">
        <v>20</v>
      </c>
      <c r="F3208" t="s">
        <v>4</v>
      </c>
      <c r="H3208" t="s">
        <v>21</v>
      </c>
      <c r="I3208">
        <v>3447896</v>
      </c>
      <c r="J3208">
        <v>3449038</v>
      </c>
      <c r="K3208" t="s">
        <v>22</v>
      </c>
      <c r="L3208" t="s">
        <v>7826</v>
      </c>
      <c r="M3208" t="s">
        <v>7826</v>
      </c>
      <c r="O3208" t="s">
        <v>35</v>
      </c>
      <c r="R3208" t="s">
        <v>7825</v>
      </c>
      <c r="S3208">
        <v>1143</v>
      </c>
      <c r="T3208">
        <v>380</v>
      </c>
      <c r="V3208">
        <f t="shared" si="253"/>
        <v>2</v>
      </c>
      <c r="X3208">
        <f t="shared" si="254"/>
        <v>0</v>
      </c>
      <c r="Y3208">
        <f t="shared" si="250"/>
        <v>0</v>
      </c>
      <c r="Z3208">
        <f t="shared" si="251"/>
        <v>0</v>
      </c>
      <c r="AA3208">
        <f t="shared" si="252"/>
        <v>0</v>
      </c>
    </row>
    <row r="3209" spans="1:27" x14ac:dyDescent="0.25">
      <c r="A3209">
        <v>3218</v>
      </c>
      <c r="B3209" t="s">
        <v>24</v>
      </c>
      <c r="D3209" t="s">
        <v>19</v>
      </c>
      <c r="E3209" t="s">
        <v>20</v>
      </c>
      <c r="F3209" t="s">
        <v>4</v>
      </c>
      <c r="H3209" t="s">
        <v>21</v>
      </c>
      <c r="I3209">
        <v>3449047</v>
      </c>
      <c r="J3209">
        <v>3449379</v>
      </c>
      <c r="K3209" t="s">
        <v>54</v>
      </c>
      <c r="L3209" t="s">
        <v>7828</v>
      </c>
      <c r="M3209" t="s">
        <v>7828</v>
      </c>
      <c r="O3209" t="s">
        <v>35</v>
      </c>
      <c r="R3209" t="s">
        <v>7827</v>
      </c>
      <c r="S3209">
        <v>333</v>
      </c>
      <c r="T3209">
        <v>110</v>
      </c>
      <c r="V3209">
        <f t="shared" si="253"/>
        <v>1</v>
      </c>
      <c r="X3209">
        <f t="shared" si="254"/>
        <v>1</v>
      </c>
      <c r="Y3209">
        <f t="shared" si="250"/>
        <v>0</v>
      </c>
      <c r="Z3209">
        <f t="shared" si="251"/>
        <v>0</v>
      </c>
      <c r="AA3209">
        <f t="shared" si="252"/>
        <v>0</v>
      </c>
    </row>
    <row r="3210" spans="1:27" x14ac:dyDescent="0.25">
      <c r="A3210">
        <v>3219</v>
      </c>
      <c r="B3210" t="s">
        <v>24</v>
      </c>
      <c r="D3210" t="s">
        <v>19</v>
      </c>
      <c r="E3210" t="s">
        <v>20</v>
      </c>
      <c r="F3210" t="s">
        <v>4</v>
      </c>
      <c r="H3210" t="s">
        <v>21</v>
      </c>
      <c r="I3210">
        <v>3449495</v>
      </c>
      <c r="J3210">
        <v>3450277</v>
      </c>
      <c r="K3210" t="s">
        <v>22</v>
      </c>
      <c r="L3210" t="s">
        <v>7830</v>
      </c>
      <c r="M3210" t="s">
        <v>7830</v>
      </c>
      <c r="O3210" t="s">
        <v>7831</v>
      </c>
      <c r="R3210" t="s">
        <v>7829</v>
      </c>
      <c r="S3210">
        <v>783</v>
      </c>
      <c r="T3210">
        <v>260</v>
      </c>
      <c r="V3210">
        <f t="shared" si="253"/>
        <v>1</v>
      </c>
      <c r="X3210">
        <f t="shared" si="254"/>
        <v>1</v>
      </c>
      <c r="Y3210">
        <f t="shared" si="250"/>
        <v>0</v>
      </c>
      <c r="Z3210">
        <f t="shared" si="251"/>
        <v>0</v>
      </c>
      <c r="AA3210">
        <f t="shared" si="252"/>
        <v>0</v>
      </c>
    </row>
    <row r="3211" spans="1:27" x14ac:dyDescent="0.25">
      <c r="A3211">
        <v>3220</v>
      </c>
      <c r="B3211" t="s">
        <v>24</v>
      </c>
      <c r="D3211" t="s">
        <v>19</v>
      </c>
      <c r="E3211" t="s">
        <v>20</v>
      </c>
      <c r="F3211" t="s">
        <v>4</v>
      </c>
      <c r="H3211" t="s">
        <v>21</v>
      </c>
      <c r="I3211">
        <v>3450297</v>
      </c>
      <c r="J3211">
        <v>3451385</v>
      </c>
      <c r="K3211" t="s">
        <v>22</v>
      </c>
      <c r="L3211" t="s">
        <v>7833</v>
      </c>
      <c r="M3211" t="s">
        <v>7833</v>
      </c>
      <c r="O3211" t="s">
        <v>7834</v>
      </c>
      <c r="R3211" t="s">
        <v>7832</v>
      </c>
      <c r="S3211">
        <v>1089</v>
      </c>
      <c r="T3211">
        <v>362</v>
      </c>
      <c r="V3211">
        <f t="shared" si="253"/>
        <v>1</v>
      </c>
      <c r="X3211">
        <f t="shared" si="254"/>
        <v>0</v>
      </c>
      <c r="Y3211">
        <f t="shared" si="250"/>
        <v>0</v>
      </c>
      <c r="Z3211">
        <f t="shared" si="251"/>
        <v>0</v>
      </c>
      <c r="AA3211">
        <f t="shared" si="252"/>
        <v>0</v>
      </c>
    </row>
    <row r="3212" spans="1:27" x14ac:dyDescent="0.25">
      <c r="A3212">
        <v>3221</v>
      </c>
      <c r="B3212" t="s">
        <v>24</v>
      </c>
      <c r="D3212" t="s">
        <v>19</v>
      </c>
      <c r="E3212" t="s">
        <v>20</v>
      </c>
      <c r="F3212" t="s">
        <v>4</v>
      </c>
      <c r="H3212" t="s">
        <v>21</v>
      </c>
      <c r="I3212">
        <v>3451465</v>
      </c>
      <c r="J3212">
        <v>3452871</v>
      </c>
      <c r="K3212" t="s">
        <v>22</v>
      </c>
      <c r="L3212" t="s">
        <v>7836</v>
      </c>
      <c r="M3212" t="s">
        <v>7836</v>
      </c>
      <c r="O3212" t="s">
        <v>379</v>
      </c>
      <c r="R3212" t="s">
        <v>7835</v>
      </c>
      <c r="S3212">
        <v>1407</v>
      </c>
      <c r="T3212">
        <v>468</v>
      </c>
      <c r="V3212">
        <f t="shared" si="253"/>
        <v>2</v>
      </c>
      <c r="X3212">
        <f t="shared" si="254"/>
        <v>0</v>
      </c>
      <c r="Y3212">
        <f t="shared" si="250"/>
        <v>0</v>
      </c>
      <c r="Z3212">
        <f t="shared" si="251"/>
        <v>0</v>
      </c>
      <c r="AA3212">
        <f t="shared" si="252"/>
        <v>0</v>
      </c>
    </row>
    <row r="3213" spans="1:27" x14ac:dyDescent="0.25">
      <c r="A3213">
        <v>3222</v>
      </c>
      <c r="B3213" t="s">
        <v>24</v>
      </c>
      <c r="D3213" t="s">
        <v>19</v>
      </c>
      <c r="E3213" t="s">
        <v>20</v>
      </c>
      <c r="F3213" t="s">
        <v>4</v>
      </c>
      <c r="H3213" t="s">
        <v>21</v>
      </c>
      <c r="I3213">
        <v>3452892</v>
      </c>
      <c r="J3213">
        <v>3454097</v>
      </c>
      <c r="K3213" t="s">
        <v>22</v>
      </c>
      <c r="L3213" t="s">
        <v>7838</v>
      </c>
      <c r="M3213" t="s">
        <v>7838</v>
      </c>
      <c r="O3213" t="s">
        <v>379</v>
      </c>
      <c r="R3213" t="s">
        <v>7837</v>
      </c>
      <c r="S3213">
        <v>1206</v>
      </c>
      <c r="T3213">
        <v>401</v>
      </c>
      <c r="V3213">
        <f t="shared" si="253"/>
        <v>1</v>
      </c>
      <c r="X3213">
        <f t="shared" si="254"/>
        <v>0</v>
      </c>
      <c r="Y3213">
        <f t="shared" si="250"/>
        <v>0</v>
      </c>
      <c r="Z3213">
        <f t="shared" si="251"/>
        <v>0</v>
      </c>
      <c r="AA3213">
        <f t="shared" si="252"/>
        <v>0</v>
      </c>
    </row>
    <row r="3214" spans="1:27" x14ac:dyDescent="0.25">
      <c r="A3214">
        <v>3223</v>
      </c>
      <c r="B3214" t="s">
        <v>24</v>
      </c>
      <c r="D3214" t="s">
        <v>19</v>
      </c>
      <c r="E3214" t="s">
        <v>20</v>
      </c>
      <c r="F3214" t="s">
        <v>4</v>
      </c>
      <c r="H3214" t="s">
        <v>21</v>
      </c>
      <c r="I3214">
        <v>3454197</v>
      </c>
      <c r="J3214">
        <v>3455168</v>
      </c>
      <c r="K3214" t="s">
        <v>22</v>
      </c>
      <c r="L3214" t="s">
        <v>7840</v>
      </c>
      <c r="M3214" t="s">
        <v>7840</v>
      </c>
      <c r="O3214" t="s">
        <v>7841</v>
      </c>
      <c r="R3214" t="s">
        <v>7839</v>
      </c>
      <c r="S3214">
        <v>972</v>
      </c>
      <c r="T3214">
        <v>323</v>
      </c>
      <c r="V3214">
        <f t="shared" si="253"/>
        <v>1</v>
      </c>
      <c r="X3214">
        <f t="shared" si="254"/>
        <v>0</v>
      </c>
      <c r="Y3214">
        <f t="shared" si="250"/>
        <v>0</v>
      </c>
      <c r="Z3214">
        <f t="shared" si="251"/>
        <v>0</v>
      </c>
      <c r="AA3214">
        <f t="shared" si="252"/>
        <v>0</v>
      </c>
    </row>
    <row r="3215" spans="1:27" x14ac:dyDescent="0.25">
      <c r="A3215">
        <v>3224</v>
      </c>
      <c r="B3215" t="s">
        <v>24</v>
      </c>
      <c r="D3215" t="s">
        <v>19</v>
      </c>
      <c r="E3215" t="s">
        <v>20</v>
      </c>
      <c r="F3215" t="s">
        <v>4</v>
      </c>
      <c r="H3215" t="s">
        <v>21</v>
      </c>
      <c r="I3215">
        <v>3455220</v>
      </c>
      <c r="J3215">
        <v>3455648</v>
      </c>
      <c r="K3215" t="s">
        <v>54</v>
      </c>
      <c r="L3215" t="s">
        <v>7843</v>
      </c>
      <c r="M3215" t="s">
        <v>7843</v>
      </c>
      <c r="O3215" t="s">
        <v>35</v>
      </c>
      <c r="R3215" t="s">
        <v>7842</v>
      </c>
      <c r="S3215">
        <v>429</v>
      </c>
      <c r="T3215">
        <v>142</v>
      </c>
      <c r="V3215">
        <f t="shared" si="253"/>
        <v>1</v>
      </c>
      <c r="X3215">
        <f t="shared" si="254"/>
        <v>1</v>
      </c>
      <c r="Y3215">
        <f t="shared" si="250"/>
        <v>0</v>
      </c>
      <c r="Z3215">
        <f t="shared" si="251"/>
        <v>0</v>
      </c>
      <c r="AA3215">
        <f t="shared" si="252"/>
        <v>0</v>
      </c>
    </row>
    <row r="3216" spans="1:27" x14ac:dyDescent="0.25">
      <c r="A3216">
        <v>3225</v>
      </c>
      <c r="B3216" t="s">
        <v>24</v>
      </c>
      <c r="D3216" t="s">
        <v>19</v>
      </c>
      <c r="E3216" t="s">
        <v>20</v>
      </c>
      <c r="F3216" t="s">
        <v>4</v>
      </c>
      <c r="H3216" t="s">
        <v>21</v>
      </c>
      <c r="I3216">
        <v>3455756</v>
      </c>
      <c r="J3216">
        <v>3456157</v>
      </c>
      <c r="K3216" t="s">
        <v>22</v>
      </c>
      <c r="L3216" t="s">
        <v>7845</v>
      </c>
      <c r="M3216" t="s">
        <v>7845</v>
      </c>
      <c r="O3216" t="s">
        <v>35</v>
      </c>
      <c r="R3216" t="s">
        <v>7844</v>
      </c>
      <c r="S3216">
        <v>402</v>
      </c>
      <c r="T3216">
        <v>133</v>
      </c>
      <c r="V3216">
        <f t="shared" si="253"/>
        <v>1</v>
      </c>
      <c r="X3216">
        <f t="shared" si="254"/>
        <v>1</v>
      </c>
      <c r="Y3216">
        <f t="shared" si="250"/>
        <v>0</v>
      </c>
      <c r="Z3216">
        <f t="shared" si="251"/>
        <v>0</v>
      </c>
      <c r="AA3216">
        <f t="shared" si="252"/>
        <v>0</v>
      </c>
    </row>
    <row r="3217" spans="1:27" x14ac:dyDescent="0.25">
      <c r="A3217">
        <v>3226</v>
      </c>
      <c r="B3217" t="s">
        <v>24</v>
      </c>
      <c r="D3217" t="s">
        <v>19</v>
      </c>
      <c r="E3217" t="s">
        <v>20</v>
      </c>
      <c r="F3217" t="s">
        <v>4</v>
      </c>
      <c r="H3217" t="s">
        <v>21</v>
      </c>
      <c r="I3217">
        <v>3456190</v>
      </c>
      <c r="J3217">
        <v>3457419</v>
      </c>
      <c r="K3217" t="s">
        <v>54</v>
      </c>
      <c r="L3217" t="s">
        <v>7847</v>
      </c>
      <c r="M3217" t="s">
        <v>7847</v>
      </c>
      <c r="O3217" t="s">
        <v>35</v>
      </c>
      <c r="R3217" t="s">
        <v>7846</v>
      </c>
      <c r="S3217">
        <v>1230</v>
      </c>
      <c r="T3217">
        <v>409</v>
      </c>
      <c r="V3217">
        <f t="shared" si="253"/>
        <v>1</v>
      </c>
      <c r="X3217">
        <f t="shared" si="254"/>
        <v>1</v>
      </c>
      <c r="Y3217">
        <f t="shared" si="250"/>
        <v>0</v>
      </c>
      <c r="Z3217">
        <f t="shared" si="251"/>
        <v>0</v>
      </c>
      <c r="AA3217">
        <f t="shared" si="252"/>
        <v>0</v>
      </c>
    </row>
    <row r="3218" spans="1:27" x14ac:dyDescent="0.25">
      <c r="A3218">
        <v>3227</v>
      </c>
      <c r="B3218" t="s">
        <v>24</v>
      </c>
      <c r="D3218" t="s">
        <v>19</v>
      </c>
      <c r="E3218" t="s">
        <v>20</v>
      </c>
      <c r="F3218" t="s">
        <v>4</v>
      </c>
      <c r="H3218" t="s">
        <v>21</v>
      </c>
      <c r="I3218">
        <v>3457784</v>
      </c>
      <c r="J3218">
        <v>3458170</v>
      </c>
      <c r="K3218" t="s">
        <v>22</v>
      </c>
      <c r="L3218" t="s">
        <v>7849</v>
      </c>
      <c r="M3218" t="s">
        <v>7849</v>
      </c>
      <c r="O3218" t="s">
        <v>7850</v>
      </c>
      <c r="R3218" t="s">
        <v>7848</v>
      </c>
      <c r="S3218">
        <v>387</v>
      </c>
      <c r="T3218">
        <v>128</v>
      </c>
      <c r="V3218">
        <f t="shared" si="253"/>
        <v>1</v>
      </c>
      <c r="X3218">
        <f t="shared" si="254"/>
        <v>1</v>
      </c>
      <c r="Y3218">
        <f t="shared" si="250"/>
        <v>0</v>
      </c>
      <c r="Z3218">
        <f t="shared" si="251"/>
        <v>0</v>
      </c>
      <c r="AA3218">
        <f t="shared" si="252"/>
        <v>0</v>
      </c>
    </row>
    <row r="3219" spans="1:27" x14ac:dyDescent="0.25">
      <c r="A3219">
        <v>3228</v>
      </c>
      <c r="B3219" t="s">
        <v>24</v>
      </c>
      <c r="D3219" t="s">
        <v>19</v>
      </c>
      <c r="E3219" t="s">
        <v>20</v>
      </c>
      <c r="F3219" t="s">
        <v>4</v>
      </c>
      <c r="H3219" t="s">
        <v>21</v>
      </c>
      <c r="I3219">
        <v>3458179</v>
      </c>
      <c r="J3219">
        <v>3458733</v>
      </c>
      <c r="K3219" t="s">
        <v>22</v>
      </c>
      <c r="L3219" t="s">
        <v>7852</v>
      </c>
      <c r="M3219" t="s">
        <v>7852</v>
      </c>
      <c r="O3219" t="s">
        <v>7853</v>
      </c>
      <c r="R3219" t="s">
        <v>7851</v>
      </c>
      <c r="S3219">
        <v>555</v>
      </c>
      <c r="T3219">
        <v>184</v>
      </c>
      <c r="V3219">
        <f t="shared" si="253"/>
        <v>2</v>
      </c>
      <c r="X3219">
        <f t="shared" si="254"/>
        <v>0</v>
      </c>
      <c r="Y3219">
        <f t="shared" si="250"/>
        <v>1</v>
      </c>
      <c r="Z3219">
        <f t="shared" si="251"/>
        <v>0</v>
      </c>
      <c r="AA3219">
        <f t="shared" si="252"/>
        <v>1</v>
      </c>
    </row>
    <row r="3220" spans="1:27" x14ac:dyDescent="0.25">
      <c r="A3220">
        <v>3229</v>
      </c>
      <c r="B3220" t="s">
        <v>24</v>
      </c>
      <c r="D3220" t="s">
        <v>19</v>
      </c>
      <c r="E3220" t="s">
        <v>20</v>
      </c>
      <c r="F3220" t="s">
        <v>4</v>
      </c>
      <c r="H3220" t="s">
        <v>21</v>
      </c>
      <c r="I3220">
        <v>3458730</v>
      </c>
      <c r="J3220">
        <v>3459440</v>
      </c>
      <c r="K3220" t="s">
        <v>22</v>
      </c>
      <c r="L3220" t="s">
        <v>7855</v>
      </c>
      <c r="M3220" t="s">
        <v>7855</v>
      </c>
      <c r="O3220" t="s">
        <v>7856</v>
      </c>
      <c r="R3220" t="s">
        <v>7854</v>
      </c>
      <c r="S3220">
        <v>711</v>
      </c>
      <c r="T3220">
        <v>236</v>
      </c>
      <c r="V3220">
        <f t="shared" si="253"/>
        <v>3</v>
      </c>
      <c r="X3220">
        <f t="shared" si="254"/>
        <v>0</v>
      </c>
      <c r="Y3220">
        <f t="shared" si="250"/>
        <v>0</v>
      </c>
      <c r="Z3220">
        <f t="shared" si="251"/>
        <v>0</v>
      </c>
      <c r="AA3220">
        <f t="shared" si="252"/>
        <v>0</v>
      </c>
    </row>
    <row r="3221" spans="1:27" x14ac:dyDescent="0.25">
      <c r="A3221">
        <v>3230</v>
      </c>
      <c r="B3221" t="s">
        <v>24</v>
      </c>
      <c r="D3221" t="s">
        <v>19</v>
      </c>
      <c r="E3221" t="s">
        <v>20</v>
      </c>
      <c r="F3221" t="s">
        <v>4</v>
      </c>
      <c r="H3221" t="s">
        <v>21</v>
      </c>
      <c r="I3221">
        <v>3459440</v>
      </c>
      <c r="J3221">
        <v>3460762</v>
      </c>
      <c r="K3221" t="s">
        <v>22</v>
      </c>
      <c r="L3221" t="s">
        <v>7858</v>
      </c>
      <c r="M3221" t="s">
        <v>7858</v>
      </c>
      <c r="O3221" t="s">
        <v>7859</v>
      </c>
      <c r="R3221" t="s">
        <v>7857</v>
      </c>
      <c r="S3221">
        <v>1323</v>
      </c>
      <c r="T3221">
        <v>440</v>
      </c>
      <c r="V3221">
        <f t="shared" si="253"/>
        <v>4</v>
      </c>
      <c r="X3221">
        <f t="shared" si="254"/>
        <v>0</v>
      </c>
      <c r="Y3221">
        <f t="shared" si="250"/>
        <v>1</v>
      </c>
      <c r="Z3221">
        <f t="shared" si="251"/>
        <v>0</v>
      </c>
      <c r="AA3221">
        <f t="shared" si="252"/>
        <v>1</v>
      </c>
    </row>
    <row r="3222" spans="1:27" x14ac:dyDescent="0.25">
      <c r="A3222">
        <v>3231</v>
      </c>
      <c r="B3222" t="s">
        <v>24</v>
      </c>
      <c r="D3222" t="s">
        <v>19</v>
      </c>
      <c r="E3222" t="s">
        <v>20</v>
      </c>
      <c r="F3222" t="s">
        <v>4</v>
      </c>
      <c r="H3222" t="s">
        <v>21</v>
      </c>
      <c r="I3222">
        <v>3460759</v>
      </c>
      <c r="J3222">
        <v>3461517</v>
      </c>
      <c r="K3222" t="s">
        <v>22</v>
      </c>
      <c r="L3222" t="s">
        <v>7861</v>
      </c>
      <c r="M3222" t="s">
        <v>7861</v>
      </c>
      <c r="O3222" t="s">
        <v>7862</v>
      </c>
      <c r="R3222" t="s">
        <v>7860</v>
      </c>
      <c r="S3222">
        <v>759</v>
      </c>
      <c r="T3222">
        <v>252</v>
      </c>
      <c r="V3222">
        <f t="shared" si="253"/>
        <v>5</v>
      </c>
      <c r="X3222">
        <f t="shared" si="254"/>
        <v>0</v>
      </c>
      <c r="Y3222">
        <f t="shared" si="250"/>
        <v>1</v>
      </c>
      <c r="Z3222">
        <f t="shared" si="251"/>
        <v>0</v>
      </c>
      <c r="AA3222">
        <f t="shared" si="252"/>
        <v>1</v>
      </c>
    </row>
    <row r="3223" spans="1:27" x14ac:dyDescent="0.25">
      <c r="A3223">
        <v>3232</v>
      </c>
      <c r="B3223" t="s">
        <v>24</v>
      </c>
      <c r="D3223" t="s">
        <v>19</v>
      </c>
      <c r="E3223" t="s">
        <v>20</v>
      </c>
      <c r="F3223" t="s">
        <v>4</v>
      </c>
      <c r="H3223" t="s">
        <v>21</v>
      </c>
      <c r="I3223">
        <v>3461514</v>
      </c>
      <c r="J3223">
        <v>3462851</v>
      </c>
      <c r="K3223" t="s">
        <v>22</v>
      </c>
      <c r="L3223" t="s">
        <v>7864</v>
      </c>
      <c r="M3223" t="s">
        <v>7864</v>
      </c>
      <c r="O3223" t="s">
        <v>7865</v>
      </c>
      <c r="R3223" t="s">
        <v>7863</v>
      </c>
      <c r="S3223">
        <v>1338</v>
      </c>
      <c r="T3223">
        <v>445</v>
      </c>
      <c r="V3223">
        <f t="shared" si="253"/>
        <v>6</v>
      </c>
      <c r="X3223">
        <f t="shared" si="254"/>
        <v>0</v>
      </c>
      <c r="Y3223">
        <f t="shared" si="250"/>
        <v>1</v>
      </c>
      <c r="Z3223">
        <f t="shared" si="251"/>
        <v>0</v>
      </c>
      <c r="AA3223">
        <f t="shared" si="252"/>
        <v>1</v>
      </c>
    </row>
    <row r="3224" spans="1:27" x14ac:dyDescent="0.25">
      <c r="A3224">
        <v>3233</v>
      </c>
      <c r="B3224" t="s">
        <v>24</v>
      </c>
      <c r="D3224" t="s">
        <v>19</v>
      </c>
      <c r="E3224" t="s">
        <v>20</v>
      </c>
      <c r="F3224" t="s">
        <v>4</v>
      </c>
      <c r="H3224" t="s">
        <v>21</v>
      </c>
      <c r="I3224">
        <v>3462848</v>
      </c>
      <c r="J3224">
        <v>3465268</v>
      </c>
      <c r="K3224" t="s">
        <v>22</v>
      </c>
      <c r="L3224" t="s">
        <v>7867</v>
      </c>
      <c r="M3224" t="s">
        <v>7867</v>
      </c>
      <c r="O3224" t="s">
        <v>7868</v>
      </c>
      <c r="R3224" t="s">
        <v>7866</v>
      </c>
      <c r="S3224">
        <v>2421</v>
      </c>
      <c r="T3224">
        <v>806</v>
      </c>
      <c r="V3224">
        <f t="shared" si="253"/>
        <v>1</v>
      </c>
      <c r="X3224">
        <f t="shared" si="254"/>
        <v>0</v>
      </c>
      <c r="Y3224">
        <f t="shared" si="250"/>
        <v>0</v>
      </c>
      <c r="Z3224">
        <f t="shared" si="251"/>
        <v>0</v>
      </c>
      <c r="AA3224">
        <f t="shared" si="252"/>
        <v>0</v>
      </c>
    </row>
    <row r="3225" spans="1:27" x14ac:dyDescent="0.25">
      <c r="A3225">
        <v>3234</v>
      </c>
      <c r="B3225" t="s">
        <v>24</v>
      </c>
      <c r="D3225" t="s">
        <v>19</v>
      </c>
      <c r="E3225" t="s">
        <v>20</v>
      </c>
      <c r="F3225" t="s">
        <v>4</v>
      </c>
      <c r="H3225" t="s">
        <v>21</v>
      </c>
      <c r="I3225">
        <v>3465384</v>
      </c>
      <c r="J3225">
        <v>3466616</v>
      </c>
      <c r="K3225" t="s">
        <v>22</v>
      </c>
      <c r="L3225" t="s">
        <v>7870</v>
      </c>
      <c r="M3225" t="s">
        <v>7870</v>
      </c>
      <c r="O3225" t="s">
        <v>7871</v>
      </c>
      <c r="R3225" t="s">
        <v>7869</v>
      </c>
      <c r="S3225">
        <v>1233</v>
      </c>
      <c r="T3225">
        <v>410</v>
      </c>
      <c r="V3225">
        <f t="shared" si="253"/>
        <v>1</v>
      </c>
      <c r="X3225">
        <f t="shared" si="254"/>
        <v>0</v>
      </c>
      <c r="Y3225">
        <f t="shared" si="250"/>
        <v>0</v>
      </c>
      <c r="Z3225">
        <f t="shared" si="251"/>
        <v>0</v>
      </c>
      <c r="AA3225">
        <f t="shared" si="252"/>
        <v>0</v>
      </c>
    </row>
    <row r="3226" spans="1:27" x14ac:dyDescent="0.25">
      <c r="A3226">
        <v>3235</v>
      </c>
      <c r="B3226" t="s">
        <v>24</v>
      </c>
      <c r="D3226" t="s">
        <v>19</v>
      </c>
      <c r="E3226" t="s">
        <v>20</v>
      </c>
      <c r="F3226" t="s">
        <v>4</v>
      </c>
      <c r="H3226" t="s">
        <v>21</v>
      </c>
      <c r="I3226">
        <v>3466741</v>
      </c>
      <c r="J3226">
        <v>3467244</v>
      </c>
      <c r="K3226" t="s">
        <v>22</v>
      </c>
      <c r="L3226" t="s">
        <v>7873</v>
      </c>
      <c r="M3226" t="s">
        <v>7873</v>
      </c>
      <c r="O3226" t="s">
        <v>7874</v>
      </c>
      <c r="R3226" t="s">
        <v>7872</v>
      </c>
      <c r="S3226">
        <v>504</v>
      </c>
      <c r="T3226">
        <v>167</v>
      </c>
      <c r="V3226">
        <f t="shared" si="253"/>
        <v>2</v>
      </c>
      <c r="X3226">
        <f t="shared" si="254"/>
        <v>0</v>
      </c>
      <c r="Y3226">
        <f t="shared" si="250"/>
        <v>1</v>
      </c>
      <c r="Z3226">
        <f t="shared" si="251"/>
        <v>0</v>
      </c>
      <c r="AA3226">
        <f t="shared" si="252"/>
        <v>1</v>
      </c>
    </row>
    <row r="3227" spans="1:27" x14ac:dyDescent="0.25">
      <c r="A3227">
        <v>3236</v>
      </c>
      <c r="B3227" t="s">
        <v>24</v>
      </c>
      <c r="D3227" t="s">
        <v>19</v>
      </c>
      <c r="E3227" t="s">
        <v>20</v>
      </c>
      <c r="F3227" t="s">
        <v>4</v>
      </c>
      <c r="H3227" t="s">
        <v>21</v>
      </c>
      <c r="I3227">
        <v>3467241</v>
      </c>
      <c r="J3227">
        <v>3468029</v>
      </c>
      <c r="K3227" t="s">
        <v>22</v>
      </c>
      <c r="L3227" t="s">
        <v>7876</v>
      </c>
      <c r="M3227" t="s">
        <v>7876</v>
      </c>
      <c r="O3227" t="s">
        <v>7877</v>
      </c>
      <c r="R3227" t="s">
        <v>7875</v>
      </c>
      <c r="S3227">
        <v>789</v>
      </c>
      <c r="T3227">
        <v>262</v>
      </c>
      <c r="V3227">
        <f t="shared" si="253"/>
        <v>3</v>
      </c>
      <c r="X3227">
        <f t="shared" si="254"/>
        <v>0</v>
      </c>
      <c r="Y3227">
        <f t="shared" si="250"/>
        <v>1</v>
      </c>
      <c r="Z3227">
        <f t="shared" si="251"/>
        <v>0</v>
      </c>
      <c r="AA3227">
        <f t="shared" si="252"/>
        <v>1</v>
      </c>
    </row>
    <row r="3228" spans="1:27" x14ac:dyDescent="0.25">
      <c r="A3228">
        <v>3237</v>
      </c>
      <c r="B3228" t="s">
        <v>24</v>
      </c>
      <c r="D3228" t="s">
        <v>19</v>
      </c>
      <c r="E3228" t="s">
        <v>20</v>
      </c>
      <c r="F3228" t="s">
        <v>4</v>
      </c>
      <c r="H3228" t="s">
        <v>21</v>
      </c>
      <c r="I3228">
        <v>3468026</v>
      </c>
      <c r="J3228">
        <v>3468325</v>
      </c>
      <c r="K3228" t="s">
        <v>22</v>
      </c>
      <c r="L3228" t="s">
        <v>7879</v>
      </c>
      <c r="M3228" t="s">
        <v>7879</v>
      </c>
      <c r="O3228" t="s">
        <v>7880</v>
      </c>
      <c r="R3228" t="s">
        <v>7878</v>
      </c>
      <c r="S3228">
        <v>300</v>
      </c>
      <c r="T3228">
        <v>99</v>
      </c>
      <c r="V3228">
        <f t="shared" si="253"/>
        <v>4</v>
      </c>
      <c r="X3228">
        <f t="shared" si="254"/>
        <v>0</v>
      </c>
      <c r="Y3228">
        <f t="shared" si="250"/>
        <v>0</v>
      </c>
      <c r="Z3228">
        <f t="shared" si="251"/>
        <v>0</v>
      </c>
      <c r="AA3228">
        <f t="shared" si="252"/>
        <v>0</v>
      </c>
    </row>
    <row r="3229" spans="1:27" x14ac:dyDescent="0.25">
      <c r="A3229">
        <v>3238</v>
      </c>
      <c r="B3229" t="s">
        <v>24</v>
      </c>
      <c r="D3229" t="s">
        <v>19</v>
      </c>
      <c r="E3229" t="s">
        <v>20</v>
      </c>
      <c r="F3229" t="s">
        <v>4</v>
      </c>
      <c r="H3229" t="s">
        <v>21</v>
      </c>
      <c r="I3229">
        <v>3468336</v>
      </c>
      <c r="J3229">
        <v>3470237</v>
      </c>
      <c r="K3229" t="s">
        <v>22</v>
      </c>
      <c r="L3229" t="s">
        <v>7882</v>
      </c>
      <c r="M3229" t="s">
        <v>7882</v>
      </c>
      <c r="O3229" t="s">
        <v>7883</v>
      </c>
      <c r="R3229" t="s">
        <v>7881</v>
      </c>
      <c r="S3229">
        <v>1902</v>
      </c>
      <c r="T3229">
        <v>633</v>
      </c>
      <c r="V3229">
        <f t="shared" si="253"/>
        <v>5</v>
      </c>
      <c r="X3229">
        <f t="shared" si="254"/>
        <v>0</v>
      </c>
      <c r="Y3229">
        <f t="shared" si="250"/>
        <v>1</v>
      </c>
      <c r="Z3229">
        <f t="shared" si="251"/>
        <v>0</v>
      </c>
      <c r="AA3229">
        <f t="shared" si="252"/>
        <v>1</v>
      </c>
    </row>
    <row r="3230" spans="1:27" x14ac:dyDescent="0.25">
      <c r="A3230">
        <v>3239</v>
      </c>
      <c r="B3230" t="s">
        <v>24</v>
      </c>
      <c r="D3230" t="s">
        <v>19</v>
      </c>
      <c r="E3230" t="s">
        <v>20</v>
      </c>
      <c r="F3230" t="s">
        <v>4</v>
      </c>
      <c r="H3230" t="s">
        <v>21</v>
      </c>
      <c r="I3230">
        <v>3470231</v>
      </c>
      <c r="J3230">
        <v>3471895</v>
      </c>
      <c r="K3230" t="s">
        <v>22</v>
      </c>
      <c r="L3230" t="s">
        <v>7885</v>
      </c>
      <c r="M3230" t="s">
        <v>7885</v>
      </c>
      <c r="O3230" t="s">
        <v>7886</v>
      </c>
      <c r="R3230" t="s">
        <v>7884</v>
      </c>
      <c r="S3230">
        <v>1665</v>
      </c>
      <c r="T3230">
        <v>554</v>
      </c>
      <c r="V3230">
        <f t="shared" si="253"/>
        <v>6</v>
      </c>
      <c r="X3230">
        <f t="shared" si="254"/>
        <v>0</v>
      </c>
      <c r="Y3230">
        <f t="shared" si="250"/>
        <v>1</v>
      </c>
      <c r="Z3230">
        <f t="shared" si="251"/>
        <v>0</v>
      </c>
      <c r="AA3230">
        <f t="shared" si="252"/>
        <v>1</v>
      </c>
    </row>
    <row r="3231" spans="1:27" x14ac:dyDescent="0.25">
      <c r="A3231">
        <v>3240</v>
      </c>
      <c r="B3231" t="s">
        <v>24</v>
      </c>
      <c r="D3231" t="s">
        <v>19</v>
      </c>
      <c r="E3231" t="s">
        <v>20</v>
      </c>
      <c r="F3231" t="s">
        <v>4</v>
      </c>
      <c r="H3231" t="s">
        <v>21</v>
      </c>
      <c r="I3231">
        <v>3471892</v>
      </c>
      <c r="J3231">
        <v>3473487</v>
      </c>
      <c r="K3231" t="s">
        <v>22</v>
      </c>
      <c r="L3231" t="s">
        <v>7888</v>
      </c>
      <c r="M3231" t="s">
        <v>7888</v>
      </c>
      <c r="O3231" t="s">
        <v>7889</v>
      </c>
      <c r="R3231" t="s">
        <v>7887</v>
      </c>
      <c r="S3231">
        <v>1596</v>
      </c>
      <c r="T3231">
        <v>531</v>
      </c>
      <c r="V3231">
        <f t="shared" si="253"/>
        <v>7</v>
      </c>
      <c r="X3231">
        <f t="shared" si="254"/>
        <v>0</v>
      </c>
      <c r="Y3231">
        <f t="shared" si="250"/>
        <v>0</v>
      </c>
      <c r="Z3231">
        <f t="shared" si="251"/>
        <v>0</v>
      </c>
      <c r="AA3231">
        <f t="shared" si="252"/>
        <v>0</v>
      </c>
    </row>
    <row r="3232" spans="1:27" x14ac:dyDescent="0.25">
      <c r="A3232">
        <v>3241</v>
      </c>
      <c r="B3232" t="s">
        <v>24</v>
      </c>
      <c r="D3232" t="s">
        <v>19</v>
      </c>
      <c r="E3232" t="s">
        <v>20</v>
      </c>
      <c r="F3232" t="s">
        <v>4</v>
      </c>
      <c r="H3232" t="s">
        <v>21</v>
      </c>
      <c r="I3232">
        <v>3473493</v>
      </c>
      <c r="J3232">
        <v>3475262</v>
      </c>
      <c r="K3232" t="s">
        <v>54</v>
      </c>
      <c r="L3232" t="s">
        <v>7891</v>
      </c>
      <c r="M3232" t="s">
        <v>7891</v>
      </c>
      <c r="O3232" t="s">
        <v>35</v>
      </c>
      <c r="R3232" t="s">
        <v>7890</v>
      </c>
      <c r="S3232">
        <v>1770</v>
      </c>
      <c r="T3232">
        <v>589</v>
      </c>
      <c r="V3232">
        <f t="shared" si="253"/>
        <v>1</v>
      </c>
      <c r="X3232">
        <f t="shared" si="254"/>
        <v>1</v>
      </c>
      <c r="Y3232">
        <f t="shared" si="250"/>
        <v>0</v>
      </c>
      <c r="Z3232">
        <f t="shared" si="251"/>
        <v>0</v>
      </c>
      <c r="AA3232">
        <f t="shared" si="252"/>
        <v>0</v>
      </c>
    </row>
    <row r="3233" spans="1:27" x14ac:dyDescent="0.25">
      <c r="A3233">
        <v>3242</v>
      </c>
      <c r="B3233" t="s">
        <v>24</v>
      </c>
      <c r="D3233" t="s">
        <v>19</v>
      </c>
      <c r="E3233" t="s">
        <v>20</v>
      </c>
      <c r="F3233" t="s">
        <v>4</v>
      </c>
      <c r="H3233" t="s">
        <v>21</v>
      </c>
      <c r="I3233">
        <v>3475510</v>
      </c>
      <c r="J3233">
        <v>3477411</v>
      </c>
      <c r="K3233" t="s">
        <v>54</v>
      </c>
      <c r="L3233" t="s">
        <v>7893</v>
      </c>
      <c r="M3233" t="s">
        <v>7893</v>
      </c>
      <c r="O3233" t="s">
        <v>35</v>
      </c>
      <c r="R3233" t="s">
        <v>7892</v>
      </c>
      <c r="S3233">
        <v>1902</v>
      </c>
      <c r="T3233">
        <v>633</v>
      </c>
      <c r="V3233">
        <f t="shared" si="253"/>
        <v>1</v>
      </c>
      <c r="X3233">
        <f t="shared" si="254"/>
        <v>0</v>
      </c>
      <c r="Y3233">
        <f t="shared" si="250"/>
        <v>0</v>
      </c>
      <c r="Z3233">
        <f t="shared" si="251"/>
        <v>0</v>
      </c>
      <c r="AA3233">
        <f t="shared" si="252"/>
        <v>0</v>
      </c>
    </row>
    <row r="3234" spans="1:27" x14ac:dyDescent="0.25">
      <c r="A3234">
        <v>3243</v>
      </c>
      <c r="B3234" t="s">
        <v>24</v>
      </c>
      <c r="D3234" t="s">
        <v>19</v>
      </c>
      <c r="E3234" t="s">
        <v>20</v>
      </c>
      <c r="F3234" t="s">
        <v>4</v>
      </c>
      <c r="H3234" t="s">
        <v>21</v>
      </c>
      <c r="I3234">
        <v>3477586</v>
      </c>
      <c r="J3234">
        <v>3478227</v>
      </c>
      <c r="K3234" t="s">
        <v>54</v>
      </c>
      <c r="L3234" t="s">
        <v>7895</v>
      </c>
      <c r="M3234" t="s">
        <v>7895</v>
      </c>
      <c r="O3234" t="s">
        <v>409</v>
      </c>
      <c r="R3234" t="s">
        <v>7894</v>
      </c>
      <c r="S3234">
        <v>642</v>
      </c>
      <c r="T3234">
        <v>213</v>
      </c>
      <c r="V3234">
        <f t="shared" si="253"/>
        <v>2</v>
      </c>
      <c r="X3234">
        <f t="shared" si="254"/>
        <v>0</v>
      </c>
      <c r="Y3234">
        <f t="shared" si="250"/>
        <v>0</v>
      </c>
      <c r="Z3234">
        <f t="shared" si="251"/>
        <v>0</v>
      </c>
      <c r="AA3234">
        <f t="shared" si="252"/>
        <v>0</v>
      </c>
    </row>
    <row r="3235" spans="1:27" x14ac:dyDescent="0.25">
      <c r="A3235">
        <v>3244</v>
      </c>
      <c r="B3235" t="s">
        <v>24</v>
      </c>
      <c r="D3235" t="s">
        <v>19</v>
      </c>
      <c r="E3235" t="s">
        <v>20</v>
      </c>
      <c r="F3235" t="s">
        <v>4</v>
      </c>
      <c r="H3235" t="s">
        <v>21</v>
      </c>
      <c r="I3235">
        <v>3478238</v>
      </c>
      <c r="J3235">
        <v>3479386</v>
      </c>
      <c r="K3235" t="s">
        <v>54</v>
      </c>
      <c r="L3235" t="s">
        <v>7897</v>
      </c>
      <c r="M3235" t="s">
        <v>7897</v>
      </c>
      <c r="O3235" t="s">
        <v>7898</v>
      </c>
      <c r="R3235" t="s">
        <v>7896</v>
      </c>
      <c r="S3235">
        <v>1149</v>
      </c>
      <c r="T3235">
        <v>382</v>
      </c>
      <c r="V3235">
        <f t="shared" si="253"/>
        <v>3</v>
      </c>
      <c r="X3235">
        <f t="shared" si="254"/>
        <v>0</v>
      </c>
      <c r="Y3235">
        <f t="shared" si="250"/>
        <v>1</v>
      </c>
      <c r="Z3235">
        <f t="shared" si="251"/>
        <v>0</v>
      </c>
      <c r="AA3235">
        <f t="shared" si="252"/>
        <v>1</v>
      </c>
    </row>
    <row r="3236" spans="1:27" x14ac:dyDescent="0.25">
      <c r="A3236">
        <v>3245</v>
      </c>
      <c r="B3236" t="s">
        <v>24</v>
      </c>
      <c r="D3236" t="s">
        <v>19</v>
      </c>
      <c r="E3236" t="s">
        <v>20</v>
      </c>
      <c r="F3236" t="s">
        <v>4</v>
      </c>
      <c r="H3236" t="s">
        <v>21</v>
      </c>
      <c r="I3236">
        <v>3479302</v>
      </c>
      <c r="J3236">
        <v>3479892</v>
      </c>
      <c r="K3236" t="s">
        <v>54</v>
      </c>
      <c r="L3236" t="s">
        <v>7900</v>
      </c>
      <c r="M3236" t="s">
        <v>7900</v>
      </c>
      <c r="O3236" t="s">
        <v>44</v>
      </c>
      <c r="R3236" t="s">
        <v>7899</v>
      </c>
      <c r="S3236">
        <v>591</v>
      </c>
      <c r="T3236">
        <v>196</v>
      </c>
      <c r="V3236">
        <f t="shared" si="253"/>
        <v>4</v>
      </c>
      <c r="X3236">
        <f t="shared" si="254"/>
        <v>0</v>
      </c>
      <c r="Y3236">
        <f t="shared" si="250"/>
        <v>1</v>
      </c>
      <c r="Z3236">
        <f t="shared" si="251"/>
        <v>0</v>
      </c>
      <c r="AA3236">
        <f t="shared" si="252"/>
        <v>1</v>
      </c>
    </row>
    <row r="3237" spans="1:27" x14ac:dyDescent="0.25">
      <c r="A3237">
        <v>3246</v>
      </c>
      <c r="B3237" t="s">
        <v>24</v>
      </c>
      <c r="D3237" t="s">
        <v>19</v>
      </c>
      <c r="E3237" t="s">
        <v>20</v>
      </c>
      <c r="F3237" t="s">
        <v>4</v>
      </c>
      <c r="H3237" t="s">
        <v>21</v>
      </c>
      <c r="I3237">
        <v>3479889</v>
      </c>
      <c r="J3237">
        <v>3481160</v>
      </c>
      <c r="K3237" t="s">
        <v>54</v>
      </c>
      <c r="L3237" t="s">
        <v>7902</v>
      </c>
      <c r="M3237" t="s">
        <v>7902</v>
      </c>
      <c r="O3237" t="s">
        <v>35</v>
      </c>
      <c r="R3237" t="s">
        <v>7901</v>
      </c>
      <c r="S3237">
        <v>1272</v>
      </c>
      <c r="T3237">
        <v>423</v>
      </c>
      <c r="V3237">
        <f t="shared" si="253"/>
        <v>5</v>
      </c>
      <c r="X3237">
        <f t="shared" si="254"/>
        <v>0</v>
      </c>
      <c r="Y3237">
        <f t="shared" si="250"/>
        <v>0</v>
      </c>
      <c r="Z3237">
        <f t="shared" si="251"/>
        <v>0</v>
      </c>
      <c r="AA3237">
        <f t="shared" si="252"/>
        <v>0</v>
      </c>
    </row>
    <row r="3238" spans="1:27" x14ac:dyDescent="0.25">
      <c r="A3238">
        <v>3247</v>
      </c>
      <c r="B3238" t="s">
        <v>24</v>
      </c>
      <c r="D3238" t="s">
        <v>19</v>
      </c>
      <c r="E3238" t="s">
        <v>20</v>
      </c>
      <c r="F3238" t="s">
        <v>4</v>
      </c>
      <c r="H3238" t="s">
        <v>21</v>
      </c>
      <c r="I3238">
        <v>3481190</v>
      </c>
      <c r="J3238">
        <v>3482152</v>
      </c>
      <c r="K3238" t="s">
        <v>54</v>
      </c>
      <c r="L3238" t="s">
        <v>7904</v>
      </c>
      <c r="M3238" t="s">
        <v>7904</v>
      </c>
      <c r="O3238" t="s">
        <v>7905</v>
      </c>
      <c r="R3238" t="s">
        <v>7903</v>
      </c>
      <c r="S3238">
        <v>963</v>
      </c>
      <c r="T3238">
        <v>320</v>
      </c>
      <c r="V3238">
        <f t="shared" si="253"/>
        <v>6</v>
      </c>
      <c r="X3238">
        <f t="shared" si="254"/>
        <v>0</v>
      </c>
      <c r="Y3238">
        <f t="shared" si="250"/>
        <v>0</v>
      </c>
      <c r="Z3238">
        <f t="shared" si="251"/>
        <v>0</v>
      </c>
      <c r="AA3238">
        <f t="shared" si="252"/>
        <v>0</v>
      </c>
    </row>
    <row r="3239" spans="1:27" x14ac:dyDescent="0.25">
      <c r="A3239">
        <v>3248</v>
      </c>
      <c r="B3239" t="s">
        <v>24</v>
      </c>
      <c r="D3239" t="s">
        <v>19</v>
      </c>
      <c r="E3239" t="s">
        <v>20</v>
      </c>
      <c r="F3239" t="s">
        <v>4</v>
      </c>
      <c r="H3239" t="s">
        <v>21</v>
      </c>
      <c r="I3239">
        <v>3482160</v>
      </c>
      <c r="J3239">
        <v>3482642</v>
      </c>
      <c r="K3239" t="s">
        <v>54</v>
      </c>
      <c r="L3239" t="s">
        <v>7907</v>
      </c>
      <c r="M3239" t="s">
        <v>7907</v>
      </c>
      <c r="O3239" t="s">
        <v>35</v>
      </c>
      <c r="R3239" t="s">
        <v>7906</v>
      </c>
      <c r="S3239">
        <v>483</v>
      </c>
      <c r="T3239">
        <v>160</v>
      </c>
      <c r="V3239">
        <f t="shared" si="253"/>
        <v>7</v>
      </c>
      <c r="X3239">
        <f t="shared" si="254"/>
        <v>0</v>
      </c>
      <c r="Y3239">
        <f t="shared" si="250"/>
        <v>1</v>
      </c>
      <c r="Z3239">
        <f t="shared" si="251"/>
        <v>0</v>
      </c>
      <c r="AA3239">
        <f t="shared" si="252"/>
        <v>1</v>
      </c>
    </row>
    <row r="3240" spans="1:27" x14ac:dyDescent="0.25">
      <c r="A3240">
        <v>3249</v>
      </c>
      <c r="B3240" t="s">
        <v>24</v>
      </c>
      <c r="D3240" t="s">
        <v>19</v>
      </c>
      <c r="E3240" t="s">
        <v>20</v>
      </c>
      <c r="F3240" t="s">
        <v>4</v>
      </c>
      <c r="H3240" t="s">
        <v>21</v>
      </c>
      <c r="I3240">
        <v>3482639</v>
      </c>
      <c r="J3240">
        <v>3483598</v>
      </c>
      <c r="K3240" t="s">
        <v>54</v>
      </c>
      <c r="L3240" t="s">
        <v>7909</v>
      </c>
      <c r="M3240" t="s">
        <v>7909</v>
      </c>
      <c r="O3240" t="s">
        <v>35</v>
      </c>
      <c r="R3240" t="s">
        <v>7908</v>
      </c>
      <c r="S3240">
        <v>960</v>
      </c>
      <c r="T3240">
        <v>319</v>
      </c>
      <c r="V3240">
        <f t="shared" si="253"/>
        <v>1</v>
      </c>
      <c r="X3240">
        <f t="shared" si="254"/>
        <v>0</v>
      </c>
      <c r="Y3240">
        <f t="shared" si="250"/>
        <v>0</v>
      </c>
      <c r="Z3240">
        <f t="shared" si="251"/>
        <v>0</v>
      </c>
      <c r="AA3240">
        <f t="shared" si="252"/>
        <v>0</v>
      </c>
    </row>
    <row r="3241" spans="1:27" x14ac:dyDescent="0.25">
      <c r="A3241">
        <v>3250</v>
      </c>
      <c r="B3241" t="s">
        <v>24</v>
      </c>
      <c r="D3241" t="s">
        <v>19</v>
      </c>
      <c r="E3241" t="s">
        <v>20</v>
      </c>
      <c r="F3241" t="s">
        <v>4</v>
      </c>
      <c r="H3241" t="s">
        <v>21</v>
      </c>
      <c r="I3241">
        <v>3483678</v>
      </c>
      <c r="J3241">
        <v>3484304</v>
      </c>
      <c r="K3241" t="s">
        <v>54</v>
      </c>
      <c r="L3241" t="s">
        <v>7911</v>
      </c>
      <c r="M3241" t="s">
        <v>7911</v>
      </c>
      <c r="O3241" t="s">
        <v>409</v>
      </c>
      <c r="R3241" t="s">
        <v>7910</v>
      </c>
      <c r="S3241">
        <v>627</v>
      </c>
      <c r="T3241">
        <v>208</v>
      </c>
      <c r="V3241">
        <f t="shared" si="253"/>
        <v>2</v>
      </c>
      <c r="X3241">
        <f t="shared" si="254"/>
        <v>0</v>
      </c>
      <c r="Y3241">
        <f t="shared" si="250"/>
        <v>0</v>
      </c>
      <c r="Z3241">
        <f t="shared" si="251"/>
        <v>0</v>
      </c>
      <c r="AA3241">
        <f t="shared" si="252"/>
        <v>0</v>
      </c>
    </row>
    <row r="3242" spans="1:27" x14ac:dyDescent="0.25">
      <c r="A3242">
        <v>3251</v>
      </c>
      <c r="B3242" t="s">
        <v>24</v>
      </c>
      <c r="D3242" t="s">
        <v>19</v>
      </c>
      <c r="E3242" t="s">
        <v>20</v>
      </c>
      <c r="F3242" t="s">
        <v>4</v>
      </c>
      <c r="H3242" t="s">
        <v>21</v>
      </c>
      <c r="I3242">
        <v>3484349</v>
      </c>
      <c r="J3242">
        <v>3485485</v>
      </c>
      <c r="K3242" t="s">
        <v>22</v>
      </c>
      <c r="L3242" t="s">
        <v>7913</v>
      </c>
      <c r="M3242" t="s">
        <v>7913</v>
      </c>
      <c r="O3242" t="s">
        <v>7914</v>
      </c>
      <c r="R3242" t="s">
        <v>7912</v>
      </c>
      <c r="S3242">
        <v>1137</v>
      </c>
      <c r="T3242">
        <v>378</v>
      </c>
      <c r="V3242">
        <f t="shared" si="253"/>
        <v>1</v>
      </c>
      <c r="X3242">
        <f t="shared" si="254"/>
        <v>1</v>
      </c>
      <c r="Y3242">
        <f t="shared" si="250"/>
        <v>0</v>
      </c>
      <c r="Z3242">
        <f t="shared" si="251"/>
        <v>0</v>
      </c>
      <c r="AA3242">
        <f t="shared" si="252"/>
        <v>0</v>
      </c>
    </row>
    <row r="3243" spans="1:27" x14ac:dyDescent="0.25">
      <c r="A3243">
        <v>3252</v>
      </c>
      <c r="B3243" t="s">
        <v>24</v>
      </c>
      <c r="D3243" t="s">
        <v>19</v>
      </c>
      <c r="E3243" t="s">
        <v>20</v>
      </c>
      <c r="F3243" t="s">
        <v>4</v>
      </c>
      <c r="H3243" t="s">
        <v>21</v>
      </c>
      <c r="I3243">
        <v>3485494</v>
      </c>
      <c r="J3243">
        <v>3486609</v>
      </c>
      <c r="K3243" t="s">
        <v>22</v>
      </c>
      <c r="L3243" t="s">
        <v>7916</v>
      </c>
      <c r="M3243" t="s">
        <v>7916</v>
      </c>
      <c r="O3243" t="s">
        <v>35</v>
      </c>
      <c r="R3243" t="s">
        <v>7915</v>
      </c>
      <c r="S3243">
        <v>1116</v>
      </c>
      <c r="T3243">
        <v>371</v>
      </c>
      <c r="V3243">
        <f t="shared" si="253"/>
        <v>1</v>
      </c>
      <c r="X3243">
        <f t="shared" si="254"/>
        <v>0</v>
      </c>
      <c r="Y3243">
        <f t="shared" si="250"/>
        <v>0</v>
      </c>
      <c r="Z3243">
        <f t="shared" si="251"/>
        <v>0</v>
      </c>
      <c r="AA3243">
        <f t="shared" si="252"/>
        <v>0</v>
      </c>
    </row>
    <row r="3244" spans="1:27" x14ac:dyDescent="0.25">
      <c r="A3244">
        <v>3253</v>
      </c>
      <c r="B3244" t="s">
        <v>24</v>
      </c>
      <c r="D3244" t="s">
        <v>19</v>
      </c>
      <c r="E3244" t="s">
        <v>20</v>
      </c>
      <c r="F3244" t="s">
        <v>4</v>
      </c>
      <c r="H3244" t="s">
        <v>21</v>
      </c>
      <c r="I3244">
        <v>3486752</v>
      </c>
      <c r="J3244">
        <v>3488098</v>
      </c>
      <c r="K3244" t="s">
        <v>22</v>
      </c>
      <c r="L3244" t="s">
        <v>7918</v>
      </c>
      <c r="M3244" t="s">
        <v>7918</v>
      </c>
      <c r="O3244" t="s">
        <v>7919</v>
      </c>
      <c r="R3244" t="s">
        <v>7917</v>
      </c>
      <c r="S3244">
        <v>1347</v>
      </c>
      <c r="T3244">
        <v>448</v>
      </c>
      <c r="V3244">
        <f t="shared" si="253"/>
        <v>2</v>
      </c>
      <c r="X3244">
        <f t="shared" si="254"/>
        <v>0</v>
      </c>
      <c r="Y3244">
        <f t="shared" si="250"/>
        <v>1</v>
      </c>
      <c r="Z3244">
        <f t="shared" si="251"/>
        <v>0</v>
      </c>
      <c r="AA3244">
        <f t="shared" si="252"/>
        <v>1</v>
      </c>
    </row>
    <row r="3245" spans="1:27" x14ac:dyDescent="0.25">
      <c r="A3245">
        <v>3254</v>
      </c>
      <c r="B3245" t="s">
        <v>24</v>
      </c>
      <c r="D3245" t="s">
        <v>19</v>
      </c>
      <c r="E3245" t="s">
        <v>20</v>
      </c>
      <c r="F3245" t="s">
        <v>4</v>
      </c>
      <c r="H3245" t="s">
        <v>21</v>
      </c>
      <c r="I3245">
        <v>3488093</v>
      </c>
      <c r="J3245">
        <v>3489064</v>
      </c>
      <c r="K3245" t="s">
        <v>54</v>
      </c>
      <c r="L3245" t="s">
        <v>7921</v>
      </c>
      <c r="M3245" t="s">
        <v>7921</v>
      </c>
      <c r="O3245" t="s">
        <v>7922</v>
      </c>
      <c r="R3245" t="s">
        <v>7920</v>
      </c>
      <c r="S3245">
        <v>972</v>
      </c>
      <c r="T3245">
        <v>323</v>
      </c>
      <c r="V3245">
        <f t="shared" si="253"/>
        <v>1</v>
      </c>
      <c r="X3245">
        <f t="shared" si="254"/>
        <v>1</v>
      </c>
      <c r="Y3245">
        <f t="shared" si="250"/>
        <v>0</v>
      </c>
      <c r="Z3245">
        <f t="shared" si="251"/>
        <v>0</v>
      </c>
      <c r="AA3245">
        <f t="shared" si="252"/>
        <v>0</v>
      </c>
    </row>
    <row r="3246" spans="1:27" x14ac:dyDescent="0.25">
      <c r="A3246">
        <v>3255</v>
      </c>
      <c r="B3246" t="s">
        <v>24</v>
      </c>
      <c r="D3246" t="s">
        <v>19</v>
      </c>
      <c r="E3246" t="s">
        <v>20</v>
      </c>
      <c r="F3246" t="s">
        <v>4</v>
      </c>
      <c r="H3246" t="s">
        <v>21</v>
      </c>
      <c r="I3246">
        <v>3489235</v>
      </c>
      <c r="J3246">
        <v>3489414</v>
      </c>
      <c r="K3246" t="s">
        <v>54</v>
      </c>
      <c r="L3246" t="s">
        <v>7924</v>
      </c>
      <c r="M3246" t="s">
        <v>7924</v>
      </c>
      <c r="O3246" t="s">
        <v>35</v>
      </c>
      <c r="R3246" t="s">
        <v>7923</v>
      </c>
      <c r="S3246">
        <v>180</v>
      </c>
      <c r="T3246">
        <v>59</v>
      </c>
      <c r="V3246">
        <f t="shared" si="253"/>
        <v>1</v>
      </c>
      <c r="X3246">
        <f t="shared" si="254"/>
        <v>0</v>
      </c>
      <c r="Y3246">
        <f t="shared" si="250"/>
        <v>0</v>
      </c>
      <c r="Z3246">
        <f t="shared" si="251"/>
        <v>0</v>
      </c>
      <c r="AA3246">
        <f t="shared" si="252"/>
        <v>0</v>
      </c>
    </row>
    <row r="3247" spans="1:27" x14ac:dyDescent="0.25">
      <c r="A3247">
        <v>3256</v>
      </c>
      <c r="B3247" t="s">
        <v>24</v>
      </c>
      <c r="D3247" t="s">
        <v>19</v>
      </c>
      <c r="E3247" t="s">
        <v>20</v>
      </c>
      <c r="F3247" t="s">
        <v>4</v>
      </c>
      <c r="H3247" t="s">
        <v>21</v>
      </c>
      <c r="I3247">
        <v>3489690</v>
      </c>
      <c r="J3247">
        <v>3490292</v>
      </c>
      <c r="K3247" t="s">
        <v>54</v>
      </c>
      <c r="L3247" t="s">
        <v>7926</v>
      </c>
      <c r="M3247" t="s">
        <v>7926</v>
      </c>
      <c r="O3247" t="s">
        <v>409</v>
      </c>
      <c r="R3247" t="s">
        <v>7925</v>
      </c>
      <c r="S3247">
        <v>603</v>
      </c>
      <c r="T3247">
        <v>200</v>
      </c>
      <c r="V3247">
        <f t="shared" si="253"/>
        <v>1</v>
      </c>
      <c r="X3247">
        <f t="shared" si="254"/>
        <v>0</v>
      </c>
      <c r="Y3247">
        <f t="shared" si="250"/>
        <v>0</v>
      </c>
      <c r="Z3247">
        <f t="shared" si="251"/>
        <v>0</v>
      </c>
      <c r="AA3247">
        <f t="shared" si="252"/>
        <v>0</v>
      </c>
    </row>
    <row r="3248" spans="1:27" x14ac:dyDescent="0.25">
      <c r="A3248">
        <v>3257</v>
      </c>
      <c r="B3248" t="s">
        <v>24</v>
      </c>
      <c r="D3248" t="s">
        <v>19</v>
      </c>
      <c r="E3248" t="s">
        <v>20</v>
      </c>
      <c r="F3248" t="s">
        <v>4</v>
      </c>
      <c r="H3248" t="s">
        <v>21</v>
      </c>
      <c r="I3248">
        <v>3490385</v>
      </c>
      <c r="J3248">
        <v>3491092</v>
      </c>
      <c r="K3248" t="s">
        <v>22</v>
      </c>
      <c r="L3248" t="s">
        <v>7928</v>
      </c>
      <c r="M3248" t="s">
        <v>7928</v>
      </c>
      <c r="O3248" t="s">
        <v>215</v>
      </c>
      <c r="R3248" t="s">
        <v>7927</v>
      </c>
      <c r="S3248">
        <v>708</v>
      </c>
      <c r="T3248">
        <v>235</v>
      </c>
      <c r="V3248">
        <f t="shared" si="253"/>
        <v>1</v>
      </c>
      <c r="X3248">
        <f t="shared" si="254"/>
        <v>1</v>
      </c>
      <c r="Y3248">
        <f t="shared" si="250"/>
        <v>0</v>
      </c>
      <c r="Z3248">
        <f t="shared" si="251"/>
        <v>0</v>
      </c>
      <c r="AA3248">
        <f t="shared" si="252"/>
        <v>0</v>
      </c>
    </row>
    <row r="3249" spans="1:27" x14ac:dyDescent="0.25">
      <c r="A3249">
        <v>3258</v>
      </c>
      <c r="B3249" t="s">
        <v>24</v>
      </c>
      <c r="D3249" t="s">
        <v>19</v>
      </c>
      <c r="E3249" t="s">
        <v>20</v>
      </c>
      <c r="F3249" t="s">
        <v>4</v>
      </c>
      <c r="H3249" t="s">
        <v>21</v>
      </c>
      <c r="I3249">
        <v>3491107</v>
      </c>
      <c r="J3249">
        <v>3492594</v>
      </c>
      <c r="K3249" t="s">
        <v>22</v>
      </c>
      <c r="L3249" t="s">
        <v>7930</v>
      </c>
      <c r="M3249" t="s">
        <v>7930</v>
      </c>
      <c r="O3249" t="s">
        <v>3297</v>
      </c>
      <c r="R3249" t="s">
        <v>7929</v>
      </c>
      <c r="S3249">
        <v>1488</v>
      </c>
      <c r="T3249">
        <v>495</v>
      </c>
      <c r="V3249">
        <f t="shared" si="253"/>
        <v>1</v>
      </c>
      <c r="X3249">
        <f t="shared" si="254"/>
        <v>0</v>
      </c>
      <c r="Y3249">
        <f t="shared" si="250"/>
        <v>0</v>
      </c>
      <c r="Z3249">
        <f t="shared" si="251"/>
        <v>0</v>
      </c>
      <c r="AA3249">
        <f t="shared" si="252"/>
        <v>0</v>
      </c>
    </row>
    <row r="3250" spans="1:27" x14ac:dyDescent="0.25">
      <c r="A3250">
        <v>3259</v>
      </c>
      <c r="B3250" t="s">
        <v>24</v>
      </c>
      <c r="D3250" t="s">
        <v>19</v>
      </c>
      <c r="E3250" t="s">
        <v>20</v>
      </c>
      <c r="F3250" t="s">
        <v>4</v>
      </c>
      <c r="H3250" t="s">
        <v>21</v>
      </c>
      <c r="I3250">
        <v>3493693</v>
      </c>
      <c r="J3250">
        <v>3494553</v>
      </c>
      <c r="K3250" t="s">
        <v>22</v>
      </c>
      <c r="L3250" t="s">
        <v>7932</v>
      </c>
      <c r="M3250" t="s">
        <v>7932</v>
      </c>
      <c r="O3250" t="s">
        <v>2105</v>
      </c>
      <c r="R3250" t="s">
        <v>7931</v>
      </c>
      <c r="S3250">
        <v>861</v>
      </c>
      <c r="T3250">
        <v>286</v>
      </c>
      <c r="V3250">
        <f t="shared" si="253"/>
        <v>1</v>
      </c>
      <c r="X3250">
        <f t="shared" si="254"/>
        <v>0</v>
      </c>
      <c r="Y3250">
        <f t="shared" si="250"/>
        <v>0</v>
      </c>
      <c r="Z3250">
        <f t="shared" si="251"/>
        <v>0</v>
      </c>
      <c r="AA3250">
        <f t="shared" si="252"/>
        <v>0</v>
      </c>
    </row>
    <row r="3251" spans="1:27" x14ac:dyDescent="0.25">
      <c r="A3251">
        <v>3260</v>
      </c>
      <c r="B3251" t="s">
        <v>24</v>
      </c>
      <c r="D3251" t="s">
        <v>19</v>
      </c>
      <c r="E3251" t="s">
        <v>20</v>
      </c>
      <c r="F3251" t="s">
        <v>4</v>
      </c>
      <c r="H3251" t="s">
        <v>21</v>
      </c>
      <c r="I3251">
        <v>3494684</v>
      </c>
      <c r="J3251">
        <v>3495043</v>
      </c>
      <c r="K3251" t="s">
        <v>22</v>
      </c>
      <c r="L3251" t="s">
        <v>7934</v>
      </c>
      <c r="M3251" t="s">
        <v>7934</v>
      </c>
      <c r="O3251" t="s">
        <v>4753</v>
      </c>
      <c r="R3251" t="s">
        <v>7933</v>
      </c>
      <c r="S3251">
        <v>360</v>
      </c>
      <c r="T3251">
        <v>119</v>
      </c>
      <c r="V3251">
        <f t="shared" si="253"/>
        <v>1</v>
      </c>
      <c r="X3251">
        <f t="shared" si="254"/>
        <v>0</v>
      </c>
      <c r="Y3251">
        <f t="shared" si="250"/>
        <v>0</v>
      </c>
      <c r="Z3251">
        <f t="shared" si="251"/>
        <v>0</v>
      </c>
      <c r="AA3251">
        <f t="shared" si="252"/>
        <v>0</v>
      </c>
    </row>
    <row r="3252" spans="1:27" x14ac:dyDescent="0.25">
      <c r="A3252">
        <v>3261</v>
      </c>
      <c r="B3252" t="s">
        <v>24</v>
      </c>
      <c r="D3252" t="s">
        <v>19</v>
      </c>
      <c r="E3252" t="s">
        <v>20</v>
      </c>
      <c r="F3252" t="s">
        <v>4</v>
      </c>
      <c r="H3252" t="s">
        <v>21</v>
      </c>
      <c r="I3252">
        <v>3495283</v>
      </c>
      <c r="J3252">
        <v>3495576</v>
      </c>
      <c r="K3252" t="s">
        <v>22</v>
      </c>
      <c r="L3252" t="s">
        <v>7936</v>
      </c>
      <c r="M3252" t="s">
        <v>7936</v>
      </c>
      <c r="O3252" t="s">
        <v>35</v>
      </c>
      <c r="R3252" t="s">
        <v>7935</v>
      </c>
      <c r="S3252">
        <v>294</v>
      </c>
      <c r="T3252">
        <v>97</v>
      </c>
      <c r="V3252">
        <f t="shared" si="253"/>
        <v>1</v>
      </c>
      <c r="X3252">
        <f t="shared" si="254"/>
        <v>0</v>
      </c>
      <c r="Y3252">
        <f t="shared" si="250"/>
        <v>0</v>
      </c>
      <c r="Z3252">
        <f t="shared" si="251"/>
        <v>0</v>
      </c>
      <c r="AA3252">
        <f t="shared" si="252"/>
        <v>0</v>
      </c>
    </row>
    <row r="3253" spans="1:27" x14ac:dyDescent="0.25">
      <c r="A3253">
        <v>3262</v>
      </c>
      <c r="B3253" t="s">
        <v>24</v>
      </c>
      <c r="D3253" t="s">
        <v>19</v>
      </c>
      <c r="E3253" t="s">
        <v>20</v>
      </c>
      <c r="F3253" t="s">
        <v>4</v>
      </c>
      <c r="H3253" t="s">
        <v>21</v>
      </c>
      <c r="I3253">
        <v>3495864</v>
      </c>
      <c r="J3253">
        <v>3497153</v>
      </c>
      <c r="K3253" t="s">
        <v>22</v>
      </c>
      <c r="L3253" t="s">
        <v>7938</v>
      </c>
      <c r="M3253" t="s">
        <v>7938</v>
      </c>
      <c r="O3253" t="s">
        <v>35</v>
      </c>
      <c r="R3253" t="s">
        <v>7937</v>
      </c>
      <c r="S3253">
        <v>1290</v>
      </c>
      <c r="T3253">
        <v>429</v>
      </c>
      <c r="V3253">
        <f t="shared" si="253"/>
        <v>1</v>
      </c>
      <c r="X3253">
        <f t="shared" si="254"/>
        <v>0</v>
      </c>
      <c r="Y3253">
        <f t="shared" si="250"/>
        <v>0</v>
      </c>
      <c r="Z3253">
        <f t="shared" si="251"/>
        <v>0</v>
      </c>
      <c r="AA3253">
        <f t="shared" si="252"/>
        <v>0</v>
      </c>
    </row>
    <row r="3254" spans="1:27" x14ac:dyDescent="0.25">
      <c r="A3254">
        <v>3263</v>
      </c>
      <c r="B3254" t="s">
        <v>24</v>
      </c>
      <c r="D3254" t="s">
        <v>19</v>
      </c>
      <c r="E3254" t="s">
        <v>20</v>
      </c>
      <c r="F3254" t="s">
        <v>4</v>
      </c>
      <c r="H3254" t="s">
        <v>21</v>
      </c>
      <c r="I3254">
        <v>3497500</v>
      </c>
      <c r="J3254">
        <v>3497934</v>
      </c>
      <c r="K3254" t="s">
        <v>54</v>
      </c>
      <c r="L3254" t="s">
        <v>7940</v>
      </c>
      <c r="M3254" t="s">
        <v>7940</v>
      </c>
      <c r="O3254" t="s">
        <v>7941</v>
      </c>
      <c r="R3254" t="s">
        <v>7939</v>
      </c>
      <c r="S3254">
        <v>435</v>
      </c>
      <c r="T3254">
        <v>144</v>
      </c>
      <c r="V3254">
        <f t="shared" si="253"/>
        <v>1</v>
      </c>
      <c r="X3254">
        <f t="shared" si="254"/>
        <v>1</v>
      </c>
      <c r="Y3254">
        <f t="shared" si="250"/>
        <v>0</v>
      </c>
      <c r="Z3254">
        <f t="shared" si="251"/>
        <v>0</v>
      </c>
      <c r="AA3254">
        <f t="shared" si="252"/>
        <v>0</v>
      </c>
    </row>
    <row r="3255" spans="1:27" x14ac:dyDescent="0.25">
      <c r="A3255">
        <v>3264</v>
      </c>
      <c r="B3255" t="s">
        <v>24</v>
      </c>
      <c r="D3255" t="s">
        <v>19</v>
      </c>
      <c r="E3255" t="s">
        <v>20</v>
      </c>
      <c r="F3255" t="s">
        <v>4</v>
      </c>
      <c r="H3255" t="s">
        <v>21</v>
      </c>
      <c r="I3255">
        <v>3497937</v>
      </c>
      <c r="J3255">
        <v>3498389</v>
      </c>
      <c r="K3255" t="s">
        <v>54</v>
      </c>
      <c r="L3255" t="s">
        <v>7943</v>
      </c>
      <c r="M3255" t="s">
        <v>7943</v>
      </c>
      <c r="O3255" t="s">
        <v>728</v>
      </c>
      <c r="R3255" t="s">
        <v>7942</v>
      </c>
      <c r="S3255">
        <v>453</v>
      </c>
      <c r="T3255">
        <v>150</v>
      </c>
      <c r="V3255">
        <f t="shared" si="253"/>
        <v>1</v>
      </c>
      <c r="X3255">
        <f t="shared" si="254"/>
        <v>0</v>
      </c>
      <c r="Y3255">
        <f t="shared" si="250"/>
        <v>0</v>
      </c>
      <c r="Z3255">
        <f t="shared" si="251"/>
        <v>0</v>
      </c>
      <c r="AA3255">
        <f t="shared" si="252"/>
        <v>0</v>
      </c>
    </row>
    <row r="3256" spans="1:27" x14ac:dyDescent="0.25">
      <c r="A3256">
        <v>3265</v>
      </c>
      <c r="B3256" t="s">
        <v>24</v>
      </c>
      <c r="D3256" t="s">
        <v>19</v>
      </c>
      <c r="E3256" t="s">
        <v>20</v>
      </c>
      <c r="F3256" t="s">
        <v>4</v>
      </c>
      <c r="H3256" t="s">
        <v>21</v>
      </c>
      <c r="I3256">
        <v>3498620</v>
      </c>
      <c r="J3256">
        <v>3498964</v>
      </c>
      <c r="K3256" t="s">
        <v>22</v>
      </c>
      <c r="L3256" t="s">
        <v>7945</v>
      </c>
      <c r="M3256" t="s">
        <v>7945</v>
      </c>
      <c r="O3256" t="s">
        <v>35</v>
      </c>
      <c r="R3256" t="s">
        <v>7944</v>
      </c>
      <c r="S3256">
        <v>345</v>
      </c>
      <c r="T3256">
        <v>114</v>
      </c>
      <c r="V3256">
        <f t="shared" si="253"/>
        <v>1</v>
      </c>
      <c r="X3256">
        <f t="shared" si="254"/>
        <v>1</v>
      </c>
      <c r="Y3256">
        <f t="shared" si="250"/>
        <v>1</v>
      </c>
      <c r="Z3256">
        <f t="shared" si="251"/>
        <v>1</v>
      </c>
      <c r="AA3256">
        <f t="shared" si="252"/>
        <v>0</v>
      </c>
    </row>
    <row r="3257" spans="1:27" x14ac:dyDescent="0.25">
      <c r="A3257">
        <v>3266</v>
      </c>
      <c r="B3257" t="s">
        <v>24</v>
      </c>
      <c r="D3257" t="s">
        <v>19</v>
      </c>
      <c r="E3257" t="s">
        <v>20</v>
      </c>
      <c r="F3257" t="s">
        <v>4</v>
      </c>
      <c r="H3257" t="s">
        <v>21</v>
      </c>
      <c r="I3257">
        <v>3498961</v>
      </c>
      <c r="J3257">
        <v>3499290</v>
      </c>
      <c r="K3257" t="s">
        <v>22</v>
      </c>
      <c r="L3257" t="s">
        <v>7947</v>
      </c>
      <c r="M3257" t="s">
        <v>7947</v>
      </c>
      <c r="O3257" t="s">
        <v>99</v>
      </c>
      <c r="R3257" t="s">
        <v>7946</v>
      </c>
      <c r="S3257">
        <v>330</v>
      </c>
      <c r="T3257">
        <v>109</v>
      </c>
      <c r="V3257">
        <f t="shared" si="253"/>
        <v>1</v>
      </c>
      <c r="X3257">
        <f t="shared" si="254"/>
        <v>0</v>
      </c>
      <c r="Y3257">
        <f t="shared" si="250"/>
        <v>0</v>
      </c>
      <c r="Z3257">
        <f t="shared" si="251"/>
        <v>0</v>
      </c>
      <c r="AA3257">
        <f t="shared" si="252"/>
        <v>0</v>
      </c>
    </row>
    <row r="3258" spans="1:27" x14ac:dyDescent="0.25">
      <c r="A3258">
        <v>3267</v>
      </c>
      <c r="B3258" t="s">
        <v>24</v>
      </c>
      <c r="D3258" t="s">
        <v>19</v>
      </c>
      <c r="E3258" t="s">
        <v>20</v>
      </c>
      <c r="F3258" t="s">
        <v>4</v>
      </c>
      <c r="H3258" t="s">
        <v>21</v>
      </c>
      <c r="I3258">
        <v>3499828</v>
      </c>
      <c r="J3258">
        <v>3500175</v>
      </c>
      <c r="K3258" t="s">
        <v>22</v>
      </c>
      <c r="L3258" t="s">
        <v>7949</v>
      </c>
      <c r="M3258" t="s">
        <v>7949</v>
      </c>
      <c r="O3258" t="s">
        <v>35</v>
      </c>
      <c r="R3258" t="s">
        <v>7948</v>
      </c>
      <c r="S3258">
        <v>348</v>
      </c>
      <c r="T3258">
        <v>115</v>
      </c>
      <c r="V3258">
        <f t="shared" si="253"/>
        <v>2</v>
      </c>
      <c r="X3258">
        <f t="shared" si="254"/>
        <v>0</v>
      </c>
      <c r="Y3258">
        <f t="shared" si="250"/>
        <v>1</v>
      </c>
      <c r="Z3258">
        <f t="shared" si="251"/>
        <v>0</v>
      </c>
      <c r="AA3258">
        <f t="shared" si="252"/>
        <v>1</v>
      </c>
    </row>
    <row r="3259" spans="1:27" x14ac:dyDescent="0.25">
      <c r="A3259">
        <v>3268</v>
      </c>
      <c r="B3259" t="s">
        <v>24</v>
      </c>
      <c r="D3259" t="s">
        <v>19</v>
      </c>
      <c r="E3259" t="s">
        <v>20</v>
      </c>
      <c r="F3259" t="s">
        <v>4</v>
      </c>
      <c r="H3259" t="s">
        <v>21</v>
      </c>
      <c r="I3259">
        <v>3500172</v>
      </c>
      <c r="J3259">
        <v>3500792</v>
      </c>
      <c r="K3259" t="s">
        <v>22</v>
      </c>
      <c r="L3259" t="s">
        <v>7951</v>
      </c>
      <c r="M3259" t="s">
        <v>7951</v>
      </c>
      <c r="O3259" t="s">
        <v>35</v>
      </c>
      <c r="R3259" t="s">
        <v>7950</v>
      </c>
      <c r="S3259">
        <v>621</v>
      </c>
      <c r="T3259">
        <v>206</v>
      </c>
      <c r="V3259">
        <f t="shared" si="253"/>
        <v>1</v>
      </c>
      <c r="X3259">
        <f t="shared" si="254"/>
        <v>0</v>
      </c>
      <c r="Y3259">
        <f t="shared" si="250"/>
        <v>0</v>
      </c>
      <c r="Z3259">
        <f t="shared" si="251"/>
        <v>0</v>
      </c>
      <c r="AA3259">
        <f t="shared" si="252"/>
        <v>0</v>
      </c>
    </row>
    <row r="3260" spans="1:27" x14ac:dyDescent="0.25">
      <c r="A3260">
        <v>3269</v>
      </c>
      <c r="B3260" t="s">
        <v>24</v>
      </c>
      <c r="D3260" t="s">
        <v>19</v>
      </c>
      <c r="E3260" t="s">
        <v>20</v>
      </c>
      <c r="F3260" t="s">
        <v>4</v>
      </c>
      <c r="H3260" t="s">
        <v>21</v>
      </c>
      <c r="I3260">
        <v>3500952</v>
      </c>
      <c r="J3260">
        <v>3502217</v>
      </c>
      <c r="K3260" t="s">
        <v>54</v>
      </c>
      <c r="L3260" t="s">
        <v>7953</v>
      </c>
      <c r="M3260" t="s">
        <v>7953</v>
      </c>
      <c r="O3260" t="s">
        <v>35</v>
      </c>
      <c r="R3260" t="s">
        <v>7952</v>
      </c>
      <c r="S3260">
        <v>1266</v>
      </c>
      <c r="T3260">
        <v>421</v>
      </c>
      <c r="V3260">
        <f t="shared" si="253"/>
        <v>1</v>
      </c>
      <c r="X3260">
        <f t="shared" si="254"/>
        <v>1</v>
      </c>
      <c r="Y3260">
        <f t="shared" si="250"/>
        <v>0</v>
      </c>
      <c r="Z3260">
        <f t="shared" si="251"/>
        <v>0</v>
      </c>
      <c r="AA3260">
        <f t="shared" si="252"/>
        <v>0</v>
      </c>
    </row>
    <row r="3261" spans="1:27" x14ac:dyDescent="0.25">
      <c r="A3261">
        <v>3270</v>
      </c>
      <c r="B3261" t="s">
        <v>24</v>
      </c>
      <c r="D3261" t="s">
        <v>19</v>
      </c>
      <c r="E3261" t="s">
        <v>20</v>
      </c>
      <c r="F3261" t="s">
        <v>4</v>
      </c>
      <c r="H3261" t="s">
        <v>21</v>
      </c>
      <c r="I3261">
        <v>3502385</v>
      </c>
      <c r="J3261">
        <v>3502594</v>
      </c>
      <c r="K3261" t="s">
        <v>22</v>
      </c>
      <c r="L3261" t="s">
        <v>7955</v>
      </c>
      <c r="M3261" t="s">
        <v>7955</v>
      </c>
      <c r="O3261" t="s">
        <v>35</v>
      </c>
      <c r="R3261" t="s">
        <v>7954</v>
      </c>
      <c r="S3261">
        <v>210</v>
      </c>
      <c r="T3261">
        <v>69</v>
      </c>
      <c r="V3261">
        <f t="shared" si="253"/>
        <v>1</v>
      </c>
      <c r="X3261">
        <f t="shared" si="254"/>
        <v>1</v>
      </c>
      <c r="Y3261">
        <f t="shared" si="250"/>
        <v>0</v>
      </c>
      <c r="Z3261">
        <f t="shared" si="251"/>
        <v>0</v>
      </c>
      <c r="AA3261">
        <f t="shared" si="252"/>
        <v>0</v>
      </c>
    </row>
    <row r="3262" spans="1:27" x14ac:dyDescent="0.25">
      <c r="A3262">
        <v>3271</v>
      </c>
      <c r="B3262" t="s">
        <v>24</v>
      </c>
      <c r="D3262" t="s">
        <v>19</v>
      </c>
      <c r="E3262" t="s">
        <v>20</v>
      </c>
      <c r="F3262" t="s">
        <v>4</v>
      </c>
      <c r="H3262" t="s">
        <v>21</v>
      </c>
      <c r="I3262">
        <v>3502629</v>
      </c>
      <c r="J3262">
        <v>3502814</v>
      </c>
      <c r="K3262" t="s">
        <v>22</v>
      </c>
      <c r="L3262" t="s">
        <v>7957</v>
      </c>
      <c r="M3262" t="s">
        <v>7957</v>
      </c>
      <c r="O3262" t="s">
        <v>35</v>
      </c>
      <c r="R3262" t="s">
        <v>7956</v>
      </c>
      <c r="S3262">
        <v>186</v>
      </c>
      <c r="T3262">
        <v>61</v>
      </c>
      <c r="V3262">
        <f t="shared" si="253"/>
        <v>2</v>
      </c>
      <c r="X3262">
        <f t="shared" si="254"/>
        <v>0</v>
      </c>
      <c r="Y3262">
        <f t="shared" si="250"/>
        <v>0</v>
      </c>
      <c r="Z3262">
        <f t="shared" si="251"/>
        <v>0</v>
      </c>
      <c r="AA3262">
        <f t="shared" si="252"/>
        <v>0</v>
      </c>
    </row>
    <row r="3263" spans="1:27" x14ac:dyDescent="0.25">
      <c r="A3263">
        <v>3272</v>
      </c>
      <c r="B3263" t="s">
        <v>24</v>
      </c>
      <c r="D3263" t="s">
        <v>19</v>
      </c>
      <c r="E3263" t="s">
        <v>20</v>
      </c>
      <c r="F3263" t="s">
        <v>4</v>
      </c>
      <c r="H3263" t="s">
        <v>21</v>
      </c>
      <c r="I3263">
        <v>3502841</v>
      </c>
      <c r="J3263">
        <v>3503875</v>
      </c>
      <c r="K3263" t="s">
        <v>54</v>
      </c>
      <c r="L3263" t="s">
        <v>7959</v>
      </c>
      <c r="M3263" t="s">
        <v>7959</v>
      </c>
      <c r="O3263" t="s">
        <v>116</v>
      </c>
      <c r="R3263" t="s">
        <v>7958</v>
      </c>
      <c r="S3263">
        <v>1035</v>
      </c>
      <c r="T3263">
        <v>344</v>
      </c>
      <c r="V3263">
        <f t="shared" si="253"/>
        <v>1</v>
      </c>
      <c r="X3263">
        <f t="shared" si="254"/>
        <v>1</v>
      </c>
      <c r="Y3263">
        <f t="shared" si="250"/>
        <v>0</v>
      </c>
      <c r="Z3263">
        <f t="shared" si="251"/>
        <v>0</v>
      </c>
      <c r="AA3263">
        <f t="shared" si="252"/>
        <v>0</v>
      </c>
    </row>
    <row r="3264" spans="1:27" x14ac:dyDescent="0.25">
      <c r="A3264">
        <v>3273</v>
      </c>
      <c r="B3264" t="s">
        <v>24</v>
      </c>
      <c r="D3264" t="s">
        <v>19</v>
      </c>
      <c r="E3264" t="s">
        <v>20</v>
      </c>
      <c r="F3264" t="s">
        <v>4</v>
      </c>
      <c r="H3264" t="s">
        <v>21</v>
      </c>
      <c r="I3264">
        <v>3504159</v>
      </c>
      <c r="J3264">
        <v>3504380</v>
      </c>
      <c r="K3264" t="s">
        <v>54</v>
      </c>
      <c r="L3264" t="s">
        <v>7961</v>
      </c>
      <c r="M3264" t="s">
        <v>7961</v>
      </c>
      <c r="O3264" t="s">
        <v>35</v>
      </c>
      <c r="R3264" t="s">
        <v>7960</v>
      </c>
      <c r="S3264">
        <v>222</v>
      </c>
      <c r="T3264">
        <v>73</v>
      </c>
      <c r="V3264">
        <f t="shared" si="253"/>
        <v>1</v>
      </c>
      <c r="X3264">
        <f t="shared" si="254"/>
        <v>0</v>
      </c>
      <c r="Y3264">
        <f t="shared" si="250"/>
        <v>0</v>
      </c>
      <c r="Z3264">
        <f t="shared" si="251"/>
        <v>0</v>
      </c>
      <c r="AA3264">
        <f t="shared" si="252"/>
        <v>0</v>
      </c>
    </row>
    <row r="3265" spans="1:27" x14ac:dyDescent="0.25">
      <c r="A3265">
        <v>3274</v>
      </c>
      <c r="B3265" t="s">
        <v>45</v>
      </c>
      <c r="D3265" t="s">
        <v>19</v>
      </c>
      <c r="E3265" t="s">
        <v>20</v>
      </c>
      <c r="F3265" t="s">
        <v>4</v>
      </c>
      <c r="H3265" t="s">
        <v>21</v>
      </c>
      <c r="I3265">
        <v>3504894</v>
      </c>
      <c r="J3265">
        <v>3504970</v>
      </c>
      <c r="K3265" t="s">
        <v>54</v>
      </c>
      <c r="O3265" t="s">
        <v>1656</v>
      </c>
      <c r="R3265" t="s">
        <v>7962</v>
      </c>
      <c r="S3265">
        <v>77</v>
      </c>
      <c r="U3265" t="s">
        <v>1657</v>
      </c>
      <c r="V3265">
        <f t="shared" si="253"/>
        <v>1</v>
      </c>
      <c r="X3265">
        <f t="shared" si="254"/>
        <v>0</v>
      </c>
      <c r="Y3265">
        <f t="shared" si="250"/>
        <v>0</v>
      </c>
      <c r="Z3265">
        <f t="shared" si="251"/>
        <v>0</v>
      </c>
      <c r="AA3265">
        <f t="shared" si="252"/>
        <v>0</v>
      </c>
    </row>
    <row r="3266" spans="1:27" x14ac:dyDescent="0.25">
      <c r="A3266">
        <v>3275</v>
      </c>
      <c r="B3266" t="s">
        <v>24</v>
      </c>
      <c r="D3266" t="s">
        <v>19</v>
      </c>
      <c r="E3266" t="s">
        <v>20</v>
      </c>
      <c r="F3266" t="s">
        <v>4</v>
      </c>
      <c r="H3266" t="s">
        <v>21</v>
      </c>
      <c r="I3266">
        <v>3505090</v>
      </c>
      <c r="J3266">
        <v>3505551</v>
      </c>
      <c r="K3266" t="s">
        <v>22</v>
      </c>
      <c r="L3266" t="s">
        <v>7964</v>
      </c>
      <c r="M3266" t="s">
        <v>7964</v>
      </c>
      <c r="O3266" t="s">
        <v>35</v>
      </c>
      <c r="R3266" t="s">
        <v>7963</v>
      </c>
      <c r="S3266">
        <v>462</v>
      </c>
      <c r="T3266">
        <v>153</v>
      </c>
      <c r="V3266">
        <f t="shared" si="253"/>
        <v>1</v>
      </c>
      <c r="X3266">
        <f t="shared" si="254"/>
        <v>1</v>
      </c>
      <c r="Y3266">
        <f t="shared" si="250"/>
        <v>0</v>
      </c>
      <c r="Z3266">
        <f t="shared" si="251"/>
        <v>0</v>
      </c>
      <c r="AA3266">
        <f t="shared" si="252"/>
        <v>0</v>
      </c>
    </row>
    <row r="3267" spans="1:27" x14ac:dyDescent="0.25">
      <c r="A3267">
        <v>3276</v>
      </c>
      <c r="B3267" t="s">
        <v>24</v>
      </c>
      <c r="D3267" t="s">
        <v>19</v>
      </c>
      <c r="E3267" t="s">
        <v>20</v>
      </c>
      <c r="F3267" t="s">
        <v>4</v>
      </c>
      <c r="H3267" t="s">
        <v>21</v>
      </c>
      <c r="I3267">
        <v>3505721</v>
      </c>
      <c r="J3267">
        <v>3508699</v>
      </c>
      <c r="K3267" t="s">
        <v>54</v>
      </c>
      <c r="L3267" t="s">
        <v>7966</v>
      </c>
      <c r="M3267" t="s">
        <v>7966</v>
      </c>
      <c r="O3267" t="s">
        <v>44</v>
      </c>
      <c r="R3267" t="s">
        <v>7965</v>
      </c>
      <c r="S3267">
        <v>2979</v>
      </c>
      <c r="T3267">
        <v>992</v>
      </c>
      <c r="V3267">
        <f t="shared" si="253"/>
        <v>1</v>
      </c>
      <c r="X3267">
        <f t="shared" si="254"/>
        <v>1</v>
      </c>
      <c r="Y3267">
        <f t="shared" ref="Y3267:Y3330" si="255">IF(MIN(I3268:J3268)-MAX(I3267:J3267)&lt;0,1,0)</f>
        <v>0</v>
      </c>
      <c r="Z3267">
        <f t="shared" ref="Z3267:Z3330" si="256">IF(AND(X3267,Y3267),1,0)</f>
        <v>0</v>
      </c>
      <c r="AA3267">
        <f t="shared" ref="AA3267:AA3330" si="257">IF(AND(NOT(X3267),Y3267),1,0)</f>
        <v>0</v>
      </c>
    </row>
    <row r="3268" spans="1:27" x14ac:dyDescent="0.25">
      <c r="A3268">
        <v>3277</v>
      </c>
      <c r="B3268" t="s">
        <v>24</v>
      </c>
      <c r="D3268" t="s">
        <v>19</v>
      </c>
      <c r="E3268" t="s">
        <v>20</v>
      </c>
      <c r="F3268" t="s">
        <v>4</v>
      </c>
      <c r="H3268" t="s">
        <v>21</v>
      </c>
      <c r="I3268">
        <v>3508791</v>
      </c>
      <c r="J3268">
        <v>3509813</v>
      </c>
      <c r="K3268" t="s">
        <v>54</v>
      </c>
      <c r="L3268" t="s">
        <v>7968</v>
      </c>
      <c r="M3268" t="s">
        <v>7968</v>
      </c>
      <c r="O3268" t="s">
        <v>35</v>
      </c>
      <c r="R3268" t="s">
        <v>7967</v>
      </c>
      <c r="S3268">
        <v>1023</v>
      </c>
      <c r="T3268">
        <v>340</v>
      </c>
      <c r="V3268">
        <f t="shared" ref="V3268:V3331" si="258">IF(K3268=K3267,IF((MIN(I3269:J3269)-MAX(I3268:J3268))&lt;=W$2,V3267+1,1),1)</f>
        <v>1</v>
      </c>
      <c r="X3268">
        <f t="shared" ref="X3268:X3331" si="259">IF(K3267=K3268,0,1)</f>
        <v>0</v>
      </c>
      <c r="Y3268">
        <f t="shared" si="255"/>
        <v>0</v>
      </c>
      <c r="Z3268">
        <f t="shared" si="256"/>
        <v>0</v>
      </c>
      <c r="AA3268">
        <f t="shared" si="257"/>
        <v>0</v>
      </c>
    </row>
    <row r="3269" spans="1:27" x14ac:dyDescent="0.25">
      <c r="A3269">
        <v>3278</v>
      </c>
      <c r="B3269" t="s">
        <v>24</v>
      </c>
      <c r="D3269" t="s">
        <v>19</v>
      </c>
      <c r="E3269" t="s">
        <v>20</v>
      </c>
      <c r="F3269" t="s">
        <v>4</v>
      </c>
      <c r="H3269" t="s">
        <v>21</v>
      </c>
      <c r="I3269">
        <v>3509909</v>
      </c>
      <c r="J3269">
        <v>3511309</v>
      </c>
      <c r="K3269" t="s">
        <v>22</v>
      </c>
      <c r="L3269" t="s">
        <v>7970</v>
      </c>
      <c r="M3269" t="s">
        <v>7970</v>
      </c>
      <c r="O3269" t="s">
        <v>153</v>
      </c>
      <c r="R3269" t="s">
        <v>7969</v>
      </c>
      <c r="S3269">
        <v>1401</v>
      </c>
      <c r="T3269">
        <v>466</v>
      </c>
      <c r="V3269">
        <f t="shared" si="258"/>
        <v>1</v>
      </c>
      <c r="X3269">
        <f t="shared" si="259"/>
        <v>1</v>
      </c>
      <c r="Y3269">
        <f t="shared" si="255"/>
        <v>0</v>
      </c>
      <c r="Z3269">
        <f t="shared" si="256"/>
        <v>0</v>
      </c>
      <c r="AA3269">
        <f t="shared" si="257"/>
        <v>0</v>
      </c>
    </row>
    <row r="3270" spans="1:27" x14ac:dyDescent="0.25">
      <c r="A3270">
        <v>3279</v>
      </c>
      <c r="B3270" t="s">
        <v>24</v>
      </c>
      <c r="D3270" t="s">
        <v>19</v>
      </c>
      <c r="E3270" t="s">
        <v>20</v>
      </c>
      <c r="F3270" t="s">
        <v>4</v>
      </c>
      <c r="H3270" t="s">
        <v>21</v>
      </c>
      <c r="I3270">
        <v>3511348</v>
      </c>
      <c r="J3270">
        <v>3512214</v>
      </c>
      <c r="K3270" t="s">
        <v>22</v>
      </c>
      <c r="L3270" t="s">
        <v>7972</v>
      </c>
      <c r="M3270" t="s">
        <v>7972</v>
      </c>
      <c r="O3270" t="s">
        <v>35</v>
      </c>
      <c r="R3270" t="s">
        <v>7971</v>
      </c>
      <c r="S3270">
        <v>867</v>
      </c>
      <c r="T3270">
        <v>288</v>
      </c>
      <c r="V3270">
        <f t="shared" si="258"/>
        <v>2</v>
      </c>
      <c r="X3270">
        <f t="shared" si="259"/>
        <v>0</v>
      </c>
      <c r="Y3270">
        <f t="shared" si="255"/>
        <v>0</v>
      </c>
      <c r="Z3270">
        <f t="shared" si="256"/>
        <v>0</v>
      </c>
      <c r="AA3270">
        <f t="shared" si="257"/>
        <v>0</v>
      </c>
    </row>
    <row r="3271" spans="1:27" x14ac:dyDescent="0.25">
      <c r="A3271">
        <v>3280</v>
      </c>
      <c r="B3271" t="s">
        <v>24</v>
      </c>
      <c r="D3271" t="s">
        <v>19</v>
      </c>
      <c r="E3271" t="s">
        <v>20</v>
      </c>
      <c r="F3271" t="s">
        <v>4</v>
      </c>
      <c r="H3271" t="s">
        <v>21</v>
      </c>
      <c r="I3271">
        <v>3512223</v>
      </c>
      <c r="J3271">
        <v>3512396</v>
      </c>
      <c r="K3271" t="s">
        <v>54</v>
      </c>
      <c r="L3271" t="s">
        <v>7974</v>
      </c>
      <c r="M3271" t="s">
        <v>7974</v>
      </c>
      <c r="O3271" t="s">
        <v>35</v>
      </c>
      <c r="R3271" t="s">
        <v>7973</v>
      </c>
      <c r="S3271">
        <v>174</v>
      </c>
      <c r="T3271">
        <v>57</v>
      </c>
      <c r="V3271">
        <f t="shared" si="258"/>
        <v>1</v>
      </c>
      <c r="X3271">
        <f t="shared" si="259"/>
        <v>1</v>
      </c>
      <c r="Y3271">
        <f t="shared" si="255"/>
        <v>0</v>
      </c>
      <c r="Z3271">
        <f t="shared" si="256"/>
        <v>0</v>
      </c>
      <c r="AA3271">
        <f t="shared" si="257"/>
        <v>0</v>
      </c>
    </row>
    <row r="3272" spans="1:27" x14ac:dyDescent="0.25">
      <c r="A3272">
        <v>3281</v>
      </c>
      <c r="B3272" t="s">
        <v>24</v>
      </c>
      <c r="D3272" t="s">
        <v>19</v>
      </c>
      <c r="E3272" t="s">
        <v>20</v>
      </c>
      <c r="F3272" t="s">
        <v>4</v>
      </c>
      <c r="H3272" t="s">
        <v>21</v>
      </c>
      <c r="I3272">
        <v>3512561</v>
      </c>
      <c r="J3272">
        <v>3513904</v>
      </c>
      <c r="K3272" t="s">
        <v>22</v>
      </c>
      <c r="L3272" t="s">
        <v>7976</v>
      </c>
      <c r="M3272" t="s">
        <v>7976</v>
      </c>
      <c r="O3272" t="s">
        <v>1721</v>
      </c>
      <c r="R3272" t="s">
        <v>7975</v>
      </c>
      <c r="S3272">
        <v>1344</v>
      </c>
      <c r="T3272">
        <v>447</v>
      </c>
      <c r="V3272">
        <f t="shared" si="258"/>
        <v>1</v>
      </c>
      <c r="X3272">
        <f t="shared" si="259"/>
        <v>1</v>
      </c>
      <c r="Y3272">
        <f t="shared" si="255"/>
        <v>0</v>
      </c>
      <c r="Z3272">
        <f t="shared" si="256"/>
        <v>0</v>
      </c>
      <c r="AA3272">
        <f t="shared" si="257"/>
        <v>0</v>
      </c>
    </row>
    <row r="3273" spans="1:27" x14ac:dyDescent="0.25">
      <c r="A3273">
        <v>3282</v>
      </c>
      <c r="B3273" t="s">
        <v>24</v>
      </c>
      <c r="D3273" t="s">
        <v>19</v>
      </c>
      <c r="E3273" t="s">
        <v>20</v>
      </c>
      <c r="F3273" t="s">
        <v>4</v>
      </c>
      <c r="H3273" t="s">
        <v>21</v>
      </c>
      <c r="I3273">
        <v>3513938</v>
      </c>
      <c r="J3273">
        <v>3514216</v>
      </c>
      <c r="K3273" t="s">
        <v>54</v>
      </c>
      <c r="L3273" t="s">
        <v>7978</v>
      </c>
      <c r="M3273" t="s">
        <v>7978</v>
      </c>
      <c r="O3273" t="s">
        <v>99</v>
      </c>
      <c r="R3273" t="s">
        <v>7977</v>
      </c>
      <c r="S3273">
        <v>279</v>
      </c>
      <c r="T3273">
        <v>92</v>
      </c>
      <c r="V3273">
        <f t="shared" si="258"/>
        <v>1</v>
      </c>
      <c r="X3273">
        <f t="shared" si="259"/>
        <v>1</v>
      </c>
      <c r="Y3273">
        <f t="shared" si="255"/>
        <v>0</v>
      </c>
      <c r="Z3273">
        <f t="shared" si="256"/>
        <v>0</v>
      </c>
      <c r="AA3273">
        <f t="shared" si="257"/>
        <v>0</v>
      </c>
    </row>
    <row r="3274" spans="1:27" x14ac:dyDescent="0.25">
      <c r="A3274">
        <v>3283</v>
      </c>
      <c r="B3274" t="s">
        <v>24</v>
      </c>
      <c r="D3274" t="s">
        <v>19</v>
      </c>
      <c r="E3274" t="s">
        <v>20</v>
      </c>
      <c r="F3274" t="s">
        <v>4</v>
      </c>
      <c r="H3274" t="s">
        <v>21</v>
      </c>
      <c r="I3274">
        <v>3514646</v>
      </c>
      <c r="J3274">
        <v>3516757</v>
      </c>
      <c r="K3274" t="s">
        <v>54</v>
      </c>
      <c r="L3274" t="s">
        <v>7980</v>
      </c>
      <c r="M3274" t="s">
        <v>7980</v>
      </c>
      <c r="O3274" t="s">
        <v>7981</v>
      </c>
      <c r="R3274" t="s">
        <v>7979</v>
      </c>
      <c r="S3274">
        <v>2112</v>
      </c>
      <c r="T3274">
        <v>703</v>
      </c>
      <c r="V3274">
        <f t="shared" si="258"/>
        <v>1</v>
      </c>
      <c r="X3274">
        <f t="shared" si="259"/>
        <v>0</v>
      </c>
      <c r="Y3274">
        <f t="shared" si="255"/>
        <v>0</v>
      </c>
      <c r="Z3274">
        <f t="shared" si="256"/>
        <v>0</v>
      </c>
      <c r="AA3274">
        <f t="shared" si="257"/>
        <v>0</v>
      </c>
    </row>
    <row r="3275" spans="1:27" x14ac:dyDescent="0.25">
      <c r="A3275">
        <v>3284</v>
      </c>
      <c r="B3275" t="s">
        <v>24</v>
      </c>
      <c r="D3275" t="s">
        <v>19</v>
      </c>
      <c r="E3275" t="s">
        <v>20</v>
      </c>
      <c r="F3275" t="s">
        <v>4</v>
      </c>
      <c r="H3275" t="s">
        <v>21</v>
      </c>
      <c r="I3275">
        <v>3516872</v>
      </c>
      <c r="J3275">
        <v>3517126</v>
      </c>
      <c r="K3275" t="s">
        <v>22</v>
      </c>
      <c r="L3275" t="s">
        <v>7983</v>
      </c>
      <c r="M3275" t="s">
        <v>7983</v>
      </c>
      <c r="O3275" t="s">
        <v>7640</v>
      </c>
      <c r="R3275" t="s">
        <v>7982</v>
      </c>
      <c r="S3275">
        <v>255</v>
      </c>
      <c r="T3275">
        <v>84</v>
      </c>
      <c r="V3275">
        <f t="shared" si="258"/>
        <v>1</v>
      </c>
      <c r="X3275">
        <f t="shared" si="259"/>
        <v>1</v>
      </c>
      <c r="Y3275">
        <f t="shared" si="255"/>
        <v>0</v>
      </c>
      <c r="Z3275">
        <f t="shared" si="256"/>
        <v>0</v>
      </c>
      <c r="AA3275">
        <f t="shared" si="257"/>
        <v>0</v>
      </c>
    </row>
    <row r="3276" spans="1:27" x14ac:dyDescent="0.25">
      <c r="A3276">
        <v>3285</v>
      </c>
      <c r="B3276" t="s">
        <v>24</v>
      </c>
      <c r="D3276" t="s">
        <v>19</v>
      </c>
      <c r="E3276" t="s">
        <v>20</v>
      </c>
      <c r="F3276" t="s">
        <v>4</v>
      </c>
      <c r="H3276" t="s">
        <v>21</v>
      </c>
      <c r="I3276">
        <v>3517139</v>
      </c>
      <c r="J3276">
        <v>3518080</v>
      </c>
      <c r="K3276" t="s">
        <v>54</v>
      </c>
      <c r="L3276" t="s">
        <v>7985</v>
      </c>
      <c r="M3276" t="s">
        <v>7985</v>
      </c>
      <c r="O3276" t="s">
        <v>7986</v>
      </c>
      <c r="R3276" t="s">
        <v>7984</v>
      </c>
      <c r="S3276">
        <v>942</v>
      </c>
      <c r="T3276">
        <v>313</v>
      </c>
      <c r="V3276">
        <f t="shared" si="258"/>
        <v>1</v>
      </c>
      <c r="X3276">
        <f t="shared" si="259"/>
        <v>1</v>
      </c>
      <c r="Y3276">
        <f t="shared" si="255"/>
        <v>0</v>
      </c>
      <c r="Z3276">
        <f t="shared" si="256"/>
        <v>0</v>
      </c>
      <c r="AA3276">
        <f t="shared" si="257"/>
        <v>0</v>
      </c>
    </row>
    <row r="3277" spans="1:27" x14ac:dyDescent="0.25">
      <c r="A3277">
        <v>3286</v>
      </c>
      <c r="B3277" t="s">
        <v>24</v>
      </c>
      <c r="D3277" t="s">
        <v>19</v>
      </c>
      <c r="E3277" t="s">
        <v>20</v>
      </c>
      <c r="F3277" t="s">
        <v>4</v>
      </c>
      <c r="H3277" t="s">
        <v>21</v>
      </c>
      <c r="I3277">
        <v>3518139</v>
      </c>
      <c r="J3277">
        <v>3519206</v>
      </c>
      <c r="K3277" t="s">
        <v>54</v>
      </c>
      <c r="L3277" t="s">
        <v>7988</v>
      </c>
      <c r="M3277" t="s">
        <v>7988</v>
      </c>
      <c r="O3277" t="s">
        <v>7989</v>
      </c>
      <c r="R3277" t="s">
        <v>7987</v>
      </c>
      <c r="S3277">
        <v>1068</v>
      </c>
      <c r="T3277">
        <v>355</v>
      </c>
      <c r="V3277">
        <f t="shared" si="258"/>
        <v>1</v>
      </c>
      <c r="X3277">
        <f t="shared" si="259"/>
        <v>0</v>
      </c>
      <c r="Y3277">
        <f t="shared" si="255"/>
        <v>0</v>
      </c>
      <c r="Z3277">
        <f t="shared" si="256"/>
        <v>0</v>
      </c>
      <c r="AA3277">
        <f t="shared" si="257"/>
        <v>0</v>
      </c>
    </row>
    <row r="3278" spans="1:27" x14ac:dyDescent="0.25">
      <c r="A3278">
        <v>3287</v>
      </c>
      <c r="B3278" t="s">
        <v>24</v>
      </c>
      <c r="D3278" t="s">
        <v>19</v>
      </c>
      <c r="E3278" t="s">
        <v>20</v>
      </c>
      <c r="F3278" t="s">
        <v>4</v>
      </c>
      <c r="H3278" t="s">
        <v>21</v>
      </c>
      <c r="I3278">
        <v>3519268</v>
      </c>
      <c r="J3278">
        <v>3522573</v>
      </c>
      <c r="K3278" t="s">
        <v>54</v>
      </c>
      <c r="L3278" t="s">
        <v>7991</v>
      </c>
      <c r="M3278" t="s">
        <v>7991</v>
      </c>
      <c r="O3278" t="s">
        <v>7981</v>
      </c>
      <c r="R3278" t="s">
        <v>7990</v>
      </c>
      <c r="S3278">
        <v>3306</v>
      </c>
      <c r="T3278">
        <v>1101</v>
      </c>
      <c r="V3278">
        <f t="shared" si="258"/>
        <v>2</v>
      </c>
      <c r="X3278">
        <f t="shared" si="259"/>
        <v>0</v>
      </c>
      <c r="Y3278">
        <f t="shared" si="255"/>
        <v>1</v>
      </c>
      <c r="Z3278">
        <f t="shared" si="256"/>
        <v>0</v>
      </c>
      <c r="AA3278">
        <f t="shared" si="257"/>
        <v>1</v>
      </c>
    </row>
    <row r="3279" spans="1:27" x14ac:dyDescent="0.25">
      <c r="A3279">
        <v>3288</v>
      </c>
      <c r="B3279" t="s">
        <v>24</v>
      </c>
      <c r="D3279" t="s">
        <v>19</v>
      </c>
      <c r="E3279" t="s">
        <v>20</v>
      </c>
      <c r="F3279" t="s">
        <v>4</v>
      </c>
      <c r="H3279" t="s">
        <v>21</v>
      </c>
      <c r="I3279">
        <v>3522570</v>
      </c>
      <c r="J3279">
        <v>3525737</v>
      </c>
      <c r="K3279" t="s">
        <v>54</v>
      </c>
      <c r="L3279" t="s">
        <v>7993</v>
      </c>
      <c r="M3279" t="s">
        <v>7993</v>
      </c>
      <c r="O3279" t="s">
        <v>7981</v>
      </c>
      <c r="R3279" t="s">
        <v>7992</v>
      </c>
      <c r="S3279">
        <v>3168</v>
      </c>
      <c r="T3279">
        <v>1055</v>
      </c>
      <c r="V3279">
        <f t="shared" si="258"/>
        <v>1</v>
      </c>
      <c r="X3279">
        <f t="shared" si="259"/>
        <v>0</v>
      </c>
      <c r="Y3279">
        <f t="shared" si="255"/>
        <v>0</v>
      </c>
      <c r="Z3279">
        <f t="shared" si="256"/>
        <v>0</v>
      </c>
      <c r="AA3279">
        <f t="shared" si="257"/>
        <v>0</v>
      </c>
    </row>
    <row r="3280" spans="1:27" x14ac:dyDescent="0.25">
      <c r="A3280">
        <v>3289</v>
      </c>
      <c r="B3280" t="s">
        <v>24</v>
      </c>
      <c r="D3280" t="s">
        <v>19</v>
      </c>
      <c r="E3280" t="s">
        <v>20</v>
      </c>
      <c r="F3280" t="s">
        <v>4</v>
      </c>
      <c r="H3280" t="s">
        <v>21</v>
      </c>
      <c r="I3280">
        <v>3525823</v>
      </c>
      <c r="J3280">
        <v>3526032</v>
      </c>
      <c r="K3280" t="s">
        <v>22</v>
      </c>
      <c r="L3280" t="s">
        <v>7995</v>
      </c>
      <c r="M3280" t="s">
        <v>7995</v>
      </c>
      <c r="O3280" t="s">
        <v>35</v>
      </c>
      <c r="R3280" t="s">
        <v>7994</v>
      </c>
      <c r="S3280">
        <v>210</v>
      </c>
      <c r="T3280">
        <v>69</v>
      </c>
      <c r="V3280">
        <f t="shared" si="258"/>
        <v>1</v>
      </c>
      <c r="X3280">
        <f t="shared" si="259"/>
        <v>1</v>
      </c>
      <c r="Y3280">
        <f t="shared" si="255"/>
        <v>0</v>
      </c>
      <c r="Z3280">
        <f t="shared" si="256"/>
        <v>0</v>
      </c>
      <c r="AA3280">
        <f t="shared" si="257"/>
        <v>0</v>
      </c>
    </row>
    <row r="3281" spans="1:27" x14ac:dyDescent="0.25">
      <c r="A3281">
        <v>3290</v>
      </c>
      <c r="B3281" t="s">
        <v>24</v>
      </c>
      <c r="D3281" t="s">
        <v>19</v>
      </c>
      <c r="E3281" t="s">
        <v>20</v>
      </c>
      <c r="F3281" t="s">
        <v>4</v>
      </c>
      <c r="H3281" t="s">
        <v>21</v>
      </c>
      <c r="I3281">
        <v>3526063</v>
      </c>
      <c r="J3281">
        <v>3526848</v>
      </c>
      <c r="K3281" t="s">
        <v>22</v>
      </c>
      <c r="L3281" t="s">
        <v>7997</v>
      </c>
      <c r="M3281" t="s">
        <v>7997</v>
      </c>
      <c r="O3281" t="s">
        <v>7998</v>
      </c>
      <c r="R3281" t="s">
        <v>7996</v>
      </c>
      <c r="S3281">
        <v>786</v>
      </c>
      <c r="T3281">
        <v>261</v>
      </c>
      <c r="V3281">
        <f t="shared" si="258"/>
        <v>2</v>
      </c>
      <c r="X3281">
        <f t="shared" si="259"/>
        <v>0</v>
      </c>
      <c r="Y3281">
        <f t="shared" si="255"/>
        <v>0</v>
      </c>
      <c r="Z3281">
        <f t="shared" si="256"/>
        <v>0</v>
      </c>
      <c r="AA3281">
        <f t="shared" si="257"/>
        <v>0</v>
      </c>
    </row>
    <row r="3282" spans="1:27" x14ac:dyDescent="0.25">
      <c r="A3282">
        <v>3291</v>
      </c>
      <c r="B3282" t="s">
        <v>24</v>
      </c>
      <c r="D3282" t="s">
        <v>19</v>
      </c>
      <c r="E3282" t="s">
        <v>20</v>
      </c>
      <c r="F3282" t="s">
        <v>4</v>
      </c>
      <c r="H3282" t="s">
        <v>21</v>
      </c>
      <c r="I3282">
        <v>3526851</v>
      </c>
      <c r="J3282">
        <v>3527156</v>
      </c>
      <c r="K3282" t="s">
        <v>22</v>
      </c>
      <c r="L3282" t="s">
        <v>8000</v>
      </c>
      <c r="M3282" t="s">
        <v>8000</v>
      </c>
      <c r="O3282" t="s">
        <v>8001</v>
      </c>
      <c r="R3282" t="s">
        <v>7999</v>
      </c>
      <c r="S3282">
        <v>306</v>
      </c>
      <c r="T3282">
        <v>101</v>
      </c>
      <c r="V3282">
        <f t="shared" si="258"/>
        <v>3</v>
      </c>
      <c r="X3282">
        <f t="shared" si="259"/>
        <v>0</v>
      </c>
      <c r="Y3282">
        <f t="shared" si="255"/>
        <v>0</v>
      </c>
      <c r="Z3282">
        <f t="shared" si="256"/>
        <v>0</v>
      </c>
      <c r="AA3282">
        <f t="shared" si="257"/>
        <v>0</v>
      </c>
    </row>
    <row r="3283" spans="1:27" x14ac:dyDescent="0.25">
      <c r="A3283">
        <v>3292</v>
      </c>
      <c r="B3283" t="s">
        <v>24</v>
      </c>
      <c r="D3283" t="s">
        <v>19</v>
      </c>
      <c r="E3283" t="s">
        <v>20</v>
      </c>
      <c r="F3283" t="s">
        <v>4</v>
      </c>
      <c r="H3283" t="s">
        <v>21</v>
      </c>
      <c r="I3283">
        <v>3527163</v>
      </c>
      <c r="J3283">
        <v>3528017</v>
      </c>
      <c r="K3283" t="s">
        <v>54</v>
      </c>
      <c r="L3283" t="s">
        <v>8003</v>
      </c>
      <c r="M3283" t="s">
        <v>8003</v>
      </c>
      <c r="O3283" t="s">
        <v>8004</v>
      </c>
      <c r="R3283" t="s">
        <v>8002</v>
      </c>
      <c r="S3283">
        <v>855</v>
      </c>
      <c r="T3283">
        <v>284</v>
      </c>
      <c r="V3283">
        <f t="shared" si="258"/>
        <v>1</v>
      </c>
      <c r="X3283">
        <f t="shared" si="259"/>
        <v>1</v>
      </c>
      <c r="Y3283">
        <f t="shared" si="255"/>
        <v>0</v>
      </c>
      <c r="Z3283">
        <f t="shared" si="256"/>
        <v>0</v>
      </c>
      <c r="AA3283">
        <f t="shared" si="257"/>
        <v>0</v>
      </c>
    </row>
    <row r="3284" spans="1:27" x14ac:dyDescent="0.25">
      <c r="A3284">
        <v>3293</v>
      </c>
      <c r="B3284" t="s">
        <v>24</v>
      </c>
      <c r="D3284" t="s">
        <v>19</v>
      </c>
      <c r="E3284" t="s">
        <v>20</v>
      </c>
      <c r="F3284" t="s">
        <v>4</v>
      </c>
      <c r="H3284" t="s">
        <v>21</v>
      </c>
      <c r="I3284">
        <v>3528068</v>
      </c>
      <c r="J3284">
        <v>3529246</v>
      </c>
      <c r="K3284" t="s">
        <v>54</v>
      </c>
      <c r="L3284" t="s">
        <v>8006</v>
      </c>
      <c r="M3284" t="s">
        <v>8006</v>
      </c>
      <c r="O3284" t="s">
        <v>8007</v>
      </c>
      <c r="R3284" t="s">
        <v>8005</v>
      </c>
      <c r="S3284">
        <v>1179</v>
      </c>
      <c r="T3284">
        <v>392</v>
      </c>
      <c r="V3284">
        <f t="shared" si="258"/>
        <v>1</v>
      </c>
      <c r="X3284">
        <f t="shared" si="259"/>
        <v>0</v>
      </c>
      <c r="Y3284">
        <f t="shared" si="255"/>
        <v>0</v>
      </c>
      <c r="Z3284">
        <f t="shared" si="256"/>
        <v>0</v>
      </c>
      <c r="AA3284">
        <f t="shared" si="257"/>
        <v>0</v>
      </c>
    </row>
    <row r="3285" spans="1:27" x14ac:dyDescent="0.25">
      <c r="A3285">
        <v>3294</v>
      </c>
      <c r="B3285" t="s">
        <v>24</v>
      </c>
      <c r="D3285" t="s">
        <v>19</v>
      </c>
      <c r="E3285" t="s">
        <v>20</v>
      </c>
      <c r="F3285" t="s">
        <v>4</v>
      </c>
      <c r="H3285" t="s">
        <v>21</v>
      </c>
      <c r="I3285">
        <v>3529337</v>
      </c>
      <c r="J3285">
        <v>3530365</v>
      </c>
      <c r="K3285" t="s">
        <v>54</v>
      </c>
      <c r="L3285" t="s">
        <v>8009</v>
      </c>
      <c r="M3285" t="s">
        <v>8009</v>
      </c>
      <c r="O3285" t="s">
        <v>44</v>
      </c>
      <c r="R3285" t="s">
        <v>8008</v>
      </c>
      <c r="S3285">
        <v>1029</v>
      </c>
      <c r="T3285">
        <v>342</v>
      </c>
      <c r="V3285">
        <f t="shared" si="258"/>
        <v>1</v>
      </c>
      <c r="X3285">
        <f t="shared" si="259"/>
        <v>0</v>
      </c>
      <c r="Y3285">
        <f t="shared" si="255"/>
        <v>0</v>
      </c>
      <c r="Z3285">
        <f t="shared" si="256"/>
        <v>0</v>
      </c>
      <c r="AA3285">
        <f t="shared" si="257"/>
        <v>0</v>
      </c>
    </row>
    <row r="3286" spans="1:27" x14ac:dyDescent="0.25">
      <c r="A3286">
        <v>3295</v>
      </c>
      <c r="B3286" t="s">
        <v>24</v>
      </c>
      <c r="D3286" t="s">
        <v>19</v>
      </c>
      <c r="E3286" t="s">
        <v>20</v>
      </c>
      <c r="F3286" t="s">
        <v>4</v>
      </c>
      <c r="H3286" t="s">
        <v>21</v>
      </c>
      <c r="I3286">
        <v>3530540</v>
      </c>
      <c r="J3286">
        <v>3531226</v>
      </c>
      <c r="K3286" t="s">
        <v>22</v>
      </c>
      <c r="L3286" t="s">
        <v>8011</v>
      </c>
      <c r="M3286" t="s">
        <v>8011</v>
      </c>
      <c r="O3286" t="s">
        <v>409</v>
      </c>
      <c r="R3286" t="s">
        <v>8010</v>
      </c>
      <c r="S3286">
        <v>687</v>
      </c>
      <c r="T3286">
        <v>228</v>
      </c>
      <c r="V3286">
        <f t="shared" si="258"/>
        <v>1</v>
      </c>
      <c r="X3286">
        <f t="shared" si="259"/>
        <v>1</v>
      </c>
      <c r="Y3286">
        <f t="shared" si="255"/>
        <v>1</v>
      </c>
      <c r="Z3286">
        <f t="shared" si="256"/>
        <v>1</v>
      </c>
      <c r="AA3286">
        <f t="shared" si="257"/>
        <v>0</v>
      </c>
    </row>
    <row r="3287" spans="1:27" x14ac:dyDescent="0.25">
      <c r="A3287">
        <v>3296</v>
      </c>
      <c r="B3287" t="s">
        <v>24</v>
      </c>
      <c r="D3287" t="s">
        <v>19</v>
      </c>
      <c r="E3287" t="s">
        <v>20</v>
      </c>
      <c r="F3287" t="s">
        <v>4</v>
      </c>
      <c r="H3287" t="s">
        <v>21</v>
      </c>
      <c r="I3287">
        <v>3531213</v>
      </c>
      <c r="J3287">
        <v>3531485</v>
      </c>
      <c r="K3287" t="s">
        <v>54</v>
      </c>
      <c r="L3287" t="s">
        <v>8013</v>
      </c>
      <c r="M3287" t="s">
        <v>8013</v>
      </c>
      <c r="O3287" t="s">
        <v>35</v>
      </c>
      <c r="R3287" t="s">
        <v>8012</v>
      </c>
      <c r="S3287">
        <v>273</v>
      </c>
      <c r="T3287">
        <v>90</v>
      </c>
      <c r="V3287">
        <f t="shared" si="258"/>
        <v>1</v>
      </c>
      <c r="X3287">
        <f t="shared" si="259"/>
        <v>1</v>
      </c>
      <c r="Y3287">
        <f t="shared" si="255"/>
        <v>0</v>
      </c>
      <c r="Z3287">
        <f t="shared" si="256"/>
        <v>0</v>
      </c>
      <c r="AA3287">
        <f t="shared" si="257"/>
        <v>0</v>
      </c>
    </row>
    <row r="3288" spans="1:27" x14ac:dyDescent="0.25">
      <c r="A3288">
        <v>3297</v>
      </c>
      <c r="B3288" t="s">
        <v>24</v>
      </c>
      <c r="D3288" t="s">
        <v>19</v>
      </c>
      <c r="E3288" t="s">
        <v>20</v>
      </c>
      <c r="F3288" t="s">
        <v>4</v>
      </c>
      <c r="H3288" t="s">
        <v>21</v>
      </c>
      <c r="I3288">
        <v>3531810</v>
      </c>
      <c r="J3288">
        <v>3532370</v>
      </c>
      <c r="K3288" t="s">
        <v>22</v>
      </c>
      <c r="L3288" t="s">
        <v>8015</v>
      </c>
      <c r="M3288" t="s">
        <v>8015</v>
      </c>
      <c r="O3288" t="s">
        <v>35</v>
      </c>
      <c r="R3288" t="s">
        <v>8014</v>
      </c>
      <c r="S3288">
        <v>561</v>
      </c>
      <c r="T3288">
        <v>186</v>
      </c>
      <c r="V3288">
        <f t="shared" si="258"/>
        <v>1</v>
      </c>
      <c r="X3288">
        <f t="shared" si="259"/>
        <v>1</v>
      </c>
      <c r="Y3288">
        <f t="shared" si="255"/>
        <v>0</v>
      </c>
      <c r="Z3288">
        <f t="shared" si="256"/>
        <v>0</v>
      </c>
      <c r="AA3288">
        <f t="shared" si="257"/>
        <v>0</v>
      </c>
    </row>
    <row r="3289" spans="1:27" x14ac:dyDescent="0.25">
      <c r="A3289">
        <v>3298</v>
      </c>
      <c r="B3289" t="s">
        <v>24</v>
      </c>
      <c r="D3289" t="s">
        <v>19</v>
      </c>
      <c r="E3289" t="s">
        <v>20</v>
      </c>
      <c r="F3289" t="s">
        <v>4</v>
      </c>
      <c r="H3289" t="s">
        <v>21</v>
      </c>
      <c r="I3289">
        <v>3532380</v>
      </c>
      <c r="J3289">
        <v>3533075</v>
      </c>
      <c r="K3289" t="s">
        <v>54</v>
      </c>
      <c r="L3289" t="s">
        <v>8017</v>
      </c>
      <c r="M3289" t="s">
        <v>8017</v>
      </c>
      <c r="O3289" t="s">
        <v>35</v>
      </c>
      <c r="R3289" t="s">
        <v>8016</v>
      </c>
      <c r="S3289">
        <v>696</v>
      </c>
      <c r="T3289">
        <v>231</v>
      </c>
      <c r="V3289">
        <f t="shared" si="258"/>
        <v>1</v>
      </c>
      <c r="X3289">
        <f t="shared" si="259"/>
        <v>1</v>
      </c>
      <c r="Y3289">
        <f t="shared" si="255"/>
        <v>0</v>
      </c>
      <c r="Z3289">
        <f t="shared" si="256"/>
        <v>0</v>
      </c>
      <c r="AA3289">
        <f t="shared" si="257"/>
        <v>0</v>
      </c>
    </row>
    <row r="3290" spans="1:27" x14ac:dyDescent="0.25">
      <c r="A3290">
        <v>3299</v>
      </c>
      <c r="B3290" t="s">
        <v>24</v>
      </c>
      <c r="D3290" t="s">
        <v>19</v>
      </c>
      <c r="E3290" t="s">
        <v>20</v>
      </c>
      <c r="F3290" t="s">
        <v>4</v>
      </c>
      <c r="H3290" t="s">
        <v>21</v>
      </c>
      <c r="I3290">
        <v>3533334</v>
      </c>
      <c r="J3290">
        <v>3534917</v>
      </c>
      <c r="K3290" t="s">
        <v>22</v>
      </c>
      <c r="L3290" t="s">
        <v>8019</v>
      </c>
      <c r="M3290" t="s">
        <v>8019</v>
      </c>
      <c r="O3290" t="s">
        <v>8020</v>
      </c>
      <c r="R3290" t="s">
        <v>8018</v>
      </c>
      <c r="S3290">
        <v>1584</v>
      </c>
      <c r="T3290">
        <v>527</v>
      </c>
      <c r="V3290">
        <f t="shared" si="258"/>
        <v>1</v>
      </c>
      <c r="X3290">
        <f t="shared" si="259"/>
        <v>1</v>
      </c>
      <c r="Y3290">
        <f t="shared" si="255"/>
        <v>0</v>
      </c>
      <c r="Z3290">
        <f t="shared" si="256"/>
        <v>0</v>
      </c>
      <c r="AA3290">
        <f t="shared" si="257"/>
        <v>0</v>
      </c>
    </row>
    <row r="3291" spans="1:27" x14ac:dyDescent="0.25">
      <c r="A3291">
        <v>3300</v>
      </c>
      <c r="B3291" t="s">
        <v>24</v>
      </c>
      <c r="D3291" t="s">
        <v>19</v>
      </c>
      <c r="E3291" t="s">
        <v>20</v>
      </c>
      <c r="F3291" t="s">
        <v>4</v>
      </c>
      <c r="H3291" t="s">
        <v>21</v>
      </c>
      <c r="I3291">
        <v>3534930</v>
      </c>
      <c r="J3291">
        <v>3536153</v>
      </c>
      <c r="K3291" t="s">
        <v>22</v>
      </c>
      <c r="L3291" t="s">
        <v>8022</v>
      </c>
      <c r="M3291" t="s">
        <v>8022</v>
      </c>
      <c r="O3291" t="s">
        <v>35</v>
      </c>
      <c r="R3291" t="s">
        <v>8021</v>
      </c>
      <c r="S3291">
        <v>1224</v>
      </c>
      <c r="T3291">
        <v>407</v>
      </c>
      <c r="V3291">
        <f t="shared" si="258"/>
        <v>1</v>
      </c>
      <c r="X3291">
        <f t="shared" si="259"/>
        <v>0</v>
      </c>
      <c r="Y3291">
        <f t="shared" si="255"/>
        <v>0</v>
      </c>
      <c r="Z3291">
        <f t="shared" si="256"/>
        <v>0</v>
      </c>
      <c r="AA3291">
        <f t="shared" si="257"/>
        <v>0</v>
      </c>
    </row>
    <row r="3292" spans="1:27" x14ac:dyDescent="0.25">
      <c r="A3292">
        <v>3301</v>
      </c>
      <c r="B3292" t="s">
        <v>24</v>
      </c>
      <c r="D3292" t="s">
        <v>19</v>
      </c>
      <c r="E3292" t="s">
        <v>20</v>
      </c>
      <c r="F3292" t="s">
        <v>4</v>
      </c>
      <c r="H3292" t="s">
        <v>21</v>
      </c>
      <c r="I3292">
        <v>3536229</v>
      </c>
      <c r="J3292">
        <v>3537029</v>
      </c>
      <c r="K3292" t="s">
        <v>54</v>
      </c>
      <c r="L3292" t="s">
        <v>8024</v>
      </c>
      <c r="M3292" t="s">
        <v>8024</v>
      </c>
      <c r="O3292" t="s">
        <v>4369</v>
      </c>
      <c r="R3292" t="s">
        <v>8023</v>
      </c>
      <c r="S3292">
        <v>801</v>
      </c>
      <c r="T3292">
        <v>266</v>
      </c>
      <c r="V3292">
        <f t="shared" si="258"/>
        <v>1</v>
      </c>
      <c r="X3292">
        <f t="shared" si="259"/>
        <v>1</v>
      </c>
      <c r="Y3292">
        <f t="shared" si="255"/>
        <v>0</v>
      </c>
      <c r="Z3292">
        <f t="shared" si="256"/>
        <v>0</v>
      </c>
      <c r="AA3292">
        <f t="shared" si="257"/>
        <v>0</v>
      </c>
    </row>
    <row r="3293" spans="1:27" x14ac:dyDescent="0.25">
      <c r="A3293">
        <v>3302</v>
      </c>
      <c r="B3293" t="s">
        <v>24</v>
      </c>
      <c r="D3293" t="s">
        <v>19</v>
      </c>
      <c r="E3293" t="s">
        <v>20</v>
      </c>
      <c r="F3293" t="s">
        <v>4</v>
      </c>
      <c r="H3293" t="s">
        <v>21</v>
      </c>
      <c r="I3293">
        <v>3537183</v>
      </c>
      <c r="J3293">
        <v>3537794</v>
      </c>
      <c r="K3293" t="s">
        <v>22</v>
      </c>
      <c r="L3293" t="s">
        <v>8026</v>
      </c>
      <c r="M3293" t="s">
        <v>8026</v>
      </c>
      <c r="O3293" t="s">
        <v>8027</v>
      </c>
      <c r="R3293" t="s">
        <v>8025</v>
      </c>
      <c r="S3293">
        <v>612</v>
      </c>
      <c r="T3293">
        <v>203</v>
      </c>
      <c r="V3293">
        <f t="shared" si="258"/>
        <v>1</v>
      </c>
      <c r="X3293">
        <f t="shared" si="259"/>
        <v>1</v>
      </c>
      <c r="Y3293">
        <f t="shared" si="255"/>
        <v>1</v>
      </c>
      <c r="Z3293">
        <f t="shared" si="256"/>
        <v>1</v>
      </c>
      <c r="AA3293">
        <f t="shared" si="257"/>
        <v>0</v>
      </c>
    </row>
    <row r="3294" spans="1:27" x14ac:dyDescent="0.25">
      <c r="A3294">
        <v>3303</v>
      </c>
      <c r="B3294" t="s">
        <v>24</v>
      </c>
      <c r="D3294" t="s">
        <v>19</v>
      </c>
      <c r="E3294" t="s">
        <v>20</v>
      </c>
      <c r="F3294" t="s">
        <v>4</v>
      </c>
      <c r="H3294" t="s">
        <v>21</v>
      </c>
      <c r="I3294">
        <v>3537791</v>
      </c>
      <c r="J3294">
        <v>3538909</v>
      </c>
      <c r="K3294" t="s">
        <v>22</v>
      </c>
      <c r="L3294" t="s">
        <v>8029</v>
      </c>
      <c r="M3294" t="s">
        <v>8029</v>
      </c>
      <c r="O3294" t="s">
        <v>35</v>
      </c>
      <c r="R3294" t="s">
        <v>8028</v>
      </c>
      <c r="S3294">
        <v>1119</v>
      </c>
      <c r="T3294">
        <v>372</v>
      </c>
      <c r="V3294">
        <f t="shared" si="258"/>
        <v>1</v>
      </c>
      <c r="X3294">
        <f t="shared" si="259"/>
        <v>0</v>
      </c>
      <c r="Y3294">
        <f t="shared" si="255"/>
        <v>0</v>
      </c>
      <c r="Z3294">
        <f t="shared" si="256"/>
        <v>0</v>
      </c>
      <c r="AA3294">
        <f t="shared" si="257"/>
        <v>0</v>
      </c>
    </row>
    <row r="3295" spans="1:27" x14ac:dyDescent="0.25">
      <c r="A3295">
        <v>3304</v>
      </c>
      <c r="B3295" t="s">
        <v>24</v>
      </c>
      <c r="D3295" t="s">
        <v>19</v>
      </c>
      <c r="E3295" t="s">
        <v>20</v>
      </c>
      <c r="F3295" t="s">
        <v>4</v>
      </c>
      <c r="H3295" t="s">
        <v>21</v>
      </c>
      <c r="I3295">
        <v>3539341</v>
      </c>
      <c r="J3295">
        <v>3539772</v>
      </c>
      <c r="K3295" t="s">
        <v>54</v>
      </c>
      <c r="L3295" t="s">
        <v>8031</v>
      </c>
      <c r="M3295" t="s">
        <v>8031</v>
      </c>
      <c r="O3295" t="s">
        <v>44</v>
      </c>
      <c r="R3295" t="s">
        <v>8030</v>
      </c>
      <c r="S3295">
        <v>432</v>
      </c>
      <c r="T3295">
        <v>143</v>
      </c>
      <c r="V3295">
        <f t="shared" si="258"/>
        <v>1</v>
      </c>
      <c r="X3295">
        <f t="shared" si="259"/>
        <v>1</v>
      </c>
      <c r="Y3295">
        <f t="shared" si="255"/>
        <v>0</v>
      </c>
      <c r="Z3295">
        <f t="shared" si="256"/>
        <v>0</v>
      </c>
      <c r="AA3295">
        <f t="shared" si="257"/>
        <v>0</v>
      </c>
    </row>
    <row r="3296" spans="1:27" x14ac:dyDescent="0.25">
      <c r="A3296">
        <v>3305</v>
      </c>
      <c r="B3296" t="s">
        <v>24</v>
      </c>
      <c r="D3296" t="s">
        <v>19</v>
      </c>
      <c r="E3296" t="s">
        <v>20</v>
      </c>
      <c r="F3296" t="s">
        <v>4</v>
      </c>
      <c r="H3296" t="s">
        <v>21</v>
      </c>
      <c r="I3296">
        <v>3540005</v>
      </c>
      <c r="J3296">
        <v>3540970</v>
      </c>
      <c r="K3296" t="s">
        <v>22</v>
      </c>
      <c r="L3296" t="s">
        <v>8033</v>
      </c>
      <c r="M3296" t="s">
        <v>8033</v>
      </c>
      <c r="O3296" t="s">
        <v>5662</v>
      </c>
      <c r="R3296" t="s">
        <v>8032</v>
      </c>
      <c r="S3296">
        <v>966</v>
      </c>
      <c r="T3296">
        <v>321</v>
      </c>
      <c r="V3296">
        <f t="shared" si="258"/>
        <v>1</v>
      </c>
      <c r="X3296">
        <f t="shared" si="259"/>
        <v>1</v>
      </c>
      <c r="Y3296">
        <f t="shared" si="255"/>
        <v>0</v>
      </c>
      <c r="Z3296">
        <f t="shared" si="256"/>
        <v>0</v>
      </c>
      <c r="AA3296">
        <f t="shared" si="257"/>
        <v>0</v>
      </c>
    </row>
    <row r="3297" spans="1:27" x14ac:dyDescent="0.25">
      <c r="A3297">
        <v>3306</v>
      </c>
      <c r="B3297" t="s">
        <v>24</v>
      </c>
      <c r="D3297" t="s">
        <v>19</v>
      </c>
      <c r="E3297" t="s">
        <v>20</v>
      </c>
      <c r="F3297" t="s">
        <v>4</v>
      </c>
      <c r="H3297" t="s">
        <v>21</v>
      </c>
      <c r="I3297">
        <v>3541250</v>
      </c>
      <c r="J3297">
        <v>3541504</v>
      </c>
      <c r="K3297" t="s">
        <v>22</v>
      </c>
      <c r="L3297" t="s">
        <v>8035</v>
      </c>
      <c r="M3297" t="s">
        <v>8035</v>
      </c>
      <c r="O3297" t="s">
        <v>96</v>
      </c>
      <c r="R3297" t="s">
        <v>8034</v>
      </c>
      <c r="S3297">
        <v>255</v>
      </c>
      <c r="T3297">
        <v>84</v>
      </c>
      <c r="V3297">
        <f t="shared" si="258"/>
        <v>1</v>
      </c>
      <c r="X3297">
        <f t="shared" si="259"/>
        <v>0</v>
      </c>
      <c r="Y3297">
        <f t="shared" si="255"/>
        <v>0</v>
      </c>
      <c r="Z3297">
        <f t="shared" si="256"/>
        <v>0</v>
      </c>
      <c r="AA3297">
        <f t="shared" si="257"/>
        <v>0</v>
      </c>
    </row>
    <row r="3298" spans="1:27" x14ac:dyDescent="0.25">
      <c r="A3298">
        <v>3307</v>
      </c>
      <c r="B3298" t="s">
        <v>24</v>
      </c>
      <c r="D3298" t="s">
        <v>19</v>
      </c>
      <c r="E3298" t="s">
        <v>20</v>
      </c>
      <c r="F3298" t="s">
        <v>4</v>
      </c>
      <c r="H3298" t="s">
        <v>21</v>
      </c>
      <c r="I3298">
        <v>3541566</v>
      </c>
      <c r="J3298">
        <v>3543071</v>
      </c>
      <c r="K3298" t="s">
        <v>54</v>
      </c>
      <c r="L3298" t="s">
        <v>8037</v>
      </c>
      <c r="M3298" t="s">
        <v>8037</v>
      </c>
      <c r="O3298" t="s">
        <v>1146</v>
      </c>
      <c r="R3298" t="s">
        <v>8036</v>
      </c>
      <c r="S3298">
        <v>1506</v>
      </c>
      <c r="T3298">
        <v>501</v>
      </c>
      <c r="V3298">
        <f t="shared" si="258"/>
        <v>1</v>
      </c>
      <c r="X3298">
        <f t="shared" si="259"/>
        <v>1</v>
      </c>
      <c r="Y3298">
        <f t="shared" si="255"/>
        <v>0</v>
      </c>
      <c r="Z3298">
        <f t="shared" si="256"/>
        <v>0</v>
      </c>
      <c r="AA3298">
        <f t="shared" si="257"/>
        <v>0</v>
      </c>
    </row>
    <row r="3299" spans="1:27" x14ac:dyDescent="0.25">
      <c r="A3299">
        <v>3308</v>
      </c>
      <c r="B3299" t="s">
        <v>24</v>
      </c>
      <c r="D3299" t="s">
        <v>19</v>
      </c>
      <c r="E3299" t="s">
        <v>20</v>
      </c>
      <c r="F3299" t="s">
        <v>4</v>
      </c>
      <c r="H3299" t="s">
        <v>21</v>
      </c>
      <c r="I3299">
        <v>3543088</v>
      </c>
      <c r="J3299">
        <v>3543303</v>
      </c>
      <c r="K3299" t="s">
        <v>54</v>
      </c>
      <c r="L3299" t="s">
        <v>8039</v>
      </c>
      <c r="M3299" t="s">
        <v>8039</v>
      </c>
      <c r="O3299" t="s">
        <v>8040</v>
      </c>
      <c r="R3299" t="s">
        <v>8038</v>
      </c>
      <c r="S3299">
        <v>216</v>
      </c>
      <c r="T3299">
        <v>71</v>
      </c>
      <c r="V3299">
        <f t="shared" si="258"/>
        <v>1</v>
      </c>
      <c r="X3299">
        <f t="shared" si="259"/>
        <v>0</v>
      </c>
      <c r="Y3299">
        <f t="shared" si="255"/>
        <v>0</v>
      </c>
      <c r="Z3299">
        <f t="shared" si="256"/>
        <v>0</v>
      </c>
      <c r="AA3299">
        <f t="shared" si="257"/>
        <v>0</v>
      </c>
    </row>
    <row r="3300" spans="1:27" x14ac:dyDescent="0.25">
      <c r="A3300">
        <v>3309</v>
      </c>
      <c r="B3300" t="s">
        <v>24</v>
      </c>
      <c r="D3300" t="s">
        <v>19</v>
      </c>
      <c r="E3300" t="s">
        <v>20</v>
      </c>
      <c r="F3300" t="s">
        <v>4</v>
      </c>
      <c r="H3300" t="s">
        <v>21</v>
      </c>
      <c r="I3300">
        <v>3543588</v>
      </c>
      <c r="J3300">
        <v>3543893</v>
      </c>
      <c r="K3300" t="s">
        <v>54</v>
      </c>
      <c r="L3300" t="s">
        <v>8042</v>
      </c>
      <c r="M3300" t="s">
        <v>8042</v>
      </c>
      <c r="O3300" t="s">
        <v>8043</v>
      </c>
      <c r="R3300" t="s">
        <v>8041</v>
      </c>
      <c r="S3300">
        <v>306</v>
      </c>
      <c r="T3300">
        <v>101</v>
      </c>
      <c r="V3300">
        <f t="shared" si="258"/>
        <v>2</v>
      </c>
      <c r="X3300">
        <f t="shared" si="259"/>
        <v>0</v>
      </c>
      <c r="Y3300">
        <f t="shared" si="255"/>
        <v>1</v>
      </c>
      <c r="Z3300">
        <f t="shared" si="256"/>
        <v>0</v>
      </c>
      <c r="AA3300">
        <f t="shared" si="257"/>
        <v>1</v>
      </c>
    </row>
    <row r="3301" spans="1:27" x14ac:dyDescent="0.25">
      <c r="A3301">
        <v>3310</v>
      </c>
      <c r="B3301" t="s">
        <v>24</v>
      </c>
      <c r="D3301" t="s">
        <v>19</v>
      </c>
      <c r="E3301" t="s">
        <v>20</v>
      </c>
      <c r="F3301" t="s">
        <v>4</v>
      </c>
      <c r="H3301" t="s">
        <v>21</v>
      </c>
      <c r="I3301">
        <v>3543890</v>
      </c>
      <c r="J3301">
        <v>3544441</v>
      </c>
      <c r="K3301" t="s">
        <v>54</v>
      </c>
      <c r="L3301" t="s">
        <v>8045</v>
      </c>
      <c r="M3301" t="s">
        <v>8045</v>
      </c>
      <c r="O3301" t="s">
        <v>35</v>
      </c>
      <c r="R3301" t="s">
        <v>8044</v>
      </c>
      <c r="S3301">
        <v>552</v>
      </c>
      <c r="T3301">
        <v>183</v>
      </c>
      <c r="V3301">
        <f t="shared" si="258"/>
        <v>3</v>
      </c>
      <c r="X3301">
        <f t="shared" si="259"/>
        <v>0</v>
      </c>
      <c r="Y3301">
        <f t="shared" si="255"/>
        <v>1</v>
      </c>
      <c r="Z3301">
        <f t="shared" si="256"/>
        <v>0</v>
      </c>
      <c r="AA3301">
        <f t="shared" si="257"/>
        <v>1</v>
      </c>
    </row>
    <row r="3302" spans="1:27" x14ac:dyDescent="0.25">
      <c r="A3302">
        <v>3311</v>
      </c>
      <c r="B3302" t="s">
        <v>24</v>
      </c>
      <c r="D3302" t="s">
        <v>19</v>
      </c>
      <c r="E3302" t="s">
        <v>20</v>
      </c>
      <c r="F3302" t="s">
        <v>4</v>
      </c>
      <c r="H3302" t="s">
        <v>21</v>
      </c>
      <c r="I3302">
        <v>3544438</v>
      </c>
      <c r="J3302">
        <v>3545205</v>
      </c>
      <c r="K3302" t="s">
        <v>54</v>
      </c>
      <c r="L3302" t="s">
        <v>8047</v>
      </c>
      <c r="M3302" t="s">
        <v>8047</v>
      </c>
      <c r="O3302" t="s">
        <v>8048</v>
      </c>
      <c r="R3302" t="s">
        <v>8046</v>
      </c>
      <c r="S3302">
        <v>768</v>
      </c>
      <c r="T3302">
        <v>255</v>
      </c>
      <c r="V3302">
        <f t="shared" si="258"/>
        <v>1</v>
      </c>
      <c r="X3302">
        <f t="shared" si="259"/>
        <v>0</v>
      </c>
      <c r="Y3302">
        <f t="shared" si="255"/>
        <v>0</v>
      </c>
      <c r="Z3302">
        <f t="shared" si="256"/>
        <v>0</v>
      </c>
      <c r="AA3302">
        <f t="shared" si="257"/>
        <v>0</v>
      </c>
    </row>
    <row r="3303" spans="1:27" x14ac:dyDescent="0.25">
      <c r="A3303">
        <v>3312</v>
      </c>
      <c r="B3303" t="s">
        <v>24</v>
      </c>
      <c r="D3303" t="s">
        <v>19</v>
      </c>
      <c r="E3303" t="s">
        <v>20</v>
      </c>
      <c r="F3303" t="s">
        <v>4</v>
      </c>
      <c r="H3303" t="s">
        <v>21</v>
      </c>
      <c r="I3303">
        <v>3545388</v>
      </c>
      <c r="J3303">
        <v>3546236</v>
      </c>
      <c r="K3303" t="s">
        <v>22</v>
      </c>
      <c r="L3303" t="s">
        <v>8050</v>
      </c>
      <c r="M3303" t="s">
        <v>8050</v>
      </c>
      <c r="O3303" t="s">
        <v>2476</v>
      </c>
      <c r="R3303" t="s">
        <v>8049</v>
      </c>
      <c r="S3303">
        <v>849</v>
      </c>
      <c r="T3303">
        <v>282</v>
      </c>
      <c r="V3303">
        <f t="shared" si="258"/>
        <v>1</v>
      </c>
      <c r="X3303">
        <f t="shared" si="259"/>
        <v>1</v>
      </c>
      <c r="Y3303">
        <f t="shared" si="255"/>
        <v>1</v>
      </c>
      <c r="Z3303">
        <f t="shared" si="256"/>
        <v>1</v>
      </c>
      <c r="AA3303">
        <f t="shared" si="257"/>
        <v>0</v>
      </c>
    </row>
    <row r="3304" spans="1:27" x14ac:dyDescent="0.25">
      <c r="A3304">
        <v>3313</v>
      </c>
      <c r="B3304" t="s">
        <v>24</v>
      </c>
      <c r="D3304" t="s">
        <v>19</v>
      </c>
      <c r="E3304" t="s">
        <v>20</v>
      </c>
      <c r="F3304" t="s">
        <v>4</v>
      </c>
      <c r="H3304" t="s">
        <v>21</v>
      </c>
      <c r="I3304">
        <v>3546172</v>
      </c>
      <c r="J3304">
        <v>3546360</v>
      </c>
      <c r="K3304" t="s">
        <v>22</v>
      </c>
      <c r="L3304" t="s">
        <v>8052</v>
      </c>
      <c r="M3304" t="s">
        <v>8052</v>
      </c>
      <c r="O3304" t="s">
        <v>35</v>
      </c>
      <c r="R3304" t="s">
        <v>8051</v>
      </c>
      <c r="S3304">
        <v>189</v>
      </c>
      <c r="T3304">
        <v>62</v>
      </c>
      <c r="V3304">
        <f t="shared" si="258"/>
        <v>2</v>
      </c>
      <c r="X3304">
        <f t="shared" si="259"/>
        <v>0</v>
      </c>
      <c r="Y3304">
        <f t="shared" si="255"/>
        <v>1</v>
      </c>
      <c r="Z3304">
        <f t="shared" si="256"/>
        <v>0</v>
      </c>
      <c r="AA3304">
        <f t="shared" si="257"/>
        <v>1</v>
      </c>
    </row>
    <row r="3305" spans="1:27" x14ac:dyDescent="0.25">
      <c r="A3305">
        <v>3314</v>
      </c>
      <c r="B3305" t="s">
        <v>24</v>
      </c>
      <c r="D3305" t="s">
        <v>19</v>
      </c>
      <c r="E3305" t="s">
        <v>20</v>
      </c>
      <c r="F3305" t="s">
        <v>4</v>
      </c>
      <c r="H3305" t="s">
        <v>21</v>
      </c>
      <c r="I3305">
        <v>3546338</v>
      </c>
      <c r="J3305">
        <v>3546556</v>
      </c>
      <c r="K3305" t="s">
        <v>22</v>
      </c>
      <c r="L3305" t="s">
        <v>8054</v>
      </c>
      <c r="M3305" t="s">
        <v>8054</v>
      </c>
      <c r="O3305" t="s">
        <v>35</v>
      </c>
      <c r="R3305" t="s">
        <v>8053</v>
      </c>
      <c r="S3305">
        <v>219</v>
      </c>
      <c r="T3305">
        <v>72</v>
      </c>
      <c r="V3305">
        <f t="shared" si="258"/>
        <v>3</v>
      </c>
      <c r="X3305">
        <f t="shared" si="259"/>
        <v>0</v>
      </c>
      <c r="Y3305">
        <f t="shared" si="255"/>
        <v>1</v>
      </c>
      <c r="Z3305">
        <f t="shared" si="256"/>
        <v>0</v>
      </c>
      <c r="AA3305">
        <f t="shared" si="257"/>
        <v>1</v>
      </c>
    </row>
    <row r="3306" spans="1:27" x14ac:dyDescent="0.25">
      <c r="A3306">
        <v>3315</v>
      </c>
      <c r="B3306" t="s">
        <v>24</v>
      </c>
      <c r="D3306" t="s">
        <v>19</v>
      </c>
      <c r="E3306" t="s">
        <v>20</v>
      </c>
      <c r="F3306" t="s">
        <v>4</v>
      </c>
      <c r="H3306" t="s">
        <v>21</v>
      </c>
      <c r="I3306">
        <v>3546553</v>
      </c>
      <c r="J3306">
        <v>3547977</v>
      </c>
      <c r="K3306" t="s">
        <v>54</v>
      </c>
      <c r="L3306" t="s">
        <v>8056</v>
      </c>
      <c r="M3306" t="s">
        <v>8056</v>
      </c>
      <c r="O3306" t="s">
        <v>8057</v>
      </c>
      <c r="R3306" t="s">
        <v>8055</v>
      </c>
      <c r="S3306">
        <v>1425</v>
      </c>
      <c r="T3306">
        <v>474</v>
      </c>
      <c r="V3306">
        <f t="shared" si="258"/>
        <v>1</v>
      </c>
      <c r="X3306">
        <f t="shared" si="259"/>
        <v>1</v>
      </c>
      <c r="Y3306">
        <f t="shared" si="255"/>
        <v>0</v>
      </c>
      <c r="Z3306">
        <f t="shared" si="256"/>
        <v>0</v>
      </c>
      <c r="AA3306">
        <f t="shared" si="257"/>
        <v>0</v>
      </c>
    </row>
    <row r="3307" spans="1:27" x14ac:dyDescent="0.25">
      <c r="A3307">
        <v>3316</v>
      </c>
      <c r="B3307" t="s">
        <v>24</v>
      </c>
      <c r="D3307" t="s">
        <v>19</v>
      </c>
      <c r="E3307" t="s">
        <v>20</v>
      </c>
      <c r="F3307" t="s">
        <v>4</v>
      </c>
      <c r="H3307" t="s">
        <v>21</v>
      </c>
      <c r="I3307">
        <v>3548101</v>
      </c>
      <c r="J3307">
        <v>3548859</v>
      </c>
      <c r="K3307" t="s">
        <v>54</v>
      </c>
      <c r="L3307" t="s">
        <v>8059</v>
      </c>
      <c r="M3307" t="s">
        <v>8059</v>
      </c>
      <c r="O3307" t="s">
        <v>35</v>
      </c>
      <c r="R3307" t="s">
        <v>8058</v>
      </c>
      <c r="S3307">
        <v>759</v>
      </c>
      <c r="T3307">
        <v>252</v>
      </c>
      <c r="V3307">
        <f t="shared" si="258"/>
        <v>1</v>
      </c>
      <c r="X3307">
        <f t="shared" si="259"/>
        <v>0</v>
      </c>
      <c r="Y3307">
        <f t="shared" si="255"/>
        <v>0</v>
      </c>
      <c r="Z3307">
        <f t="shared" si="256"/>
        <v>0</v>
      </c>
      <c r="AA3307">
        <f t="shared" si="257"/>
        <v>0</v>
      </c>
    </row>
    <row r="3308" spans="1:27" x14ac:dyDescent="0.25">
      <c r="A3308">
        <v>3317</v>
      </c>
      <c r="B3308" t="s">
        <v>24</v>
      </c>
      <c r="D3308" t="s">
        <v>19</v>
      </c>
      <c r="E3308" t="s">
        <v>20</v>
      </c>
      <c r="F3308" t="s">
        <v>4</v>
      </c>
      <c r="H3308" t="s">
        <v>21</v>
      </c>
      <c r="I3308">
        <v>3548914</v>
      </c>
      <c r="J3308">
        <v>3550266</v>
      </c>
      <c r="K3308" t="s">
        <v>22</v>
      </c>
      <c r="L3308" t="s">
        <v>8061</v>
      </c>
      <c r="M3308" t="s">
        <v>8061</v>
      </c>
      <c r="O3308" t="s">
        <v>8062</v>
      </c>
      <c r="R3308" t="s">
        <v>8060</v>
      </c>
      <c r="S3308">
        <v>1353</v>
      </c>
      <c r="T3308">
        <v>450</v>
      </c>
      <c r="V3308">
        <f t="shared" si="258"/>
        <v>1</v>
      </c>
      <c r="X3308">
        <f t="shared" si="259"/>
        <v>1</v>
      </c>
      <c r="Y3308">
        <f t="shared" si="255"/>
        <v>1</v>
      </c>
      <c r="Z3308">
        <f t="shared" si="256"/>
        <v>1</v>
      </c>
      <c r="AA3308">
        <f t="shared" si="257"/>
        <v>0</v>
      </c>
    </row>
    <row r="3309" spans="1:27" x14ac:dyDescent="0.25">
      <c r="A3309">
        <v>3318</v>
      </c>
      <c r="B3309" t="s">
        <v>24</v>
      </c>
      <c r="D3309" t="s">
        <v>19</v>
      </c>
      <c r="E3309" t="s">
        <v>20</v>
      </c>
      <c r="F3309" t="s">
        <v>4</v>
      </c>
      <c r="H3309" t="s">
        <v>21</v>
      </c>
      <c r="I3309">
        <v>3550263</v>
      </c>
      <c r="J3309">
        <v>3551255</v>
      </c>
      <c r="K3309" t="s">
        <v>22</v>
      </c>
      <c r="L3309" t="s">
        <v>8064</v>
      </c>
      <c r="M3309" t="s">
        <v>8064</v>
      </c>
      <c r="O3309" t="s">
        <v>8065</v>
      </c>
      <c r="R3309" t="s">
        <v>8063</v>
      </c>
      <c r="S3309">
        <v>993</v>
      </c>
      <c r="T3309">
        <v>330</v>
      </c>
      <c r="V3309">
        <f t="shared" si="258"/>
        <v>2</v>
      </c>
      <c r="X3309">
        <f t="shared" si="259"/>
        <v>0</v>
      </c>
      <c r="Y3309">
        <f t="shared" si="255"/>
        <v>0</v>
      </c>
      <c r="Z3309">
        <f t="shared" si="256"/>
        <v>0</v>
      </c>
      <c r="AA3309">
        <f t="shared" si="257"/>
        <v>0</v>
      </c>
    </row>
    <row r="3310" spans="1:27" x14ac:dyDescent="0.25">
      <c r="A3310">
        <v>3319</v>
      </c>
      <c r="B3310" t="s">
        <v>24</v>
      </c>
      <c r="D3310" t="s">
        <v>19</v>
      </c>
      <c r="E3310" t="s">
        <v>20</v>
      </c>
      <c r="F3310" t="s">
        <v>4</v>
      </c>
      <c r="H3310" t="s">
        <v>21</v>
      </c>
      <c r="I3310">
        <v>3551288</v>
      </c>
      <c r="J3310">
        <v>3552571</v>
      </c>
      <c r="K3310" t="s">
        <v>54</v>
      </c>
      <c r="L3310" t="s">
        <v>8067</v>
      </c>
      <c r="M3310" t="s">
        <v>8067</v>
      </c>
      <c r="O3310" t="s">
        <v>8068</v>
      </c>
      <c r="R3310" t="s">
        <v>8066</v>
      </c>
      <c r="S3310">
        <v>1284</v>
      </c>
      <c r="T3310">
        <v>427</v>
      </c>
      <c r="V3310">
        <f t="shared" si="258"/>
        <v>1</v>
      </c>
      <c r="X3310">
        <f t="shared" si="259"/>
        <v>1</v>
      </c>
      <c r="Y3310">
        <f t="shared" si="255"/>
        <v>0</v>
      </c>
      <c r="Z3310">
        <f t="shared" si="256"/>
        <v>0</v>
      </c>
      <c r="AA3310">
        <f t="shared" si="257"/>
        <v>0</v>
      </c>
    </row>
    <row r="3311" spans="1:27" x14ac:dyDescent="0.25">
      <c r="A3311">
        <v>3320</v>
      </c>
      <c r="B3311" t="s">
        <v>24</v>
      </c>
      <c r="D3311" t="s">
        <v>19</v>
      </c>
      <c r="E3311" t="s">
        <v>20</v>
      </c>
      <c r="F3311" t="s">
        <v>4</v>
      </c>
      <c r="H3311" t="s">
        <v>21</v>
      </c>
      <c r="I3311">
        <v>3552649</v>
      </c>
      <c r="J3311">
        <v>3553791</v>
      </c>
      <c r="K3311" t="s">
        <v>54</v>
      </c>
      <c r="L3311" t="s">
        <v>8070</v>
      </c>
      <c r="M3311" t="s">
        <v>8070</v>
      </c>
      <c r="O3311" t="s">
        <v>93</v>
      </c>
      <c r="R3311" t="s">
        <v>8069</v>
      </c>
      <c r="S3311">
        <v>1143</v>
      </c>
      <c r="T3311">
        <v>380</v>
      </c>
      <c r="V3311">
        <f t="shared" si="258"/>
        <v>1</v>
      </c>
      <c r="X3311">
        <f t="shared" si="259"/>
        <v>0</v>
      </c>
      <c r="Y3311">
        <f t="shared" si="255"/>
        <v>0</v>
      </c>
      <c r="Z3311">
        <f t="shared" si="256"/>
        <v>0</v>
      </c>
      <c r="AA3311">
        <f t="shared" si="257"/>
        <v>0</v>
      </c>
    </row>
    <row r="3312" spans="1:27" x14ac:dyDescent="0.25">
      <c r="A3312">
        <v>3321</v>
      </c>
      <c r="B3312" t="s">
        <v>24</v>
      </c>
      <c r="D3312" t="s">
        <v>19</v>
      </c>
      <c r="E3312" t="s">
        <v>20</v>
      </c>
      <c r="F3312" t="s">
        <v>4</v>
      </c>
      <c r="H3312" t="s">
        <v>21</v>
      </c>
      <c r="I3312">
        <v>3553901</v>
      </c>
      <c r="J3312">
        <v>3554377</v>
      </c>
      <c r="K3312" t="s">
        <v>54</v>
      </c>
      <c r="L3312" t="s">
        <v>8072</v>
      </c>
      <c r="M3312" t="s">
        <v>8072</v>
      </c>
      <c r="O3312" t="s">
        <v>35</v>
      </c>
      <c r="R3312" t="s">
        <v>8071</v>
      </c>
      <c r="S3312">
        <v>477</v>
      </c>
      <c r="T3312">
        <v>158</v>
      </c>
      <c r="V3312">
        <f t="shared" si="258"/>
        <v>2</v>
      </c>
      <c r="X3312">
        <f t="shared" si="259"/>
        <v>0</v>
      </c>
      <c r="Y3312">
        <f t="shared" si="255"/>
        <v>0</v>
      </c>
      <c r="Z3312">
        <f t="shared" si="256"/>
        <v>0</v>
      </c>
      <c r="AA3312">
        <f t="shared" si="257"/>
        <v>0</v>
      </c>
    </row>
    <row r="3313" spans="1:27" x14ac:dyDescent="0.25">
      <c r="A3313">
        <v>3322</v>
      </c>
      <c r="B3313" t="s">
        <v>24</v>
      </c>
      <c r="D3313" t="s">
        <v>19</v>
      </c>
      <c r="E3313" t="s">
        <v>20</v>
      </c>
      <c r="F3313" t="s">
        <v>4</v>
      </c>
      <c r="H3313" t="s">
        <v>21</v>
      </c>
      <c r="I3313">
        <v>3554407</v>
      </c>
      <c r="J3313">
        <v>3555273</v>
      </c>
      <c r="K3313" t="s">
        <v>54</v>
      </c>
      <c r="L3313" t="s">
        <v>8074</v>
      </c>
      <c r="M3313" t="s">
        <v>8074</v>
      </c>
      <c r="O3313" t="s">
        <v>8075</v>
      </c>
      <c r="R3313" t="s">
        <v>8073</v>
      </c>
      <c r="S3313">
        <v>867</v>
      </c>
      <c r="T3313">
        <v>288</v>
      </c>
      <c r="V3313">
        <f t="shared" si="258"/>
        <v>3</v>
      </c>
      <c r="X3313">
        <f t="shared" si="259"/>
        <v>0</v>
      </c>
      <c r="Y3313">
        <f t="shared" si="255"/>
        <v>0</v>
      </c>
      <c r="Z3313">
        <f t="shared" si="256"/>
        <v>0</v>
      </c>
      <c r="AA3313">
        <f t="shared" si="257"/>
        <v>0</v>
      </c>
    </row>
    <row r="3314" spans="1:27" x14ac:dyDescent="0.25">
      <c r="A3314">
        <v>3323</v>
      </c>
      <c r="B3314" t="s">
        <v>24</v>
      </c>
      <c r="D3314" t="s">
        <v>19</v>
      </c>
      <c r="E3314" t="s">
        <v>20</v>
      </c>
      <c r="F3314" t="s">
        <v>4</v>
      </c>
      <c r="H3314" t="s">
        <v>21</v>
      </c>
      <c r="I3314">
        <v>3555318</v>
      </c>
      <c r="J3314">
        <v>3556727</v>
      </c>
      <c r="K3314" t="s">
        <v>54</v>
      </c>
      <c r="L3314" t="s">
        <v>8077</v>
      </c>
      <c r="M3314" t="s">
        <v>8077</v>
      </c>
      <c r="O3314" t="s">
        <v>2347</v>
      </c>
      <c r="R3314" t="s">
        <v>8076</v>
      </c>
      <c r="S3314">
        <v>1410</v>
      </c>
      <c r="T3314">
        <v>469</v>
      </c>
      <c r="V3314">
        <f t="shared" si="258"/>
        <v>1</v>
      </c>
      <c r="X3314">
        <f t="shared" si="259"/>
        <v>0</v>
      </c>
      <c r="Y3314">
        <f t="shared" si="255"/>
        <v>0</v>
      </c>
      <c r="Z3314">
        <f t="shared" si="256"/>
        <v>0</v>
      </c>
      <c r="AA3314">
        <f t="shared" si="257"/>
        <v>0</v>
      </c>
    </row>
    <row r="3315" spans="1:27" x14ac:dyDescent="0.25">
      <c r="A3315">
        <v>3324</v>
      </c>
      <c r="B3315" t="s">
        <v>24</v>
      </c>
      <c r="D3315" t="s">
        <v>19</v>
      </c>
      <c r="E3315" t="s">
        <v>20</v>
      </c>
      <c r="F3315" t="s">
        <v>4</v>
      </c>
      <c r="H3315" t="s">
        <v>21</v>
      </c>
      <c r="I3315">
        <v>3556928</v>
      </c>
      <c r="J3315">
        <v>3557479</v>
      </c>
      <c r="K3315" t="s">
        <v>22</v>
      </c>
      <c r="L3315" t="s">
        <v>8079</v>
      </c>
      <c r="M3315" t="s">
        <v>8079</v>
      </c>
      <c r="O3315" t="s">
        <v>35</v>
      </c>
      <c r="R3315" t="s">
        <v>8078</v>
      </c>
      <c r="S3315">
        <v>552</v>
      </c>
      <c r="T3315">
        <v>183</v>
      </c>
      <c r="V3315">
        <f t="shared" si="258"/>
        <v>1</v>
      </c>
      <c r="X3315">
        <f t="shared" si="259"/>
        <v>1</v>
      </c>
      <c r="Y3315">
        <f t="shared" si="255"/>
        <v>0</v>
      </c>
      <c r="Z3315">
        <f t="shared" si="256"/>
        <v>0</v>
      </c>
      <c r="AA3315">
        <f t="shared" si="257"/>
        <v>0</v>
      </c>
    </row>
    <row r="3316" spans="1:27" x14ac:dyDescent="0.25">
      <c r="A3316">
        <v>3325</v>
      </c>
      <c r="B3316" t="s">
        <v>24</v>
      </c>
      <c r="D3316" t="s">
        <v>19</v>
      </c>
      <c r="E3316" t="s">
        <v>20</v>
      </c>
      <c r="F3316" t="s">
        <v>4</v>
      </c>
      <c r="H3316" t="s">
        <v>21</v>
      </c>
      <c r="I3316">
        <v>3557497</v>
      </c>
      <c r="J3316">
        <v>3558654</v>
      </c>
      <c r="K3316" t="s">
        <v>54</v>
      </c>
      <c r="L3316" t="s">
        <v>8081</v>
      </c>
      <c r="M3316" t="s">
        <v>8081</v>
      </c>
      <c r="O3316" t="s">
        <v>8082</v>
      </c>
      <c r="R3316" t="s">
        <v>8080</v>
      </c>
      <c r="S3316">
        <v>1158</v>
      </c>
      <c r="T3316">
        <v>385</v>
      </c>
      <c r="V3316">
        <f t="shared" si="258"/>
        <v>1</v>
      </c>
      <c r="X3316">
        <f t="shared" si="259"/>
        <v>1</v>
      </c>
      <c r="Y3316">
        <f t="shared" si="255"/>
        <v>0</v>
      </c>
      <c r="Z3316">
        <f t="shared" si="256"/>
        <v>0</v>
      </c>
      <c r="AA3316">
        <f t="shared" si="257"/>
        <v>0</v>
      </c>
    </row>
    <row r="3317" spans="1:27" x14ac:dyDescent="0.25">
      <c r="A3317">
        <v>3326</v>
      </c>
      <c r="B3317" t="s">
        <v>24</v>
      </c>
      <c r="D3317" t="s">
        <v>19</v>
      </c>
      <c r="E3317" t="s">
        <v>20</v>
      </c>
      <c r="F3317" t="s">
        <v>4</v>
      </c>
      <c r="H3317" t="s">
        <v>21</v>
      </c>
      <c r="I3317">
        <v>3558659</v>
      </c>
      <c r="J3317">
        <v>3559141</v>
      </c>
      <c r="K3317" t="s">
        <v>54</v>
      </c>
      <c r="L3317" t="s">
        <v>8084</v>
      </c>
      <c r="M3317" t="s">
        <v>8084</v>
      </c>
      <c r="O3317" t="s">
        <v>35</v>
      </c>
      <c r="R3317" t="s">
        <v>8083</v>
      </c>
      <c r="S3317">
        <v>483</v>
      </c>
      <c r="T3317">
        <v>160</v>
      </c>
      <c r="V3317">
        <f t="shared" si="258"/>
        <v>1</v>
      </c>
      <c r="X3317">
        <f t="shared" si="259"/>
        <v>0</v>
      </c>
      <c r="Y3317">
        <f t="shared" si="255"/>
        <v>0</v>
      </c>
      <c r="Z3317">
        <f t="shared" si="256"/>
        <v>0</v>
      </c>
      <c r="AA3317">
        <f t="shared" si="257"/>
        <v>0</v>
      </c>
    </row>
    <row r="3318" spans="1:27" x14ac:dyDescent="0.25">
      <c r="A3318">
        <v>3327</v>
      </c>
      <c r="B3318" t="s">
        <v>24</v>
      </c>
      <c r="D3318" t="s">
        <v>19</v>
      </c>
      <c r="E3318" t="s">
        <v>20</v>
      </c>
      <c r="F3318" t="s">
        <v>4</v>
      </c>
      <c r="H3318" t="s">
        <v>21</v>
      </c>
      <c r="I3318">
        <v>3559202</v>
      </c>
      <c r="J3318">
        <v>3559936</v>
      </c>
      <c r="K3318" t="s">
        <v>54</v>
      </c>
      <c r="L3318" t="s">
        <v>8086</v>
      </c>
      <c r="M3318" t="s">
        <v>8086</v>
      </c>
      <c r="O3318" t="s">
        <v>44</v>
      </c>
      <c r="R3318" t="s">
        <v>8085</v>
      </c>
      <c r="S3318">
        <v>735</v>
      </c>
      <c r="T3318">
        <v>244</v>
      </c>
      <c r="V3318">
        <f t="shared" si="258"/>
        <v>1</v>
      </c>
      <c r="X3318">
        <f t="shared" si="259"/>
        <v>0</v>
      </c>
      <c r="Y3318">
        <f t="shared" si="255"/>
        <v>0</v>
      </c>
      <c r="Z3318">
        <f t="shared" si="256"/>
        <v>0</v>
      </c>
      <c r="AA3318">
        <f t="shared" si="257"/>
        <v>0</v>
      </c>
    </row>
    <row r="3319" spans="1:27" x14ac:dyDescent="0.25">
      <c r="A3319">
        <v>3328</v>
      </c>
      <c r="B3319" t="s">
        <v>24</v>
      </c>
      <c r="D3319" t="s">
        <v>19</v>
      </c>
      <c r="E3319" t="s">
        <v>20</v>
      </c>
      <c r="F3319" t="s">
        <v>4</v>
      </c>
      <c r="H3319" t="s">
        <v>21</v>
      </c>
      <c r="I3319">
        <v>3559995</v>
      </c>
      <c r="J3319">
        <v>3563141</v>
      </c>
      <c r="K3319" t="s">
        <v>54</v>
      </c>
      <c r="L3319" t="s">
        <v>8088</v>
      </c>
      <c r="M3319" t="s">
        <v>8088</v>
      </c>
      <c r="O3319" t="s">
        <v>3144</v>
      </c>
      <c r="R3319" t="s">
        <v>8087</v>
      </c>
      <c r="S3319">
        <v>3147</v>
      </c>
      <c r="T3319">
        <v>1048</v>
      </c>
      <c r="V3319">
        <f t="shared" si="258"/>
        <v>1</v>
      </c>
      <c r="X3319">
        <f t="shared" si="259"/>
        <v>0</v>
      </c>
      <c r="Y3319">
        <f t="shared" si="255"/>
        <v>0</v>
      </c>
      <c r="Z3319">
        <f t="shared" si="256"/>
        <v>0</v>
      </c>
      <c r="AA3319">
        <f t="shared" si="257"/>
        <v>0</v>
      </c>
    </row>
    <row r="3320" spans="1:27" x14ac:dyDescent="0.25">
      <c r="A3320">
        <v>3329</v>
      </c>
      <c r="B3320" t="s">
        <v>24</v>
      </c>
      <c r="D3320" t="s">
        <v>19</v>
      </c>
      <c r="E3320" t="s">
        <v>20</v>
      </c>
      <c r="F3320" t="s">
        <v>4</v>
      </c>
      <c r="H3320" t="s">
        <v>21</v>
      </c>
      <c r="I3320">
        <v>3563220</v>
      </c>
      <c r="J3320">
        <v>3566069</v>
      </c>
      <c r="K3320" t="s">
        <v>54</v>
      </c>
      <c r="L3320" t="s">
        <v>8090</v>
      </c>
      <c r="M3320" t="s">
        <v>8090</v>
      </c>
      <c r="O3320" t="s">
        <v>8091</v>
      </c>
      <c r="R3320" t="s">
        <v>8089</v>
      </c>
      <c r="S3320">
        <v>2850</v>
      </c>
      <c r="T3320">
        <v>949</v>
      </c>
      <c r="V3320">
        <f t="shared" si="258"/>
        <v>1</v>
      </c>
      <c r="X3320">
        <f t="shared" si="259"/>
        <v>0</v>
      </c>
      <c r="Y3320">
        <f t="shared" si="255"/>
        <v>0</v>
      </c>
      <c r="Z3320">
        <f t="shared" si="256"/>
        <v>0</v>
      </c>
      <c r="AA3320">
        <f t="shared" si="257"/>
        <v>0</v>
      </c>
    </row>
    <row r="3321" spans="1:27" x14ac:dyDescent="0.25">
      <c r="A3321">
        <v>3330</v>
      </c>
      <c r="B3321" t="s">
        <v>24</v>
      </c>
      <c r="D3321" t="s">
        <v>19</v>
      </c>
      <c r="E3321" t="s">
        <v>20</v>
      </c>
      <c r="F3321" t="s">
        <v>4</v>
      </c>
      <c r="H3321" t="s">
        <v>21</v>
      </c>
      <c r="I3321">
        <v>3566148</v>
      </c>
      <c r="J3321">
        <v>3566807</v>
      </c>
      <c r="K3321" t="s">
        <v>54</v>
      </c>
      <c r="L3321" t="s">
        <v>8093</v>
      </c>
      <c r="M3321" t="s">
        <v>8093</v>
      </c>
      <c r="O3321" t="s">
        <v>8094</v>
      </c>
      <c r="R3321" t="s">
        <v>8092</v>
      </c>
      <c r="S3321">
        <v>660</v>
      </c>
      <c r="T3321">
        <v>219</v>
      </c>
      <c r="V3321">
        <f t="shared" si="258"/>
        <v>1</v>
      </c>
      <c r="X3321">
        <f t="shared" si="259"/>
        <v>0</v>
      </c>
      <c r="Y3321">
        <f t="shared" si="255"/>
        <v>0</v>
      </c>
      <c r="Z3321">
        <f t="shared" si="256"/>
        <v>0</v>
      </c>
      <c r="AA3321">
        <f t="shared" si="257"/>
        <v>0</v>
      </c>
    </row>
    <row r="3322" spans="1:27" x14ac:dyDescent="0.25">
      <c r="A3322">
        <v>3331</v>
      </c>
      <c r="B3322" t="s">
        <v>24</v>
      </c>
      <c r="D3322" t="s">
        <v>19</v>
      </c>
      <c r="E3322" t="s">
        <v>20</v>
      </c>
      <c r="F3322" t="s">
        <v>4</v>
      </c>
      <c r="H3322" t="s">
        <v>21</v>
      </c>
      <c r="I3322">
        <v>3567108</v>
      </c>
      <c r="J3322">
        <v>3567749</v>
      </c>
      <c r="K3322" t="s">
        <v>54</v>
      </c>
      <c r="L3322" t="s">
        <v>8096</v>
      </c>
      <c r="M3322" t="s">
        <v>8096</v>
      </c>
      <c r="O3322" t="s">
        <v>1494</v>
      </c>
      <c r="R3322" t="s">
        <v>8095</v>
      </c>
      <c r="S3322">
        <v>642</v>
      </c>
      <c r="T3322">
        <v>213</v>
      </c>
      <c r="V3322">
        <f t="shared" si="258"/>
        <v>2</v>
      </c>
      <c r="X3322">
        <f t="shared" si="259"/>
        <v>0</v>
      </c>
      <c r="Y3322">
        <f t="shared" si="255"/>
        <v>0</v>
      </c>
      <c r="Z3322">
        <f t="shared" si="256"/>
        <v>0</v>
      </c>
      <c r="AA3322">
        <f t="shared" si="257"/>
        <v>0</v>
      </c>
    </row>
    <row r="3323" spans="1:27" x14ac:dyDescent="0.25">
      <c r="A3323">
        <v>3332</v>
      </c>
      <c r="B3323" t="s">
        <v>24</v>
      </c>
      <c r="D3323" t="s">
        <v>19</v>
      </c>
      <c r="E3323" t="s">
        <v>20</v>
      </c>
      <c r="F3323" t="s">
        <v>4</v>
      </c>
      <c r="H3323" t="s">
        <v>21</v>
      </c>
      <c r="I3323">
        <v>3567787</v>
      </c>
      <c r="J3323">
        <v>3568629</v>
      </c>
      <c r="K3323" t="s">
        <v>54</v>
      </c>
      <c r="L3323" t="s">
        <v>8098</v>
      </c>
      <c r="M3323" t="s">
        <v>8098</v>
      </c>
      <c r="O3323" t="s">
        <v>35</v>
      </c>
      <c r="R3323" t="s">
        <v>8097</v>
      </c>
      <c r="S3323">
        <v>843</v>
      </c>
      <c r="T3323">
        <v>280</v>
      </c>
      <c r="V3323">
        <f t="shared" si="258"/>
        <v>1</v>
      </c>
      <c r="X3323">
        <f t="shared" si="259"/>
        <v>0</v>
      </c>
      <c r="Y3323">
        <f t="shared" si="255"/>
        <v>0</v>
      </c>
      <c r="Z3323">
        <f t="shared" si="256"/>
        <v>0</v>
      </c>
      <c r="AA3323">
        <f t="shared" si="257"/>
        <v>0</v>
      </c>
    </row>
    <row r="3324" spans="1:27" x14ac:dyDescent="0.25">
      <c r="A3324">
        <v>3333</v>
      </c>
      <c r="B3324" t="s">
        <v>24</v>
      </c>
      <c r="D3324" t="s">
        <v>19</v>
      </c>
      <c r="E3324" t="s">
        <v>20</v>
      </c>
      <c r="F3324" t="s">
        <v>4</v>
      </c>
      <c r="H3324" t="s">
        <v>21</v>
      </c>
      <c r="I3324">
        <v>3568697</v>
      </c>
      <c r="J3324">
        <v>3570448</v>
      </c>
      <c r="K3324" t="s">
        <v>54</v>
      </c>
      <c r="L3324" t="s">
        <v>8100</v>
      </c>
      <c r="M3324" t="s">
        <v>8100</v>
      </c>
      <c r="O3324" t="s">
        <v>35</v>
      </c>
      <c r="R3324" t="s">
        <v>8099</v>
      </c>
      <c r="S3324">
        <v>1752</v>
      </c>
      <c r="T3324">
        <v>583</v>
      </c>
      <c r="V3324">
        <f t="shared" si="258"/>
        <v>2</v>
      </c>
      <c r="X3324">
        <f t="shared" si="259"/>
        <v>0</v>
      </c>
      <c r="Y3324">
        <f t="shared" si="255"/>
        <v>0</v>
      </c>
      <c r="Z3324">
        <f t="shared" si="256"/>
        <v>0</v>
      </c>
      <c r="AA3324">
        <f t="shared" si="257"/>
        <v>0</v>
      </c>
    </row>
    <row r="3325" spans="1:27" x14ac:dyDescent="0.25">
      <c r="A3325">
        <v>3334</v>
      </c>
      <c r="B3325" t="s">
        <v>24</v>
      </c>
      <c r="D3325" t="s">
        <v>19</v>
      </c>
      <c r="E3325" t="s">
        <v>20</v>
      </c>
      <c r="F3325" t="s">
        <v>4</v>
      </c>
      <c r="H3325" t="s">
        <v>21</v>
      </c>
      <c r="I3325">
        <v>3570448</v>
      </c>
      <c r="J3325">
        <v>3572151</v>
      </c>
      <c r="K3325" t="s">
        <v>54</v>
      </c>
      <c r="L3325" t="s">
        <v>8102</v>
      </c>
      <c r="M3325" t="s">
        <v>8102</v>
      </c>
      <c r="O3325" t="s">
        <v>1287</v>
      </c>
      <c r="R3325" t="s">
        <v>8101</v>
      </c>
      <c r="S3325">
        <v>1704</v>
      </c>
      <c r="T3325">
        <v>567</v>
      </c>
      <c r="V3325">
        <f t="shared" si="258"/>
        <v>3</v>
      </c>
      <c r="X3325">
        <f t="shared" si="259"/>
        <v>0</v>
      </c>
      <c r="Y3325">
        <f t="shared" si="255"/>
        <v>0</v>
      </c>
      <c r="Z3325">
        <f t="shared" si="256"/>
        <v>0</v>
      </c>
      <c r="AA3325">
        <f t="shared" si="257"/>
        <v>0</v>
      </c>
    </row>
    <row r="3326" spans="1:27" x14ac:dyDescent="0.25">
      <c r="A3326">
        <v>3335</v>
      </c>
      <c r="B3326" t="s">
        <v>24</v>
      </c>
      <c r="D3326" t="s">
        <v>19</v>
      </c>
      <c r="E3326" t="s">
        <v>20</v>
      </c>
      <c r="F3326" t="s">
        <v>4</v>
      </c>
      <c r="H3326" t="s">
        <v>21</v>
      </c>
      <c r="I3326">
        <v>3572201</v>
      </c>
      <c r="J3326">
        <v>3572887</v>
      </c>
      <c r="K3326" t="s">
        <v>54</v>
      </c>
      <c r="L3326" t="s">
        <v>8104</v>
      </c>
      <c r="M3326" t="s">
        <v>8104</v>
      </c>
      <c r="O3326" t="s">
        <v>1290</v>
      </c>
      <c r="R3326" t="s">
        <v>8103</v>
      </c>
      <c r="S3326">
        <v>687</v>
      </c>
      <c r="T3326">
        <v>228</v>
      </c>
      <c r="V3326">
        <f t="shared" si="258"/>
        <v>1</v>
      </c>
      <c r="X3326">
        <f t="shared" si="259"/>
        <v>0</v>
      </c>
      <c r="Y3326">
        <f t="shared" si="255"/>
        <v>0</v>
      </c>
      <c r="Z3326">
        <f t="shared" si="256"/>
        <v>0</v>
      </c>
      <c r="AA3326">
        <f t="shared" si="257"/>
        <v>0</v>
      </c>
    </row>
    <row r="3327" spans="1:27" x14ac:dyDescent="0.25">
      <c r="A3327">
        <v>3336</v>
      </c>
      <c r="B3327" t="s">
        <v>24</v>
      </c>
      <c r="D3327" t="s">
        <v>19</v>
      </c>
      <c r="E3327" t="s">
        <v>20</v>
      </c>
      <c r="F3327" t="s">
        <v>4</v>
      </c>
      <c r="H3327" t="s">
        <v>21</v>
      </c>
      <c r="I3327">
        <v>3572957</v>
      </c>
      <c r="J3327">
        <v>3573601</v>
      </c>
      <c r="K3327" t="s">
        <v>54</v>
      </c>
      <c r="L3327" t="s">
        <v>8106</v>
      </c>
      <c r="M3327" t="s">
        <v>8106</v>
      </c>
      <c r="O3327" t="s">
        <v>8107</v>
      </c>
      <c r="R3327" t="s">
        <v>8105</v>
      </c>
      <c r="S3327">
        <v>645</v>
      </c>
      <c r="T3327">
        <v>214</v>
      </c>
      <c r="V3327">
        <f t="shared" si="258"/>
        <v>1</v>
      </c>
      <c r="X3327">
        <f t="shared" si="259"/>
        <v>0</v>
      </c>
      <c r="Y3327">
        <f t="shared" si="255"/>
        <v>0</v>
      </c>
      <c r="Z3327">
        <f t="shared" si="256"/>
        <v>0</v>
      </c>
      <c r="AA3327">
        <f t="shared" si="257"/>
        <v>0</v>
      </c>
    </row>
    <row r="3328" spans="1:27" x14ac:dyDescent="0.25">
      <c r="A3328">
        <v>3337</v>
      </c>
      <c r="B3328" t="s">
        <v>24</v>
      </c>
      <c r="D3328" t="s">
        <v>19</v>
      </c>
      <c r="E3328" t="s">
        <v>20</v>
      </c>
      <c r="F3328" t="s">
        <v>4</v>
      </c>
      <c r="H3328" t="s">
        <v>21</v>
      </c>
      <c r="I3328">
        <v>3573698</v>
      </c>
      <c r="J3328">
        <v>3575185</v>
      </c>
      <c r="K3328" t="s">
        <v>54</v>
      </c>
      <c r="L3328" t="s">
        <v>8109</v>
      </c>
      <c r="M3328" t="s">
        <v>8109</v>
      </c>
      <c r="O3328" t="s">
        <v>8110</v>
      </c>
      <c r="R3328" t="s">
        <v>8108</v>
      </c>
      <c r="S3328">
        <v>1488</v>
      </c>
      <c r="T3328">
        <v>495</v>
      </c>
      <c r="V3328">
        <f t="shared" si="258"/>
        <v>1</v>
      </c>
      <c r="X3328">
        <f t="shared" si="259"/>
        <v>0</v>
      </c>
      <c r="Y3328">
        <f t="shared" si="255"/>
        <v>0</v>
      </c>
      <c r="Z3328">
        <f t="shared" si="256"/>
        <v>0</v>
      </c>
      <c r="AA3328">
        <f t="shared" si="257"/>
        <v>0</v>
      </c>
    </row>
    <row r="3329" spans="1:27" x14ac:dyDescent="0.25">
      <c r="A3329">
        <v>3338</v>
      </c>
      <c r="B3329" t="s">
        <v>24</v>
      </c>
      <c r="D3329" t="s">
        <v>19</v>
      </c>
      <c r="E3329" t="s">
        <v>20</v>
      </c>
      <c r="F3329" t="s">
        <v>4</v>
      </c>
      <c r="H3329" t="s">
        <v>21</v>
      </c>
      <c r="I3329">
        <v>3575290</v>
      </c>
      <c r="J3329">
        <v>3575895</v>
      </c>
      <c r="K3329" t="s">
        <v>54</v>
      </c>
      <c r="L3329" t="s">
        <v>8112</v>
      </c>
      <c r="M3329" t="s">
        <v>8112</v>
      </c>
      <c r="O3329" t="s">
        <v>409</v>
      </c>
      <c r="R3329" t="s">
        <v>8111</v>
      </c>
      <c r="S3329">
        <v>606</v>
      </c>
      <c r="T3329">
        <v>201</v>
      </c>
      <c r="V3329">
        <f t="shared" si="258"/>
        <v>2</v>
      </c>
      <c r="X3329">
        <f t="shared" si="259"/>
        <v>0</v>
      </c>
      <c r="Y3329">
        <f t="shared" si="255"/>
        <v>0</v>
      </c>
      <c r="Z3329">
        <f t="shared" si="256"/>
        <v>0</v>
      </c>
      <c r="AA3329">
        <f t="shared" si="257"/>
        <v>0</v>
      </c>
    </row>
    <row r="3330" spans="1:27" x14ac:dyDescent="0.25">
      <c r="A3330">
        <v>3339</v>
      </c>
      <c r="B3330" t="s">
        <v>24</v>
      </c>
      <c r="D3330" t="s">
        <v>19</v>
      </c>
      <c r="E3330" t="s">
        <v>20</v>
      </c>
      <c r="F3330" t="s">
        <v>4</v>
      </c>
      <c r="H3330" t="s">
        <v>21</v>
      </c>
      <c r="I3330">
        <v>3575922</v>
      </c>
      <c r="J3330">
        <v>3576104</v>
      </c>
      <c r="K3330" t="s">
        <v>54</v>
      </c>
      <c r="L3330" t="s">
        <v>8114</v>
      </c>
      <c r="M3330" t="s">
        <v>8114</v>
      </c>
      <c r="O3330" t="s">
        <v>8115</v>
      </c>
      <c r="R3330" t="s">
        <v>8113</v>
      </c>
      <c r="S3330">
        <v>183</v>
      </c>
      <c r="T3330">
        <v>60</v>
      </c>
      <c r="V3330">
        <f t="shared" si="258"/>
        <v>3</v>
      </c>
      <c r="X3330">
        <f t="shared" si="259"/>
        <v>0</v>
      </c>
      <c r="Y3330">
        <f t="shared" si="255"/>
        <v>0</v>
      </c>
      <c r="Z3330">
        <f t="shared" si="256"/>
        <v>0</v>
      </c>
      <c r="AA3330">
        <f t="shared" si="257"/>
        <v>0</v>
      </c>
    </row>
    <row r="3331" spans="1:27" x14ac:dyDescent="0.25">
      <c r="A3331">
        <v>3340</v>
      </c>
      <c r="B3331" t="s">
        <v>24</v>
      </c>
      <c r="D3331" t="s">
        <v>19</v>
      </c>
      <c r="E3331" t="s">
        <v>20</v>
      </c>
      <c r="F3331" t="s">
        <v>4</v>
      </c>
      <c r="H3331" t="s">
        <v>21</v>
      </c>
      <c r="I3331">
        <v>3576109</v>
      </c>
      <c r="J3331">
        <v>3576276</v>
      </c>
      <c r="K3331" t="s">
        <v>54</v>
      </c>
      <c r="L3331" t="s">
        <v>8117</v>
      </c>
      <c r="M3331" t="s">
        <v>8117</v>
      </c>
      <c r="O3331" t="s">
        <v>8118</v>
      </c>
      <c r="R3331" t="s">
        <v>8116</v>
      </c>
      <c r="S3331">
        <v>168</v>
      </c>
      <c r="T3331">
        <v>55</v>
      </c>
      <c r="V3331">
        <f t="shared" si="258"/>
        <v>4</v>
      </c>
      <c r="X3331">
        <f t="shared" si="259"/>
        <v>0</v>
      </c>
      <c r="Y3331">
        <f t="shared" ref="Y3331:Y3394" si="260">IF(MIN(I3332:J3332)-MAX(I3331:J3331)&lt;0,1,0)</f>
        <v>0</v>
      </c>
      <c r="Z3331">
        <f t="shared" ref="Z3331:Z3394" si="261">IF(AND(X3331,Y3331),1,0)</f>
        <v>0</v>
      </c>
      <c r="AA3331">
        <f t="shared" ref="AA3331:AA3394" si="262">IF(AND(NOT(X3331),Y3331),1,0)</f>
        <v>0</v>
      </c>
    </row>
    <row r="3332" spans="1:27" x14ac:dyDescent="0.25">
      <c r="A3332">
        <v>3341</v>
      </c>
      <c r="B3332" t="s">
        <v>24</v>
      </c>
      <c r="D3332" t="s">
        <v>19</v>
      </c>
      <c r="E3332" t="s">
        <v>20</v>
      </c>
      <c r="F3332" t="s">
        <v>4</v>
      </c>
      <c r="H3332" t="s">
        <v>21</v>
      </c>
      <c r="I3332">
        <v>3576276</v>
      </c>
      <c r="J3332">
        <v>3577526</v>
      </c>
      <c r="K3332" t="s">
        <v>54</v>
      </c>
      <c r="L3332" t="s">
        <v>8120</v>
      </c>
      <c r="M3332" t="s">
        <v>8120</v>
      </c>
      <c r="O3332" t="s">
        <v>8121</v>
      </c>
      <c r="R3332" t="s">
        <v>8119</v>
      </c>
      <c r="S3332">
        <v>1251</v>
      </c>
      <c r="T3332">
        <v>416</v>
      </c>
      <c r="V3332">
        <f t="shared" ref="V3332:V3395" si="263">IF(K3332=K3331,IF((MIN(I3333:J3333)-MAX(I3332:J3332))&lt;=W$2,V3331+1,1),1)</f>
        <v>1</v>
      </c>
      <c r="X3332">
        <f t="shared" ref="X3332:X3395" si="264">IF(K3331=K3332,0,1)</f>
        <v>0</v>
      </c>
      <c r="Y3332">
        <f t="shared" si="260"/>
        <v>0</v>
      </c>
      <c r="Z3332">
        <f t="shared" si="261"/>
        <v>0</v>
      </c>
      <c r="AA3332">
        <f t="shared" si="262"/>
        <v>0</v>
      </c>
    </row>
    <row r="3333" spans="1:27" x14ac:dyDescent="0.25">
      <c r="A3333">
        <v>3342</v>
      </c>
      <c r="B3333" t="s">
        <v>24</v>
      </c>
      <c r="D3333" t="s">
        <v>19</v>
      </c>
      <c r="E3333" t="s">
        <v>20</v>
      </c>
      <c r="F3333" t="s">
        <v>4</v>
      </c>
      <c r="H3333" t="s">
        <v>21</v>
      </c>
      <c r="I3333">
        <v>3577635</v>
      </c>
      <c r="J3333">
        <v>3579122</v>
      </c>
      <c r="K3333" t="s">
        <v>54</v>
      </c>
      <c r="L3333" t="s">
        <v>8123</v>
      </c>
      <c r="M3333" t="s">
        <v>8123</v>
      </c>
      <c r="O3333" t="s">
        <v>8124</v>
      </c>
      <c r="R3333" t="s">
        <v>8122</v>
      </c>
      <c r="S3333">
        <v>1488</v>
      </c>
      <c r="T3333">
        <v>495</v>
      </c>
      <c r="V3333">
        <f t="shared" si="263"/>
        <v>1</v>
      </c>
      <c r="X3333">
        <f t="shared" si="264"/>
        <v>0</v>
      </c>
      <c r="Y3333">
        <f t="shared" si="260"/>
        <v>0</v>
      </c>
      <c r="Z3333">
        <f t="shared" si="261"/>
        <v>0</v>
      </c>
      <c r="AA3333">
        <f t="shared" si="262"/>
        <v>0</v>
      </c>
    </row>
    <row r="3334" spans="1:27" x14ac:dyDescent="0.25">
      <c r="A3334">
        <v>3343</v>
      </c>
      <c r="B3334" t="s">
        <v>24</v>
      </c>
      <c r="D3334" t="s">
        <v>19</v>
      </c>
      <c r="E3334" t="s">
        <v>20</v>
      </c>
      <c r="F3334" t="s">
        <v>4</v>
      </c>
      <c r="H3334" t="s">
        <v>21</v>
      </c>
      <c r="I3334">
        <v>3579177</v>
      </c>
      <c r="J3334">
        <v>3580601</v>
      </c>
      <c r="K3334" t="s">
        <v>22</v>
      </c>
      <c r="L3334" t="s">
        <v>8126</v>
      </c>
      <c r="M3334" t="s">
        <v>8126</v>
      </c>
      <c r="O3334" t="s">
        <v>8127</v>
      </c>
      <c r="R3334" t="s">
        <v>8125</v>
      </c>
      <c r="S3334">
        <v>1425</v>
      </c>
      <c r="T3334">
        <v>474</v>
      </c>
      <c r="V3334">
        <f t="shared" si="263"/>
        <v>1</v>
      </c>
      <c r="X3334">
        <f t="shared" si="264"/>
        <v>1</v>
      </c>
      <c r="Y3334">
        <f t="shared" si="260"/>
        <v>1</v>
      </c>
      <c r="Z3334">
        <f t="shared" si="261"/>
        <v>1</v>
      </c>
      <c r="AA3334">
        <f t="shared" si="262"/>
        <v>0</v>
      </c>
    </row>
    <row r="3335" spans="1:27" x14ac:dyDescent="0.25">
      <c r="A3335">
        <v>3344</v>
      </c>
      <c r="B3335" t="s">
        <v>24</v>
      </c>
      <c r="D3335" t="s">
        <v>19</v>
      </c>
      <c r="E3335" t="s">
        <v>20</v>
      </c>
      <c r="F3335" t="s">
        <v>4</v>
      </c>
      <c r="H3335" t="s">
        <v>21</v>
      </c>
      <c r="I3335">
        <v>3580579</v>
      </c>
      <c r="J3335">
        <v>3581805</v>
      </c>
      <c r="K3335" t="s">
        <v>54</v>
      </c>
      <c r="L3335" t="s">
        <v>8129</v>
      </c>
      <c r="M3335" t="s">
        <v>8129</v>
      </c>
      <c r="O3335" t="s">
        <v>8130</v>
      </c>
      <c r="R3335" t="s">
        <v>8128</v>
      </c>
      <c r="S3335">
        <v>1227</v>
      </c>
      <c r="T3335">
        <v>408</v>
      </c>
      <c r="V3335">
        <f t="shared" si="263"/>
        <v>1</v>
      </c>
      <c r="X3335">
        <f t="shared" si="264"/>
        <v>1</v>
      </c>
      <c r="Y3335">
        <f t="shared" si="260"/>
        <v>0</v>
      </c>
      <c r="Z3335">
        <f t="shared" si="261"/>
        <v>0</v>
      </c>
      <c r="AA3335">
        <f t="shared" si="262"/>
        <v>0</v>
      </c>
    </row>
    <row r="3336" spans="1:27" x14ac:dyDescent="0.25">
      <c r="A3336">
        <v>3345</v>
      </c>
      <c r="B3336" t="s">
        <v>24</v>
      </c>
      <c r="D3336" t="s">
        <v>19</v>
      </c>
      <c r="E3336" t="s">
        <v>20</v>
      </c>
      <c r="F3336" t="s">
        <v>4</v>
      </c>
      <c r="H3336" t="s">
        <v>21</v>
      </c>
      <c r="I3336">
        <v>3581813</v>
      </c>
      <c r="J3336">
        <v>3582853</v>
      </c>
      <c r="K3336" t="s">
        <v>54</v>
      </c>
      <c r="L3336" t="s">
        <v>8132</v>
      </c>
      <c r="M3336" t="s">
        <v>8132</v>
      </c>
      <c r="O3336" t="s">
        <v>35</v>
      </c>
      <c r="R3336" t="s">
        <v>8131</v>
      </c>
      <c r="S3336">
        <v>1041</v>
      </c>
      <c r="T3336">
        <v>346</v>
      </c>
      <c r="V3336">
        <f t="shared" si="263"/>
        <v>2</v>
      </c>
      <c r="X3336">
        <f t="shared" si="264"/>
        <v>0</v>
      </c>
      <c r="Y3336">
        <f t="shared" si="260"/>
        <v>1</v>
      </c>
      <c r="Z3336">
        <f t="shared" si="261"/>
        <v>0</v>
      </c>
      <c r="AA3336">
        <f t="shared" si="262"/>
        <v>1</v>
      </c>
    </row>
    <row r="3337" spans="1:27" x14ac:dyDescent="0.25">
      <c r="A3337">
        <v>3346</v>
      </c>
      <c r="B3337" t="s">
        <v>24</v>
      </c>
      <c r="D3337" t="s">
        <v>19</v>
      </c>
      <c r="E3337" t="s">
        <v>20</v>
      </c>
      <c r="F3337" t="s">
        <v>4</v>
      </c>
      <c r="H3337" t="s">
        <v>21</v>
      </c>
      <c r="I3337">
        <v>3582850</v>
      </c>
      <c r="J3337">
        <v>3584247</v>
      </c>
      <c r="K3337" t="s">
        <v>54</v>
      </c>
      <c r="L3337" t="s">
        <v>8135</v>
      </c>
      <c r="M3337" t="s">
        <v>8135</v>
      </c>
      <c r="O3337" t="s">
        <v>8136</v>
      </c>
      <c r="P3337" t="s">
        <v>8133</v>
      </c>
      <c r="R3337" t="s">
        <v>8134</v>
      </c>
      <c r="S3337">
        <v>1398</v>
      </c>
      <c r="T3337">
        <v>465</v>
      </c>
      <c r="V3337">
        <f t="shared" si="263"/>
        <v>1</v>
      </c>
      <c r="X3337">
        <f t="shared" si="264"/>
        <v>0</v>
      </c>
      <c r="Y3337">
        <f t="shared" si="260"/>
        <v>0</v>
      </c>
      <c r="Z3337">
        <f t="shared" si="261"/>
        <v>0</v>
      </c>
      <c r="AA3337">
        <f t="shared" si="262"/>
        <v>0</v>
      </c>
    </row>
    <row r="3338" spans="1:27" x14ac:dyDescent="0.25">
      <c r="A3338">
        <v>3347</v>
      </c>
      <c r="B3338" t="s">
        <v>24</v>
      </c>
      <c r="D3338" t="s">
        <v>19</v>
      </c>
      <c r="E3338" t="s">
        <v>20</v>
      </c>
      <c r="F3338" t="s">
        <v>4</v>
      </c>
      <c r="H3338" t="s">
        <v>21</v>
      </c>
      <c r="I3338">
        <v>3584349</v>
      </c>
      <c r="J3338">
        <v>3584840</v>
      </c>
      <c r="K3338" t="s">
        <v>54</v>
      </c>
      <c r="L3338" t="s">
        <v>8138</v>
      </c>
      <c r="M3338" t="s">
        <v>8138</v>
      </c>
      <c r="O3338" t="s">
        <v>35</v>
      </c>
      <c r="R3338" t="s">
        <v>8137</v>
      </c>
      <c r="S3338">
        <v>492</v>
      </c>
      <c r="T3338">
        <v>163</v>
      </c>
      <c r="V3338">
        <f t="shared" si="263"/>
        <v>1</v>
      </c>
      <c r="X3338">
        <f t="shared" si="264"/>
        <v>0</v>
      </c>
      <c r="Y3338">
        <f t="shared" si="260"/>
        <v>0</v>
      </c>
      <c r="Z3338">
        <f t="shared" si="261"/>
        <v>0</v>
      </c>
      <c r="AA3338">
        <f t="shared" si="262"/>
        <v>0</v>
      </c>
    </row>
    <row r="3339" spans="1:27" x14ac:dyDescent="0.25">
      <c r="A3339">
        <v>3348</v>
      </c>
      <c r="B3339" t="s">
        <v>24</v>
      </c>
      <c r="D3339" t="s">
        <v>19</v>
      </c>
      <c r="E3339" t="s">
        <v>20</v>
      </c>
      <c r="F3339" t="s">
        <v>4</v>
      </c>
      <c r="H3339" t="s">
        <v>21</v>
      </c>
      <c r="I3339">
        <v>3584963</v>
      </c>
      <c r="J3339">
        <v>3585382</v>
      </c>
      <c r="K3339" t="s">
        <v>22</v>
      </c>
      <c r="L3339" t="s">
        <v>8140</v>
      </c>
      <c r="M3339" t="s">
        <v>8140</v>
      </c>
      <c r="O3339" t="s">
        <v>35</v>
      </c>
      <c r="R3339" t="s">
        <v>8139</v>
      </c>
      <c r="S3339">
        <v>420</v>
      </c>
      <c r="T3339">
        <v>139</v>
      </c>
      <c r="V3339">
        <f t="shared" si="263"/>
        <v>1</v>
      </c>
      <c r="X3339">
        <f t="shared" si="264"/>
        <v>1</v>
      </c>
      <c r="Y3339">
        <f t="shared" si="260"/>
        <v>0</v>
      </c>
      <c r="Z3339">
        <f t="shared" si="261"/>
        <v>0</v>
      </c>
      <c r="AA3339">
        <f t="shared" si="262"/>
        <v>0</v>
      </c>
    </row>
    <row r="3340" spans="1:27" x14ac:dyDescent="0.25">
      <c r="A3340">
        <v>3349</v>
      </c>
      <c r="B3340" t="s">
        <v>24</v>
      </c>
      <c r="D3340" t="s">
        <v>19</v>
      </c>
      <c r="E3340" t="s">
        <v>20</v>
      </c>
      <c r="F3340" t="s">
        <v>4</v>
      </c>
      <c r="H3340" t="s">
        <v>21</v>
      </c>
      <c r="I3340">
        <v>3585410</v>
      </c>
      <c r="J3340">
        <v>3585679</v>
      </c>
      <c r="K3340" t="s">
        <v>54</v>
      </c>
      <c r="L3340" t="s">
        <v>8142</v>
      </c>
      <c r="M3340" t="s">
        <v>8142</v>
      </c>
      <c r="O3340" t="s">
        <v>96</v>
      </c>
      <c r="R3340" t="s">
        <v>8141</v>
      </c>
      <c r="S3340">
        <v>270</v>
      </c>
      <c r="T3340">
        <v>89</v>
      </c>
      <c r="V3340">
        <f t="shared" si="263"/>
        <v>1</v>
      </c>
      <c r="X3340">
        <f t="shared" si="264"/>
        <v>1</v>
      </c>
      <c r="Y3340">
        <f t="shared" si="260"/>
        <v>0</v>
      </c>
      <c r="Z3340">
        <f t="shared" si="261"/>
        <v>0</v>
      </c>
      <c r="AA3340">
        <f t="shared" si="262"/>
        <v>0</v>
      </c>
    </row>
    <row r="3341" spans="1:27" x14ac:dyDescent="0.25">
      <c r="A3341">
        <v>3350</v>
      </c>
      <c r="B3341" t="s">
        <v>24</v>
      </c>
      <c r="D3341" t="s">
        <v>19</v>
      </c>
      <c r="E3341" t="s">
        <v>20</v>
      </c>
      <c r="F3341" t="s">
        <v>4</v>
      </c>
      <c r="H3341" t="s">
        <v>21</v>
      </c>
      <c r="I3341">
        <v>3586081</v>
      </c>
      <c r="J3341">
        <v>3587076</v>
      </c>
      <c r="K3341" t="s">
        <v>22</v>
      </c>
      <c r="L3341" t="s">
        <v>8144</v>
      </c>
      <c r="M3341" t="s">
        <v>8144</v>
      </c>
      <c r="O3341" t="s">
        <v>8145</v>
      </c>
      <c r="R3341" t="s">
        <v>8143</v>
      </c>
      <c r="S3341">
        <v>996</v>
      </c>
      <c r="T3341">
        <v>331</v>
      </c>
      <c r="V3341">
        <f t="shared" si="263"/>
        <v>1</v>
      </c>
      <c r="X3341">
        <f t="shared" si="264"/>
        <v>1</v>
      </c>
      <c r="Y3341">
        <f t="shared" si="260"/>
        <v>1</v>
      </c>
      <c r="Z3341">
        <f t="shared" si="261"/>
        <v>1</v>
      </c>
      <c r="AA3341">
        <f t="shared" si="262"/>
        <v>0</v>
      </c>
    </row>
    <row r="3342" spans="1:27" x14ac:dyDescent="0.25">
      <c r="A3342">
        <v>3351</v>
      </c>
      <c r="B3342" t="s">
        <v>24</v>
      </c>
      <c r="D3342" t="s">
        <v>19</v>
      </c>
      <c r="E3342" t="s">
        <v>20</v>
      </c>
      <c r="F3342" t="s">
        <v>4</v>
      </c>
      <c r="H3342" t="s">
        <v>21</v>
      </c>
      <c r="I3342">
        <v>3587073</v>
      </c>
      <c r="J3342">
        <v>3588419</v>
      </c>
      <c r="K3342" t="s">
        <v>22</v>
      </c>
      <c r="L3342" t="s">
        <v>8147</v>
      </c>
      <c r="M3342" t="s">
        <v>8147</v>
      </c>
      <c r="O3342" t="s">
        <v>8148</v>
      </c>
      <c r="R3342" t="s">
        <v>8146</v>
      </c>
      <c r="S3342">
        <v>1347</v>
      </c>
      <c r="T3342">
        <v>448</v>
      </c>
      <c r="V3342">
        <f t="shared" si="263"/>
        <v>1</v>
      </c>
      <c r="X3342">
        <f t="shared" si="264"/>
        <v>0</v>
      </c>
      <c r="Y3342">
        <f t="shared" si="260"/>
        <v>0</v>
      </c>
      <c r="Z3342">
        <f t="shared" si="261"/>
        <v>0</v>
      </c>
      <c r="AA3342">
        <f t="shared" si="262"/>
        <v>0</v>
      </c>
    </row>
    <row r="3343" spans="1:27" x14ac:dyDescent="0.25">
      <c r="A3343">
        <v>3352</v>
      </c>
      <c r="B3343" t="s">
        <v>24</v>
      </c>
      <c r="D3343" t="s">
        <v>19</v>
      </c>
      <c r="E3343" t="s">
        <v>20</v>
      </c>
      <c r="F3343" t="s">
        <v>4</v>
      </c>
      <c r="H3343" t="s">
        <v>21</v>
      </c>
      <c r="I3343">
        <v>3588787</v>
      </c>
      <c r="J3343">
        <v>3590376</v>
      </c>
      <c r="K3343" t="s">
        <v>22</v>
      </c>
      <c r="L3343" t="s">
        <v>8150</v>
      </c>
      <c r="M3343" t="s">
        <v>8150</v>
      </c>
      <c r="O3343" t="s">
        <v>8151</v>
      </c>
      <c r="R3343" t="s">
        <v>8149</v>
      </c>
      <c r="S3343">
        <v>1590</v>
      </c>
      <c r="T3343">
        <v>529</v>
      </c>
      <c r="V3343">
        <f t="shared" si="263"/>
        <v>1</v>
      </c>
      <c r="X3343">
        <f t="shared" si="264"/>
        <v>0</v>
      </c>
      <c r="Y3343">
        <f t="shared" si="260"/>
        <v>0</v>
      </c>
      <c r="Z3343">
        <f t="shared" si="261"/>
        <v>0</v>
      </c>
      <c r="AA3343">
        <f t="shared" si="262"/>
        <v>0</v>
      </c>
    </row>
    <row r="3344" spans="1:27" x14ac:dyDescent="0.25">
      <c r="A3344">
        <v>3353</v>
      </c>
      <c r="B3344" t="s">
        <v>24</v>
      </c>
      <c r="D3344" t="s">
        <v>19</v>
      </c>
      <c r="E3344" t="s">
        <v>20</v>
      </c>
      <c r="F3344" t="s">
        <v>4</v>
      </c>
      <c r="H3344" t="s">
        <v>21</v>
      </c>
      <c r="I3344">
        <v>3590436</v>
      </c>
      <c r="J3344">
        <v>3591515</v>
      </c>
      <c r="K3344" t="s">
        <v>54</v>
      </c>
      <c r="L3344" t="s">
        <v>8153</v>
      </c>
      <c r="M3344" t="s">
        <v>8153</v>
      </c>
      <c r="O3344" t="s">
        <v>8154</v>
      </c>
      <c r="R3344" t="s">
        <v>8152</v>
      </c>
      <c r="S3344">
        <v>1080</v>
      </c>
      <c r="T3344">
        <v>359</v>
      </c>
      <c r="V3344">
        <f t="shared" si="263"/>
        <v>1</v>
      </c>
      <c r="X3344">
        <f t="shared" si="264"/>
        <v>1</v>
      </c>
      <c r="Y3344">
        <f t="shared" si="260"/>
        <v>0</v>
      </c>
      <c r="Z3344">
        <f t="shared" si="261"/>
        <v>0</v>
      </c>
      <c r="AA3344">
        <f t="shared" si="262"/>
        <v>0</v>
      </c>
    </row>
    <row r="3345" spans="1:27" x14ac:dyDescent="0.25">
      <c r="A3345">
        <v>3354</v>
      </c>
      <c r="B3345" t="s">
        <v>24</v>
      </c>
      <c r="D3345" t="s">
        <v>19</v>
      </c>
      <c r="E3345" t="s">
        <v>20</v>
      </c>
      <c r="F3345" t="s">
        <v>4</v>
      </c>
      <c r="H3345" t="s">
        <v>21</v>
      </c>
      <c r="I3345">
        <v>3591517</v>
      </c>
      <c r="J3345">
        <v>3592428</v>
      </c>
      <c r="K3345" t="s">
        <v>54</v>
      </c>
      <c r="L3345" t="s">
        <v>8156</v>
      </c>
      <c r="M3345" t="s">
        <v>8156</v>
      </c>
      <c r="O3345" t="s">
        <v>35</v>
      </c>
      <c r="R3345" t="s">
        <v>8155</v>
      </c>
      <c r="S3345">
        <v>912</v>
      </c>
      <c r="T3345">
        <v>303</v>
      </c>
      <c r="V3345">
        <f t="shared" si="263"/>
        <v>2</v>
      </c>
      <c r="X3345">
        <f t="shared" si="264"/>
        <v>0</v>
      </c>
      <c r="Y3345">
        <f t="shared" si="260"/>
        <v>1</v>
      </c>
      <c r="Z3345">
        <f t="shared" si="261"/>
        <v>0</v>
      </c>
      <c r="AA3345">
        <f t="shared" si="262"/>
        <v>1</v>
      </c>
    </row>
    <row r="3346" spans="1:27" x14ac:dyDescent="0.25">
      <c r="A3346">
        <v>3355</v>
      </c>
      <c r="B3346" t="s">
        <v>24</v>
      </c>
      <c r="D3346" t="s">
        <v>19</v>
      </c>
      <c r="E3346" t="s">
        <v>20</v>
      </c>
      <c r="F3346" t="s">
        <v>4</v>
      </c>
      <c r="H3346" t="s">
        <v>21</v>
      </c>
      <c r="I3346">
        <v>3592421</v>
      </c>
      <c r="J3346">
        <v>3593335</v>
      </c>
      <c r="K3346" t="s">
        <v>54</v>
      </c>
      <c r="L3346" t="s">
        <v>8158</v>
      </c>
      <c r="M3346" t="s">
        <v>8158</v>
      </c>
      <c r="O3346" t="s">
        <v>8159</v>
      </c>
      <c r="R3346" t="s">
        <v>8157</v>
      </c>
      <c r="S3346">
        <v>915</v>
      </c>
      <c r="T3346">
        <v>304</v>
      </c>
      <c r="V3346">
        <f t="shared" si="263"/>
        <v>1</v>
      </c>
      <c r="X3346">
        <f t="shared" si="264"/>
        <v>0</v>
      </c>
      <c r="Y3346">
        <f t="shared" si="260"/>
        <v>0</v>
      </c>
      <c r="Z3346">
        <f t="shared" si="261"/>
        <v>0</v>
      </c>
      <c r="AA3346">
        <f t="shared" si="262"/>
        <v>0</v>
      </c>
    </row>
    <row r="3347" spans="1:27" x14ac:dyDescent="0.25">
      <c r="A3347">
        <v>3356</v>
      </c>
      <c r="B3347" t="s">
        <v>24</v>
      </c>
      <c r="D3347" t="s">
        <v>19</v>
      </c>
      <c r="E3347" t="s">
        <v>20</v>
      </c>
      <c r="F3347" t="s">
        <v>4</v>
      </c>
      <c r="H3347" t="s">
        <v>21</v>
      </c>
      <c r="I3347">
        <v>3593414</v>
      </c>
      <c r="J3347">
        <v>3594907</v>
      </c>
      <c r="K3347" t="s">
        <v>22</v>
      </c>
      <c r="L3347" t="s">
        <v>8161</v>
      </c>
      <c r="M3347" t="s">
        <v>8161</v>
      </c>
      <c r="O3347" t="s">
        <v>2163</v>
      </c>
      <c r="R3347" t="s">
        <v>8160</v>
      </c>
      <c r="S3347">
        <v>1494</v>
      </c>
      <c r="T3347">
        <v>497</v>
      </c>
      <c r="V3347">
        <f t="shared" si="263"/>
        <v>1</v>
      </c>
      <c r="X3347">
        <f t="shared" si="264"/>
        <v>1</v>
      </c>
      <c r="Y3347">
        <f t="shared" si="260"/>
        <v>0</v>
      </c>
      <c r="Z3347">
        <f t="shared" si="261"/>
        <v>0</v>
      </c>
      <c r="AA3347">
        <f t="shared" si="262"/>
        <v>0</v>
      </c>
    </row>
    <row r="3348" spans="1:27" x14ac:dyDescent="0.25">
      <c r="A3348">
        <v>3357</v>
      </c>
      <c r="B3348" t="s">
        <v>24</v>
      </c>
      <c r="D3348" t="s">
        <v>19</v>
      </c>
      <c r="E3348" t="s">
        <v>20</v>
      </c>
      <c r="F3348" t="s">
        <v>4</v>
      </c>
      <c r="H3348" t="s">
        <v>21</v>
      </c>
      <c r="I3348">
        <v>3594946</v>
      </c>
      <c r="J3348">
        <v>3595635</v>
      </c>
      <c r="K3348" t="s">
        <v>22</v>
      </c>
      <c r="L3348" t="s">
        <v>8163</v>
      </c>
      <c r="M3348" t="s">
        <v>8163</v>
      </c>
      <c r="O3348" t="s">
        <v>8164</v>
      </c>
      <c r="R3348" t="s">
        <v>8162</v>
      </c>
      <c r="S3348">
        <v>690</v>
      </c>
      <c r="T3348">
        <v>229</v>
      </c>
      <c r="V3348">
        <f t="shared" si="263"/>
        <v>1</v>
      </c>
      <c r="X3348">
        <f t="shared" si="264"/>
        <v>0</v>
      </c>
      <c r="Y3348">
        <f t="shared" si="260"/>
        <v>0</v>
      </c>
      <c r="Z3348">
        <f t="shared" si="261"/>
        <v>0</v>
      </c>
      <c r="AA3348">
        <f t="shared" si="262"/>
        <v>0</v>
      </c>
    </row>
    <row r="3349" spans="1:27" x14ac:dyDescent="0.25">
      <c r="A3349">
        <v>3358</v>
      </c>
      <c r="B3349" t="s">
        <v>24</v>
      </c>
      <c r="D3349" t="s">
        <v>19</v>
      </c>
      <c r="E3349" t="s">
        <v>20</v>
      </c>
      <c r="F3349" t="s">
        <v>4</v>
      </c>
      <c r="H3349" t="s">
        <v>21</v>
      </c>
      <c r="I3349">
        <v>3595760</v>
      </c>
      <c r="J3349">
        <v>3596041</v>
      </c>
      <c r="K3349" t="s">
        <v>22</v>
      </c>
      <c r="L3349" t="s">
        <v>8166</v>
      </c>
      <c r="M3349" t="s">
        <v>8166</v>
      </c>
      <c r="O3349" t="s">
        <v>35</v>
      </c>
      <c r="R3349" t="s">
        <v>8165</v>
      </c>
      <c r="S3349">
        <v>282</v>
      </c>
      <c r="T3349">
        <v>93</v>
      </c>
      <c r="V3349">
        <f t="shared" si="263"/>
        <v>2</v>
      </c>
      <c r="X3349">
        <f t="shared" si="264"/>
        <v>0</v>
      </c>
      <c r="Y3349">
        <f t="shared" si="260"/>
        <v>0</v>
      </c>
      <c r="Z3349">
        <f t="shared" si="261"/>
        <v>0</v>
      </c>
      <c r="AA3349">
        <f t="shared" si="262"/>
        <v>0</v>
      </c>
    </row>
    <row r="3350" spans="1:27" x14ac:dyDescent="0.25">
      <c r="A3350">
        <v>3359</v>
      </c>
      <c r="B3350" t="s">
        <v>24</v>
      </c>
      <c r="D3350" t="s">
        <v>19</v>
      </c>
      <c r="E3350" t="s">
        <v>20</v>
      </c>
      <c r="F3350" t="s">
        <v>4</v>
      </c>
      <c r="H3350" t="s">
        <v>21</v>
      </c>
      <c r="I3350">
        <v>3596052</v>
      </c>
      <c r="J3350">
        <v>3598208</v>
      </c>
      <c r="K3350" t="s">
        <v>22</v>
      </c>
      <c r="L3350" t="s">
        <v>8168</v>
      </c>
      <c r="M3350" t="s">
        <v>8168</v>
      </c>
      <c r="O3350" t="s">
        <v>8169</v>
      </c>
      <c r="R3350" t="s">
        <v>8167</v>
      </c>
      <c r="S3350">
        <v>2157</v>
      </c>
      <c r="T3350">
        <v>718</v>
      </c>
      <c r="V3350">
        <f t="shared" si="263"/>
        <v>3</v>
      </c>
      <c r="X3350">
        <f t="shared" si="264"/>
        <v>0</v>
      </c>
      <c r="Y3350">
        <f t="shared" si="260"/>
        <v>1</v>
      </c>
      <c r="Z3350">
        <f t="shared" si="261"/>
        <v>0</v>
      </c>
      <c r="AA3350">
        <f t="shared" si="262"/>
        <v>1</v>
      </c>
    </row>
    <row r="3351" spans="1:27" x14ac:dyDescent="0.25">
      <c r="A3351">
        <v>3360</v>
      </c>
      <c r="B3351" t="s">
        <v>24</v>
      </c>
      <c r="D3351" t="s">
        <v>19</v>
      </c>
      <c r="E3351" t="s">
        <v>20</v>
      </c>
      <c r="F3351" t="s">
        <v>4</v>
      </c>
      <c r="H3351" t="s">
        <v>21</v>
      </c>
      <c r="I3351">
        <v>3598205</v>
      </c>
      <c r="J3351">
        <v>3598873</v>
      </c>
      <c r="K3351" t="s">
        <v>54</v>
      </c>
      <c r="L3351" t="s">
        <v>8171</v>
      </c>
      <c r="M3351" t="s">
        <v>8171</v>
      </c>
      <c r="O3351" t="s">
        <v>44</v>
      </c>
      <c r="R3351" t="s">
        <v>8170</v>
      </c>
      <c r="S3351">
        <v>669</v>
      </c>
      <c r="T3351">
        <v>222</v>
      </c>
      <c r="V3351">
        <f t="shared" si="263"/>
        <v>1</v>
      </c>
      <c r="X3351">
        <f t="shared" si="264"/>
        <v>1</v>
      </c>
      <c r="Y3351">
        <f t="shared" si="260"/>
        <v>0</v>
      </c>
      <c r="Z3351">
        <f t="shared" si="261"/>
        <v>0</v>
      </c>
      <c r="AA3351">
        <f t="shared" si="262"/>
        <v>0</v>
      </c>
    </row>
    <row r="3352" spans="1:27" x14ac:dyDescent="0.25">
      <c r="A3352">
        <v>3361</v>
      </c>
      <c r="B3352" t="s">
        <v>24</v>
      </c>
      <c r="D3352" t="s">
        <v>19</v>
      </c>
      <c r="E3352" t="s">
        <v>20</v>
      </c>
      <c r="F3352" t="s">
        <v>4</v>
      </c>
      <c r="H3352" t="s">
        <v>21</v>
      </c>
      <c r="I3352">
        <v>3598974</v>
      </c>
      <c r="J3352">
        <v>3600158</v>
      </c>
      <c r="K3352" t="s">
        <v>22</v>
      </c>
      <c r="L3352" t="s">
        <v>8173</v>
      </c>
      <c r="M3352" t="s">
        <v>8173</v>
      </c>
      <c r="O3352" t="s">
        <v>4741</v>
      </c>
      <c r="R3352" t="s">
        <v>8172</v>
      </c>
      <c r="S3352">
        <v>1185</v>
      </c>
      <c r="T3352">
        <v>394</v>
      </c>
      <c r="V3352">
        <f t="shared" si="263"/>
        <v>1</v>
      </c>
      <c r="X3352">
        <f t="shared" si="264"/>
        <v>1</v>
      </c>
      <c r="Y3352">
        <f t="shared" si="260"/>
        <v>0</v>
      </c>
      <c r="Z3352">
        <f t="shared" si="261"/>
        <v>0</v>
      </c>
      <c r="AA3352">
        <f t="shared" si="262"/>
        <v>0</v>
      </c>
    </row>
    <row r="3353" spans="1:27" x14ac:dyDescent="0.25">
      <c r="A3353">
        <v>3362</v>
      </c>
      <c r="B3353" t="s">
        <v>24</v>
      </c>
      <c r="D3353" t="s">
        <v>19</v>
      </c>
      <c r="E3353" t="s">
        <v>20</v>
      </c>
      <c r="F3353" t="s">
        <v>4</v>
      </c>
      <c r="H3353" t="s">
        <v>21</v>
      </c>
      <c r="I3353">
        <v>3600187</v>
      </c>
      <c r="J3353">
        <v>3602457</v>
      </c>
      <c r="K3353" t="s">
        <v>22</v>
      </c>
      <c r="L3353" t="s">
        <v>8175</v>
      </c>
      <c r="M3353" t="s">
        <v>8175</v>
      </c>
      <c r="O3353" t="s">
        <v>3343</v>
      </c>
      <c r="R3353" t="s">
        <v>8174</v>
      </c>
      <c r="S3353">
        <v>2271</v>
      </c>
      <c r="T3353">
        <v>756</v>
      </c>
      <c r="V3353">
        <f t="shared" si="263"/>
        <v>2</v>
      </c>
      <c r="X3353">
        <f t="shared" si="264"/>
        <v>0</v>
      </c>
      <c r="Y3353">
        <f t="shared" si="260"/>
        <v>1</v>
      </c>
      <c r="Z3353">
        <f t="shared" si="261"/>
        <v>0</v>
      </c>
      <c r="AA3353">
        <f t="shared" si="262"/>
        <v>1</v>
      </c>
    </row>
    <row r="3354" spans="1:27" x14ac:dyDescent="0.25">
      <c r="A3354">
        <v>3363</v>
      </c>
      <c r="B3354" t="s">
        <v>24</v>
      </c>
      <c r="D3354" t="s">
        <v>19</v>
      </c>
      <c r="E3354" t="s">
        <v>20</v>
      </c>
      <c r="F3354" t="s">
        <v>4</v>
      </c>
      <c r="H3354" t="s">
        <v>21</v>
      </c>
      <c r="I3354">
        <v>3602446</v>
      </c>
      <c r="J3354">
        <v>3603615</v>
      </c>
      <c r="K3354" t="s">
        <v>54</v>
      </c>
      <c r="L3354" t="s">
        <v>8177</v>
      </c>
      <c r="M3354" t="s">
        <v>8177</v>
      </c>
      <c r="O3354" t="s">
        <v>379</v>
      </c>
      <c r="R3354" t="s">
        <v>8176</v>
      </c>
      <c r="S3354">
        <v>1170</v>
      </c>
      <c r="T3354">
        <v>389</v>
      </c>
      <c r="V3354">
        <f t="shared" si="263"/>
        <v>1</v>
      </c>
      <c r="X3354">
        <f t="shared" si="264"/>
        <v>1</v>
      </c>
      <c r="Y3354">
        <f t="shared" si="260"/>
        <v>0</v>
      </c>
      <c r="Z3354">
        <f t="shared" si="261"/>
        <v>0</v>
      </c>
      <c r="AA3354">
        <f t="shared" si="262"/>
        <v>0</v>
      </c>
    </row>
    <row r="3355" spans="1:27" x14ac:dyDescent="0.25">
      <c r="A3355">
        <v>3364</v>
      </c>
      <c r="B3355" t="s">
        <v>24</v>
      </c>
      <c r="D3355" t="s">
        <v>19</v>
      </c>
      <c r="E3355" t="s">
        <v>20</v>
      </c>
      <c r="F3355" t="s">
        <v>4</v>
      </c>
      <c r="H3355" t="s">
        <v>21</v>
      </c>
      <c r="I3355">
        <v>3603640</v>
      </c>
      <c r="J3355">
        <v>3604164</v>
      </c>
      <c r="K3355" t="s">
        <v>54</v>
      </c>
      <c r="L3355" t="s">
        <v>8179</v>
      </c>
      <c r="M3355" t="s">
        <v>8179</v>
      </c>
      <c r="O3355" t="s">
        <v>8180</v>
      </c>
      <c r="R3355" t="s">
        <v>8178</v>
      </c>
      <c r="S3355">
        <v>525</v>
      </c>
      <c r="T3355">
        <v>174</v>
      </c>
      <c r="V3355">
        <f t="shared" si="263"/>
        <v>2</v>
      </c>
      <c r="X3355">
        <f t="shared" si="264"/>
        <v>0</v>
      </c>
      <c r="Y3355">
        <f t="shared" si="260"/>
        <v>1</v>
      </c>
      <c r="Z3355">
        <f t="shared" si="261"/>
        <v>0</v>
      </c>
      <c r="AA3355">
        <f t="shared" si="262"/>
        <v>1</v>
      </c>
    </row>
    <row r="3356" spans="1:27" x14ac:dyDescent="0.25">
      <c r="A3356">
        <v>3365</v>
      </c>
      <c r="B3356" t="s">
        <v>24</v>
      </c>
      <c r="D3356" t="s">
        <v>19</v>
      </c>
      <c r="E3356" t="s">
        <v>20</v>
      </c>
      <c r="F3356" t="s">
        <v>4</v>
      </c>
      <c r="H3356" t="s">
        <v>21</v>
      </c>
      <c r="I3356">
        <v>3604161</v>
      </c>
      <c r="J3356">
        <v>3605450</v>
      </c>
      <c r="K3356" t="s">
        <v>54</v>
      </c>
      <c r="L3356" t="s">
        <v>8182</v>
      </c>
      <c r="M3356" t="s">
        <v>8182</v>
      </c>
      <c r="O3356" t="s">
        <v>8183</v>
      </c>
      <c r="R3356" t="s">
        <v>8181</v>
      </c>
      <c r="S3356">
        <v>1290</v>
      </c>
      <c r="T3356">
        <v>429</v>
      </c>
      <c r="V3356">
        <f t="shared" si="263"/>
        <v>3</v>
      </c>
      <c r="X3356">
        <f t="shared" si="264"/>
        <v>0</v>
      </c>
      <c r="Y3356">
        <f t="shared" si="260"/>
        <v>1</v>
      </c>
      <c r="Z3356">
        <f t="shared" si="261"/>
        <v>0</v>
      </c>
      <c r="AA3356">
        <f t="shared" si="262"/>
        <v>1</v>
      </c>
    </row>
    <row r="3357" spans="1:27" x14ac:dyDescent="0.25">
      <c r="A3357">
        <v>3366</v>
      </c>
      <c r="B3357" t="s">
        <v>24</v>
      </c>
      <c r="D3357" t="s">
        <v>19</v>
      </c>
      <c r="E3357" t="s">
        <v>20</v>
      </c>
      <c r="F3357" t="s">
        <v>4</v>
      </c>
      <c r="H3357" t="s">
        <v>21</v>
      </c>
      <c r="I3357">
        <v>3605404</v>
      </c>
      <c r="J3357">
        <v>3606222</v>
      </c>
      <c r="K3357" t="s">
        <v>22</v>
      </c>
      <c r="L3357" t="s">
        <v>8185</v>
      </c>
      <c r="M3357" t="s">
        <v>8185</v>
      </c>
      <c r="O3357" t="s">
        <v>44</v>
      </c>
      <c r="R3357" t="s">
        <v>8184</v>
      </c>
      <c r="S3357">
        <v>819</v>
      </c>
      <c r="T3357">
        <v>272</v>
      </c>
      <c r="V3357">
        <f t="shared" si="263"/>
        <v>1</v>
      </c>
      <c r="X3357">
        <f t="shared" si="264"/>
        <v>1</v>
      </c>
      <c r="Y3357">
        <f t="shared" si="260"/>
        <v>1</v>
      </c>
      <c r="Z3357">
        <f t="shared" si="261"/>
        <v>1</v>
      </c>
      <c r="AA3357">
        <f t="shared" si="262"/>
        <v>0</v>
      </c>
    </row>
    <row r="3358" spans="1:27" x14ac:dyDescent="0.25">
      <c r="A3358">
        <v>3367</v>
      </c>
      <c r="B3358" t="s">
        <v>24</v>
      </c>
      <c r="D3358" t="s">
        <v>19</v>
      </c>
      <c r="E3358" t="s">
        <v>20</v>
      </c>
      <c r="F3358" t="s">
        <v>4</v>
      </c>
      <c r="H3358" t="s">
        <v>21</v>
      </c>
      <c r="I3358">
        <v>3606177</v>
      </c>
      <c r="J3358">
        <v>3606695</v>
      </c>
      <c r="K3358" t="s">
        <v>54</v>
      </c>
      <c r="L3358" t="s">
        <v>8187</v>
      </c>
      <c r="M3358" t="s">
        <v>8187</v>
      </c>
      <c r="O3358" t="s">
        <v>44</v>
      </c>
      <c r="R3358" t="s">
        <v>8186</v>
      </c>
      <c r="S3358">
        <v>519</v>
      </c>
      <c r="T3358">
        <v>172</v>
      </c>
      <c r="V3358">
        <f t="shared" si="263"/>
        <v>1</v>
      </c>
      <c r="X3358">
        <f t="shared" si="264"/>
        <v>1</v>
      </c>
      <c r="Y3358">
        <f t="shared" si="260"/>
        <v>0</v>
      </c>
      <c r="Z3358">
        <f t="shared" si="261"/>
        <v>0</v>
      </c>
      <c r="AA3358">
        <f t="shared" si="262"/>
        <v>0</v>
      </c>
    </row>
    <row r="3359" spans="1:27" x14ac:dyDescent="0.25">
      <c r="A3359">
        <v>3368</v>
      </c>
      <c r="B3359" t="s">
        <v>24</v>
      </c>
      <c r="D3359" t="s">
        <v>19</v>
      </c>
      <c r="E3359" t="s">
        <v>20</v>
      </c>
      <c r="F3359" t="s">
        <v>4</v>
      </c>
      <c r="H3359" t="s">
        <v>21</v>
      </c>
      <c r="I3359">
        <v>3606738</v>
      </c>
      <c r="J3359">
        <v>3607538</v>
      </c>
      <c r="K3359" t="s">
        <v>54</v>
      </c>
      <c r="L3359" t="s">
        <v>8189</v>
      </c>
      <c r="M3359" t="s">
        <v>8189</v>
      </c>
      <c r="O3359" t="s">
        <v>8190</v>
      </c>
      <c r="R3359" t="s">
        <v>8188</v>
      </c>
      <c r="S3359">
        <v>801</v>
      </c>
      <c r="T3359">
        <v>266</v>
      </c>
      <c r="V3359">
        <f t="shared" si="263"/>
        <v>2</v>
      </c>
      <c r="X3359">
        <f t="shared" si="264"/>
        <v>0</v>
      </c>
      <c r="Y3359">
        <f t="shared" si="260"/>
        <v>0</v>
      </c>
      <c r="Z3359">
        <f t="shared" si="261"/>
        <v>0</v>
      </c>
      <c r="AA3359">
        <f t="shared" si="262"/>
        <v>0</v>
      </c>
    </row>
    <row r="3360" spans="1:27" x14ac:dyDescent="0.25">
      <c r="A3360">
        <v>3369</v>
      </c>
      <c r="B3360" t="s">
        <v>24</v>
      </c>
      <c r="D3360" t="s">
        <v>19</v>
      </c>
      <c r="E3360" t="s">
        <v>20</v>
      </c>
      <c r="F3360" t="s">
        <v>4</v>
      </c>
      <c r="H3360" t="s">
        <v>21</v>
      </c>
      <c r="I3360">
        <v>3607588</v>
      </c>
      <c r="J3360">
        <v>3609234</v>
      </c>
      <c r="K3360" t="s">
        <v>22</v>
      </c>
      <c r="L3360" t="s">
        <v>8192</v>
      </c>
      <c r="M3360" t="s">
        <v>8192</v>
      </c>
      <c r="O3360" t="s">
        <v>8193</v>
      </c>
      <c r="R3360" t="s">
        <v>8191</v>
      </c>
      <c r="S3360">
        <v>1647</v>
      </c>
      <c r="T3360">
        <v>548</v>
      </c>
      <c r="V3360">
        <f t="shared" si="263"/>
        <v>1</v>
      </c>
      <c r="X3360">
        <f t="shared" si="264"/>
        <v>1</v>
      </c>
      <c r="Y3360">
        <f t="shared" si="260"/>
        <v>1</v>
      </c>
      <c r="Z3360">
        <f t="shared" si="261"/>
        <v>1</v>
      </c>
      <c r="AA3360">
        <f t="shared" si="262"/>
        <v>0</v>
      </c>
    </row>
    <row r="3361" spans="1:27" x14ac:dyDescent="0.25">
      <c r="A3361">
        <v>3370</v>
      </c>
      <c r="B3361" t="s">
        <v>24</v>
      </c>
      <c r="D3361" t="s">
        <v>19</v>
      </c>
      <c r="E3361" t="s">
        <v>20</v>
      </c>
      <c r="F3361" t="s">
        <v>4</v>
      </c>
      <c r="H3361" t="s">
        <v>21</v>
      </c>
      <c r="I3361">
        <v>3609215</v>
      </c>
      <c r="J3361">
        <v>3609685</v>
      </c>
      <c r="K3361" t="s">
        <v>22</v>
      </c>
      <c r="L3361" t="s">
        <v>8195</v>
      </c>
      <c r="M3361" t="s">
        <v>8195</v>
      </c>
      <c r="O3361" t="s">
        <v>35</v>
      </c>
      <c r="R3361" t="s">
        <v>8194</v>
      </c>
      <c r="S3361">
        <v>471</v>
      </c>
      <c r="T3361">
        <v>156</v>
      </c>
      <c r="V3361">
        <f t="shared" si="263"/>
        <v>2</v>
      </c>
      <c r="X3361">
        <f t="shared" si="264"/>
        <v>0</v>
      </c>
      <c r="Y3361">
        <f t="shared" si="260"/>
        <v>1</v>
      </c>
      <c r="Z3361">
        <f t="shared" si="261"/>
        <v>0</v>
      </c>
      <c r="AA3361">
        <f t="shared" si="262"/>
        <v>1</v>
      </c>
    </row>
    <row r="3362" spans="1:27" x14ac:dyDescent="0.25">
      <c r="A3362">
        <v>3371</v>
      </c>
      <c r="B3362" t="s">
        <v>24</v>
      </c>
      <c r="D3362" t="s">
        <v>19</v>
      </c>
      <c r="E3362" t="s">
        <v>20</v>
      </c>
      <c r="F3362" t="s">
        <v>4</v>
      </c>
      <c r="H3362" t="s">
        <v>21</v>
      </c>
      <c r="I3362">
        <v>3609682</v>
      </c>
      <c r="J3362">
        <v>3610350</v>
      </c>
      <c r="K3362" t="s">
        <v>22</v>
      </c>
      <c r="L3362" t="s">
        <v>8197</v>
      </c>
      <c r="M3362" t="s">
        <v>8197</v>
      </c>
      <c r="O3362" t="s">
        <v>8198</v>
      </c>
      <c r="R3362" t="s">
        <v>8196</v>
      </c>
      <c r="S3362">
        <v>669</v>
      </c>
      <c r="T3362">
        <v>222</v>
      </c>
      <c r="V3362">
        <f t="shared" si="263"/>
        <v>3</v>
      </c>
      <c r="X3362">
        <f t="shared" si="264"/>
        <v>0</v>
      </c>
      <c r="Y3362">
        <f t="shared" si="260"/>
        <v>0</v>
      </c>
      <c r="Z3362">
        <f t="shared" si="261"/>
        <v>0</v>
      </c>
      <c r="AA3362">
        <f t="shared" si="262"/>
        <v>0</v>
      </c>
    </row>
    <row r="3363" spans="1:27" x14ac:dyDescent="0.25">
      <c r="A3363">
        <v>3372</v>
      </c>
      <c r="B3363" t="s">
        <v>24</v>
      </c>
      <c r="D3363" t="s">
        <v>19</v>
      </c>
      <c r="E3363" t="s">
        <v>20</v>
      </c>
      <c r="F3363" t="s">
        <v>4</v>
      </c>
      <c r="H3363" t="s">
        <v>21</v>
      </c>
      <c r="I3363">
        <v>3610391</v>
      </c>
      <c r="J3363">
        <v>3611284</v>
      </c>
      <c r="K3363" t="s">
        <v>22</v>
      </c>
      <c r="L3363" t="s">
        <v>8200</v>
      </c>
      <c r="M3363" t="s">
        <v>8200</v>
      </c>
      <c r="O3363" t="s">
        <v>8201</v>
      </c>
      <c r="R3363" t="s">
        <v>8199</v>
      </c>
      <c r="S3363">
        <v>894</v>
      </c>
      <c r="T3363">
        <v>297</v>
      </c>
      <c r="V3363">
        <f t="shared" si="263"/>
        <v>4</v>
      </c>
      <c r="X3363">
        <f t="shared" si="264"/>
        <v>0</v>
      </c>
      <c r="Y3363">
        <f t="shared" si="260"/>
        <v>1</v>
      </c>
      <c r="Z3363">
        <f t="shared" si="261"/>
        <v>0</v>
      </c>
      <c r="AA3363">
        <f t="shared" si="262"/>
        <v>1</v>
      </c>
    </row>
    <row r="3364" spans="1:27" x14ac:dyDescent="0.25">
      <c r="A3364">
        <v>3373</v>
      </c>
      <c r="B3364" t="s">
        <v>24</v>
      </c>
      <c r="D3364" t="s">
        <v>19</v>
      </c>
      <c r="E3364" t="s">
        <v>20</v>
      </c>
      <c r="F3364" t="s">
        <v>4</v>
      </c>
      <c r="H3364" t="s">
        <v>21</v>
      </c>
      <c r="I3364">
        <v>3611281</v>
      </c>
      <c r="J3364">
        <v>3611712</v>
      </c>
      <c r="K3364" t="s">
        <v>22</v>
      </c>
      <c r="L3364" t="s">
        <v>8203</v>
      </c>
      <c r="M3364" t="s">
        <v>8203</v>
      </c>
      <c r="O3364" t="s">
        <v>35</v>
      </c>
      <c r="R3364" t="s">
        <v>8202</v>
      </c>
      <c r="S3364">
        <v>432</v>
      </c>
      <c r="T3364">
        <v>143</v>
      </c>
      <c r="V3364">
        <f t="shared" si="263"/>
        <v>1</v>
      </c>
      <c r="X3364">
        <f t="shared" si="264"/>
        <v>0</v>
      </c>
      <c r="Y3364">
        <f t="shared" si="260"/>
        <v>0</v>
      </c>
      <c r="Z3364">
        <f t="shared" si="261"/>
        <v>0</v>
      </c>
      <c r="AA3364">
        <f t="shared" si="262"/>
        <v>0</v>
      </c>
    </row>
    <row r="3365" spans="1:27" x14ac:dyDescent="0.25">
      <c r="A3365">
        <v>3374</v>
      </c>
      <c r="B3365" t="s">
        <v>24</v>
      </c>
      <c r="D3365" t="s">
        <v>19</v>
      </c>
      <c r="E3365" t="s">
        <v>20</v>
      </c>
      <c r="F3365" t="s">
        <v>4</v>
      </c>
      <c r="H3365" t="s">
        <v>21</v>
      </c>
      <c r="I3365">
        <v>3611820</v>
      </c>
      <c r="J3365">
        <v>3613622</v>
      </c>
      <c r="K3365" t="s">
        <v>22</v>
      </c>
      <c r="L3365" t="s">
        <v>8205</v>
      </c>
      <c r="M3365" t="s">
        <v>8205</v>
      </c>
      <c r="O3365" t="s">
        <v>8206</v>
      </c>
      <c r="R3365" t="s">
        <v>8204</v>
      </c>
      <c r="S3365">
        <v>1803</v>
      </c>
      <c r="T3365">
        <v>600</v>
      </c>
      <c r="V3365">
        <f t="shared" si="263"/>
        <v>2</v>
      </c>
      <c r="X3365">
        <f t="shared" si="264"/>
        <v>0</v>
      </c>
      <c r="Y3365">
        <f t="shared" si="260"/>
        <v>0</v>
      </c>
      <c r="Z3365">
        <f t="shared" si="261"/>
        <v>0</v>
      </c>
      <c r="AA3365">
        <f t="shared" si="262"/>
        <v>0</v>
      </c>
    </row>
    <row r="3366" spans="1:27" x14ac:dyDescent="0.25">
      <c r="A3366">
        <v>3375</v>
      </c>
      <c r="B3366" t="s">
        <v>24</v>
      </c>
      <c r="D3366" t="s">
        <v>19</v>
      </c>
      <c r="E3366" t="s">
        <v>20</v>
      </c>
      <c r="F3366" t="s">
        <v>4</v>
      </c>
      <c r="H3366" t="s">
        <v>21</v>
      </c>
      <c r="I3366">
        <v>3613632</v>
      </c>
      <c r="J3366">
        <v>3614417</v>
      </c>
      <c r="K3366" t="s">
        <v>54</v>
      </c>
      <c r="L3366" t="s">
        <v>8208</v>
      </c>
      <c r="M3366" t="s">
        <v>8208</v>
      </c>
      <c r="O3366" t="s">
        <v>8209</v>
      </c>
      <c r="R3366" t="s">
        <v>8207</v>
      </c>
      <c r="S3366">
        <v>786</v>
      </c>
      <c r="T3366">
        <v>261</v>
      </c>
      <c r="V3366">
        <f t="shared" si="263"/>
        <v>1</v>
      </c>
      <c r="X3366">
        <f t="shared" si="264"/>
        <v>1</v>
      </c>
      <c r="Y3366">
        <f t="shared" si="260"/>
        <v>1</v>
      </c>
      <c r="Z3366">
        <f t="shared" si="261"/>
        <v>1</v>
      </c>
      <c r="AA3366">
        <f t="shared" si="262"/>
        <v>0</v>
      </c>
    </row>
    <row r="3367" spans="1:27" x14ac:dyDescent="0.25">
      <c r="A3367">
        <v>3376</v>
      </c>
      <c r="B3367" t="s">
        <v>24</v>
      </c>
      <c r="D3367" t="s">
        <v>19</v>
      </c>
      <c r="E3367" t="s">
        <v>20</v>
      </c>
      <c r="F3367" t="s">
        <v>4</v>
      </c>
      <c r="H3367" t="s">
        <v>21</v>
      </c>
      <c r="I3367">
        <v>3614414</v>
      </c>
      <c r="J3367">
        <v>3614851</v>
      </c>
      <c r="K3367" t="s">
        <v>54</v>
      </c>
      <c r="L3367" t="s">
        <v>8211</v>
      </c>
      <c r="M3367" t="s">
        <v>8211</v>
      </c>
      <c r="O3367" t="s">
        <v>8212</v>
      </c>
      <c r="R3367" t="s">
        <v>8210</v>
      </c>
      <c r="S3367">
        <v>438</v>
      </c>
      <c r="T3367">
        <v>145</v>
      </c>
      <c r="V3367">
        <f t="shared" si="263"/>
        <v>1</v>
      </c>
      <c r="X3367">
        <f t="shared" si="264"/>
        <v>0</v>
      </c>
      <c r="Y3367">
        <f t="shared" si="260"/>
        <v>0</v>
      </c>
      <c r="Z3367">
        <f t="shared" si="261"/>
        <v>0</v>
      </c>
      <c r="AA3367">
        <f t="shared" si="262"/>
        <v>0</v>
      </c>
    </row>
    <row r="3368" spans="1:27" x14ac:dyDescent="0.25">
      <c r="A3368">
        <v>3377</v>
      </c>
      <c r="B3368" t="s">
        <v>24</v>
      </c>
      <c r="D3368" t="s">
        <v>19</v>
      </c>
      <c r="E3368" t="s">
        <v>20</v>
      </c>
      <c r="F3368" t="s">
        <v>4</v>
      </c>
      <c r="H3368" t="s">
        <v>21</v>
      </c>
      <c r="I3368">
        <v>3615049</v>
      </c>
      <c r="J3368">
        <v>3615360</v>
      </c>
      <c r="K3368" t="s">
        <v>54</v>
      </c>
      <c r="L3368" t="s">
        <v>8214</v>
      </c>
      <c r="M3368" t="s">
        <v>8214</v>
      </c>
      <c r="O3368" t="s">
        <v>35</v>
      </c>
      <c r="R3368" t="s">
        <v>8213</v>
      </c>
      <c r="S3368">
        <v>312</v>
      </c>
      <c r="T3368">
        <v>103</v>
      </c>
      <c r="V3368">
        <f t="shared" si="263"/>
        <v>1</v>
      </c>
      <c r="X3368">
        <f t="shared" si="264"/>
        <v>0</v>
      </c>
      <c r="Y3368">
        <f t="shared" si="260"/>
        <v>0</v>
      </c>
      <c r="Z3368">
        <f t="shared" si="261"/>
        <v>0</v>
      </c>
      <c r="AA3368">
        <f t="shared" si="262"/>
        <v>0</v>
      </c>
    </row>
    <row r="3369" spans="1:27" x14ac:dyDescent="0.25">
      <c r="A3369">
        <v>3378</v>
      </c>
      <c r="B3369" t="s">
        <v>24</v>
      </c>
      <c r="D3369" t="s">
        <v>19</v>
      </c>
      <c r="E3369" t="s">
        <v>20</v>
      </c>
      <c r="F3369" t="s">
        <v>4</v>
      </c>
      <c r="H3369" t="s">
        <v>21</v>
      </c>
      <c r="I3369">
        <v>3615497</v>
      </c>
      <c r="J3369">
        <v>3615874</v>
      </c>
      <c r="K3369" t="s">
        <v>54</v>
      </c>
      <c r="L3369" t="s">
        <v>8216</v>
      </c>
      <c r="M3369" t="s">
        <v>8216</v>
      </c>
      <c r="O3369" t="s">
        <v>35</v>
      </c>
      <c r="R3369" t="s">
        <v>8215</v>
      </c>
      <c r="S3369">
        <v>378</v>
      </c>
      <c r="T3369">
        <v>125</v>
      </c>
      <c r="V3369">
        <f t="shared" si="263"/>
        <v>2</v>
      </c>
      <c r="X3369">
        <f t="shared" si="264"/>
        <v>0</v>
      </c>
      <c r="Y3369">
        <f t="shared" si="260"/>
        <v>0</v>
      </c>
      <c r="Z3369">
        <f t="shared" si="261"/>
        <v>0</v>
      </c>
      <c r="AA3369">
        <f t="shared" si="262"/>
        <v>0</v>
      </c>
    </row>
    <row r="3370" spans="1:27" x14ac:dyDescent="0.25">
      <c r="A3370">
        <v>3379</v>
      </c>
      <c r="B3370" t="s">
        <v>24</v>
      </c>
      <c r="D3370" t="s">
        <v>19</v>
      </c>
      <c r="E3370" t="s">
        <v>20</v>
      </c>
      <c r="F3370" t="s">
        <v>4</v>
      </c>
      <c r="H3370" t="s">
        <v>21</v>
      </c>
      <c r="I3370">
        <v>3615908</v>
      </c>
      <c r="J3370">
        <v>3617257</v>
      </c>
      <c r="K3370" t="s">
        <v>54</v>
      </c>
      <c r="L3370" t="s">
        <v>8218</v>
      </c>
      <c r="M3370" t="s">
        <v>8218</v>
      </c>
      <c r="O3370" t="s">
        <v>8219</v>
      </c>
      <c r="R3370" t="s">
        <v>8217</v>
      </c>
      <c r="S3370">
        <v>1350</v>
      </c>
      <c r="T3370">
        <v>449</v>
      </c>
      <c r="V3370">
        <f t="shared" si="263"/>
        <v>1</v>
      </c>
      <c r="X3370">
        <f t="shared" si="264"/>
        <v>0</v>
      </c>
      <c r="Y3370">
        <f t="shared" si="260"/>
        <v>0</v>
      </c>
      <c r="Z3370">
        <f t="shared" si="261"/>
        <v>0</v>
      </c>
      <c r="AA3370">
        <f t="shared" si="262"/>
        <v>0</v>
      </c>
    </row>
    <row r="3371" spans="1:27" x14ac:dyDescent="0.25">
      <c r="A3371">
        <v>3380</v>
      </c>
      <c r="B3371" t="s">
        <v>24</v>
      </c>
      <c r="D3371" t="s">
        <v>19</v>
      </c>
      <c r="E3371" t="s">
        <v>20</v>
      </c>
      <c r="F3371" t="s">
        <v>4</v>
      </c>
      <c r="H3371" t="s">
        <v>21</v>
      </c>
      <c r="I3371">
        <v>3617308</v>
      </c>
      <c r="J3371">
        <v>3617760</v>
      </c>
      <c r="K3371" t="s">
        <v>54</v>
      </c>
      <c r="L3371" t="s">
        <v>8221</v>
      </c>
      <c r="M3371" t="s">
        <v>8221</v>
      </c>
      <c r="O3371" t="s">
        <v>5825</v>
      </c>
      <c r="R3371" t="s">
        <v>8220</v>
      </c>
      <c r="S3371">
        <v>453</v>
      </c>
      <c r="T3371">
        <v>150</v>
      </c>
      <c r="V3371">
        <f t="shared" si="263"/>
        <v>2</v>
      </c>
      <c r="X3371">
        <f t="shared" si="264"/>
        <v>0</v>
      </c>
      <c r="Y3371">
        <f t="shared" si="260"/>
        <v>0</v>
      </c>
      <c r="Z3371">
        <f t="shared" si="261"/>
        <v>0</v>
      </c>
      <c r="AA3371">
        <f t="shared" si="262"/>
        <v>0</v>
      </c>
    </row>
    <row r="3372" spans="1:27" x14ac:dyDescent="0.25">
      <c r="A3372">
        <v>3381</v>
      </c>
      <c r="B3372" t="s">
        <v>24</v>
      </c>
      <c r="D3372" t="s">
        <v>19</v>
      </c>
      <c r="E3372" t="s">
        <v>20</v>
      </c>
      <c r="F3372" t="s">
        <v>4</v>
      </c>
      <c r="H3372" t="s">
        <v>21</v>
      </c>
      <c r="I3372">
        <v>3617791</v>
      </c>
      <c r="J3372">
        <v>3619038</v>
      </c>
      <c r="K3372" t="s">
        <v>22</v>
      </c>
      <c r="L3372" t="s">
        <v>8223</v>
      </c>
      <c r="M3372" t="s">
        <v>8223</v>
      </c>
      <c r="O3372" t="s">
        <v>8224</v>
      </c>
      <c r="R3372" t="s">
        <v>8222</v>
      </c>
      <c r="S3372">
        <v>1248</v>
      </c>
      <c r="T3372">
        <v>415</v>
      </c>
      <c r="V3372">
        <f t="shared" si="263"/>
        <v>1</v>
      </c>
      <c r="X3372">
        <f t="shared" si="264"/>
        <v>1</v>
      </c>
      <c r="Y3372">
        <f t="shared" si="260"/>
        <v>0</v>
      </c>
      <c r="Z3372">
        <f t="shared" si="261"/>
        <v>0</v>
      </c>
      <c r="AA3372">
        <f t="shared" si="262"/>
        <v>0</v>
      </c>
    </row>
    <row r="3373" spans="1:27" x14ac:dyDescent="0.25">
      <c r="A3373">
        <v>3382</v>
      </c>
      <c r="B3373" t="s">
        <v>24</v>
      </c>
      <c r="D3373" t="s">
        <v>19</v>
      </c>
      <c r="E3373" t="s">
        <v>20</v>
      </c>
      <c r="F3373" t="s">
        <v>4</v>
      </c>
      <c r="H3373" t="s">
        <v>21</v>
      </c>
      <c r="I3373">
        <v>3619038</v>
      </c>
      <c r="J3373">
        <v>3620549</v>
      </c>
      <c r="K3373" t="s">
        <v>22</v>
      </c>
      <c r="L3373" t="s">
        <v>8226</v>
      </c>
      <c r="M3373" t="s">
        <v>8226</v>
      </c>
      <c r="O3373" t="s">
        <v>418</v>
      </c>
      <c r="R3373" t="s">
        <v>8225</v>
      </c>
      <c r="S3373">
        <v>1512</v>
      </c>
      <c r="T3373">
        <v>503</v>
      </c>
      <c r="V3373">
        <f t="shared" si="263"/>
        <v>1</v>
      </c>
      <c r="X3373">
        <f t="shared" si="264"/>
        <v>0</v>
      </c>
      <c r="Y3373">
        <f t="shared" si="260"/>
        <v>0</v>
      </c>
      <c r="Z3373">
        <f t="shared" si="261"/>
        <v>0</v>
      </c>
      <c r="AA3373">
        <f t="shared" si="262"/>
        <v>0</v>
      </c>
    </row>
    <row r="3374" spans="1:27" x14ac:dyDescent="0.25">
      <c r="A3374">
        <v>3383</v>
      </c>
      <c r="B3374" t="s">
        <v>24</v>
      </c>
      <c r="D3374" t="s">
        <v>19</v>
      </c>
      <c r="E3374" t="s">
        <v>20</v>
      </c>
      <c r="F3374" t="s">
        <v>4</v>
      </c>
      <c r="H3374" t="s">
        <v>21</v>
      </c>
      <c r="I3374">
        <v>3620649</v>
      </c>
      <c r="J3374">
        <v>3621458</v>
      </c>
      <c r="K3374" t="s">
        <v>54</v>
      </c>
      <c r="L3374" t="s">
        <v>8228</v>
      </c>
      <c r="M3374" t="s">
        <v>8228</v>
      </c>
      <c r="O3374" t="s">
        <v>35</v>
      </c>
      <c r="R3374" t="s">
        <v>8227</v>
      </c>
      <c r="S3374">
        <v>810</v>
      </c>
      <c r="T3374">
        <v>269</v>
      </c>
      <c r="V3374">
        <f t="shared" si="263"/>
        <v>1</v>
      </c>
      <c r="X3374">
        <f t="shared" si="264"/>
        <v>1</v>
      </c>
      <c r="Y3374">
        <f t="shared" si="260"/>
        <v>0</v>
      </c>
      <c r="Z3374">
        <f t="shared" si="261"/>
        <v>0</v>
      </c>
      <c r="AA3374">
        <f t="shared" si="262"/>
        <v>0</v>
      </c>
    </row>
    <row r="3375" spans="1:27" x14ac:dyDescent="0.25">
      <c r="A3375">
        <v>3384</v>
      </c>
      <c r="B3375" t="s">
        <v>24</v>
      </c>
      <c r="D3375" t="s">
        <v>19</v>
      </c>
      <c r="E3375" t="s">
        <v>20</v>
      </c>
      <c r="F3375" t="s">
        <v>4</v>
      </c>
      <c r="H3375" t="s">
        <v>21</v>
      </c>
      <c r="I3375">
        <v>3621529</v>
      </c>
      <c r="J3375">
        <v>3622194</v>
      </c>
      <c r="K3375" t="s">
        <v>22</v>
      </c>
      <c r="L3375" t="s">
        <v>8230</v>
      </c>
      <c r="M3375" t="s">
        <v>8230</v>
      </c>
      <c r="O3375" t="s">
        <v>409</v>
      </c>
      <c r="R3375" t="s">
        <v>8229</v>
      </c>
      <c r="S3375">
        <v>666</v>
      </c>
      <c r="T3375">
        <v>221</v>
      </c>
      <c r="V3375">
        <f t="shared" si="263"/>
        <v>1</v>
      </c>
      <c r="X3375">
        <f t="shared" si="264"/>
        <v>1</v>
      </c>
      <c r="Y3375">
        <f t="shared" si="260"/>
        <v>0</v>
      </c>
      <c r="Z3375">
        <f t="shared" si="261"/>
        <v>0</v>
      </c>
      <c r="AA3375">
        <f t="shared" si="262"/>
        <v>0</v>
      </c>
    </row>
    <row r="3376" spans="1:27" x14ac:dyDescent="0.25">
      <c r="A3376">
        <v>3385</v>
      </c>
      <c r="B3376" t="s">
        <v>24</v>
      </c>
      <c r="D3376" t="s">
        <v>19</v>
      </c>
      <c r="E3376" t="s">
        <v>20</v>
      </c>
      <c r="F3376" t="s">
        <v>4</v>
      </c>
      <c r="H3376" t="s">
        <v>21</v>
      </c>
      <c r="I3376">
        <v>3622238</v>
      </c>
      <c r="J3376">
        <v>3626779</v>
      </c>
      <c r="K3376" t="s">
        <v>22</v>
      </c>
      <c r="L3376" t="s">
        <v>8232</v>
      </c>
      <c r="M3376" t="s">
        <v>8232</v>
      </c>
      <c r="O3376" t="s">
        <v>5243</v>
      </c>
      <c r="R3376" t="s">
        <v>8231</v>
      </c>
      <c r="S3376">
        <v>4542</v>
      </c>
      <c r="T3376">
        <v>1513</v>
      </c>
      <c r="V3376">
        <f t="shared" si="263"/>
        <v>2</v>
      </c>
      <c r="X3376">
        <f t="shared" si="264"/>
        <v>0</v>
      </c>
      <c r="Y3376">
        <f t="shared" si="260"/>
        <v>0</v>
      </c>
      <c r="Z3376">
        <f t="shared" si="261"/>
        <v>0</v>
      </c>
      <c r="AA3376">
        <f t="shared" si="262"/>
        <v>0</v>
      </c>
    </row>
    <row r="3377" spans="1:27" x14ac:dyDescent="0.25">
      <c r="A3377">
        <v>3386</v>
      </c>
      <c r="B3377" t="s">
        <v>24</v>
      </c>
      <c r="D3377" t="s">
        <v>19</v>
      </c>
      <c r="E3377" t="s">
        <v>20</v>
      </c>
      <c r="F3377" t="s">
        <v>4</v>
      </c>
      <c r="H3377" t="s">
        <v>21</v>
      </c>
      <c r="I3377">
        <v>3626783</v>
      </c>
      <c r="J3377">
        <v>3627550</v>
      </c>
      <c r="K3377" t="s">
        <v>22</v>
      </c>
      <c r="L3377" t="s">
        <v>8234</v>
      </c>
      <c r="M3377" t="s">
        <v>8234</v>
      </c>
      <c r="O3377" t="s">
        <v>1764</v>
      </c>
      <c r="R3377" t="s">
        <v>8233</v>
      </c>
      <c r="S3377">
        <v>768</v>
      </c>
      <c r="T3377">
        <v>255</v>
      </c>
      <c r="V3377">
        <f t="shared" si="263"/>
        <v>3</v>
      </c>
      <c r="X3377">
        <f t="shared" si="264"/>
        <v>0</v>
      </c>
      <c r="Y3377">
        <f t="shared" si="260"/>
        <v>0</v>
      </c>
      <c r="Z3377">
        <f t="shared" si="261"/>
        <v>0</v>
      </c>
      <c r="AA3377">
        <f t="shared" si="262"/>
        <v>0</v>
      </c>
    </row>
    <row r="3378" spans="1:27" x14ac:dyDescent="0.25">
      <c r="A3378">
        <v>3387</v>
      </c>
      <c r="B3378" t="s">
        <v>24</v>
      </c>
      <c r="D3378" t="s">
        <v>19</v>
      </c>
      <c r="E3378" t="s">
        <v>20</v>
      </c>
      <c r="F3378" t="s">
        <v>4</v>
      </c>
      <c r="H3378" t="s">
        <v>21</v>
      </c>
      <c r="I3378">
        <v>3627573</v>
      </c>
      <c r="J3378">
        <v>3628487</v>
      </c>
      <c r="K3378" t="s">
        <v>54</v>
      </c>
      <c r="L3378" t="s">
        <v>8236</v>
      </c>
      <c r="M3378" t="s">
        <v>8236</v>
      </c>
      <c r="O3378" t="s">
        <v>593</v>
      </c>
      <c r="R3378" t="s">
        <v>8235</v>
      </c>
      <c r="S3378">
        <v>915</v>
      </c>
      <c r="T3378">
        <v>304</v>
      </c>
      <c r="V3378">
        <f t="shared" si="263"/>
        <v>1</v>
      </c>
      <c r="X3378">
        <f t="shared" si="264"/>
        <v>1</v>
      </c>
      <c r="Y3378">
        <f t="shared" si="260"/>
        <v>0</v>
      </c>
      <c r="Z3378">
        <f t="shared" si="261"/>
        <v>0</v>
      </c>
      <c r="AA3378">
        <f t="shared" si="262"/>
        <v>0</v>
      </c>
    </row>
    <row r="3379" spans="1:27" x14ac:dyDescent="0.25">
      <c r="A3379">
        <v>3388</v>
      </c>
      <c r="B3379" t="s">
        <v>24</v>
      </c>
      <c r="D3379" t="s">
        <v>19</v>
      </c>
      <c r="E3379" t="s">
        <v>20</v>
      </c>
      <c r="F3379" t="s">
        <v>4</v>
      </c>
      <c r="H3379" t="s">
        <v>21</v>
      </c>
      <c r="I3379">
        <v>3628514</v>
      </c>
      <c r="J3379">
        <v>3631423</v>
      </c>
      <c r="K3379" t="s">
        <v>54</v>
      </c>
      <c r="L3379" t="s">
        <v>8238</v>
      </c>
      <c r="M3379" t="s">
        <v>8238</v>
      </c>
      <c r="O3379" t="s">
        <v>1742</v>
      </c>
      <c r="R3379" t="s">
        <v>8237</v>
      </c>
      <c r="S3379">
        <v>2910</v>
      </c>
      <c r="T3379">
        <v>969</v>
      </c>
      <c r="V3379">
        <f t="shared" si="263"/>
        <v>2</v>
      </c>
      <c r="X3379">
        <f t="shared" si="264"/>
        <v>0</v>
      </c>
      <c r="Y3379">
        <f t="shared" si="260"/>
        <v>0</v>
      </c>
      <c r="Z3379">
        <f t="shared" si="261"/>
        <v>0</v>
      </c>
      <c r="AA3379">
        <f t="shared" si="262"/>
        <v>0</v>
      </c>
    </row>
    <row r="3380" spans="1:27" x14ac:dyDescent="0.25">
      <c r="A3380">
        <v>3389</v>
      </c>
      <c r="B3380" t="s">
        <v>24</v>
      </c>
      <c r="D3380" t="s">
        <v>19</v>
      </c>
      <c r="E3380" t="s">
        <v>20</v>
      </c>
      <c r="F3380" t="s">
        <v>4</v>
      </c>
      <c r="H3380" t="s">
        <v>21</v>
      </c>
      <c r="I3380">
        <v>3631446</v>
      </c>
      <c r="J3380">
        <v>3632357</v>
      </c>
      <c r="K3380" t="s">
        <v>54</v>
      </c>
      <c r="L3380" t="s">
        <v>8240</v>
      </c>
      <c r="M3380" t="s">
        <v>8240</v>
      </c>
      <c r="O3380" t="s">
        <v>8241</v>
      </c>
      <c r="R3380" t="s">
        <v>8239</v>
      </c>
      <c r="S3380">
        <v>912</v>
      </c>
      <c r="T3380">
        <v>303</v>
      </c>
      <c r="V3380">
        <f t="shared" si="263"/>
        <v>3</v>
      </c>
      <c r="X3380">
        <f t="shared" si="264"/>
        <v>0</v>
      </c>
      <c r="Y3380">
        <f t="shared" si="260"/>
        <v>0</v>
      </c>
      <c r="Z3380">
        <f t="shared" si="261"/>
        <v>0</v>
      </c>
      <c r="AA3380">
        <f t="shared" si="262"/>
        <v>0</v>
      </c>
    </row>
    <row r="3381" spans="1:27" x14ac:dyDescent="0.25">
      <c r="A3381">
        <v>3390</v>
      </c>
      <c r="B3381" t="s">
        <v>24</v>
      </c>
      <c r="D3381" t="s">
        <v>19</v>
      </c>
      <c r="E3381" t="s">
        <v>20</v>
      </c>
      <c r="F3381" t="s">
        <v>4</v>
      </c>
      <c r="H3381" t="s">
        <v>21</v>
      </c>
      <c r="I3381">
        <v>3632375</v>
      </c>
      <c r="J3381">
        <v>3633040</v>
      </c>
      <c r="K3381" t="s">
        <v>54</v>
      </c>
      <c r="L3381" t="s">
        <v>8243</v>
      </c>
      <c r="M3381" t="s">
        <v>8243</v>
      </c>
      <c r="O3381" t="s">
        <v>2160</v>
      </c>
      <c r="R3381" t="s">
        <v>8242</v>
      </c>
      <c r="S3381">
        <v>666</v>
      </c>
      <c r="T3381">
        <v>221</v>
      </c>
      <c r="V3381">
        <f t="shared" si="263"/>
        <v>1</v>
      </c>
      <c r="X3381">
        <f t="shared" si="264"/>
        <v>0</v>
      </c>
      <c r="Y3381">
        <f t="shared" si="260"/>
        <v>0</v>
      </c>
      <c r="Z3381">
        <f t="shared" si="261"/>
        <v>0</v>
      </c>
      <c r="AA3381">
        <f t="shared" si="262"/>
        <v>0</v>
      </c>
    </row>
    <row r="3382" spans="1:27" x14ac:dyDescent="0.25">
      <c r="A3382">
        <v>3391</v>
      </c>
      <c r="B3382" t="s">
        <v>24</v>
      </c>
      <c r="D3382" t="s">
        <v>19</v>
      </c>
      <c r="E3382" t="s">
        <v>20</v>
      </c>
      <c r="F3382" t="s">
        <v>4</v>
      </c>
      <c r="H3382" t="s">
        <v>21</v>
      </c>
      <c r="I3382">
        <v>3633148</v>
      </c>
      <c r="J3382">
        <v>3634905</v>
      </c>
      <c r="K3382" t="s">
        <v>54</v>
      </c>
      <c r="L3382" t="s">
        <v>8245</v>
      </c>
      <c r="M3382" t="s">
        <v>8245</v>
      </c>
      <c r="O3382" t="s">
        <v>8246</v>
      </c>
      <c r="R3382" t="s">
        <v>8244</v>
      </c>
      <c r="S3382">
        <v>1758</v>
      </c>
      <c r="T3382">
        <v>585</v>
      </c>
      <c r="V3382">
        <f t="shared" si="263"/>
        <v>1</v>
      </c>
      <c r="X3382">
        <f t="shared" si="264"/>
        <v>0</v>
      </c>
      <c r="Y3382">
        <f t="shared" si="260"/>
        <v>0</v>
      </c>
      <c r="Z3382">
        <f t="shared" si="261"/>
        <v>0</v>
      </c>
      <c r="AA3382">
        <f t="shared" si="262"/>
        <v>0</v>
      </c>
    </row>
    <row r="3383" spans="1:27" x14ac:dyDescent="0.25">
      <c r="A3383">
        <v>3392</v>
      </c>
      <c r="B3383" t="s">
        <v>24</v>
      </c>
      <c r="D3383" t="s">
        <v>19</v>
      </c>
      <c r="E3383" t="s">
        <v>20</v>
      </c>
      <c r="F3383" t="s">
        <v>4</v>
      </c>
      <c r="H3383" t="s">
        <v>21</v>
      </c>
      <c r="I3383">
        <v>3634986</v>
      </c>
      <c r="J3383">
        <v>3636401</v>
      </c>
      <c r="K3383" t="s">
        <v>54</v>
      </c>
      <c r="L3383" t="s">
        <v>8248</v>
      </c>
      <c r="M3383" t="s">
        <v>8248</v>
      </c>
      <c r="O3383" t="s">
        <v>8249</v>
      </c>
      <c r="R3383" t="s">
        <v>8247</v>
      </c>
      <c r="S3383">
        <v>1416</v>
      </c>
      <c r="T3383">
        <v>471</v>
      </c>
      <c r="V3383">
        <f t="shared" si="263"/>
        <v>1</v>
      </c>
      <c r="X3383">
        <f t="shared" si="264"/>
        <v>0</v>
      </c>
      <c r="Y3383">
        <f t="shared" si="260"/>
        <v>0</v>
      </c>
      <c r="Z3383">
        <f t="shared" si="261"/>
        <v>0</v>
      </c>
      <c r="AA3383">
        <f t="shared" si="262"/>
        <v>0</v>
      </c>
    </row>
    <row r="3384" spans="1:27" x14ac:dyDescent="0.25">
      <c r="A3384">
        <v>3393</v>
      </c>
      <c r="B3384" t="s">
        <v>24</v>
      </c>
      <c r="D3384" t="s">
        <v>19</v>
      </c>
      <c r="E3384" t="s">
        <v>20</v>
      </c>
      <c r="F3384" t="s">
        <v>4</v>
      </c>
      <c r="H3384" t="s">
        <v>21</v>
      </c>
      <c r="I3384">
        <v>3636604</v>
      </c>
      <c r="J3384">
        <v>3637083</v>
      </c>
      <c r="K3384" t="s">
        <v>22</v>
      </c>
      <c r="L3384" t="s">
        <v>8251</v>
      </c>
      <c r="M3384" t="s">
        <v>8251</v>
      </c>
      <c r="O3384" t="s">
        <v>35</v>
      </c>
      <c r="R3384" t="s">
        <v>8250</v>
      </c>
      <c r="S3384">
        <v>480</v>
      </c>
      <c r="T3384">
        <v>159</v>
      </c>
      <c r="V3384">
        <f t="shared" si="263"/>
        <v>1</v>
      </c>
      <c r="X3384">
        <f t="shared" si="264"/>
        <v>1</v>
      </c>
      <c r="Y3384">
        <f t="shared" si="260"/>
        <v>0</v>
      </c>
      <c r="Z3384">
        <f t="shared" si="261"/>
        <v>0</v>
      </c>
      <c r="AA3384">
        <f t="shared" si="262"/>
        <v>0</v>
      </c>
    </row>
    <row r="3385" spans="1:27" x14ac:dyDescent="0.25">
      <c r="A3385">
        <v>3394</v>
      </c>
      <c r="B3385" t="s">
        <v>24</v>
      </c>
      <c r="D3385" t="s">
        <v>19</v>
      </c>
      <c r="E3385" t="s">
        <v>20</v>
      </c>
      <c r="F3385" t="s">
        <v>4</v>
      </c>
      <c r="H3385" t="s">
        <v>21</v>
      </c>
      <c r="I3385">
        <v>3637102</v>
      </c>
      <c r="J3385">
        <v>3638271</v>
      </c>
      <c r="K3385" t="s">
        <v>54</v>
      </c>
      <c r="L3385" t="s">
        <v>8253</v>
      </c>
      <c r="M3385" t="s">
        <v>8253</v>
      </c>
      <c r="O3385" t="s">
        <v>8254</v>
      </c>
      <c r="R3385" t="s">
        <v>8252</v>
      </c>
      <c r="S3385">
        <v>1170</v>
      </c>
      <c r="T3385">
        <v>389</v>
      </c>
      <c r="V3385">
        <f t="shared" si="263"/>
        <v>1</v>
      </c>
      <c r="X3385">
        <f t="shared" si="264"/>
        <v>1</v>
      </c>
      <c r="Y3385">
        <f t="shared" si="260"/>
        <v>1</v>
      </c>
      <c r="Z3385">
        <f t="shared" si="261"/>
        <v>1</v>
      </c>
      <c r="AA3385">
        <f t="shared" si="262"/>
        <v>0</v>
      </c>
    </row>
    <row r="3386" spans="1:27" x14ac:dyDescent="0.25">
      <c r="A3386">
        <v>3395</v>
      </c>
      <c r="B3386" t="s">
        <v>24</v>
      </c>
      <c r="D3386" t="s">
        <v>19</v>
      </c>
      <c r="E3386" t="s">
        <v>20</v>
      </c>
      <c r="F3386" t="s">
        <v>4</v>
      </c>
      <c r="H3386" t="s">
        <v>21</v>
      </c>
      <c r="I3386">
        <v>3638268</v>
      </c>
      <c r="J3386">
        <v>3639452</v>
      </c>
      <c r="K3386" t="s">
        <v>54</v>
      </c>
      <c r="L3386" t="s">
        <v>8256</v>
      </c>
      <c r="M3386" t="s">
        <v>8256</v>
      </c>
      <c r="O3386" t="s">
        <v>3297</v>
      </c>
      <c r="R3386" t="s">
        <v>8255</v>
      </c>
      <c r="S3386">
        <v>1185</v>
      </c>
      <c r="T3386">
        <v>394</v>
      </c>
      <c r="V3386">
        <f t="shared" si="263"/>
        <v>1</v>
      </c>
      <c r="X3386">
        <f t="shared" si="264"/>
        <v>0</v>
      </c>
      <c r="Y3386">
        <f t="shared" si="260"/>
        <v>0</v>
      </c>
      <c r="Z3386">
        <f t="shared" si="261"/>
        <v>0</v>
      </c>
      <c r="AA3386">
        <f t="shared" si="262"/>
        <v>0</v>
      </c>
    </row>
    <row r="3387" spans="1:27" x14ac:dyDescent="0.25">
      <c r="A3387">
        <v>3396</v>
      </c>
      <c r="B3387" t="s">
        <v>24</v>
      </c>
      <c r="D3387" t="s">
        <v>19</v>
      </c>
      <c r="E3387" t="s">
        <v>20</v>
      </c>
      <c r="F3387" t="s">
        <v>4</v>
      </c>
      <c r="H3387" t="s">
        <v>21</v>
      </c>
      <c r="I3387">
        <v>3639517</v>
      </c>
      <c r="J3387">
        <v>3640323</v>
      </c>
      <c r="K3387" t="s">
        <v>22</v>
      </c>
      <c r="L3387" t="s">
        <v>8258</v>
      </c>
      <c r="M3387" t="s">
        <v>8258</v>
      </c>
      <c r="O3387" t="s">
        <v>8259</v>
      </c>
      <c r="R3387" t="s">
        <v>8257</v>
      </c>
      <c r="S3387">
        <v>807</v>
      </c>
      <c r="T3387">
        <v>268</v>
      </c>
      <c r="V3387">
        <f t="shared" si="263"/>
        <v>1</v>
      </c>
      <c r="X3387">
        <f t="shared" si="264"/>
        <v>1</v>
      </c>
      <c r="Y3387">
        <f t="shared" si="260"/>
        <v>0</v>
      </c>
      <c r="Z3387">
        <f t="shared" si="261"/>
        <v>0</v>
      </c>
      <c r="AA3387">
        <f t="shared" si="262"/>
        <v>0</v>
      </c>
    </row>
    <row r="3388" spans="1:27" x14ac:dyDescent="0.25">
      <c r="A3388">
        <v>3397</v>
      </c>
      <c r="B3388" t="s">
        <v>24</v>
      </c>
      <c r="D3388" t="s">
        <v>19</v>
      </c>
      <c r="E3388" t="s">
        <v>20</v>
      </c>
      <c r="F3388" t="s">
        <v>4</v>
      </c>
      <c r="H3388" t="s">
        <v>21</v>
      </c>
      <c r="I3388">
        <v>3640327</v>
      </c>
      <c r="J3388">
        <v>3641931</v>
      </c>
      <c r="K3388" t="s">
        <v>22</v>
      </c>
      <c r="L3388" t="s">
        <v>8261</v>
      </c>
      <c r="M3388" t="s">
        <v>8261</v>
      </c>
      <c r="O3388" t="s">
        <v>8262</v>
      </c>
      <c r="R3388" t="s">
        <v>8260</v>
      </c>
      <c r="S3388">
        <v>1605</v>
      </c>
      <c r="T3388">
        <v>534</v>
      </c>
      <c r="V3388">
        <f t="shared" si="263"/>
        <v>2</v>
      </c>
      <c r="X3388">
        <f t="shared" si="264"/>
        <v>0</v>
      </c>
      <c r="Y3388">
        <f t="shared" si="260"/>
        <v>0</v>
      </c>
      <c r="Z3388">
        <f t="shared" si="261"/>
        <v>0</v>
      </c>
      <c r="AA3388">
        <f t="shared" si="262"/>
        <v>0</v>
      </c>
    </row>
    <row r="3389" spans="1:27" x14ac:dyDescent="0.25">
      <c r="A3389">
        <v>3398</v>
      </c>
      <c r="B3389" t="s">
        <v>24</v>
      </c>
      <c r="D3389" t="s">
        <v>19</v>
      </c>
      <c r="E3389" t="s">
        <v>20</v>
      </c>
      <c r="F3389" t="s">
        <v>4</v>
      </c>
      <c r="H3389" t="s">
        <v>21</v>
      </c>
      <c r="I3389">
        <v>3641933</v>
      </c>
      <c r="J3389">
        <v>3642556</v>
      </c>
      <c r="K3389" t="s">
        <v>54</v>
      </c>
      <c r="L3389" t="s">
        <v>8264</v>
      </c>
      <c r="M3389" t="s">
        <v>8264</v>
      </c>
      <c r="O3389" t="s">
        <v>8265</v>
      </c>
      <c r="R3389" t="s">
        <v>8263</v>
      </c>
      <c r="S3389">
        <v>624</v>
      </c>
      <c r="T3389">
        <v>207</v>
      </c>
      <c r="V3389">
        <f t="shared" si="263"/>
        <v>1</v>
      </c>
      <c r="X3389">
        <f t="shared" si="264"/>
        <v>1</v>
      </c>
      <c r="Y3389">
        <f t="shared" si="260"/>
        <v>0</v>
      </c>
      <c r="Z3389">
        <f t="shared" si="261"/>
        <v>0</v>
      </c>
      <c r="AA3389">
        <f t="shared" si="262"/>
        <v>0</v>
      </c>
    </row>
    <row r="3390" spans="1:27" x14ac:dyDescent="0.25">
      <c r="A3390">
        <v>3399</v>
      </c>
      <c r="B3390" t="s">
        <v>24</v>
      </c>
      <c r="D3390" t="s">
        <v>19</v>
      </c>
      <c r="E3390" t="s">
        <v>20</v>
      </c>
      <c r="F3390" t="s">
        <v>4</v>
      </c>
      <c r="H3390" t="s">
        <v>21</v>
      </c>
      <c r="I3390">
        <v>3642661</v>
      </c>
      <c r="J3390">
        <v>3643560</v>
      </c>
      <c r="K3390" t="s">
        <v>22</v>
      </c>
      <c r="L3390" t="s">
        <v>8267</v>
      </c>
      <c r="M3390" t="s">
        <v>8267</v>
      </c>
      <c r="O3390" t="s">
        <v>8268</v>
      </c>
      <c r="R3390" t="s">
        <v>8266</v>
      </c>
      <c r="S3390">
        <v>900</v>
      </c>
      <c r="T3390">
        <v>299</v>
      </c>
      <c r="V3390">
        <f t="shared" si="263"/>
        <v>1</v>
      </c>
      <c r="X3390">
        <f t="shared" si="264"/>
        <v>1</v>
      </c>
      <c r="Y3390">
        <f t="shared" si="260"/>
        <v>0</v>
      </c>
      <c r="Z3390">
        <f t="shared" si="261"/>
        <v>0</v>
      </c>
      <c r="AA3390">
        <f t="shared" si="262"/>
        <v>0</v>
      </c>
    </row>
    <row r="3391" spans="1:27" x14ac:dyDescent="0.25">
      <c r="A3391">
        <v>3400</v>
      </c>
      <c r="B3391" t="s">
        <v>24</v>
      </c>
      <c r="D3391" t="s">
        <v>19</v>
      </c>
      <c r="E3391" t="s">
        <v>20</v>
      </c>
      <c r="F3391" t="s">
        <v>4</v>
      </c>
      <c r="H3391" t="s">
        <v>21</v>
      </c>
      <c r="I3391">
        <v>3643584</v>
      </c>
      <c r="J3391">
        <v>3644846</v>
      </c>
      <c r="K3391" t="s">
        <v>22</v>
      </c>
      <c r="L3391" t="s">
        <v>8270</v>
      </c>
      <c r="M3391" t="s">
        <v>8270</v>
      </c>
      <c r="O3391" t="s">
        <v>35</v>
      </c>
      <c r="R3391" t="s">
        <v>8269</v>
      </c>
      <c r="S3391">
        <v>1263</v>
      </c>
      <c r="T3391">
        <v>420</v>
      </c>
      <c r="V3391">
        <f t="shared" si="263"/>
        <v>2</v>
      </c>
      <c r="X3391">
        <f t="shared" si="264"/>
        <v>0</v>
      </c>
      <c r="Y3391">
        <f t="shared" si="260"/>
        <v>0</v>
      </c>
      <c r="Z3391">
        <f t="shared" si="261"/>
        <v>0</v>
      </c>
      <c r="AA3391">
        <f t="shared" si="262"/>
        <v>0</v>
      </c>
    </row>
    <row r="3392" spans="1:27" x14ac:dyDescent="0.25">
      <c r="A3392">
        <v>3401</v>
      </c>
      <c r="B3392" t="s">
        <v>24</v>
      </c>
      <c r="D3392" t="s">
        <v>19</v>
      </c>
      <c r="E3392" t="s">
        <v>20</v>
      </c>
      <c r="F3392" t="s">
        <v>4</v>
      </c>
      <c r="H3392" t="s">
        <v>21</v>
      </c>
      <c r="I3392">
        <v>3644867</v>
      </c>
      <c r="J3392">
        <v>3645733</v>
      </c>
      <c r="K3392" t="s">
        <v>54</v>
      </c>
      <c r="L3392" t="s">
        <v>8272</v>
      </c>
      <c r="M3392" t="s">
        <v>8272</v>
      </c>
      <c r="O3392" t="s">
        <v>7119</v>
      </c>
      <c r="R3392" t="s">
        <v>8271</v>
      </c>
      <c r="S3392">
        <v>867</v>
      </c>
      <c r="T3392">
        <v>288</v>
      </c>
      <c r="V3392">
        <f t="shared" si="263"/>
        <v>1</v>
      </c>
      <c r="X3392">
        <f t="shared" si="264"/>
        <v>1</v>
      </c>
      <c r="Y3392">
        <f t="shared" si="260"/>
        <v>0</v>
      </c>
      <c r="Z3392">
        <f t="shared" si="261"/>
        <v>0</v>
      </c>
      <c r="AA3392">
        <f t="shared" si="262"/>
        <v>0</v>
      </c>
    </row>
    <row r="3393" spans="1:27" x14ac:dyDescent="0.25">
      <c r="A3393">
        <v>3402</v>
      </c>
      <c r="B3393" t="s">
        <v>24</v>
      </c>
      <c r="D3393" t="s">
        <v>19</v>
      </c>
      <c r="E3393" t="s">
        <v>20</v>
      </c>
      <c r="F3393" t="s">
        <v>4</v>
      </c>
      <c r="H3393" t="s">
        <v>21</v>
      </c>
      <c r="I3393">
        <v>3646168</v>
      </c>
      <c r="J3393">
        <v>3646479</v>
      </c>
      <c r="K3393" t="s">
        <v>54</v>
      </c>
      <c r="L3393" t="s">
        <v>8274</v>
      </c>
      <c r="M3393" t="s">
        <v>8274</v>
      </c>
      <c r="O3393" t="s">
        <v>8275</v>
      </c>
      <c r="R3393" t="s">
        <v>8273</v>
      </c>
      <c r="S3393">
        <v>312</v>
      </c>
      <c r="T3393">
        <v>103</v>
      </c>
      <c r="V3393">
        <f t="shared" si="263"/>
        <v>1</v>
      </c>
      <c r="X3393">
        <f t="shared" si="264"/>
        <v>0</v>
      </c>
      <c r="Y3393">
        <f t="shared" si="260"/>
        <v>0</v>
      </c>
      <c r="Z3393">
        <f t="shared" si="261"/>
        <v>0</v>
      </c>
      <c r="AA3393">
        <f t="shared" si="262"/>
        <v>0</v>
      </c>
    </row>
    <row r="3394" spans="1:27" x14ac:dyDescent="0.25">
      <c r="A3394">
        <v>3403</v>
      </c>
      <c r="B3394" t="s">
        <v>24</v>
      </c>
      <c r="D3394" t="s">
        <v>19</v>
      </c>
      <c r="E3394" t="s">
        <v>20</v>
      </c>
      <c r="F3394" t="s">
        <v>4</v>
      </c>
      <c r="H3394" t="s">
        <v>21</v>
      </c>
      <c r="I3394">
        <v>3646550</v>
      </c>
      <c r="J3394">
        <v>3647647</v>
      </c>
      <c r="K3394" t="s">
        <v>54</v>
      </c>
      <c r="L3394" t="s">
        <v>8277</v>
      </c>
      <c r="M3394" t="s">
        <v>8277</v>
      </c>
      <c r="O3394" t="s">
        <v>8278</v>
      </c>
      <c r="R3394" t="s">
        <v>8276</v>
      </c>
      <c r="S3394">
        <v>1098</v>
      </c>
      <c r="T3394">
        <v>365</v>
      </c>
      <c r="V3394">
        <f t="shared" si="263"/>
        <v>2</v>
      </c>
      <c r="X3394">
        <f t="shared" si="264"/>
        <v>0</v>
      </c>
      <c r="Y3394">
        <f t="shared" si="260"/>
        <v>0</v>
      </c>
      <c r="Z3394">
        <f t="shared" si="261"/>
        <v>0</v>
      </c>
      <c r="AA3394">
        <f t="shared" si="262"/>
        <v>0</v>
      </c>
    </row>
    <row r="3395" spans="1:27" x14ac:dyDescent="0.25">
      <c r="A3395">
        <v>3404</v>
      </c>
      <c r="B3395" t="s">
        <v>24</v>
      </c>
      <c r="D3395" t="s">
        <v>19</v>
      </c>
      <c r="E3395" t="s">
        <v>20</v>
      </c>
      <c r="F3395" t="s">
        <v>4</v>
      </c>
      <c r="H3395" t="s">
        <v>21</v>
      </c>
      <c r="I3395">
        <v>3647647</v>
      </c>
      <c r="J3395">
        <v>3648930</v>
      </c>
      <c r="K3395" t="s">
        <v>54</v>
      </c>
      <c r="L3395" t="s">
        <v>8280</v>
      </c>
      <c r="M3395" t="s">
        <v>8280</v>
      </c>
      <c r="O3395" t="s">
        <v>8281</v>
      </c>
      <c r="R3395" t="s">
        <v>8279</v>
      </c>
      <c r="S3395">
        <v>1284</v>
      </c>
      <c r="T3395">
        <v>427</v>
      </c>
      <c r="V3395">
        <f t="shared" si="263"/>
        <v>3</v>
      </c>
      <c r="X3395">
        <f t="shared" si="264"/>
        <v>0</v>
      </c>
      <c r="Y3395">
        <f t="shared" ref="Y3395:Y3458" si="265">IF(MIN(I3396:J3396)-MAX(I3395:J3395)&lt;0,1,0)</f>
        <v>1</v>
      </c>
      <c r="Z3395">
        <f t="shared" ref="Z3395:Z3458" si="266">IF(AND(X3395,Y3395),1,0)</f>
        <v>0</v>
      </c>
      <c r="AA3395">
        <f t="shared" ref="AA3395:AA3458" si="267">IF(AND(NOT(X3395),Y3395),1,0)</f>
        <v>1</v>
      </c>
    </row>
    <row r="3396" spans="1:27" x14ac:dyDescent="0.25">
      <c r="A3396">
        <v>3405</v>
      </c>
      <c r="B3396" t="s">
        <v>24</v>
      </c>
      <c r="D3396" t="s">
        <v>19</v>
      </c>
      <c r="E3396" t="s">
        <v>20</v>
      </c>
      <c r="F3396" t="s">
        <v>4</v>
      </c>
      <c r="H3396" t="s">
        <v>21</v>
      </c>
      <c r="I3396">
        <v>3648927</v>
      </c>
      <c r="J3396">
        <v>3649328</v>
      </c>
      <c r="K3396" t="s">
        <v>54</v>
      </c>
      <c r="L3396" t="s">
        <v>8283</v>
      </c>
      <c r="M3396" t="s">
        <v>8283</v>
      </c>
      <c r="O3396" t="s">
        <v>8284</v>
      </c>
      <c r="R3396" t="s">
        <v>8282</v>
      </c>
      <c r="S3396">
        <v>402</v>
      </c>
      <c r="T3396">
        <v>133</v>
      </c>
      <c r="V3396">
        <f t="shared" ref="V3396:V3459" si="268">IF(K3396=K3395,IF((MIN(I3397:J3397)-MAX(I3396:J3396))&lt;=W$2,V3395+1,1),1)</f>
        <v>1</v>
      </c>
      <c r="X3396">
        <f t="shared" ref="X3396:X3459" si="269">IF(K3395=K3396,0,1)</f>
        <v>0</v>
      </c>
      <c r="Y3396">
        <f t="shared" si="265"/>
        <v>0</v>
      </c>
      <c r="Z3396">
        <f t="shared" si="266"/>
        <v>0</v>
      </c>
      <c r="AA3396">
        <f t="shared" si="267"/>
        <v>0</v>
      </c>
    </row>
    <row r="3397" spans="1:27" x14ac:dyDescent="0.25">
      <c r="A3397">
        <v>3406</v>
      </c>
      <c r="B3397" t="s">
        <v>24</v>
      </c>
      <c r="D3397" t="s">
        <v>19</v>
      </c>
      <c r="E3397" t="s">
        <v>20</v>
      </c>
      <c r="F3397" t="s">
        <v>4</v>
      </c>
      <c r="H3397" t="s">
        <v>21</v>
      </c>
      <c r="I3397">
        <v>3649565</v>
      </c>
      <c r="J3397">
        <v>3649903</v>
      </c>
      <c r="K3397" t="s">
        <v>22</v>
      </c>
      <c r="L3397" t="s">
        <v>8286</v>
      </c>
      <c r="M3397" t="s">
        <v>8286</v>
      </c>
      <c r="O3397" t="s">
        <v>8287</v>
      </c>
      <c r="R3397" t="s">
        <v>8285</v>
      </c>
      <c r="S3397">
        <v>339</v>
      </c>
      <c r="T3397">
        <v>112</v>
      </c>
      <c r="V3397">
        <f t="shared" si="268"/>
        <v>1</v>
      </c>
      <c r="X3397">
        <f t="shared" si="269"/>
        <v>1</v>
      </c>
      <c r="Y3397">
        <f t="shared" si="265"/>
        <v>1</v>
      </c>
      <c r="Z3397">
        <f t="shared" si="266"/>
        <v>1</v>
      </c>
      <c r="AA3397">
        <f t="shared" si="267"/>
        <v>0</v>
      </c>
    </row>
    <row r="3398" spans="1:27" x14ac:dyDescent="0.25">
      <c r="A3398">
        <v>3407</v>
      </c>
      <c r="B3398" t="s">
        <v>24</v>
      </c>
      <c r="D3398" t="s">
        <v>19</v>
      </c>
      <c r="E3398" t="s">
        <v>20</v>
      </c>
      <c r="F3398" t="s">
        <v>4</v>
      </c>
      <c r="H3398" t="s">
        <v>21</v>
      </c>
      <c r="I3398">
        <v>3649900</v>
      </c>
      <c r="J3398">
        <v>3650334</v>
      </c>
      <c r="K3398" t="s">
        <v>22</v>
      </c>
      <c r="L3398" t="s">
        <v>8289</v>
      </c>
      <c r="M3398" t="s">
        <v>8289</v>
      </c>
      <c r="O3398" t="s">
        <v>8290</v>
      </c>
      <c r="R3398" t="s">
        <v>8288</v>
      </c>
      <c r="S3398">
        <v>435</v>
      </c>
      <c r="T3398">
        <v>144</v>
      </c>
      <c r="V3398">
        <f t="shared" si="268"/>
        <v>1</v>
      </c>
      <c r="X3398">
        <f t="shared" si="269"/>
        <v>0</v>
      </c>
      <c r="Y3398">
        <f t="shared" si="265"/>
        <v>0</v>
      </c>
      <c r="Z3398">
        <f t="shared" si="266"/>
        <v>0</v>
      </c>
      <c r="AA3398">
        <f t="shared" si="267"/>
        <v>0</v>
      </c>
    </row>
    <row r="3399" spans="1:27" x14ac:dyDescent="0.25">
      <c r="A3399">
        <v>3409</v>
      </c>
      <c r="B3399" t="s">
        <v>24</v>
      </c>
      <c r="D3399" t="s">
        <v>19</v>
      </c>
      <c r="E3399" t="s">
        <v>20</v>
      </c>
      <c r="F3399" t="s">
        <v>4</v>
      </c>
      <c r="H3399" t="s">
        <v>21</v>
      </c>
      <c r="I3399">
        <v>3652150</v>
      </c>
      <c r="J3399">
        <v>3653061</v>
      </c>
      <c r="K3399" t="s">
        <v>54</v>
      </c>
      <c r="L3399" t="s">
        <v>8240</v>
      </c>
      <c r="M3399" t="s">
        <v>8240</v>
      </c>
      <c r="O3399" t="s">
        <v>8241</v>
      </c>
      <c r="R3399" t="s">
        <v>8291</v>
      </c>
      <c r="S3399">
        <v>912</v>
      </c>
      <c r="T3399">
        <v>303</v>
      </c>
      <c r="V3399">
        <f t="shared" si="268"/>
        <v>1</v>
      </c>
      <c r="X3399">
        <f t="shared" si="269"/>
        <v>1</v>
      </c>
      <c r="Y3399">
        <f t="shared" si="265"/>
        <v>0</v>
      </c>
      <c r="Z3399">
        <f t="shared" si="266"/>
        <v>0</v>
      </c>
      <c r="AA3399">
        <f t="shared" si="267"/>
        <v>0</v>
      </c>
    </row>
    <row r="3400" spans="1:27" x14ac:dyDescent="0.25">
      <c r="A3400">
        <v>3410</v>
      </c>
      <c r="B3400" t="s">
        <v>24</v>
      </c>
      <c r="D3400" t="s">
        <v>19</v>
      </c>
      <c r="E3400" t="s">
        <v>20</v>
      </c>
      <c r="F3400" t="s">
        <v>4</v>
      </c>
      <c r="H3400" t="s">
        <v>21</v>
      </c>
      <c r="I3400">
        <v>3653079</v>
      </c>
      <c r="J3400">
        <v>3653744</v>
      </c>
      <c r="K3400" t="s">
        <v>54</v>
      </c>
      <c r="L3400" t="s">
        <v>8243</v>
      </c>
      <c r="M3400" t="s">
        <v>8243</v>
      </c>
      <c r="O3400" t="s">
        <v>2160</v>
      </c>
      <c r="R3400" t="s">
        <v>8292</v>
      </c>
      <c r="S3400">
        <v>666</v>
      </c>
      <c r="T3400">
        <v>221</v>
      </c>
      <c r="V3400">
        <f t="shared" si="268"/>
        <v>1</v>
      </c>
      <c r="X3400">
        <f t="shared" si="269"/>
        <v>0</v>
      </c>
      <c r="Y3400">
        <f t="shared" si="265"/>
        <v>0</v>
      </c>
      <c r="Z3400">
        <f t="shared" si="266"/>
        <v>0</v>
      </c>
      <c r="AA3400">
        <f t="shared" si="267"/>
        <v>0</v>
      </c>
    </row>
    <row r="3401" spans="1:27" x14ac:dyDescent="0.25">
      <c r="A3401">
        <v>3411</v>
      </c>
      <c r="B3401" t="s">
        <v>24</v>
      </c>
      <c r="D3401" t="s">
        <v>19</v>
      </c>
      <c r="E3401" t="s">
        <v>20</v>
      </c>
      <c r="F3401" t="s">
        <v>4</v>
      </c>
      <c r="H3401" t="s">
        <v>21</v>
      </c>
      <c r="I3401">
        <v>3653852</v>
      </c>
      <c r="J3401">
        <v>3655609</v>
      </c>
      <c r="K3401" t="s">
        <v>54</v>
      </c>
      <c r="L3401" t="s">
        <v>8245</v>
      </c>
      <c r="M3401" t="s">
        <v>8245</v>
      </c>
      <c r="O3401" t="s">
        <v>8246</v>
      </c>
      <c r="R3401" t="s">
        <v>8293</v>
      </c>
      <c r="S3401">
        <v>1758</v>
      </c>
      <c r="T3401">
        <v>585</v>
      </c>
      <c r="V3401">
        <f t="shared" si="268"/>
        <v>1</v>
      </c>
      <c r="X3401">
        <f t="shared" si="269"/>
        <v>0</v>
      </c>
      <c r="Y3401">
        <f t="shared" si="265"/>
        <v>0</v>
      </c>
      <c r="Z3401">
        <f t="shared" si="266"/>
        <v>0</v>
      </c>
      <c r="AA3401">
        <f t="shared" si="267"/>
        <v>0</v>
      </c>
    </row>
    <row r="3402" spans="1:27" x14ac:dyDescent="0.25">
      <c r="A3402">
        <v>3412</v>
      </c>
      <c r="B3402" t="s">
        <v>24</v>
      </c>
      <c r="D3402" t="s">
        <v>19</v>
      </c>
      <c r="E3402" t="s">
        <v>20</v>
      </c>
      <c r="F3402" t="s">
        <v>4</v>
      </c>
      <c r="H3402" t="s">
        <v>21</v>
      </c>
      <c r="I3402">
        <v>3655690</v>
      </c>
      <c r="J3402">
        <v>3657105</v>
      </c>
      <c r="K3402" t="s">
        <v>54</v>
      </c>
      <c r="L3402" t="s">
        <v>8248</v>
      </c>
      <c r="M3402" t="s">
        <v>8248</v>
      </c>
      <c r="O3402" t="s">
        <v>8249</v>
      </c>
      <c r="R3402" t="s">
        <v>8294</v>
      </c>
      <c r="S3402">
        <v>1416</v>
      </c>
      <c r="T3402">
        <v>471</v>
      </c>
      <c r="V3402">
        <f t="shared" si="268"/>
        <v>1</v>
      </c>
      <c r="X3402">
        <f t="shared" si="269"/>
        <v>0</v>
      </c>
      <c r="Y3402">
        <f t="shared" si="265"/>
        <v>0</v>
      </c>
      <c r="Z3402">
        <f t="shared" si="266"/>
        <v>0</v>
      </c>
      <c r="AA3402">
        <f t="shared" si="267"/>
        <v>0</v>
      </c>
    </row>
    <row r="3403" spans="1:27" x14ac:dyDescent="0.25">
      <c r="A3403">
        <v>3413</v>
      </c>
      <c r="B3403" t="s">
        <v>24</v>
      </c>
      <c r="D3403" t="s">
        <v>19</v>
      </c>
      <c r="E3403" t="s">
        <v>20</v>
      </c>
      <c r="F3403" t="s">
        <v>4</v>
      </c>
      <c r="H3403" t="s">
        <v>21</v>
      </c>
      <c r="I3403">
        <v>3657308</v>
      </c>
      <c r="J3403">
        <v>3657787</v>
      </c>
      <c r="K3403" t="s">
        <v>22</v>
      </c>
      <c r="L3403" t="s">
        <v>8251</v>
      </c>
      <c r="M3403" t="s">
        <v>8251</v>
      </c>
      <c r="O3403" t="s">
        <v>35</v>
      </c>
      <c r="R3403" t="s">
        <v>8295</v>
      </c>
      <c r="S3403">
        <v>480</v>
      </c>
      <c r="T3403">
        <v>159</v>
      </c>
      <c r="V3403">
        <f t="shared" si="268"/>
        <v>1</v>
      </c>
      <c r="X3403">
        <f t="shared" si="269"/>
        <v>1</v>
      </c>
      <c r="Y3403">
        <f t="shared" si="265"/>
        <v>0</v>
      </c>
      <c r="Z3403">
        <f t="shared" si="266"/>
        <v>0</v>
      </c>
      <c r="AA3403">
        <f t="shared" si="267"/>
        <v>0</v>
      </c>
    </row>
    <row r="3404" spans="1:27" x14ac:dyDescent="0.25">
      <c r="A3404">
        <v>3414</v>
      </c>
      <c r="B3404" t="s">
        <v>24</v>
      </c>
      <c r="D3404" t="s">
        <v>19</v>
      </c>
      <c r="E3404" t="s">
        <v>20</v>
      </c>
      <c r="F3404" t="s">
        <v>4</v>
      </c>
      <c r="H3404" t="s">
        <v>21</v>
      </c>
      <c r="I3404">
        <v>3657806</v>
      </c>
      <c r="J3404">
        <v>3658975</v>
      </c>
      <c r="K3404" t="s">
        <v>54</v>
      </c>
      <c r="L3404" t="s">
        <v>8253</v>
      </c>
      <c r="M3404" t="s">
        <v>8253</v>
      </c>
      <c r="O3404" t="s">
        <v>8254</v>
      </c>
      <c r="R3404" t="s">
        <v>8296</v>
      </c>
      <c r="S3404">
        <v>1170</v>
      </c>
      <c r="T3404">
        <v>389</v>
      </c>
      <c r="V3404">
        <f t="shared" si="268"/>
        <v>1</v>
      </c>
      <c r="X3404">
        <f t="shared" si="269"/>
        <v>1</v>
      </c>
      <c r="Y3404">
        <f t="shared" si="265"/>
        <v>1</v>
      </c>
      <c r="Z3404">
        <f t="shared" si="266"/>
        <v>1</v>
      </c>
      <c r="AA3404">
        <f t="shared" si="267"/>
        <v>0</v>
      </c>
    </row>
    <row r="3405" spans="1:27" x14ac:dyDescent="0.25">
      <c r="A3405">
        <v>3415</v>
      </c>
      <c r="B3405" t="s">
        <v>24</v>
      </c>
      <c r="D3405" t="s">
        <v>19</v>
      </c>
      <c r="E3405" t="s">
        <v>20</v>
      </c>
      <c r="F3405" t="s">
        <v>4</v>
      </c>
      <c r="H3405" t="s">
        <v>21</v>
      </c>
      <c r="I3405">
        <v>3658972</v>
      </c>
      <c r="J3405">
        <v>3660156</v>
      </c>
      <c r="K3405" t="s">
        <v>54</v>
      </c>
      <c r="L3405" t="s">
        <v>8256</v>
      </c>
      <c r="M3405" t="s">
        <v>8256</v>
      </c>
      <c r="O3405" t="s">
        <v>3297</v>
      </c>
      <c r="R3405" t="s">
        <v>8297</v>
      </c>
      <c r="S3405">
        <v>1185</v>
      </c>
      <c r="T3405">
        <v>394</v>
      </c>
      <c r="V3405">
        <f t="shared" si="268"/>
        <v>1</v>
      </c>
      <c r="X3405">
        <f t="shared" si="269"/>
        <v>0</v>
      </c>
      <c r="Y3405">
        <f t="shared" si="265"/>
        <v>0</v>
      </c>
      <c r="Z3405">
        <f t="shared" si="266"/>
        <v>0</v>
      </c>
      <c r="AA3405">
        <f t="shared" si="267"/>
        <v>0</v>
      </c>
    </row>
    <row r="3406" spans="1:27" x14ac:dyDescent="0.25">
      <c r="A3406">
        <v>3416</v>
      </c>
      <c r="B3406" t="s">
        <v>24</v>
      </c>
      <c r="D3406" t="s">
        <v>19</v>
      </c>
      <c r="E3406" t="s">
        <v>20</v>
      </c>
      <c r="F3406" t="s">
        <v>4</v>
      </c>
      <c r="H3406" t="s">
        <v>21</v>
      </c>
      <c r="I3406">
        <v>3660221</v>
      </c>
      <c r="J3406">
        <v>3661027</v>
      </c>
      <c r="K3406" t="s">
        <v>22</v>
      </c>
      <c r="L3406" t="s">
        <v>8258</v>
      </c>
      <c r="M3406" t="s">
        <v>8258</v>
      </c>
      <c r="O3406" t="s">
        <v>8259</v>
      </c>
      <c r="R3406" t="s">
        <v>8298</v>
      </c>
      <c r="S3406">
        <v>807</v>
      </c>
      <c r="T3406">
        <v>268</v>
      </c>
      <c r="V3406">
        <f t="shared" si="268"/>
        <v>1</v>
      </c>
      <c r="X3406">
        <f t="shared" si="269"/>
        <v>1</v>
      </c>
      <c r="Y3406">
        <f t="shared" si="265"/>
        <v>0</v>
      </c>
      <c r="Z3406">
        <f t="shared" si="266"/>
        <v>0</v>
      </c>
      <c r="AA3406">
        <f t="shared" si="267"/>
        <v>0</v>
      </c>
    </row>
    <row r="3407" spans="1:27" x14ac:dyDescent="0.25">
      <c r="A3407">
        <v>3417</v>
      </c>
      <c r="B3407" t="s">
        <v>24</v>
      </c>
      <c r="D3407" t="s">
        <v>19</v>
      </c>
      <c r="E3407" t="s">
        <v>20</v>
      </c>
      <c r="F3407" t="s">
        <v>4</v>
      </c>
      <c r="H3407" t="s">
        <v>21</v>
      </c>
      <c r="I3407">
        <v>3661031</v>
      </c>
      <c r="J3407">
        <v>3662635</v>
      </c>
      <c r="K3407" t="s">
        <v>22</v>
      </c>
      <c r="L3407" t="s">
        <v>8261</v>
      </c>
      <c r="M3407" t="s">
        <v>8261</v>
      </c>
      <c r="O3407" t="s">
        <v>8262</v>
      </c>
      <c r="R3407" t="s">
        <v>8299</v>
      </c>
      <c r="S3407">
        <v>1605</v>
      </c>
      <c r="T3407">
        <v>534</v>
      </c>
      <c r="V3407">
        <f t="shared" si="268"/>
        <v>2</v>
      </c>
      <c r="X3407">
        <f t="shared" si="269"/>
        <v>0</v>
      </c>
      <c r="Y3407">
        <f t="shared" si="265"/>
        <v>0</v>
      </c>
      <c r="Z3407">
        <f t="shared" si="266"/>
        <v>0</v>
      </c>
      <c r="AA3407">
        <f t="shared" si="267"/>
        <v>0</v>
      </c>
    </row>
    <row r="3408" spans="1:27" x14ac:dyDescent="0.25">
      <c r="A3408">
        <v>3418</v>
      </c>
      <c r="B3408" t="s">
        <v>24</v>
      </c>
      <c r="D3408" t="s">
        <v>19</v>
      </c>
      <c r="E3408" t="s">
        <v>20</v>
      </c>
      <c r="F3408" t="s">
        <v>4</v>
      </c>
      <c r="H3408" t="s">
        <v>21</v>
      </c>
      <c r="I3408">
        <v>3662637</v>
      </c>
      <c r="J3408">
        <v>3663260</v>
      </c>
      <c r="K3408" t="s">
        <v>54</v>
      </c>
      <c r="L3408" t="s">
        <v>8264</v>
      </c>
      <c r="M3408" t="s">
        <v>8264</v>
      </c>
      <c r="O3408" t="s">
        <v>8265</v>
      </c>
      <c r="R3408" t="s">
        <v>8300</v>
      </c>
      <c r="S3408">
        <v>624</v>
      </c>
      <c r="T3408">
        <v>207</v>
      </c>
      <c r="V3408">
        <f t="shared" si="268"/>
        <v>1</v>
      </c>
      <c r="X3408">
        <f t="shared" si="269"/>
        <v>1</v>
      </c>
      <c r="Y3408">
        <f t="shared" si="265"/>
        <v>0</v>
      </c>
      <c r="Z3408">
        <f t="shared" si="266"/>
        <v>0</v>
      </c>
      <c r="AA3408">
        <f t="shared" si="267"/>
        <v>0</v>
      </c>
    </row>
    <row r="3409" spans="1:27" x14ac:dyDescent="0.25">
      <c r="A3409">
        <v>3419</v>
      </c>
      <c r="B3409" t="s">
        <v>24</v>
      </c>
      <c r="D3409" t="s">
        <v>19</v>
      </c>
      <c r="E3409" t="s">
        <v>20</v>
      </c>
      <c r="F3409" t="s">
        <v>4</v>
      </c>
      <c r="H3409" t="s">
        <v>21</v>
      </c>
      <c r="I3409">
        <v>3663365</v>
      </c>
      <c r="J3409">
        <v>3664264</v>
      </c>
      <c r="K3409" t="s">
        <v>22</v>
      </c>
      <c r="L3409" t="s">
        <v>8267</v>
      </c>
      <c r="M3409" t="s">
        <v>8267</v>
      </c>
      <c r="O3409" t="s">
        <v>8268</v>
      </c>
      <c r="R3409" t="s">
        <v>8301</v>
      </c>
      <c r="S3409">
        <v>900</v>
      </c>
      <c r="T3409">
        <v>299</v>
      </c>
      <c r="V3409">
        <f t="shared" si="268"/>
        <v>1</v>
      </c>
      <c r="X3409">
        <f t="shared" si="269"/>
        <v>1</v>
      </c>
      <c r="Y3409">
        <f t="shared" si="265"/>
        <v>0</v>
      </c>
      <c r="Z3409">
        <f t="shared" si="266"/>
        <v>0</v>
      </c>
      <c r="AA3409">
        <f t="shared" si="267"/>
        <v>0</v>
      </c>
    </row>
    <row r="3410" spans="1:27" x14ac:dyDescent="0.25">
      <c r="A3410">
        <v>3420</v>
      </c>
      <c r="B3410" t="s">
        <v>24</v>
      </c>
      <c r="D3410" t="s">
        <v>19</v>
      </c>
      <c r="E3410" t="s">
        <v>20</v>
      </c>
      <c r="F3410" t="s">
        <v>4</v>
      </c>
      <c r="H3410" t="s">
        <v>21</v>
      </c>
      <c r="I3410">
        <v>3664288</v>
      </c>
      <c r="J3410">
        <v>3665550</v>
      </c>
      <c r="K3410" t="s">
        <v>22</v>
      </c>
      <c r="L3410" t="s">
        <v>8270</v>
      </c>
      <c r="M3410" t="s">
        <v>8270</v>
      </c>
      <c r="O3410" t="s">
        <v>35</v>
      </c>
      <c r="R3410" t="s">
        <v>8302</v>
      </c>
      <c r="S3410">
        <v>1263</v>
      </c>
      <c r="T3410">
        <v>420</v>
      </c>
      <c r="V3410">
        <f t="shared" si="268"/>
        <v>2</v>
      </c>
      <c r="X3410">
        <f t="shared" si="269"/>
        <v>0</v>
      </c>
      <c r="Y3410">
        <f t="shared" si="265"/>
        <v>0</v>
      </c>
      <c r="Z3410">
        <f t="shared" si="266"/>
        <v>0</v>
      </c>
      <c r="AA3410">
        <f t="shared" si="267"/>
        <v>0</v>
      </c>
    </row>
    <row r="3411" spans="1:27" x14ac:dyDescent="0.25">
      <c r="A3411">
        <v>3421</v>
      </c>
      <c r="B3411" t="s">
        <v>24</v>
      </c>
      <c r="D3411" t="s">
        <v>19</v>
      </c>
      <c r="E3411" t="s">
        <v>20</v>
      </c>
      <c r="F3411" t="s">
        <v>4</v>
      </c>
      <c r="H3411" t="s">
        <v>21</v>
      </c>
      <c r="I3411">
        <v>3665571</v>
      </c>
      <c r="J3411">
        <v>3666437</v>
      </c>
      <c r="K3411" t="s">
        <v>54</v>
      </c>
      <c r="L3411" t="s">
        <v>8272</v>
      </c>
      <c r="M3411" t="s">
        <v>8272</v>
      </c>
      <c r="O3411" t="s">
        <v>7119</v>
      </c>
      <c r="R3411" t="s">
        <v>8303</v>
      </c>
      <c r="S3411">
        <v>867</v>
      </c>
      <c r="T3411">
        <v>288</v>
      </c>
      <c r="V3411">
        <f t="shared" si="268"/>
        <v>1</v>
      </c>
      <c r="X3411">
        <f t="shared" si="269"/>
        <v>1</v>
      </c>
      <c r="Y3411">
        <f t="shared" si="265"/>
        <v>0</v>
      </c>
      <c r="Z3411">
        <f t="shared" si="266"/>
        <v>0</v>
      </c>
      <c r="AA3411">
        <f t="shared" si="267"/>
        <v>0</v>
      </c>
    </row>
    <row r="3412" spans="1:27" x14ac:dyDescent="0.25">
      <c r="A3412">
        <v>3422</v>
      </c>
      <c r="B3412" t="s">
        <v>24</v>
      </c>
      <c r="D3412" t="s">
        <v>19</v>
      </c>
      <c r="E3412" t="s">
        <v>20</v>
      </c>
      <c r="F3412" t="s">
        <v>4</v>
      </c>
      <c r="H3412" t="s">
        <v>21</v>
      </c>
      <c r="I3412">
        <v>3666872</v>
      </c>
      <c r="J3412">
        <v>3667183</v>
      </c>
      <c r="K3412" t="s">
        <v>54</v>
      </c>
      <c r="L3412" t="s">
        <v>8274</v>
      </c>
      <c r="M3412" t="s">
        <v>8274</v>
      </c>
      <c r="O3412" t="s">
        <v>8275</v>
      </c>
      <c r="R3412" t="s">
        <v>8304</v>
      </c>
      <c r="S3412">
        <v>312</v>
      </c>
      <c r="T3412">
        <v>103</v>
      </c>
      <c r="V3412">
        <f t="shared" si="268"/>
        <v>1</v>
      </c>
      <c r="X3412">
        <f t="shared" si="269"/>
        <v>0</v>
      </c>
      <c r="Y3412">
        <f t="shared" si="265"/>
        <v>0</v>
      </c>
      <c r="Z3412">
        <f t="shared" si="266"/>
        <v>0</v>
      </c>
      <c r="AA3412">
        <f t="shared" si="267"/>
        <v>0</v>
      </c>
    </row>
    <row r="3413" spans="1:27" x14ac:dyDescent="0.25">
      <c r="A3413">
        <v>3423</v>
      </c>
      <c r="B3413" t="s">
        <v>24</v>
      </c>
      <c r="D3413" t="s">
        <v>19</v>
      </c>
      <c r="E3413" t="s">
        <v>20</v>
      </c>
      <c r="F3413" t="s">
        <v>4</v>
      </c>
      <c r="H3413" t="s">
        <v>21</v>
      </c>
      <c r="I3413">
        <v>3667254</v>
      </c>
      <c r="J3413">
        <v>3668351</v>
      </c>
      <c r="K3413" t="s">
        <v>54</v>
      </c>
      <c r="L3413" t="s">
        <v>8277</v>
      </c>
      <c r="M3413" t="s">
        <v>8277</v>
      </c>
      <c r="O3413" t="s">
        <v>8278</v>
      </c>
      <c r="R3413" t="s">
        <v>8305</v>
      </c>
      <c r="S3413">
        <v>1098</v>
      </c>
      <c r="T3413">
        <v>365</v>
      </c>
      <c r="V3413">
        <f t="shared" si="268"/>
        <v>2</v>
      </c>
      <c r="X3413">
        <f t="shared" si="269"/>
        <v>0</v>
      </c>
      <c r="Y3413">
        <f t="shared" si="265"/>
        <v>0</v>
      </c>
      <c r="Z3413">
        <f t="shared" si="266"/>
        <v>0</v>
      </c>
      <c r="AA3413">
        <f t="shared" si="267"/>
        <v>0</v>
      </c>
    </row>
    <row r="3414" spans="1:27" x14ac:dyDescent="0.25">
      <c r="A3414">
        <v>3424</v>
      </c>
      <c r="B3414" t="s">
        <v>24</v>
      </c>
      <c r="D3414" t="s">
        <v>19</v>
      </c>
      <c r="E3414" t="s">
        <v>20</v>
      </c>
      <c r="F3414" t="s">
        <v>4</v>
      </c>
      <c r="H3414" t="s">
        <v>21</v>
      </c>
      <c r="I3414">
        <v>3668351</v>
      </c>
      <c r="J3414">
        <v>3669634</v>
      </c>
      <c r="K3414" t="s">
        <v>54</v>
      </c>
      <c r="L3414" t="s">
        <v>8280</v>
      </c>
      <c r="M3414" t="s">
        <v>8280</v>
      </c>
      <c r="O3414" t="s">
        <v>8281</v>
      </c>
      <c r="R3414" t="s">
        <v>8306</v>
      </c>
      <c r="S3414">
        <v>1284</v>
      </c>
      <c r="T3414">
        <v>427</v>
      </c>
      <c r="V3414">
        <f t="shared" si="268"/>
        <v>3</v>
      </c>
      <c r="X3414">
        <f t="shared" si="269"/>
        <v>0</v>
      </c>
      <c r="Y3414">
        <f t="shared" si="265"/>
        <v>1</v>
      </c>
      <c r="Z3414">
        <f t="shared" si="266"/>
        <v>0</v>
      </c>
      <c r="AA3414">
        <f t="shared" si="267"/>
        <v>1</v>
      </c>
    </row>
    <row r="3415" spans="1:27" x14ac:dyDescent="0.25">
      <c r="A3415">
        <v>3425</v>
      </c>
      <c r="B3415" t="s">
        <v>24</v>
      </c>
      <c r="D3415" t="s">
        <v>19</v>
      </c>
      <c r="E3415" t="s">
        <v>20</v>
      </c>
      <c r="F3415" t="s">
        <v>4</v>
      </c>
      <c r="H3415" t="s">
        <v>21</v>
      </c>
      <c r="I3415">
        <v>3669631</v>
      </c>
      <c r="J3415">
        <v>3670032</v>
      </c>
      <c r="K3415" t="s">
        <v>54</v>
      </c>
      <c r="L3415" t="s">
        <v>8283</v>
      </c>
      <c r="M3415" t="s">
        <v>8283</v>
      </c>
      <c r="O3415" t="s">
        <v>8284</v>
      </c>
      <c r="R3415" t="s">
        <v>8307</v>
      </c>
      <c r="S3415">
        <v>402</v>
      </c>
      <c r="T3415">
        <v>133</v>
      </c>
      <c r="V3415">
        <f t="shared" si="268"/>
        <v>1</v>
      </c>
      <c r="X3415">
        <f t="shared" si="269"/>
        <v>0</v>
      </c>
      <c r="Y3415">
        <f t="shared" si="265"/>
        <v>0</v>
      </c>
      <c r="Z3415">
        <f t="shared" si="266"/>
        <v>0</v>
      </c>
      <c r="AA3415">
        <f t="shared" si="267"/>
        <v>0</v>
      </c>
    </row>
    <row r="3416" spans="1:27" x14ac:dyDescent="0.25">
      <c r="A3416">
        <v>3426</v>
      </c>
      <c r="B3416" t="s">
        <v>24</v>
      </c>
      <c r="D3416" t="s">
        <v>19</v>
      </c>
      <c r="E3416" t="s">
        <v>20</v>
      </c>
      <c r="F3416" t="s">
        <v>4</v>
      </c>
      <c r="H3416" t="s">
        <v>21</v>
      </c>
      <c r="I3416">
        <v>3670269</v>
      </c>
      <c r="J3416">
        <v>3670607</v>
      </c>
      <c r="K3416" t="s">
        <v>22</v>
      </c>
      <c r="L3416" t="s">
        <v>8286</v>
      </c>
      <c r="M3416" t="s">
        <v>8286</v>
      </c>
      <c r="O3416" t="s">
        <v>8287</v>
      </c>
      <c r="R3416" t="s">
        <v>8308</v>
      </c>
      <c r="S3416">
        <v>339</v>
      </c>
      <c r="T3416">
        <v>112</v>
      </c>
      <c r="V3416">
        <f t="shared" si="268"/>
        <v>1</v>
      </c>
      <c r="X3416">
        <f t="shared" si="269"/>
        <v>1</v>
      </c>
      <c r="Y3416">
        <f t="shared" si="265"/>
        <v>1</v>
      </c>
      <c r="Z3416">
        <f t="shared" si="266"/>
        <v>1</v>
      </c>
      <c r="AA3416">
        <f t="shared" si="267"/>
        <v>0</v>
      </c>
    </row>
    <row r="3417" spans="1:27" x14ac:dyDescent="0.25">
      <c r="A3417">
        <v>3427</v>
      </c>
      <c r="B3417" t="s">
        <v>24</v>
      </c>
      <c r="D3417" t="s">
        <v>19</v>
      </c>
      <c r="E3417" t="s">
        <v>20</v>
      </c>
      <c r="F3417" t="s">
        <v>4</v>
      </c>
      <c r="H3417" t="s">
        <v>21</v>
      </c>
      <c r="I3417">
        <v>3670604</v>
      </c>
      <c r="J3417">
        <v>3671038</v>
      </c>
      <c r="K3417" t="s">
        <v>22</v>
      </c>
      <c r="L3417" t="s">
        <v>8289</v>
      </c>
      <c r="M3417" t="s">
        <v>8289</v>
      </c>
      <c r="O3417" t="s">
        <v>8290</v>
      </c>
      <c r="R3417" t="s">
        <v>8309</v>
      </c>
      <c r="S3417">
        <v>435</v>
      </c>
      <c r="T3417">
        <v>144</v>
      </c>
      <c r="V3417">
        <f t="shared" si="268"/>
        <v>1</v>
      </c>
      <c r="X3417">
        <f t="shared" si="269"/>
        <v>0</v>
      </c>
      <c r="Y3417">
        <f t="shared" si="265"/>
        <v>0</v>
      </c>
      <c r="Z3417">
        <f t="shared" si="266"/>
        <v>0</v>
      </c>
      <c r="AA3417">
        <f t="shared" si="267"/>
        <v>0</v>
      </c>
    </row>
    <row r="3418" spans="1:27" x14ac:dyDescent="0.25">
      <c r="A3418">
        <v>3429</v>
      </c>
      <c r="B3418" t="s">
        <v>24</v>
      </c>
      <c r="D3418" t="s">
        <v>19</v>
      </c>
      <c r="E3418" t="s">
        <v>20</v>
      </c>
      <c r="F3418" t="s">
        <v>4</v>
      </c>
      <c r="H3418" t="s">
        <v>21</v>
      </c>
      <c r="I3418">
        <v>3672854</v>
      </c>
      <c r="J3418">
        <v>3673765</v>
      </c>
      <c r="K3418" t="s">
        <v>54</v>
      </c>
      <c r="L3418" t="s">
        <v>8240</v>
      </c>
      <c r="M3418" t="s">
        <v>8240</v>
      </c>
      <c r="O3418" t="s">
        <v>8241</v>
      </c>
      <c r="R3418" t="s">
        <v>8310</v>
      </c>
      <c r="S3418">
        <v>912</v>
      </c>
      <c r="T3418">
        <v>303</v>
      </c>
      <c r="V3418">
        <f t="shared" si="268"/>
        <v>1</v>
      </c>
      <c r="X3418">
        <f t="shared" si="269"/>
        <v>1</v>
      </c>
      <c r="Y3418">
        <f t="shared" si="265"/>
        <v>0</v>
      </c>
      <c r="Z3418">
        <f t="shared" si="266"/>
        <v>0</v>
      </c>
      <c r="AA3418">
        <f t="shared" si="267"/>
        <v>0</v>
      </c>
    </row>
    <row r="3419" spans="1:27" x14ac:dyDescent="0.25">
      <c r="A3419">
        <v>3430</v>
      </c>
      <c r="B3419" t="s">
        <v>24</v>
      </c>
      <c r="D3419" t="s">
        <v>19</v>
      </c>
      <c r="E3419" t="s">
        <v>20</v>
      </c>
      <c r="F3419" t="s">
        <v>4</v>
      </c>
      <c r="H3419" t="s">
        <v>21</v>
      </c>
      <c r="I3419">
        <v>3673783</v>
      </c>
      <c r="J3419">
        <v>3674448</v>
      </c>
      <c r="K3419" t="s">
        <v>54</v>
      </c>
      <c r="L3419" t="s">
        <v>8243</v>
      </c>
      <c r="M3419" t="s">
        <v>8243</v>
      </c>
      <c r="O3419" t="s">
        <v>2160</v>
      </c>
      <c r="R3419" t="s">
        <v>8311</v>
      </c>
      <c r="S3419">
        <v>666</v>
      </c>
      <c r="T3419">
        <v>221</v>
      </c>
      <c r="V3419">
        <f t="shared" si="268"/>
        <v>1</v>
      </c>
      <c r="X3419">
        <f t="shared" si="269"/>
        <v>0</v>
      </c>
      <c r="Y3419">
        <f t="shared" si="265"/>
        <v>0</v>
      </c>
      <c r="Z3419">
        <f t="shared" si="266"/>
        <v>0</v>
      </c>
      <c r="AA3419">
        <f t="shared" si="267"/>
        <v>0</v>
      </c>
    </row>
    <row r="3420" spans="1:27" x14ac:dyDescent="0.25">
      <c r="A3420">
        <v>3431</v>
      </c>
      <c r="B3420" t="s">
        <v>24</v>
      </c>
      <c r="D3420" t="s">
        <v>19</v>
      </c>
      <c r="E3420" t="s">
        <v>20</v>
      </c>
      <c r="F3420" t="s">
        <v>4</v>
      </c>
      <c r="H3420" t="s">
        <v>21</v>
      </c>
      <c r="I3420">
        <v>3674556</v>
      </c>
      <c r="J3420">
        <v>3676313</v>
      </c>
      <c r="K3420" t="s">
        <v>54</v>
      </c>
      <c r="L3420" t="s">
        <v>8245</v>
      </c>
      <c r="M3420" t="s">
        <v>8245</v>
      </c>
      <c r="O3420" t="s">
        <v>8246</v>
      </c>
      <c r="R3420" t="s">
        <v>8312</v>
      </c>
      <c r="S3420">
        <v>1758</v>
      </c>
      <c r="T3420">
        <v>585</v>
      </c>
      <c r="V3420">
        <f t="shared" si="268"/>
        <v>1</v>
      </c>
      <c r="X3420">
        <f t="shared" si="269"/>
        <v>0</v>
      </c>
      <c r="Y3420">
        <f t="shared" si="265"/>
        <v>0</v>
      </c>
      <c r="Z3420">
        <f t="shared" si="266"/>
        <v>0</v>
      </c>
      <c r="AA3420">
        <f t="shared" si="267"/>
        <v>0</v>
      </c>
    </row>
    <row r="3421" spans="1:27" x14ac:dyDescent="0.25">
      <c r="A3421">
        <v>3432</v>
      </c>
      <c r="B3421" t="s">
        <v>24</v>
      </c>
      <c r="D3421" t="s">
        <v>19</v>
      </c>
      <c r="E3421" t="s">
        <v>20</v>
      </c>
      <c r="F3421" t="s">
        <v>4</v>
      </c>
      <c r="H3421" t="s">
        <v>21</v>
      </c>
      <c r="I3421">
        <v>3676394</v>
      </c>
      <c r="J3421">
        <v>3677809</v>
      </c>
      <c r="K3421" t="s">
        <v>54</v>
      </c>
      <c r="L3421" t="s">
        <v>8248</v>
      </c>
      <c r="M3421" t="s">
        <v>8248</v>
      </c>
      <c r="O3421" t="s">
        <v>8249</v>
      </c>
      <c r="R3421" t="s">
        <v>8313</v>
      </c>
      <c r="S3421">
        <v>1416</v>
      </c>
      <c r="T3421">
        <v>471</v>
      </c>
      <c r="V3421">
        <f t="shared" si="268"/>
        <v>1</v>
      </c>
      <c r="X3421">
        <f t="shared" si="269"/>
        <v>0</v>
      </c>
      <c r="Y3421">
        <f t="shared" si="265"/>
        <v>0</v>
      </c>
      <c r="Z3421">
        <f t="shared" si="266"/>
        <v>0</v>
      </c>
      <c r="AA3421">
        <f t="shared" si="267"/>
        <v>0</v>
      </c>
    </row>
    <row r="3422" spans="1:27" x14ac:dyDescent="0.25">
      <c r="A3422">
        <v>3433</v>
      </c>
      <c r="B3422" t="s">
        <v>24</v>
      </c>
      <c r="D3422" t="s">
        <v>19</v>
      </c>
      <c r="E3422" t="s">
        <v>20</v>
      </c>
      <c r="F3422" t="s">
        <v>4</v>
      </c>
      <c r="H3422" t="s">
        <v>21</v>
      </c>
      <c r="I3422">
        <v>3678012</v>
      </c>
      <c r="J3422">
        <v>3678491</v>
      </c>
      <c r="K3422" t="s">
        <v>22</v>
      </c>
      <c r="L3422" t="s">
        <v>8251</v>
      </c>
      <c r="M3422" t="s">
        <v>8251</v>
      </c>
      <c r="O3422" t="s">
        <v>35</v>
      </c>
      <c r="R3422" t="s">
        <v>8314</v>
      </c>
      <c r="S3422">
        <v>480</v>
      </c>
      <c r="T3422">
        <v>159</v>
      </c>
      <c r="V3422">
        <f t="shared" si="268"/>
        <v>1</v>
      </c>
      <c r="X3422">
        <f t="shared" si="269"/>
        <v>1</v>
      </c>
      <c r="Y3422">
        <f t="shared" si="265"/>
        <v>0</v>
      </c>
      <c r="Z3422">
        <f t="shared" si="266"/>
        <v>0</v>
      </c>
      <c r="AA3422">
        <f t="shared" si="267"/>
        <v>0</v>
      </c>
    </row>
    <row r="3423" spans="1:27" x14ac:dyDescent="0.25">
      <c r="A3423">
        <v>3434</v>
      </c>
      <c r="B3423" t="s">
        <v>24</v>
      </c>
      <c r="D3423" t="s">
        <v>19</v>
      </c>
      <c r="E3423" t="s">
        <v>20</v>
      </c>
      <c r="F3423" t="s">
        <v>4</v>
      </c>
      <c r="H3423" t="s">
        <v>21</v>
      </c>
      <c r="I3423">
        <v>3678510</v>
      </c>
      <c r="J3423">
        <v>3679679</v>
      </c>
      <c r="K3423" t="s">
        <v>54</v>
      </c>
      <c r="L3423" t="s">
        <v>8253</v>
      </c>
      <c r="M3423" t="s">
        <v>8253</v>
      </c>
      <c r="O3423" t="s">
        <v>8254</v>
      </c>
      <c r="R3423" t="s">
        <v>8315</v>
      </c>
      <c r="S3423">
        <v>1170</v>
      </c>
      <c r="T3423">
        <v>389</v>
      </c>
      <c r="V3423">
        <f t="shared" si="268"/>
        <v>1</v>
      </c>
      <c r="X3423">
        <f t="shared" si="269"/>
        <v>1</v>
      </c>
      <c r="Y3423">
        <f t="shared" si="265"/>
        <v>1</v>
      </c>
      <c r="Z3423">
        <f t="shared" si="266"/>
        <v>1</v>
      </c>
      <c r="AA3423">
        <f t="shared" si="267"/>
        <v>0</v>
      </c>
    </row>
    <row r="3424" spans="1:27" x14ac:dyDescent="0.25">
      <c r="A3424">
        <v>3435</v>
      </c>
      <c r="B3424" t="s">
        <v>24</v>
      </c>
      <c r="D3424" t="s">
        <v>19</v>
      </c>
      <c r="E3424" t="s">
        <v>20</v>
      </c>
      <c r="F3424" t="s">
        <v>4</v>
      </c>
      <c r="H3424" t="s">
        <v>21</v>
      </c>
      <c r="I3424">
        <v>3679676</v>
      </c>
      <c r="J3424">
        <v>3680860</v>
      </c>
      <c r="K3424" t="s">
        <v>54</v>
      </c>
      <c r="L3424" t="s">
        <v>8256</v>
      </c>
      <c r="M3424" t="s">
        <v>8256</v>
      </c>
      <c r="O3424" t="s">
        <v>3297</v>
      </c>
      <c r="R3424" t="s">
        <v>8316</v>
      </c>
      <c r="S3424">
        <v>1185</v>
      </c>
      <c r="T3424">
        <v>394</v>
      </c>
      <c r="V3424">
        <f t="shared" si="268"/>
        <v>1</v>
      </c>
      <c r="X3424">
        <f t="shared" si="269"/>
        <v>0</v>
      </c>
      <c r="Y3424">
        <f t="shared" si="265"/>
        <v>0</v>
      </c>
      <c r="Z3424">
        <f t="shared" si="266"/>
        <v>0</v>
      </c>
      <c r="AA3424">
        <f t="shared" si="267"/>
        <v>0</v>
      </c>
    </row>
    <row r="3425" spans="1:27" x14ac:dyDescent="0.25">
      <c r="A3425">
        <v>3436</v>
      </c>
      <c r="B3425" t="s">
        <v>24</v>
      </c>
      <c r="D3425" t="s">
        <v>19</v>
      </c>
      <c r="E3425" t="s">
        <v>20</v>
      </c>
      <c r="F3425" t="s">
        <v>4</v>
      </c>
      <c r="H3425" t="s">
        <v>21</v>
      </c>
      <c r="I3425">
        <v>3680925</v>
      </c>
      <c r="J3425">
        <v>3681731</v>
      </c>
      <c r="K3425" t="s">
        <v>22</v>
      </c>
      <c r="L3425" t="s">
        <v>8258</v>
      </c>
      <c r="M3425" t="s">
        <v>8258</v>
      </c>
      <c r="O3425" t="s">
        <v>8259</v>
      </c>
      <c r="R3425" t="s">
        <v>8317</v>
      </c>
      <c r="S3425">
        <v>807</v>
      </c>
      <c r="T3425">
        <v>268</v>
      </c>
      <c r="V3425">
        <f t="shared" si="268"/>
        <v>1</v>
      </c>
      <c r="X3425">
        <f t="shared" si="269"/>
        <v>1</v>
      </c>
      <c r="Y3425">
        <f t="shared" si="265"/>
        <v>0</v>
      </c>
      <c r="Z3425">
        <f t="shared" si="266"/>
        <v>0</v>
      </c>
      <c r="AA3425">
        <f t="shared" si="267"/>
        <v>0</v>
      </c>
    </row>
    <row r="3426" spans="1:27" x14ac:dyDescent="0.25">
      <c r="A3426">
        <v>3437</v>
      </c>
      <c r="B3426" t="s">
        <v>24</v>
      </c>
      <c r="D3426" t="s">
        <v>19</v>
      </c>
      <c r="E3426" t="s">
        <v>20</v>
      </c>
      <c r="F3426" t="s">
        <v>4</v>
      </c>
      <c r="H3426" t="s">
        <v>21</v>
      </c>
      <c r="I3426">
        <v>3681735</v>
      </c>
      <c r="J3426">
        <v>3683339</v>
      </c>
      <c r="K3426" t="s">
        <v>22</v>
      </c>
      <c r="L3426" t="s">
        <v>8261</v>
      </c>
      <c r="M3426" t="s">
        <v>8261</v>
      </c>
      <c r="O3426" t="s">
        <v>8262</v>
      </c>
      <c r="R3426" t="s">
        <v>8318</v>
      </c>
      <c r="S3426">
        <v>1605</v>
      </c>
      <c r="T3426">
        <v>534</v>
      </c>
      <c r="V3426">
        <f t="shared" si="268"/>
        <v>2</v>
      </c>
      <c r="X3426">
        <f t="shared" si="269"/>
        <v>0</v>
      </c>
      <c r="Y3426">
        <f t="shared" si="265"/>
        <v>0</v>
      </c>
      <c r="Z3426">
        <f t="shared" si="266"/>
        <v>0</v>
      </c>
      <c r="AA3426">
        <f t="shared" si="267"/>
        <v>0</v>
      </c>
    </row>
    <row r="3427" spans="1:27" x14ac:dyDescent="0.25">
      <c r="A3427">
        <v>3438</v>
      </c>
      <c r="B3427" t="s">
        <v>24</v>
      </c>
      <c r="D3427" t="s">
        <v>19</v>
      </c>
      <c r="E3427" t="s">
        <v>20</v>
      </c>
      <c r="F3427" t="s">
        <v>4</v>
      </c>
      <c r="H3427" t="s">
        <v>21</v>
      </c>
      <c r="I3427">
        <v>3683341</v>
      </c>
      <c r="J3427">
        <v>3683964</v>
      </c>
      <c r="K3427" t="s">
        <v>54</v>
      </c>
      <c r="L3427" t="s">
        <v>8264</v>
      </c>
      <c r="M3427" t="s">
        <v>8264</v>
      </c>
      <c r="O3427" t="s">
        <v>8265</v>
      </c>
      <c r="R3427" t="s">
        <v>8319</v>
      </c>
      <c r="S3427">
        <v>624</v>
      </c>
      <c r="T3427">
        <v>207</v>
      </c>
      <c r="V3427">
        <f t="shared" si="268"/>
        <v>1</v>
      </c>
      <c r="X3427">
        <f t="shared" si="269"/>
        <v>1</v>
      </c>
      <c r="Y3427">
        <f t="shared" si="265"/>
        <v>0</v>
      </c>
      <c r="Z3427">
        <f t="shared" si="266"/>
        <v>0</v>
      </c>
      <c r="AA3427">
        <f t="shared" si="267"/>
        <v>0</v>
      </c>
    </row>
    <row r="3428" spans="1:27" x14ac:dyDescent="0.25">
      <c r="A3428">
        <v>3439</v>
      </c>
      <c r="B3428" t="s">
        <v>24</v>
      </c>
      <c r="D3428" t="s">
        <v>19</v>
      </c>
      <c r="E3428" t="s">
        <v>20</v>
      </c>
      <c r="F3428" t="s">
        <v>4</v>
      </c>
      <c r="H3428" t="s">
        <v>21</v>
      </c>
      <c r="I3428">
        <v>3684069</v>
      </c>
      <c r="J3428">
        <v>3684968</v>
      </c>
      <c r="K3428" t="s">
        <v>22</v>
      </c>
      <c r="L3428" t="s">
        <v>8267</v>
      </c>
      <c r="M3428" t="s">
        <v>8267</v>
      </c>
      <c r="O3428" t="s">
        <v>8268</v>
      </c>
      <c r="R3428" t="s">
        <v>8320</v>
      </c>
      <c r="S3428">
        <v>900</v>
      </c>
      <c r="T3428">
        <v>299</v>
      </c>
      <c r="V3428">
        <f t="shared" si="268"/>
        <v>1</v>
      </c>
      <c r="X3428">
        <f t="shared" si="269"/>
        <v>1</v>
      </c>
      <c r="Y3428">
        <f t="shared" si="265"/>
        <v>0</v>
      </c>
      <c r="Z3428">
        <f t="shared" si="266"/>
        <v>0</v>
      </c>
      <c r="AA3428">
        <f t="shared" si="267"/>
        <v>0</v>
      </c>
    </row>
    <row r="3429" spans="1:27" x14ac:dyDescent="0.25">
      <c r="A3429">
        <v>3440</v>
      </c>
      <c r="B3429" t="s">
        <v>24</v>
      </c>
      <c r="D3429" t="s">
        <v>19</v>
      </c>
      <c r="E3429" t="s">
        <v>20</v>
      </c>
      <c r="F3429" t="s">
        <v>4</v>
      </c>
      <c r="H3429" t="s">
        <v>21</v>
      </c>
      <c r="I3429">
        <v>3684992</v>
      </c>
      <c r="J3429">
        <v>3686254</v>
      </c>
      <c r="K3429" t="s">
        <v>22</v>
      </c>
      <c r="L3429" t="s">
        <v>8270</v>
      </c>
      <c r="M3429" t="s">
        <v>8270</v>
      </c>
      <c r="O3429" t="s">
        <v>35</v>
      </c>
      <c r="R3429" t="s">
        <v>8321</v>
      </c>
      <c r="S3429">
        <v>1263</v>
      </c>
      <c r="T3429">
        <v>420</v>
      </c>
      <c r="V3429">
        <f t="shared" si="268"/>
        <v>2</v>
      </c>
      <c r="X3429">
        <f t="shared" si="269"/>
        <v>0</v>
      </c>
      <c r="Y3429">
        <f t="shared" si="265"/>
        <v>0</v>
      </c>
      <c r="Z3429">
        <f t="shared" si="266"/>
        <v>0</v>
      </c>
      <c r="AA3429">
        <f t="shared" si="267"/>
        <v>0</v>
      </c>
    </row>
    <row r="3430" spans="1:27" x14ac:dyDescent="0.25">
      <c r="A3430">
        <v>3441</v>
      </c>
      <c r="B3430" t="s">
        <v>24</v>
      </c>
      <c r="D3430" t="s">
        <v>19</v>
      </c>
      <c r="E3430" t="s">
        <v>20</v>
      </c>
      <c r="F3430" t="s">
        <v>4</v>
      </c>
      <c r="H3430" t="s">
        <v>21</v>
      </c>
      <c r="I3430">
        <v>3686275</v>
      </c>
      <c r="J3430">
        <v>3687141</v>
      </c>
      <c r="K3430" t="s">
        <v>54</v>
      </c>
      <c r="L3430" t="s">
        <v>8272</v>
      </c>
      <c r="M3430" t="s">
        <v>8272</v>
      </c>
      <c r="O3430" t="s">
        <v>7119</v>
      </c>
      <c r="R3430" t="s">
        <v>8322</v>
      </c>
      <c r="S3430">
        <v>867</v>
      </c>
      <c r="T3430">
        <v>288</v>
      </c>
      <c r="V3430">
        <f t="shared" si="268"/>
        <v>1</v>
      </c>
      <c r="X3430">
        <f t="shared" si="269"/>
        <v>1</v>
      </c>
      <c r="Y3430">
        <f t="shared" si="265"/>
        <v>0</v>
      </c>
      <c r="Z3430">
        <f t="shared" si="266"/>
        <v>0</v>
      </c>
      <c r="AA3430">
        <f t="shared" si="267"/>
        <v>0</v>
      </c>
    </row>
    <row r="3431" spans="1:27" x14ac:dyDescent="0.25">
      <c r="A3431">
        <v>3442</v>
      </c>
      <c r="B3431" t="s">
        <v>24</v>
      </c>
      <c r="D3431" t="s">
        <v>19</v>
      </c>
      <c r="E3431" t="s">
        <v>20</v>
      </c>
      <c r="F3431" t="s">
        <v>4</v>
      </c>
      <c r="H3431" t="s">
        <v>21</v>
      </c>
      <c r="I3431">
        <v>3687576</v>
      </c>
      <c r="J3431">
        <v>3687887</v>
      </c>
      <c r="K3431" t="s">
        <v>54</v>
      </c>
      <c r="L3431" t="s">
        <v>8274</v>
      </c>
      <c r="M3431" t="s">
        <v>8274</v>
      </c>
      <c r="O3431" t="s">
        <v>8275</v>
      </c>
      <c r="R3431" t="s">
        <v>8323</v>
      </c>
      <c r="S3431">
        <v>312</v>
      </c>
      <c r="T3431">
        <v>103</v>
      </c>
      <c r="V3431">
        <f t="shared" si="268"/>
        <v>1</v>
      </c>
      <c r="X3431">
        <f t="shared" si="269"/>
        <v>0</v>
      </c>
      <c r="Y3431">
        <f t="shared" si="265"/>
        <v>0</v>
      </c>
      <c r="Z3431">
        <f t="shared" si="266"/>
        <v>0</v>
      </c>
      <c r="AA3431">
        <f t="shared" si="267"/>
        <v>0</v>
      </c>
    </row>
    <row r="3432" spans="1:27" x14ac:dyDescent="0.25">
      <c r="A3432">
        <v>3443</v>
      </c>
      <c r="B3432" t="s">
        <v>24</v>
      </c>
      <c r="D3432" t="s">
        <v>19</v>
      </c>
      <c r="E3432" t="s">
        <v>20</v>
      </c>
      <c r="F3432" t="s">
        <v>4</v>
      </c>
      <c r="H3432" t="s">
        <v>21</v>
      </c>
      <c r="I3432">
        <v>3687958</v>
      </c>
      <c r="J3432">
        <v>3689055</v>
      </c>
      <c r="K3432" t="s">
        <v>54</v>
      </c>
      <c r="L3432" t="s">
        <v>8277</v>
      </c>
      <c r="M3432" t="s">
        <v>8277</v>
      </c>
      <c r="O3432" t="s">
        <v>8278</v>
      </c>
      <c r="R3432" t="s">
        <v>8324</v>
      </c>
      <c r="S3432">
        <v>1098</v>
      </c>
      <c r="T3432">
        <v>365</v>
      </c>
      <c r="V3432">
        <f t="shared" si="268"/>
        <v>2</v>
      </c>
      <c r="X3432">
        <f t="shared" si="269"/>
        <v>0</v>
      </c>
      <c r="Y3432">
        <f t="shared" si="265"/>
        <v>0</v>
      </c>
      <c r="Z3432">
        <f t="shared" si="266"/>
        <v>0</v>
      </c>
      <c r="AA3432">
        <f t="shared" si="267"/>
        <v>0</v>
      </c>
    </row>
    <row r="3433" spans="1:27" x14ac:dyDescent="0.25">
      <c r="A3433">
        <v>3444</v>
      </c>
      <c r="B3433" t="s">
        <v>24</v>
      </c>
      <c r="D3433" t="s">
        <v>19</v>
      </c>
      <c r="E3433" t="s">
        <v>20</v>
      </c>
      <c r="F3433" t="s">
        <v>4</v>
      </c>
      <c r="H3433" t="s">
        <v>21</v>
      </c>
      <c r="I3433">
        <v>3689055</v>
      </c>
      <c r="J3433">
        <v>3690338</v>
      </c>
      <c r="K3433" t="s">
        <v>54</v>
      </c>
      <c r="L3433" t="s">
        <v>8280</v>
      </c>
      <c r="M3433" t="s">
        <v>8280</v>
      </c>
      <c r="O3433" t="s">
        <v>8281</v>
      </c>
      <c r="R3433" t="s">
        <v>8325</v>
      </c>
      <c r="S3433">
        <v>1284</v>
      </c>
      <c r="T3433">
        <v>427</v>
      </c>
      <c r="V3433">
        <f t="shared" si="268"/>
        <v>3</v>
      </c>
      <c r="X3433">
        <f t="shared" si="269"/>
        <v>0</v>
      </c>
      <c r="Y3433">
        <f t="shared" si="265"/>
        <v>1</v>
      </c>
      <c r="Z3433">
        <f t="shared" si="266"/>
        <v>0</v>
      </c>
      <c r="AA3433">
        <f t="shared" si="267"/>
        <v>1</v>
      </c>
    </row>
    <row r="3434" spans="1:27" x14ac:dyDescent="0.25">
      <c r="A3434">
        <v>3445</v>
      </c>
      <c r="B3434" t="s">
        <v>24</v>
      </c>
      <c r="D3434" t="s">
        <v>19</v>
      </c>
      <c r="E3434" t="s">
        <v>20</v>
      </c>
      <c r="F3434" t="s">
        <v>4</v>
      </c>
      <c r="H3434" t="s">
        <v>21</v>
      </c>
      <c r="I3434">
        <v>3690335</v>
      </c>
      <c r="J3434">
        <v>3690736</v>
      </c>
      <c r="K3434" t="s">
        <v>54</v>
      </c>
      <c r="L3434" t="s">
        <v>8283</v>
      </c>
      <c r="M3434" t="s">
        <v>8283</v>
      </c>
      <c r="O3434" t="s">
        <v>8284</v>
      </c>
      <c r="R3434" t="s">
        <v>8326</v>
      </c>
      <c r="S3434">
        <v>402</v>
      </c>
      <c r="T3434">
        <v>133</v>
      </c>
      <c r="V3434">
        <f t="shared" si="268"/>
        <v>1</v>
      </c>
      <c r="X3434">
        <f t="shared" si="269"/>
        <v>0</v>
      </c>
      <c r="Y3434">
        <f t="shared" si="265"/>
        <v>0</v>
      </c>
      <c r="Z3434">
        <f t="shared" si="266"/>
        <v>0</v>
      </c>
      <c r="AA3434">
        <f t="shared" si="267"/>
        <v>0</v>
      </c>
    </row>
    <row r="3435" spans="1:27" x14ac:dyDescent="0.25">
      <c r="A3435">
        <v>3446</v>
      </c>
      <c r="B3435" t="s">
        <v>24</v>
      </c>
      <c r="D3435" t="s">
        <v>19</v>
      </c>
      <c r="E3435" t="s">
        <v>20</v>
      </c>
      <c r="F3435" t="s">
        <v>4</v>
      </c>
      <c r="H3435" t="s">
        <v>21</v>
      </c>
      <c r="I3435">
        <v>3690973</v>
      </c>
      <c r="J3435">
        <v>3691311</v>
      </c>
      <c r="K3435" t="s">
        <v>22</v>
      </c>
      <c r="L3435" t="s">
        <v>8286</v>
      </c>
      <c r="M3435" t="s">
        <v>8286</v>
      </c>
      <c r="O3435" t="s">
        <v>8287</v>
      </c>
      <c r="R3435" t="s">
        <v>8327</v>
      </c>
      <c r="S3435">
        <v>339</v>
      </c>
      <c r="T3435">
        <v>112</v>
      </c>
      <c r="V3435">
        <f t="shared" si="268"/>
        <v>1</v>
      </c>
      <c r="X3435">
        <f t="shared" si="269"/>
        <v>1</v>
      </c>
      <c r="Y3435">
        <f t="shared" si="265"/>
        <v>1</v>
      </c>
      <c r="Z3435">
        <f t="shared" si="266"/>
        <v>1</v>
      </c>
      <c r="AA3435">
        <f t="shared" si="267"/>
        <v>0</v>
      </c>
    </row>
    <row r="3436" spans="1:27" x14ac:dyDescent="0.25">
      <c r="A3436">
        <v>3447</v>
      </c>
      <c r="B3436" t="s">
        <v>24</v>
      </c>
      <c r="D3436" t="s">
        <v>19</v>
      </c>
      <c r="E3436" t="s">
        <v>20</v>
      </c>
      <c r="F3436" t="s">
        <v>4</v>
      </c>
      <c r="H3436" t="s">
        <v>21</v>
      </c>
      <c r="I3436">
        <v>3691308</v>
      </c>
      <c r="J3436">
        <v>3691742</v>
      </c>
      <c r="K3436" t="s">
        <v>22</v>
      </c>
      <c r="L3436" t="s">
        <v>8289</v>
      </c>
      <c r="M3436" t="s">
        <v>8289</v>
      </c>
      <c r="O3436" t="s">
        <v>8290</v>
      </c>
      <c r="R3436" t="s">
        <v>8328</v>
      </c>
      <c r="S3436">
        <v>435</v>
      </c>
      <c r="T3436">
        <v>144</v>
      </c>
      <c r="V3436">
        <f t="shared" si="268"/>
        <v>1</v>
      </c>
      <c r="X3436">
        <f t="shared" si="269"/>
        <v>0</v>
      </c>
      <c r="Y3436">
        <f t="shared" si="265"/>
        <v>0</v>
      </c>
      <c r="Z3436">
        <f t="shared" si="266"/>
        <v>0</v>
      </c>
      <c r="AA3436">
        <f t="shared" si="267"/>
        <v>0</v>
      </c>
    </row>
    <row r="3437" spans="1:27" x14ac:dyDescent="0.25">
      <c r="A3437">
        <v>3448</v>
      </c>
      <c r="B3437" t="s">
        <v>24</v>
      </c>
      <c r="D3437" t="s">
        <v>19</v>
      </c>
      <c r="E3437" t="s">
        <v>20</v>
      </c>
      <c r="F3437" t="s">
        <v>4</v>
      </c>
      <c r="H3437" t="s">
        <v>21</v>
      </c>
      <c r="I3437">
        <v>3691871</v>
      </c>
      <c r="J3437">
        <v>3693643</v>
      </c>
      <c r="K3437" t="s">
        <v>22</v>
      </c>
      <c r="L3437" t="s">
        <v>8330</v>
      </c>
      <c r="M3437" t="s">
        <v>8330</v>
      </c>
      <c r="O3437" t="s">
        <v>675</v>
      </c>
      <c r="R3437" t="s">
        <v>8329</v>
      </c>
      <c r="S3437">
        <v>1773</v>
      </c>
      <c r="T3437">
        <v>590</v>
      </c>
      <c r="V3437">
        <f t="shared" si="268"/>
        <v>2</v>
      </c>
      <c r="X3437">
        <f t="shared" si="269"/>
        <v>0</v>
      </c>
      <c r="Y3437">
        <f t="shared" si="265"/>
        <v>0</v>
      </c>
      <c r="Z3437">
        <f t="shared" si="266"/>
        <v>0</v>
      </c>
      <c r="AA3437">
        <f t="shared" si="267"/>
        <v>0</v>
      </c>
    </row>
    <row r="3438" spans="1:27" x14ac:dyDescent="0.25">
      <c r="A3438">
        <v>3449</v>
      </c>
      <c r="B3438" t="s">
        <v>24</v>
      </c>
      <c r="D3438" t="s">
        <v>19</v>
      </c>
      <c r="E3438" t="s">
        <v>20</v>
      </c>
      <c r="F3438" t="s">
        <v>4</v>
      </c>
      <c r="H3438" t="s">
        <v>21</v>
      </c>
      <c r="I3438">
        <v>3693643</v>
      </c>
      <c r="J3438">
        <v>3694434</v>
      </c>
      <c r="K3438" t="s">
        <v>22</v>
      </c>
      <c r="L3438" t="s">
        <v>8332</v>
      </c>
      <c r="M3438" t="s">
        <v>8332</v>
      </c>
      <c r="O3438" t="s">
        <v>8333</v>
      </c>
      <c r="R3438" t="s">
        <v>8331</v>
      </c>
      <c r="S3438">
        <v>792</v>
      </c>
      <c r="T3438">
        <v>263</v>
      </c>
      <c r="V3438">
        <f t="shared" si="268"/>
        <v>1</v>
      </c>
      <c r="X3438">
        <f t="shared" si="269"/>
        <v>0</v>
      </c>
      <c r="Y3438">
        <f t="shared" si="265"/>
        <v>0</v>
      </c>
      <c r="Z3438">
        <f t="shared" si="266"/>
        <v>0</v>
      </c>
      <c r="AA3438">
        <f t="shared" si="267"/>
        <v>0</v>
      </c>
    </row>
    <row r="3439" spans="1:27" x14ac:dyDescent="0.25">
      <c r="A3439">
        <v>3450</v>
      </c>
      <c r="B3439" t="s">
        <v>24</v>
      </c>
      <c r="D3439" t="s">
        <v>19</v>
      </c>
      <c r="E3439" t="s">
        <v>20</v>
      </c>
      <c r="F3439" t="s">
        <v>4</v>
      </c>
      <c r="H3439" t="s">
        <v>21</v>
      </c>
      <c r="I3439">
        <v>3694513</v>
      </c>
      <c r="J3439">
        <v>3694941</v>
      </c>
      <c r="K3439" t="s">
        <v>54</v>
      </c>
      <c r="L3439" t="s">
        <v>8335</v>
      </c>
      <c r="M3439" t="s">
        <v>8335</v>
      </c>
      <c r="O3439" t="s">
        <v>8336</v>
      </c>
      <c r="R3439" t="s">
        <v>8334</v>
      </c>
      <c r="S3439">
        <v>429</v>
      </c>
      <c r="T3439">
        <v>142</v>
      </c>
      <c r="V3439">
        <f t="shared" si="268"/>
        <v>1</v>
      </c>
      <c r="X3439">
        <f t="shared" si="269"/>
        <v>1</v>
      </c>
      <c r="Y3439">
        <f t="shared" si="265"/>
        <v>0</v>
      </c>
      <c r="Z3439">
        <f t="shared" si="266"/>
        <v>0</v>
      </c>
      <c r="AA3439">
        <f t="shared" si="267"/>
        <v>0</v>
      </c>
    </row>
    <row r="3440" spans="1:27" x14ac:dyDescent="0.25">
      <c r="A3440">
        <v>3451</v>
      </c>
      <c r="B3440" t="s">
        <v>24</v>
      </c>
      <c r="D3440" t="s">
        <v>19</v>
      </c>
      <c r="E3440" t="s">
        <v>20</v>
      </c>
      <c r="F3440" t="s">
        <v>4</v>
      </c>
      <c r="H3440" t="s">
        <v>21</v>
      </c>
      <c r="I3440">
        <v>3694945</v>
      </c>
      <c r="J3440">
        <v>3695187</v>
      </c>
      <c r="K3440" t="s">
        <v>54</v>
      </c>
      <c r="L3440" t="s">
        <v>8338</v>
      </c>
      <c r="M3440" t="s">
        <v>8338</v>
      </c>
      <c r="O3440" t="s">
        <v>204</v>
      </c>
      <c r="R3440" t="s">
        <v>8337</v>
      </c>
      <c r="S3440">
        <v>243</v>
      </c>
      <c r="T3440">
        <v>80</v>
      </c>
      <c r="V3440">
        <f t="shared" si="268"/>
        <v>1</v>
      </c>
      <c r="X3440">
        <f t="shared" si="269"/>
        <v>0</v>
      </c>
      <c r="Y3440">
        <f t="shared" si="265"/>
        <v>0</v>
      </c>
      <c r="Z3440">
        <f t="shared" si="266"/>
        <v>0</v>
      </c>
      <c r="AA3440">
        <f t="shared" si="267"/>
        <v>0</v>
      </c>
    </row>
    <row r="3441" spans="1:27" x14ac:dyDescent="0.25">
      <c r="A3441">
        <v>3452</v>
      </c>
      <c r="B3441" t="s">
        <v>24</v>
      </c>
      <c r="D3441" t="s">
        <v>19</v>
      </c>
      <c r="E3441" t="s">
        <v>20</v>
      </c>
      <c r="F3441" t="s">
        <v>4</v>
      </c>
      <c r="H3441" t="s">
        <v>21</v>
      </c>
      <c r="I3441">
        <v>3695309</v>
      </c>
      <c r="J3441">
        <v>3695923</v>
      </c>
      <c r="K3441" t="s">
        <v>54</v>
      </c>
      <c r="L3441" t="s">
        <v>8340</v>
      </c>
      <c r="M3441" t="s">
        <v>8340</v>
      </c>
      <c r="O3441" t="s">
        <v>272</v>
      </c>
      <c r="R3441" t="s">
        <v>8339</v>
      </c>
      <c r="S3441">
        <v>615</v>
      </c>
      <c r="T3441">
        <v>204</v>
      </c>
      <c r="V3441">
        <f t="shared" si="268"/>
        <v>2</v>
      </c>
      <c r="X3441">
        <f t="shared" si="269"/>
        <v>0</v>
      </c>
      <c r="Y3441">
        <f t="shared" si="265"/>
        <v>1</v>
      </c>
      <c r="Z3441">
        <f t="shared" si="266"/>
        <v>0</v>
      </c>
      <c r="AA3441">
        <f t="shared" si="267"/>
        <v>1</v>
      </c>
    </row>
    <row r="3442" spans="1:27" x14ac:dyDescent="0.25">
      <c r="A3442">
        <v>3453</v>
      </c>
      <c r="B3442" t="s">
        <v>24</v>
      </c>
      <c r="D3442" t="s">
        <v>19</v>
      </c>
      <c r="E3442" t="s">
        <v>20</v>
      </c>
      <c r="F3442" t="s">
        <v>4</v>
      </c>
      <c r="H3442" t="s">
        <v>21</v>
      </c>
      <c r="I3442">
        <v>3695920</v>
      </c>
      <c r="J3442">
        <v>3696585</v>
      </c>
      <c r="K3442" t="s">
        <v>54</v>
      </c>
      <c r="L3442" t="s">
        <v>8342</v>
      </c>
      <c r="M3442" t="s">
        <v>8342</v>
      </c>
      <c r="O3442" t="s">
        <v>8343</v>
      </c>
      <c r="R3442" t="s">
        <v>8341</v>
      </c>
      <c r="S3442">
        <v>666</v>
      </c>
      <c r="T3442">
        <v>221</v>
      </c>
      <c r="V3442">
        <f t="shared" si="268"/>
        <v>3</v>
      </c>
      <c r="X3442">
        <f t="shared" si="269"/>
        <v>0</v>
      </c>
      <c r="Y3442">
        <f t="shared" si="265"/>
        <v>0</v>
      </c>
      <c r="Z3442">
        <f t="shared" si="266"/>
        <v>0</v>
      </c>
      <c r="AA3442">
        <f t="shared" si="267"/>
        <v>0</v>
      </c>
    </row>
    <row r="3443" spans="1:27" x14ac:dyDescent="0.25">
      <c r="A3443">
        <v>3454</v>
      </c>
      <c r="B3443" t="s">
        <v>24</v>
      </c>
      <c r="D3443" t="s">
        <v>19</v>
      </c>
      <c r="E3443" t="s">
        <v>20</v>
      </c>
      <c r="F3443" t="s">
        <v>4</v>
      </c>
      <c r="H3443" t="s">
        <v>21</v>
      </c>
      <c r="I3443">
        <v>3696586</v>
      </c>
      <c r="J3443">
        <v>3697140</v>
      </c>
      <c r="K3443" t="s">
        <v>54</v>
      </c>
      <c r="L3443" t="s">
        <v>8345</v>
      </c>
      <c r="M3443" t="s">
        <v>8345</v>
      </c>
      <c r="O3443" t="s">
        <v>2272</v>
      </c>
      <c r="P3443" t="s">
        <v>7781</v>
      </c>
      <c r="R3443" t="s">
        <v>8344</v>
      </c>
      <c r="S3443">
        <v>555</v>
      </c>
      <c r="T3443">
        <v>184</v>
      </c>
      <c r="V3443">
        <f t="shared" si="268"/>
        <v>4</v>
      </c>
      <c r="X3443">
        <f t="shared" si="269"/>
        <v>0</v>
      </c>
      <c r="Y3443">
        <f t="shared" si="265"/>
        <v>1</v>
      </c>
      <c r="Z3443">
        <f t="shared" si="266"/>
        <v>0</v>
      </c>
      <c r="AA3443">
        <f t="shared" si="267"/>
        <v>1</v>
      </c>
    </row>
    <row r="3444" spans="1:27" x14ac:dyDescent="0.25">
      <c r="A3444">
        <v>3455</v>
      </c>
      <c r="B3444" t="s">
        <v>24</v>
      </c>
      <c r="D3444" t="s">
        <v>19</v>
      </c>
      <c r="E3444" t="s">
        <v>20</v>
      </c>
      <c r="F3444" t="s">
        <v>4</v>
      </c>
      <c r="H3444" t="s">
        <v>21</v>
      </c>
      <c r="I3444">
        <v>3697116</v>
      </c>
      <c r="J3444">
        <v>3697490</v>
      </c>
      <c r="K3444" t="s">
        <v>54</v>
      </c>
      <c r="L3444" t="s">
        <v>8347</v>
      </c>
      <c r="M3444" t="s">
        <v>8347</v>
      </c>
      <c r="O3444" t="s">
        <v>7780</v>
      </c>
      <c r="R3444" t="s">
        <v>8346</v>
      </c>
      <c r="S3444">
        <v>375</v>
      </c>
      <c r="T3444">
        <v>124</v>
      </c>
      <c r="V3444">
        <f t="shared" si="268"/>
        <v>1</v>
      </c>
      <c r="X3444">
        <f t="shared" si="269"/>
        <v>0</v>
      </c>
      <c r="Y3444">
        <f t="shared" si="265"/>
        <v>0</v>
      </c>
      <c r="Z3444">
        <f t="shared" si="266"/>
        <v>0</v>
      </c>
      <c r="AA3444">
        <f t="shared" si="267"/>
        <v>0</v>
      </c>
    </row>
    <row r="3445" spans="1:27" x14ac:dyDescent="0.25">
      <c r="A3445">
        <v>3456</v>
      </c>
      <c r="B3445" t="s">
        <v>24</v>
      </c>
      <c r="D3445" t="s">
        <v>19</v>
      </c>
      <c r="E3445" t="s">
        <v>20</v>
      </c>
      <c r="F3445" t="s">
        <v>4</v>
      </c>
      <c r="H3445" t="s">
        <v>21</v>
      </c>
      <c r="I3445">
        <v>3697587</v>
      </c>
      <c r="J3445">
        <v>3698723</v>
      </c>
      <c r="K3445" t="s">
        <v>54</v>
      </c>
      <c r="L3445" t="s">
        <v>8349</v>
      </c>
      <c r="M3445" t="s">
        <v>8349</v>
      </c>
      <c r="O3445" t="s">
        <v>8350</v>
      </c>
      <c r="R3445" t="s">
        <v>8348</v>
      </c>
      <c r="S3445">
        <v>1137</v>
      </c>
      <c r="T3445">
        <v>378</v>
      </c>
      <c r="V3445">
        <f t="shared" si="268"/>
        <v>2</v>
      </c>
      <c r="X3445">
        <f t="shared" si="269"/>
        <v>0</v>
      </c>
      <c r="Y3445">
        <f t="shared" si="265"/>
        <v>1</v>
      </c>
      <c r="Z3445">
        <f t="shared" si="266"/>
        <v>0</v>
      </c>
      <c r="AA3445">
        <f t="shared" si="267"/>
        <v>1</v>
      </c>
    </row>
    <row r="3446" spans="1:27" x14ac:dyDescent="0.25">
      <c r="A3446">
        <v>3457</v>
      </c>
      <c r="B3446" t="s">
        <v>24</v>
      </c>
      <c r="D3446" t="s">
        <v>19</v>
      </c>
      <c r="E3446" t="s">
        <v>20</v>
      </c>
      <c r="F3446" t="s">
        <v>4</v>
      </c>
      <c r="H3446" t="s">
        <v>21</v>
      </c>
      <c r="I3446">
        <v>3698706</v>
      </c>
      <c r="J3446">
        <v>3699056</v>
      </c>
      <c r="K3446" t="s">
        <v>22</v>
      </c>
      <c r="L3446" t="s">
        <v>8352</v>
      </c>
      <c r="M3446" t="s">
        <v>8352</v>
      </c>
      <c r="O3446" t="s">
        <v>35</v>
      </c>
      <c r="R3446" t="s">
        <v>8351</v>
      </c>
      <c r="S3446">
        <v>351</v>
      </c>
      <c r="T3446">
        <v>116</v>
      </c>
      <c r="V3446">
        <f t="shared" si="268"/>
        <v>1</v>
      </c>
      <c r="X3446">
        <f t="shared" si="269"/>
        <v>1</v>
      </c>
      <c r="Y3446">
        <f t="shared" si="265"/>
        <v>0</v>
      </c>
      <c r="Z3446">
        <f t="shared" si="266"/>
        <v>0</v>
      </c>
      <c r="AA3446">
        <f t="shared" si="267"/>
        <v>0</v>
      </c>
    </row>
    <row r="3447" spans="1:27" x14ac:dyDescent="0.25">
      <c r="A3447">
        <v>3458</v>
      </c>
      <c r="B3447" t="s">
        <v>24</v>
      </c>
      <c r="D3447" t="s">
        <v>19</v>
      </c>
      <c r="E3447" t="s">
        <v>20</v>
      </c>
      <c r="F3447" t="s">
        <v>4</v>
      </c>
      <c r="H3447" t="s">
        <v>21</v>
      </c>
      <c r="I3447">
        <v>3699296</v>
      </c>
      <c r="J3447">
        <v>3700441</v>
      </c>
      <c r="K3447" t="s">
        <v>22</v>
      </c>
      <c r="L3447" t="s">
        <v>8354</v>
      </c>
      <c r="M3447" t="s">
        <v>8354</v>
      </c>
      <c r="O3447" t="s">
        <v>35</v>
      </c>
      <c r="R3447" t="s">
        <v>8353</v>
      </c>
      <c r="S3447">
        <v>1146</v>
      </c>
      <c r="T3447">
        <v>381</v>
      </c>
      <c r="V3447">
        <f t="shared" si="268"/>
        <v>1</v>
      </c>
      <c r="X3447">
        <f t="shared" si="269"/>
        <v>0</v>
      </c>
      <c r="Y3447">
        <f t="shared" si="265"/>
        <v>0</v>
      </c>
      <c r="Z3447">
        <f t="shared" si="266"/>
        <v>0</v>
      </c>
      <c r="AA3447">
        <f t="shared" si="267"/>
        <v>0</v>
      </c>
    </row>
    <row r="3448" spans="1:27" x14ac:dyDescent="0.25">
      <c r="A3448">
        <v>3459</v>
      </c>
      <c r="B3448" t="s">
        <v>24</v>
      </c>
      <c r="D3448" t="s">
        <v>19</v>
      </c>
      <c r="E3448" t="s">
        <v>20</v>
      </c>
      <c r="F3448" t="s">
        <v>4</v>
      </c>
      <c r="H3448" t="s">
        <v>21</v>
      </c>
      <c r="I3448">
        <v>3700536</v>
      </c>
      <c r="J3448">
        <v>3700973</v>
      </c>
      <c r="K3448" t="s">
        <v>54</v>
      </c>
      <c r="L3448" t="s">
        <v>8356</v>
      </c>
      <c r="M3448" t="s">
        <v>8356</v>
      </c>
      <c r="O3448" t="s">
        <v>35</v>
      </c>
      <c r="R3448" t="s">
        <v>8355</v>
      </c>
      <c r="S3448">
        <v>438</v>
      </c>
      <c r="T3448">
        <v>145</v>
      </c>
      <c r="V3448">
        <f t="shared" si="268"/>
        <v>1</v>
      </c>
      <c r="X3448">
        <f t="shared" si="269"/>
        <v>1</v>
      </c>
      <c r="Y3448">
        <f t="shared" si="265"/>
        <v>0</v>
      </c>
      <c r="Z3448">
        <f t="shared" si="266"/>
        <v>0</v>
      </c>
      <c r="AA3448">
        <f t="shared" si="267"/>
        <v>0</v>
      </c>
    </row>
    <row r="3449" spans="1:27" x14ac:dyDescent="0.25">
      <c r="A3449">
        <v>3460</v>
      </c>
      <c r="B3449" t="s">
        <v>24</v>
      </c>
      <c r="D3449" t="s">
        <v>19</v>
      </c>
      <c r="E3449" t="s">
        <v>20</v>
      </c>
      <c r="F3449" t="s">
        <v>4</v>
      </c>
      <c r="H3449" t="s">
        <v>21</v>
      </c>
      <c r="I3449">
        <v>3701347</v>
      </c>
      <c r="J3449">
        <v>3703059</v>
      </c>
      <c r="K3449" t="s">
        <v>22</v>
      </c>
      <c r="L3449" t="s">
        <v>8358</v>
      </c>
      <c r="M3449" t="s">
        <v>8358</v>
      </c>
      <c r="O3449" t="s">
        <v>116</v>
      </c>
      <c r="R3449" t="s">
        <v>8357</v>
      </c>
      <c r="S3449">
        <v>1713</v>
      </c>
      <c r="T3449">
        <v>570</v>
      </c>
      <c r="V3449">
        <f t="shared" si="268"/>
        <v>1</v>
      </c>
      <c r="X3449">
        <f t="shared" si="269"/>
        <v>1</v>
      </c>
      <c r="Y3449">
        <f t="shared" si="265"/>
        <v>1</v>
      </c>
      <c r="Z3449">
        <f t="shared" si="266"/>
        <v>1</v>
      </c>
      <c r="AA3449">
        <f t="shared" si="267"/>
        <v>0</v>
      </c>
    </row>
    <row r="3450" spans="1:27" x14ac:dyDescent="0.25">
      <c r="A3450">
        <v>3461</v>
      </c>
      <c r="B3450" t="s">
        <v>24</v>
      </c>
      <c r="D3450" t="s">
        <v>19</v>
      </c>
      <c r="E3450" t="s">
        <v>20</v>
      </c>
      <c r="F3450" t="s">
        <v>4</v>
      </c>
      <c r="H3450" t="s">
        <v>21</v>
      </c>
      <c r="I3450">
        <v>3702992</v>
      </c>
      <c r="J3450">
        <v>3703930</v>
      </c>
      <c r="K3450" t="s">
        <v>54</v>
      </c>
      <c r="L3450" t="s">
        <v>8360</v>
      </c>
      <c r="M3450" t="s">
        <v>8360</v>
      </c>
      <c r="O3450" t="s">
        <v>8361</v>
      </c>
      <c r="R3450" t="s">
        <v>8359</v>
      </c>
      <c r="S3450">
        <v>939</v>
      </c>
      <c r="T3450">
        <v>312</v>
      </c>
      <c r="V3450">
        <f t="shared" si="268"/>
        <v>1</v>
      </c>
      <c r="X3450">
        <f t="shared" si="269"/>
        <v>1</v>
      </c>
      <c r="Y3450">
        <f t="shared" si="265"/>
        <v>0</v>
      </c>
      <c r="Z3450">
        <f t="shared" si="266"/>
        <v>0</v>
      </c>
      <c r="AA3450">
        <f t="shared" si="267"/>
        <v>0</v>
      </c>
    </row>
    <row r="3451" spans="1:27" x14ac:dyDescent="0.25">
      <c r="A3451">
        <v>3462</v>
      </c>
      <c r="B3451" t="s">
        <v>24</v>
      </c>
      <c r="D3451" t="s">
        <v>19</v>
      </c>
      <c r="E3451" t="s">
        <v>20</v>
      </c>
      <c r="F3451" t="s">
        <v>4</v>
      </c>
      <c r="H3451" t="s">
        <v>21</v>
      </c>
      <c r="I3451">
        <v>3703990</v>
      </c>
      <c r="J3451">
        <v>3705306</v>
      </c>
      <c r="K3451" t="s">
        <v>22</v>
      </c>
      <c r="L3451" t="s">
        <v>8363</v>
      </c>
      <c r="M3451" t="s">
        <v>8363</v>
      </c>
      <c r="O3451" t="s">
        <v>6502</v>
      </c>
      <c r="R3451" t="s">
        <v>8362</v>
      </c>
      <c r="S3451">
        <v>1317</v>
      </c>
      <c r="T3451">
        <v>438</v>
      </c>
      <c r="V3451">
        <f t="shared" si="268"/>
        <v>1</v>
      </c>
      <c r="X3451">
        <f t="shared" si="269"/>
        <v>1</v>
      </c>
      <c r="Y3451">
        <f t="shared" si="265"/>
        <v>0</v>
      </c>
      <c r="Z3451">
        <f t="shared" si="266"/>
        <v>0</v>
      </c>
      <c r="AA3451">
        <f t="shared" si="267"/>
        <v>0</v>
      </c>
    </row>
    <row r="3452" spans="1:27" x14ac:dyDescent="0.25">
      <c r="A3452">
        <v>3463</v>
      </c>
      <c r="B3452" t="s">
        <v>24</v>
      </c>
      <c r="D3452" t="s">
        <v>19</v>
      </c>
      <c r="E3452" t="s">
        <v>20</v>
      </c>
      <c r="F3452" t="s">
        <v>4</v>
      </c>
      <c r="H3452" t="s">
        <v>21</v>
      </c>
      <c r="I3452">
        <v>3705375</v>
      </c>
      <c r="J3452">
        <v>3706592</v>
      </c>
      <c r="K3452" t="s">
        <v>22</v>
      </c>
      <c r="L3452" t="s">
        <v>8365</v>
      </c>
      <c r="M3452" t="s">
        <v>8365</v>
      </c>
      <c r="O3452" t="s">
        <v>7271</v>
      </c>
      <c r="R3452" t="s">
        <v>8364</v>
      </c>
      <c r="S3452">
        <v>1218</v>
      </c>
      <c r="T3452">
        <v>405</v>
      </c>
      <c r="V3452">
        <f t="shared" si="268"/>
        <v>1</v>
      </c>
      <c r="X3452">
        <f t="shared" si="269"/>
        <v>0</v>
      </c>
      <c r="Y3452">
        <f t="shared" si="265"/>
        <v>0</v>
      </c>
      <c r="Z3452">
        <f t="shared" si="266"/>
        <v>0</v>
      </c>
      <c r="AA3452">
        <f t="shared" si="267"/>
        <v>0</v>
      </c>
    </row>
    <row r="3453" spans="1:27" x14ac:dyDescent="0.25">
      <c r="A3453">
        <v>3464</v>
      </c>
      <c r="B3453" t="s">
        <v>24</v>
      </c>
      <c r="D3453" t="s">
        <v>19</v>
      </c>
      <c r="E3453" t="s">
        <v>20</v>
      </c>
      <c r="F3453" t="s">
        <v>4</v>
      </c>
      <c r="H3453" t="s">
        <v>21</v>
      </c>
      <c r="I3453">
        <v>3706817</v>
      </c>
      <c r="J3453">
        <v>3708196</v>
      </c>
      <c r="K3453" t="s">
        <v>22</v>
      </c>
      <c r="L3453" t="s">
        <v>8367</v>
      </c>
      <c r="M3453" t="s">
        <v>8367</v>
      </c>
      <c r="O3453" t="s">
        <v>132</v>
      </c>
      <c r="R3453" t="s">
        <v>8366</v>
      </c>
      <c r="S3453">
        <v>1380</v>
      </c>
      <c r="T3453">
        <v>459</v>
      </c>
      <c r="V3453">
        <f t="shared" si="268"/>
        <v>2</v>
      </c>
      <c r="X3453">
        <f t="shared" si="269"/>
        <v>0</v>
      </c>
      <c r="Y3453">
        <f t="shared" si="265"/>
        <v>1</v>
      </c>
      <c r="Z3453">
        <f t="shared" si="266"/>
        <v>0</v>
      </c>
      <c r="AA3453">
        <f t="shared" si="267"/>
        <v>1</v>
      </c>
    </row>
    <row r="3454" spans="1:27" x14ac:dyDescent="0.25">
      <c r="A3454">
        <v>3465</v>
      </c>
      <c r="B3454" t="s">
        <v>24</v>
      </c>
      <c r="D3454" t="s">
        <v>19</v>
      </c>
      <c r="E3454" t="s">
        <v>20</v>
      </c>
      <c r="F3454" t="s">
        <v>4</v>
      </c>
      <c r="H3454" t="s">
        <v>21</v>
      </c>
      <c r="I3454">
        <v>3708193</v>
      </c>
      <c r="J3454">
        <v>3709344</v>
      </c>
      <c r="K3454" t="s">
        <v>22</v>
      </c>
      <c r="L3454" t="s">
        <v>8369</v>
      </c>
      <c r="M3454" t="s">
        <v>8369</v>
      </c>
      <c r="O3454" t="s">
        <v>8370</v>
      </c>
      <c r="R3454" t="s">
        <v>8368</v>
      </c>
      <c r="S3454">
        <v>1152</v>
      </c>
      <c r="T3454">
        <v>383</v>
      </c>
      <c r="V3454">
        <f t="shared" si="268"/>
        <v>1</v>
      </c>
      <c r="X3454">
        <f t="shared" si="269"/>
        <v>0</v>
      </c>
      <c r="Y3454">
        <f t="shared" si="265"/>
        <v>0</v>
      </c>
      <c r="Z3454">
        <f t="shared" si="266"/>
        <v>0</v>
      </c>
      <c r="AA3454">
        <f t="shared" si="267"/>
        <v>0</v>
      </c>
    </row>
    <row r="3455" spans="1:27" x14ac:dyDescent="0.25">
      <c r="A3455">
        <v>3466</v>
      </c>
      <c r="B3455" t="s">
        <v>24</v>
      </c>
      <c r="D3455" t="s">
        <v>19</v>
      </c>
      <c r="E3455" t="s">
        <v>20</v>
      </c>
      <c r="F3455" t="s">
        <v>4</v>
      </c>
      <c r="H3455" t="s">
        <v>21</v>
      </c>
      <c r="I3455">
        <v>3709535</v>
      </c>
      <c r="J3455">
        <v>3710380</v>
      </c>
      <c r="K3455" t="s">
        <v>54</v>
      </c>
      <c r="L3455" t="s">
        <v>8372</v>
      </c>
      <c r="M3455" t="s">
        <v>8372</v>
      </c>
      <c r="O3455" t="s">
        <v>35</v>
      </c>
      <c r="R3455" t="s">
        <v>8371</v>
      </c>
      <c r="S3455">
        <v>846</v>
      </c>
      <c r="T3455">
        <v>281</v>
      </c>
      <c r="V3455">
        <f t="shared" si="268"/>
        <v>1</v>
      </c>
      <c r="X3455">
        <f t="shared" si="269"/>
        <v>1</v>
      </c>
      <c r="Y3455">
        <f t="shared" si="265"/>
        <v>0</v>
      </c>
      <c r="Z3455">
        <f t="shared" si="266"/>
        <v>0</v>
      </c>
      <c r="AA3455">
        <f t="shared" si="267"/>
        <v>0</v>
      </c>
    </row>
    <row r="3456" spans="1:27" x14ac:dyDescent="0.25">
      <c r="A3456">
        <v>3467</v>
      </c>
      <c r="B3456" t="s">
        <v>24</v>
      </c>
      <c r="D3456" t="s">
        <v>19</v>
      </c>
      <c r="E3456" t="s">
        <v>20</v>
      </c>
      <c r="F3456" t="s">
        <v>4</v>
      </c>
      <c r="H3456" t="s">
        <v>21</v>
      </c>
      <c r="I3456">
        <v>3710855</v>
      </c>
      <c r="J3456">
        <v>3711295</v>
      </c>
      <c r="K3456" t="s">
        <v>22</v>
      </c>
      <c r="L3456" t="s">
        <v>8374</v>
      </c>
      <c r="M3456" t="s">
        <v>8374</v>
      </c>
      <c r="O3456" t="s">
        <v>8375</v>
      </c>
      <c r="R3456" t="s">
        <v>8373</v>
      </c>
      <c r="S3456">
        <v>441</v>
      </c>
      <c r="T3456">
        <v>146</v>
      </c>
      <c r="V3456">
        <f t="shared" si="268"/>
        <v>1</v>
      </c>
      <c r="X3456">
        <f t="shared" si="269"/>
        <v>1</v>
      </c>
      <c r="Y3456">
        <f t="shared" si="265"/>
        <v>0</v>
      </c>
      <c r="Z3456">
        <f t="shared" si="266"/>
        <v>0</v>
      </c>
      <c r="AA3456">
        <f t="shared" si="267"/>
        <v>0</v>
      </c>
    </row>
    <row r="3457" spans="1:27" x14ac:dyDescent="0.25">
      <c r="A3457">
        <v>3468</v>
      </c>
      <c r="B3457" t="s">
        <v>24</v>
      </c>
      <c r="D3457" t="s">
        <v>19</v>
      </c>
      <c r="E3457" t="s">
        <v>20</v>
      </c>
      <c r="F3457" t="s">
        <v>4</v>
      </c>
      <c r="H3457" t="s">
        <v>21</v>
      </c>
      <c r="I3457">
        <v>3712219</v>
      </c>
      <c r="J3457">
        <v>3713229</v>
      </c>
      <c r="K3457" t="s">
        <v>54</v>
      </c>
      <c r="L3457" t="s">
        <v>8377</v>
      </c>
      <c r="M3457" t="s">
        <v>8377</v>
      </c>
      <c r="O3457" t="s">
        <v>8378</v>
      </c>
      <c r="R3457" t="s">
        <v>8376</v>
      </c>
      <c r="S3457">
        <v>1011</v>
      </c>
      <c r="T3457">
        <v>336</v>
      </c>
      <c r="V3457">
        <f t="shared" si="268"/>
        <v>1</v>
      </c>
      <c r="X3457">
        <f t="shared" si="269"/>
        <v>1</v>
      </c>
      <c r="Y3457">
        <f t="shared" si="265"/>
        <v>0</v>
      </c>
      <c r="Z3457">
        <f t="shared" si="266"/>
        <v>0</v>
      </c>
      <c r="AA3457">
        <f t="shared" si="267"/>
        <v>0</v>
      </c>
    </row>
    <row r="3458" spans="1:27" x14ac:dyDescent="0.25">
      <c r="A3458">
        <v>3469</v>
      </c>
      <c r="B3458" t="s">
        <v>24</v>
      </c>
      <c r="D3458" t="s">
        <v>19</v>
      </c>
      <c r="E3458" t="s">
        <v>20</v>
      </c>
      <c r="F3458" t="s">
        <v>4</v>
      </c>
      <c r="H3458" t="s">
        <v>21</v>
      </c>
      <c r="I3458">
        <v>3713326</v>
      </c>
      <c r="J3458">
        <v>3714147</v>
      </c>
      <c r="K3458" t="s">
        <v>22</v>
      </c>
      <c r="L3458" t="s">
        <v>8380</v>
      </c>
      <c r="M3458" t="s">
        <v>8380</v>
      </c>
      <c r="O3458" t="s">
        <v>153</v>
      </c>
      <c r="R3458" t="s">
        <v>8379</v>
      </c>
      <c r="S3458">
        <v>822</v>
      </c>
      <c r="T3458">
        <v>273</v>
      </c>
      <c r="V3458">
        <f t="shared" si="268"/>
        <v>1</v>
      </c>
      <c r="X3458">
        <f t="shared" si="269"/>
        <v>1</v>
      </c>
      <c r="Y3458">
        <f t="shared" si="265"/>
        <v>0</v>
      </c>
      <c r="Z3458">
        <f t="shared" si="266"/>
        <v>0</v>
      </c>
      <c r="AA3458">
        <f t="shared" si="267"/>
        <v>0</v>
      </c>
    </row>
    <row r="3459" spans="1:27" x14ac:dyDescent="0.25">
      <c r="A3459">
        <v>3470</v>
      </c>
      <c r="B3459" t="s">
        <v>24</v>
      </c>
      <c r="D3459" t="s">
        <v>19</v>
      </c>
      <c r="E3459" t="s">
        <v>20</v>
      </c>
      <c r="F3459" t="s">
        <v>4</v>
      </c>
      <c r="H3459" t="s">
        <v>21</v>
      </c>
      <c r="I3459">
        <v>3714214</v>
      </c>
      <c r="J3459">
        <v>3715455</v>
      </c>
      <c r="K3459" t="s">
        <v>54</v>
      </c>
      <c r="L3459" t="s">
        <v>8382</v>
      </c>
      <c r="M3459" t="s">
        <v>8382</v>
      </c>
      <c r="O3459" t="s">
        <v>8383</v>
      </c>
      <c r="R3459" t="s">
        <v>8381</v>
      </c>
      <c r="S3459">
        <v>1242</v>
      </c>
      <c r="T3459">
        <v>413</v>
      </c>
      <c r="V3459">
        <f t="shared" si="268"/>
        <v>1</v>
      </c>
      <c r="X3459">
        <f t="shared" si="269"/>
        <v>1</v>
      </c>
      <c r="Y3459">
        <f t="shared" ref="Y3459:Y3522" si="270">IF(MIN(I3460:J3460)-MAX(I3459:J3459)&lt;0,1,0)</f>
        <v>0</v>
      </c>
      <c r="Z3459">
        <f t="shared" ref="Z3459:Z3522" si="271">IF(AND(X3459,Y3459),1,0)</f>
        <v>0</v>
      </c>
      <c r="AA3459">
        <f t="shared" ref="AA3459:AA3522" si="272">IF(AND(NOT(X3459),Y3459),1,0)</f>
        <v>0</v>
      </c>
    </row>
    <row r="3460" spans="1:27" x14ac:dyDescent="0.25">
      <c r="A3460">
        <v>3471</v>
      </c>
      <c r="B3460" t="s">
        <v>24</v>
      </c>
      <c r="D3460" t="s">
        <v>19</v>
      </c>
      <c r="E3460" t="s">
        <v>20</v>
      </c>
      <c r="F3460" t="s">
        <v>4</v>
      </c>
      <c r="H3460" t="s">
        <v>21</v>
      </c>
      <c r="I3460">
        <v>3715726</v>
      </c>
      <c r="J3460">
        <v>3717075</v>
      </c>
      <c r="K3460" t="s">
        <v>22</v>
      </c>
      <c r="L3460" t="s">
        <v>8385</v>
      </c>
      <c r="M3460" t="s">
        <v>8385</v>
      </c>
      <c r="O3460" t="s">
        <v>8386</v>
      </c>
      <c r="R3460" t="s">
        <v>8384</v>
      </c>
      <c r="S3460">
        <v>1350</v>
      </c>
      <c r="T3460">
        <v>449</v>
      </c>
      <c r="V3460">
        <f t="shared" ref="V3460:V3523" si="273">IF(K3460=K3459,IF((MIN(I3461:J3461)-MAX(I3460:J3460))&lt;=W$2,V3459+1,1),1)</f>
        <v>1</v>
      </c>
      <c r="X3460">
        <f t="shared" ref="X3460:X3523" si="274">IF(K3459=K3460,0,1)</f>
        <v>1</v>
      </c>
      <c r="Y3460">
        <f t="shared" si="270"/>
        <v>0</v>
      </c>
      <c r="Z3460">
        <f t="shared" si="271"/>
        <v>0</v>
      </c>
      <c r="AA3460">
        <f t="shared" si="272"/>
        <v>0</v>
      </c>
    </row>
    <row r="3461" spans="1:27" x14ac:dyDescent="0.25">
      <c r="A3461">
        <v>3472</v>
      </c>
      <c r="B3461" t="s">
        <v>24</v>
      </c>
      <c r="D3461" t="s">
        <v>19</v>
      </c>
      <c r="E3461" t="s">
        <v>20</v>
      </c>
      <c r="F3461" t="s">
        <v>4</v>
      </c>
      <c r="H3461" t="s">
        <v>21</v>
      </c>
      <c r="I3461">
        <v>3717087</v>
      </c>
      <c r="J3461">
        <v>3718226</v>
      </c>
      <c r="K3461" t="s">
        <v>22</v>
      </c>
      <c r="L3461" t="s">
        <v>8388</v>
      </c>
      <c r="M3461" t="s">
        <v>8388</v>
      </c>
      <c r="O3461" t="s">
        <v>8389</v>
      </c>
      <c r="R3461" t="s">
        <v>8387</v>
      </c>
      <c r="S3461">
        <v>1140</v>
      </c>
      <c r="T3461">
        <v>379</v>
      </c>
      <c r="V3461">
        <f t="shared" si="273"/>
        <v>2</v>
      </c>
      <c r="X3461">
        <f t="shared" si="274"/>
        <v>0</v>
      </c>
      <c r="Y3461">
        <f t="shared" si="270"/>
        <v>1</v>
      </c>
      <c r="Z3461">
        <f t="shared" si="271"/>
        <v>0</v>
      </c>
      <c r="AA3461">
        <f t="shared" si="272"/>
        <v>1</v>
      </c>
    </row>
    <row r="3462" spans="1:27" x14ac:dyDescent="0.25">
      <c r="A3462">
        <v>3473</v>
      </c>
      <c r="B3462" t="s">
        <v>24</v>
      </c>
      <c r="D3462" t="s">
        <v>19</v>
      </c>
      <c r="E3462" t="s">
        <v>20</v>
      </c>
      <c r="F3462" t="s">
        <v>4</v>
      </c>
      <c r="H3462" t="s">
        <v>21</v>
      </c>
      <c r="I3462">
        <v>3718223</v>
      </c>
      <c r="J3462">
        <v>3718954</v>
      </c>
      <c r="K3462" t="s">
        <v>22</v>
      </c>
      <c r="L3462" t="s">
        <v>8391</v>
      </c>
      <c r="M3462" t="s">
        <v>8391</v>
      </c>
      <c r="O3462" t="s">
        <v>272</v>
      </c>
      <c r="R3462" t="s">
        <v>8390</v>
      </c>
      <c r="S3462">
        <v>732</v>
      </c>
      <c r="T3462">
        <v>243</v>
      </c>
      <c r="V3462">
        <f t="shared" si="273"/>
        <v>3</v>
      </c>
      <c r="X3462">
        <f t="shared" si="274"/>
        <v>0</v>
      </c>
      <c r="Y3462">
        <f t="shared" si="270"/>
        <v>0</v>
      </c>
      <c r="Z3462">
        <f t="shared" si="271"/>
        <v>0</v>
      </c>
      <c r="AA3462">
        <f t="shared" si="272"/>
        <v>0</v>
      </c>
    </row>
    <row r="3463" spans="1:27" x14ac:dyDescent="0.25">
      <c r="A3463">
        <v>3474</v>
      </c>
      <c r="B3463" t="s">
        <v>24</v>
      </c>
      <c r="D3463" t="s">
        <v>19</v>
      </c>
      <c r="E3463" t="s">
        <v>20</v>
      </c>
      <c r="F3463" t="s">
        <v>4</v>
      </c>
      <c r="H3463" t="s">
        <v>21</v>
      </c>
      <c r="I3463">
        <v>3718963</v>
      </c>
      <c r="J3463">
        <v>3722979</v>
      </c>
      <c r="K3463" t="s">
        <v>54</v>
      </c>
      <c r="L3463" t="s">
        <v>8393</v>
      </c>
      <c r="M3463" t="s">
        <v>8393</v>
      </c>
      <c r="O3463" t="s">
        <v>35</v>
      </c>
      <c r="R3463" t="s">
        <v>8392</v>
      </c>
      <c r="S3463">
        <v>4017</v>
      </c>
      <c r="T3463">
        <v>1338</v>
      </c>
      <c r="V3463">
        <f t="shared" si="273"/>
        <v>1</v>
      </c>
      <c r="X3463">
        <f t="shared" si="274"/>
        <v>1</v>
      </c>
      <c r="Y3463">
        <f t="shared" si="270"/>
        <v>0</v>
      </c>
      <c r="Z3463">
        <f t="shared" si="271"/>
        <v>0</v>
      </c>
      <c r="AA3463">
        <f t="shared" si="272"/>
        <v>0</v>
      </c>
    </row>
    <row r="3464" spans="1:27" x14ac:dyDescent="0.25">
      <c r="A3464">
        <v>3475</v>
      </c>
      <c r="B3464" t="s">
        <v>24</v>
      </c>
      <c r="D3464" t="s">
        <v>19</v>
      </c>
      <c r="E3464" t="s">
        <v>20</v>
      </c>
      <c r="F3464" t="s">
        <v>4</v>
      </c>
      <c r="H3464" t="s">
        <v>21</v>
      </c>
      <c r="I3464">
        <v>3723028</v>
      </c>
      <c r="J3464">
        <v>3728652</v>
      </c>
      <c r="K3464" t="s">
        <v>54</v>
      </c>
      <c r="L3464" t="s">
        <v>8395</v>
      </c>
      <c r="M3464" t="s">
        <v>8395</v>
      </c>
      <c r="O3464" t="s">
        <v>6244</v>
      </c>
      <c r="R3464" t="s">
        <v>8394</v>
      </c>
      <c r="S3464">
        <v>5625</v>
      </c>
      <c r="T3464">
        <v>1874</v>
      </c>
      <c r="V3464">
        <f t="shared" si="273"/>
        <v>1</v>
      </c>
      <c r="X3464">
        <f t="shared" si="274"/>
        <v>0</v>
      </c>
      <c r="Y3464">
        <f t="shared" si="270"/>
        <v>0</v>
      </c>
      <c r="Z3464">
        <f t="shared" si="271"/>
        <v>0</v>
      </c>
      <c r="AA3464">
        <f t="shared" si="272"/>
        <v>0</v>
      </c>
    </row>
    <row r="3465" spans="1:27" x14ac:dyDescent="0.25">
      <c r="A3465">
        <v>3476</v>
      </c>
      <c r="B3465" t="s">
        <v>24</v>
      </c>
      <c r="D3465" t="s">
        <v>19</v>
      </c>
      <c r="E3465" t="s">
        <v>20</v>
      </c>
      <c r="F3465" t="s">
        <v>4</v>
      </c>
      <c r="H3465" t="s">
        <v>21</v>
      </c>
      <c r="I3465">
        <v>3729082</v>
      </c>
      <c r="J3465">
        <v>3729339</v>
      </c>
      <c r="K3465" t="s">
        <v>54</v>
      </c>
      <c r="L3465" t="s">
        <v>8397</v>
      </c>
      <c r="M3465" t="s">
        <v>8397</v>
      </c>
      <c r="O3465" t="s">
        <v>35</v>
      </c>
      <c r="R3465" t="s">
        <v>8396</v>
      </c>
      <c r="S3465">
        <v>258</v>
      </c>
      <c r="T3465">
        <v>85</v>
      </c>
      <c r="V3465">
        <f t="shared" si="273"/>
        <v>1</v>
      </c>
      <c r="X3465">
        <f t="shared" si="274"/>
        <v>0</v>
      </c>
      <c r="Y3465">
        <f t="shared" si="270"/>
        <v>0</v>
      </c>
      <c r="Z3465">
        <f t="shared" si="271"/>
        <v>0</v>
      </c>
      <c r="AA3465">
        <f t="shared" si="272"/>
        <v>0</v>
      </c>
    </row>
    <row r="3466" spans="1:27" x14ac:dyDescent="0.25">
      <c r="A3466">
        <v>3477</v>
      </c>
      <c r="B3466" t="s">
        <v>24</v>
      </c>
      <c r="D3466" t="s">
        <v>19</v>
      </c>
      <c r="E3466" t="s">
        <v>20</v>
      </c>
      <c r="F3466" t="s">
        <v>4</v>
      </c>
      <c r="H3466" t="s">
        <v>21</v>
      </c>
      <c r="I3466">
        <v>3732777</v>
      </c>
      <c r="J3466">
        <v>3739067</v>
      </c>
      <c r="K3466" t="s">
        <v>54</v>
      </c>
      <c r="L3466" t="s">
        <v>8399</v>
      </c>
      <c r="M3466" t="s">
        <v>8399</v>
      </c>
      <c r="O3466" t="s">
        <v>35</v>
      </c>
      <c r="R3466" t="s">
        <v>8398</v>
      </c>
      <c r="S3466">
        <v>6291</v>
      </c>
      <c r="T3466">
        <v>2096</v>
      </c>
      <c r="V3466">
        <f t="shared" si="273"/>
        <v>1</v>
      </c>
      <c r="X3466">
        <f t="shared" si="274"/>
        <v>0</v>
      </c>
      <c r="Y3466">
        <f t="shared" si="270"/>
        <v>0</v>
      </c>
      <c r="Z3466">
        <f t="shared" si="271"/>
        <v>0</v>
      </c>
      <c r="AA3466">
        <f t="shared" si="272"/>
        <v>0</v>
      </c>
    </row>
    <row r="3467" spans="1:27" x14ac:dyDescent="0.25">
      <c r="A3467">
        <v>3478</v>
      </c>
      <c r="B3467" t="s">
        <v>24</v>
      </c>
      <c r="D3467" t="s">
        <v>19</v>
      </c>
      <c r="E3467" t="s">
        <v>20</v>
      </c>
      <c r="F3467" t="s">
        <v>4</v>
      </c>
      <c r="H3467" t="s">
        <v>21</v>
      </c>
      <c r="I3467">
        <v>3739647</v>
      </c>
      <c r="J3467">
        <v>3740138</v>
      </c>
      <c r="K3467" t="s">
        <v>22</v>
      </c>
      <c r="L3467" t="s">
        <v>8401</v>
      </c>
      <c r="M3467" t="s">
        <v>8401</v>
      </c>
      <c r="O3467" t="s">
        <v>116</v>
      </c>
      <c r="R3467" t="s">
        <v>8400</v>
      </c>
      <c r="S3467">
        <v>492</v>
      </c>
      <c r="T3467">
        <v>163</v>
      </c>
      <c r="V3467">
        <f t="shared" si="273"/>
        <v>1</v>
      </c>
      <c r="X3467">
        <f t="shared" si="274"/>
        <v>1</v>
      </c>
      <c r="Y3467">
        <f t="shared" si="270"/>
        <v>0</v>
      </c>
      <c r="Z3467">
        <f t="shared" si="271"/>
        <v>0</v>
      </c>
      <c r="AA3467">
        <f t="shared" si="272"/>
        <v>0</v>
      </c>
    </row>
    <row r="3468" spans="1:27" x14ac:dyDescent="0.25">
      <c r="A3468">
        <v>3479</v>
      </c>
      <c r="B3468" t="s">
        <v>24</v>
      </c>
      <c r="D3468" t="s">
        <v>19</v>
      </c>
      <c r="E3468" t="s">
        <v>20</v>
      </c>
      <c r="F3468" t="s">
        <v>4</v>
      </c>
      <c r="H3468" t="s">
        <v>21</v>
      </c>
      <c r="I3468">
        <v>3740175</v>
      </c>
      <c r="J3468">
        <v>3740915</v>
      </c>
      <c r="K3468" t="s">
        <v>54</v>
      </c>
      <c r="L3468" t="s">
        <v>8403</v>
      </c>
      <c r="M3468" t="s">
        <v>8403</v>
      </c>
      <c r="O3468" t="s">
        <v>116</v>
      </c>
      <c r="R3468" t="s">
        <v>8402</v>
      </c>
      <c r="S3468">
        <v>741</v>
      </c>
      <c r="T3468">
        <v>246</v>
      </c>
      <c r="V3468">
        <f t="shared" si="273"/>
        <v>1</v>
      </c>
      <c r="X3468">
        <f t="shared" si="274"/>
        <v>1</v>
      </c>
      <c r="Y3468">
        <f t="shared" si="270"/>
        <v>0</v>
      </c>
      <c r="Z3468">
        <f t="shared" si="271"/>
        <v>0</v>
      </c>
      <c r="AA3468">
        <f t="shared" si="272"/>
        <v>0</v>
      </c>
    </row>
    <row r="3469" spans="1:27" x14ac:dyDescent="0.25">
      <c r="A3469">
        <v>3480</v>
      </c>
      <c r="B3469" t="s">
        <v>24</v>
      </c>
      <c r="D3469" t="s">
        <v>19</v>
      </c>
      <c r="E3469" t="s">
        <v>20</v>
      </c>
      <c r="F3469" t="s">
        <v>4</v>
      </c>
      <c r="H3469" t="s">
        <v>21</v>
      </c>
      <c r="I3469">
        <v>3741205</v>
      </c>
      <c r="J3469">
        <v>3741441</v>
      </c>
      <c r="K3469" t="s">
        <v>54</v>
      </c>
      <c r="L3469" t="s">
        <v>8405</v>
      </c>
      <c r="M3469" t="s">
        <v>8405</v>
      </c>
      <c r="O3469" t="s">
        <v>116</v>
      </c>
      <c r="R3469" t="s">
        <v>8404</v>
      </c>
      <c r="S3469">
        <v>237</v>
      </c>
      <c r="T3469">
        <v>78</v>
      </c>
      <c r="V3469">
        <f t="shared" si="273"/>
        <v>1</v>
      </c>
      <c r="X3469">
        <f t="shared" si="274"/>
        <v>0</v>
      </c>
      <c r="Y3469">
        <f t="shared" si="270"/>
        <v>0</v>
      </c>
      <c r="Z3469">
        <f t="shared" si="271"/>
        <v>0</v>
      </c>
      <c r="AA3469">
        <f t="shared" si="272"/>
        <v>0</v>
      </c>
    </row>
    <row r="3470" spans="1:27" x14ac:dyDescent="0.25">
      <c r="A3470">
        <v>3481</v>
      </c>
      <c r="B3470" t="s">
        <v>24</v>
      </c>
      <c r="D3470" t="s">
        <v>19</v>
      </c>
      <c r="E3470" t="s">
        <v>20</v>
      </c>
      <c r="F3470" t="s">
        <v>4</v>
      </c>
      <c r="H3470" t="s">
        <v>21</v>
      </c>
      <c r="I3470">
        <v>3751674</v>
      </c>
      <c r="J3470">
        <v>3752999</v>
      </c>
      <c r="K3470" t="s">
        <v>54</v>
      </c>
      <c r="L3470" t="s">
        <v>8407</v>
      </c>
      <c r="M3470" t="s">
        <v>8407</v>
      </c>
      <c r="O3470" t="s">
        <v>35</v>
      </c>
      <c r="R3470" t="s">
        <v>8406</v>
      </c>
      <c r="S3470">
        <v>1326</v>
      </c>
      <c r="T3470">
        <v>441</v>
      </c>
      <c r="V3470">
        <f t="shared" si="273"/>
        <v>1</v>
      </c>
      <c r="X3470">
        <f t="shared" si="274"/>
        <v>0</v>
      </c>
      <c r="Y3470">
        <f t="shared" si="270"/>
        <v>0</v>
      </c>
      <c r="Z3470">
        <f t="shared" si="271"/>
        <v>0</v>
      </c>
      <c r="AA3470">
        <f t="shared" si="272"/>
        <v>0</v>
      </c>
    </row>
    <row r="3471" spans="1:27" x14ac:dyDescent="0.25">
      <c r="A3471">
        <v>3482</v>
      </c>
      <c r="B3471" t="s">
        <v>24</v>
      </c>
      <c r="D3471" t="s">
        <v>19</v>
      </c>
      <c r="E3471" t="s">
        <v>20</v>
      </c>
      <c r="F3471" t="s">
        <v>4</v>
      </c>
      <c r="H3471" t="s">
        <v>21</v>
      </c>
      <c r="I3471">
        <v>3753216</v>
      </c>
      <c r="J3471">
        <v>3754010</v>
      </c>
      <c r="K3471" t="s">
        <v>54</v>
      </c>
      <c r="L3471" t="s">
        <v>8409</v>
      </c>
      <c r="M3471" t="s">
        <v>8409</v>
      </c>
      <c r="O3471" t="s">
        <v>35</v>
      </c>
      <c r="R3471" t="s">
        <v>8408</v>
      </c>
      <c r="S3471">
        <v>795</v>
      </c>
      <c r="T3471">
        <v>264</v>
      </c>
      <c r="V3471">
        <f t="shared" si="273"/>
        <v>1</v>
      </c>
      <c r="X3471">
        <f t="shared" si="274"/>
        <v>0</v>
      </c>
      <c r="Y3471">
        <f t="shared" si="270"/>
        <v>0</v>
      </c>
      <c r="Z3471">
        <f t="shared" si="271"/>
        <v>0</v>
      </c>
      <c r="AA3471">
        <f t="shared" si="272"/>
        <v>0</v>
      </c>
    </row>
    <row r="3472" spans="1:27" x14ac:dyDescent="0.25">
      <c r="A3472">
        <v>3483</v>
      </c>
      <c r="B3472" t="s">
        <v>24</v>
      </c>
      <c r="D3472" t="s">
        <v>19</v>
      </c>
      <c r="E3472" t="s">
        <v>20</v>
      </c>
      <c r="F3472" t="s">
        <v>4</v>
      </c>
      <c r="H3472" t="s">
        <v>21</v>
      </c>
      <c r="I3472">
        <v>3754092</v>
      </c>
      <c r="J3472">
        <v>3754463</v>
      </c>
      <c r="K3472" t="s">
        <v>54</v>
      </c>
      <c r="L3472" t="s">
        <v>8411</v>
      </c>
      <c r="M3472" t="s">
        <v>8411</v>
      </c>
      <c r="O3472" t="s">
        <v>93</v>
      </c>
      <c r="R3472" t="s">
        <v>8410</v>
      </c>
      <c r="S3472">
        <v>372</v>
      </c>
      <c r="T3472">
        <v>123</v>
      </c>
      <c r="V3472">
        <f t="shared" si="273"/>
        <v>1</v>
      </c>
      <c r="X3472">
        <f t="shared" si="274"/>
        <v>0</v>
      </c>
      <c r="Y3472">
        <f t="shared" si="270"/>
        <v>0</v>
      </c>
      <c r="Z3472">
        <f t="shared" si="271"/>
        <v>0</v>
      </c>
      <c r="AA3472">
        <f t="shared" si="272"/>
        <v>0</v>
      </c>
    </row>
    <row r="3473" spans="1:27" x14ac:dyDescent="0.25">
      <c r="A3473">
        <v>3484</v>
      </c>
      <c r="B3473" t="s">
        <v>24</v>
      </c>
      <c r="D3473" t="s">
        <v>19</v>
      </c>
      <c r="E3473" t="s">
        <v>20</v>
      </c>
      <c r="F3473" t="s">
        <v>4</v>
      </c>
      <c r="H3473" t="s">
        <v>21</v>
      </c>
      <c r="I3473">
        <v>3754606</v>
      </c>
      <c r="J3473">
        <v>3754866</v>
      </c>
      <c r="K3473" t="s">
        <v>54</v>
      </c>
      <c r="L3473" t="s">
        <v>8413</v>
      </c>
      <c r="M3473" t="s">
        <v>8413</v>
      </c>
      <c r="O3473" t="s">
        <v>93</v>
      </c>
      <c r="R3473" t="s">
        <v>8412</v>
      </c>
      <c r="S3473">
        <v>261</v>
      </c>
      <c r="T3473">
        <v>86</v>
      </c>
      <c r="V3473">
        <f t="shared" si="273"/>
        <v>1</v>
      </c>
      <c r="X3473">
        <f t="shared" si="274"/>
        <v>0</v>
      </c>
      <c r="Y3473">
        <f t="shared" si="270"/>
        <v>0</v>
      </c>
      <c r="Z3473">
        <f t="shared" si="271"/>
        <v>0</v>
      </c>
      <c r="AA3473">
        <f t="shared" si="272"/>
        <v>0</v>
      </c>
    </row>
    <row r="3474" spans="1:27" x14ac:dyDescent="0.25">
      <c r="A3474">
        <v>3485</v>
      </c>
      <c r="B3474" t="s">
        <v>24</v>
      </c>
      <c r="D3474" t="s">
        <v>19</v>
      </c>
      <c r="E3474" t="s">
        <v>20</v>
      </c>
      <c r="F3474" t="s">
        <v>4</v>
      </c>
      <c r="H3474" t="s">
        <v>21</v>
      </c>
      <c r="I3474">
        <v>3754981</v>
      </c>
      <c r="J3474">
        <v>3755370</v>
      </c>
      <c r="K3474" t="s">
        <v>22</v>
      </c>
      <c r="L3474" t="s">
        <v>8415</v>
      </c>
      <c r="M3474" t="s">
        <v>8415</v>
      </c>
      <c r="O3474" t="s">
        <v>35</v>
      </c>
      <c r="R3474" t="s">
        <v>8414</v>
      </c>
      <c r="S3474">
        <v>390</v>
      </c>
      <c r="T3474">
        <v>129</v>
      </c>
      <c r="V3474">
        <f t="shared" si="273"/>
        <v>1</v>
      </c>
      <c r="X3474">
        <f t="shared" si="274"/>
        <v>1</v>
      </c>
      <c r="Y3474">
        <f t="shared" si="270"/>
        <v>0</v>
      </c>
      <c r="Z3474">
        <f t="shared" si="271"/>
        <v>0</v>
      </c>
      <c r="AA3474">
        <f t="shared" si="272"/>
        <v>0</v>
      </c>
    </row>
    <row r="3475" spans="1:27" x14ac:dyDescent="0.25">
      <c r="A3475">
        <v>3486</v>
      </c>
      <c r="B3475" t="s">
        <v>24</v>
      </c>
      <c r="D3475" t="s">
        <v>19</v>
      </c>
      <c r="E3475" t="s">
        <v>20</v>
      </c>
      <c r="F3475" t="s">
        <v>4</v>
      </c>
      <c r="H3475" t="s">
        <v>21</v>
      </c>
      <c r="I3475">
        <v>3755384</v>
      </c>
      <c r="J3475">
        <v>3755677</v>
      </c>
      <c r="K3475" t="s">
        <v>54</v>
      </c>
      <c r="L3475" t="s">
        <v>8417</v>
      </c>
      <c r="M3475" t="s">
        <v>8417</v>
      </c>
      <c r="O3475" t="s">
        <v>35</v>
      </c>
      <c r="R3475" t="s">
        <v>8416</v>
      </c>
      <c r="S3475">
        <v>294</v>
      </c>
      <c r="T3475">
        <v>97</v>
      </c>
      <c r="V3475">
        <f t="shared" si="273"/>
        <v>1</v>
      </c>
      <c r="X3475">
        <f t="shared" si="274"/>
        <v>1</v>
      </c>
      <c r="Y3475">
        <f t="shared" si="270"/>
        <v>1</v>
      </c>
      <c r="Z3475">
        <f t="shared" si="271"/>
        <v>1</v>
      </c>
      <c r="AA3475">
        <f t="shared" si="272"/>
        <v>0</v>
      </c>
    </row>
    <row r="3476" spans="1:27" x14ac:dyDescent="0.25">
      <c r="A3476">
        <v>3487</v>
      </c>
      <c r="B3476" t="s">
        <v>24</v>
      </c>
      <c r="D3476" t="s">
        <v>19</v>
      </c>
      <c r="E3476" t="s">
        <v>20</v>
      </c>
      <c r="F3476" t="s">
        <v>4</v>
      </c>
      <c r="H3476" t="s">
        <v>21</v>
      </c>
      <c r="I3476">
        <v>3755674</v>
      </c>
      <c r="J3476">
        <v>3756519</v>
      </c>
      <c r="K3476" t="s">
        <v>54</v>
      </c>
      <c r="L3476" t="s">
        <v>8419</v>
      </c>
      <c r="M3476" t="s">
        <v>8419</v>
      </c>
      <c r="O3476" t="s">
        <v>8420</v>
      </c>
      <c r="R3476" t="s">
        <v>8418</v>
      </c>
      <c r="S3476">
        <v>846</v>
      </c>
      <c r="T3476">
        <v>281</v>
      </c>
      <c r="V3476">
        <f t="shared" si="273"/>
        <v>1</v>
      </c>
      <c r="X3476">
        <f t="shared" si="274"/>
        <v>0</v>
      </c>
      <c r="Y3476">
        <f t="shared" si="270"/>
        <v>0</v>
      </c>
      <c r="Z3476">
        <f t="shared" si="271"/>
        <v>0</v>
      </c>
      <c r="AA3476">
        <f t="shared" si="272"/>
        <v>0</v>
      </c>
    </row>
    <row r="3477" spans="1:27" x14ac:dyDescent="0.25">
      <c r="A3477">
        <v>3488</v>
      </c>
      <c r="B3477" t="s">
        <v>24</v>
      </c>
      <c r="D3477" t="s">
        <v>19</v>
      </c>
      <c r="E3477" t="s">
        <v>20</v>
      </c>
      <c r="F3477" t="s">
        <v>4</v>
      </c>
      <c r="H3477" t="s">
        <v>21</v>
      </c>
      <c r="I3477">
        <v>3756643</v>
      </c>
      <c r="J3477">
        <v>3756918</v>
      </c>
      <c r="K3477" t="s">
        <v>22</v>
      </c>
      <c r="L3477" t="s">
        <v>8422</v>
      </c>
      <c r="M3477" t="s">
        <v>8422</v>
      </c>
      <c r="O3477" t="s">
        <v>204</v>
      </c>
      <c r="R3477" t="s">
        <v>8421</v>
      </c>
      <c r="S3477">
        <v>276</v>
      </c>
      <c r="T3477">
        <v>91</v>
      </c>
      <c r="V3477">
        <f t="shared" si="273"/>
        <v>1</v>
      </c>
      <c r="X3477">
        <f t="shared" si="274"/>
        <v>1</v>
      </c>
      <c r="Y3477">
        <f t="shared" si="270"/>
        <v>1</v>
      </c>
      <c r="Z3477">
        <f t="shared" si="271"/>
        <v>1</v>
      </c>
      <c r="AA3477">
        <f t="shared" si="272"/>
        <v>0</v>
      </c>
    </row>
    <row r="3478" spans="1:27" x14ac:dyDescent="0.25">
      <c r="A3478">
        <v>3489</v>
      </c>
      <c r="B3478" t="s">
        <v>24</v>
      </c>
      <c r="D3478" t="s">
        <v>19</v>
      </c>
      <c r="E3478" t="s">
        <v>20</v>
      </c>
      <c r="F3478" t="s">
        <v>4</v>
      </c>
      <c r="H3478" t="s">
        <v>21</v>
      </c>
      <c r="I3478">
        <v>3756915</v>
      </c>
      <c r="J3478">
        <v>3757172</v>
      </c>
      <c r="K3478" t="s">
        <v>22</v>
      </c>
      <c r="L3478" t="s">
        <v>8424</v>
      </c>
      <c r="M3478" t="s">
        <v>8424</v>
      </c>
      <c r="O3478" t="s">
        <v>8425</v>
      </c>
      <c r="R3478" t="s">
        <v>8423</v>
      </c>
      <c r="S3478">
        <v>258</v>
      </c>
      <c r="T3478">
        <v>85</v>
      </c>
      <c r="V3478">
        <f t="shared" si="273"/>
        <v>2</v>
      </c>
      <c r="X3478">
        <f t="shared" si="274"/>
        <v>0</v>
      </c>
      <c r="Y3478">
        <f t="shared" si="270"/>
        <v>0</v>
      </c>
      <c r="Z3478">
        <f t="shared" si="271"/>
        <v>0</v>
      </c>
      <c r="AA3478">
        <f t="shared" si="272"/>
        <v>0</v>
      </c>
    </row>
    <row r="3479" spans="1:27" x14ac:dyDescent="0.25">
      <c r="A3479">
        <v>3490</v>
      </c>
      <c r="B3479" t="s">
        <v>24</v>
      </c>
      <c r="D3479" t="s">
        <v>19</v>
      </c>
      <c r="E3479" t="s">
        <v>20</v>
      </c>
      <c r="F3479" t="s">
        <v>4</v>
      </c>
      <c r="H3479" t="s">
        <v>21</v>
      </c>
      <c r="I3479">
        <v>3757214</v>
      </c>
      <c r="J3479">
        <v>3758404</v>
      </c>
      <c r="K3479" t="s">
        <v>22</v>
      </c>
      <c r="L3479" t="s">
        <v>8427</v>
      </c>
      <c r="M3479" t="s">
        <v>8427</v>
      </c>
      <c r="O3479" t="s">
        <v>93</v>
      </c>
      <c r="R3479" t="s">
        <v>8426</v>
      </c>
      <c r="S3479">
        <v>1191</v>
      </c>
      <c r="T3479">
        <v>396</v>
      </c>
      <c r="V3479">
        <f t="shared" si="273"/>
        <v>1</v>
      </c>
      <c r="X3479">
        <f t="shared" si="274"/>
        <v>0</v>
      </c>
      <c r="Y3479">
        <f t="shared" si="270"/>
        <v>0</v>
      </c>
      <c r="Z3479">
        <f t="shared" si="271"/>
        <v>0</v>
      </c>
      <c r="AA3479">
        <f t="shared" si="272"/>
        <v>0</v>
      </c>
    </row>
    <row r="3480" spans="1:27" x14ac:dyDescent="0.25">
      <c r="A3480">
        <v>3491</v>
      </c>
      <c r="B3480" t="s">
        <v>24</v>
      </c>
      <c r="D3480" t="s">
        <v>19</v>
      </c>
      <c r="E3480" t="s">
        <v>20</v>
      </c>
      <c r="F3480" t="s">
        <v>4</v>
      </c>
      <c r="H3480" t="s">
        <v>21</v>
      </c>
      <c r="I3480">
        <v>3758521</v>
      </c>
      <c r="J3480">
        <v>3758889</v>
      </c>
      <c r="K3480" t="s">
        <v>22</v>
      </c>
      <c r="L3480" t="s">
        <v>8429</v>
      </c>
      <c r="M3480" t="s">
        <v>8429</v>
      </c>
      <c r="O3480" t="s">
        <v>35</v>
      </c>
      <c r="R3480" t="s">
        <v>8428</v>
      </c>
      <c r="S3480">
        <v>369</v>
      </c>
      <c r="T3480">
        <v>122</v>
      </c>
      <c r="V3480">
        <f t="shared" si="273"/>
        <v>2</v>
      </c>
      <c r="X3480">
        <f t="shared" si="274"/>
        <v>0</v>
      </c>
      <c r="Y3480">
        <f t="shared" si="270"/>
        <v>1</v>
      </c>
      <c r="Z3480">
        <f t="shared" si="271"/>
        <v>0</v>
      </c>
      <c r="AA3480">
        <f t="shared" si="272"/>
        <v>1</v>
      </c>
    </row>
    <row r="3481" spans="1:27" x14ac:dyDescent="0.25">
      <c r="A3481">
        <v>3492</v>
      </c>
      <c r="B3481" t="s">
        <v>24</v>
      </c>
      <c r="D3481" t="s">
        <v>19</v>
      </c>
      <c r="E3481" t="s">
        <v>20</v>
      </c>
      <c r="F3481" t="s">
        <v>4</v>
      </c>
      <c r="H3481" t="s">
        <v>21</v>
      </c>
      <c r="I3481">
        <v>3758886</v>
      </c>
      <c r="J3481">
        <v>3759437</v>
      </c>
      <c r="K3481" t="s">
        <v>54</v>
      </c>
      <c r="L3481" t="s">
        <v>8431</v>
      </c>
      <c r="M3481" t="s">
        <v>8431</v>
      </c>
      <c r="O3481" t="s">
        <v>8432</v>
      </c>
      <c r="R3481" t="s">
        <v>8430</v>
      </c>
      <c r="S3481">
        <v>552</v>
      </c>
      <c r="T3481">
        <v>183</v>
      </c>
      <c r="V3481">
        <f t="shared" si="273"/>
        <v>1</v>
      </c>
      <c r="X3481">
        <f t="shared" si="274"/>
        <v>1</v>
      </c>
      <c r="Y3481">
        <f t="shared" si="270"/>
        <v>0</v>
      </c>
      <c r="Z3481">
        <f t="shared" si="271"/>
        <v>0</v>
      </c>
      <c r="AA3481">
        <f t="shared" si="272"/>
        <v>0</v>
      </c>
    </row>
    <row r="3482" spans="1:27" x14ac:dyDescent="0.25">
      <c r="A3482">
        <v>3493</v>
      </c>
      <c r="B3482" t="s">
        <v>24</v>
      </c>
      <c r="D3482" t="s">
        <v>19</v>
      </c>
      <c r="E3482" t="s">
        <v>20</v>
      </c>
      <c r="F3482" t="s">
        <v>4</v>
      </c>
      <c r="H3482" t="s">
        <v>21</v>
      </c>
      <c r="I3482">
        <v>3759444</v>
      </c>
      <c r="J3482">
        <v>3760025</v>
      </c>
      <c r="K3482" t="s">
        <v>54</v>
      </c>
      <c r="L3482" t="s">
        <v>8434</v>
      </c>
      <c r="M3482" t="s">
        <v>8434</v>
      </c>
      <c r="O3482" t="s">
        <v>8435</v>
      </c>
      <c r="R3482" t="s">
        <v>8433</v>
      </c>
      <c r="S3482">
        <v>582</v>
      </c>
      <c r="T3482">
        <v>193</v>
      </c>
      <c r="V3482">
        <f t="shared" si="273"/>
        <v>2</v>
      </c>
      <c r="X3482">
        <f t="shared" si="274"/>
        <v>0</v>
      </c>
      <c r="Y3482">
        <f t="shared" si="270"/>
        <v>1</v>
      </c>
      <c r="Z3482">
        <f t="shared" si="271"/>
        <v>0</v>
      </c>
      <c r="AA3482">
        <f t="shared" si="272"/>
        <v>1</v>
      </c>
    </row>
    <row r="3483" spans="1:27" x14ac:dyDescent="0.25">
      <c r="A3483">
        <v>3494</v>
      </c>
      <c r="B3483" t="s">
        <v>24</v>
      </c>
      <c r="D3483" t="s">
        <v>19</v>
      </c>
      <c r="E3483" t="s">
        <v>20</v>
      </c>
      <c r="F3483" t="s">
        <v>4</v>
      </c>
      <c r="H3483" t="s">
        <v>21</v>
      </c>
      <c r="I3483">
        <v>3760006</v>
      </c>
      <c r="J3483">
        <v>3760374</v>
      </c>
      <c r="K3483" t="s">
        <v>54</v>
      </c>
      <c r="L3483" t="s">
        <v>8437</v>
      </c>
      <c r="M3483" t="s">
        <v>8437</v>
      </c>
      <c r="O3483" t="s">
        <v>35</v>
      </c>
      <c r="R3483" t="s">
        <v>8436</v>
      </c>
      <c r="S3483">
        <v>369</v>
      </c>
      <c r="T3483">
        <v>122</v>
      </c>
      <c r="V3483">
        <f t="shared" si="273"/>
        <v>3</v>
      </c>
      <c r="X3483">
        <f t="shared" si="274"/>
        <v>0</v>
      </c>
      <c r="Y3483">
        <f t="shared" si="270"/>
        <v>1</v>
      </c>
      <c r="Z3483">
        <f t="shared" si="271"/>
        <v>0</v>
      </c>
      <c r="AA3483">
        <f t="shared" si="272"/>
        <v>1</v>
      </c>
    </row>
    <row r="3484" spans="1:27" x14ac:dyDescent="0.25">
      <c r="A3484">
        <v>3495</v>
      </c>
      <c r="B3484" t="s">
        <v>24</v>
      </c>
      <c r="D3484" t="s">
        <v>19</v>
      </c>
      <c r="E3484" t="s">
        <v>20</v>
      </c>
      <c r="F3484" t="s">
        <v>4</v>
      </c>
      <c r="H3484" t="s">
        <v>21</v>
      </c>
      <c r="I3484">
        <v>3760352</v>
      </c>
      <c r="J3484">
        <v>3760744</v>
      </c>
      <c r="K3484" t="s">
        <v>54</v>
      </c>
      <c r="L3484" t="s">
        <v>8439</v>
      </c>
      <c r="M3484" t="s">
        <v>8439</v>
      </c>
      <c r="O3484" t="s">
        <v>35</v>
      </c>
      <c r="R3484" t="s">
        <v>8438</v>
      </c>
      <c r="S3484">
        <v>393</v>
      </c>
      <c r="T3484">
        <v>130</v>
      </c>
      <c r="V3484">
        <f t="shared" si="273"/>
        <v>4</v>
      </c>
      <c r="X3484">
        <f t="shared" si="274"/>
        <v>0</v>
      </c>
      <c r="Y3484">
        <f t="shared" si="270"/>
        <v>1</v>
      </c>
      <c r="Z3484">
        <f t="shared" si="271"/>
        <v>0</v>
      </c>
      <c r="AA3484">
        <f t="shared" si="272"/>
        <v>1</v>
      </c>
    </row>
    <row r="3485" spans="1:27" x14ac:dyDescent="0.25">
      <c r="A3485">
        <v>3496</v>
      </c>
      <c r="B3485" t="s">
        <v>24</v>
      </c>
      <c r="D3485" t="s">
        <v>19</v>
      </c>
      <c r="E3485" t="s">
        <v>20</v>
      </c>
      <c r="F3485" t="s">
        <v>4</v>
      </c>
      <c r="H3485" t="s">
        <v>21</v>
      </c>
      <c r="I3485">
        <v>3760741</v>
      </c>
      <c r="J3485">
        <v>3763371</v>
      </c>
      <c r="K3485" t="s">
        <v>54</v>
      </c>
      <c r="L3485" t="s">
        <v>8441</v>
      </c>
      <c r="M3485" t="s">
        <v>8441</v>
      </c>
      <c r="O3485" t="s">
        <v>35</v>
      </c>
      <c r="R3485" t="s">
        <v>8440</v>
      </c>
      <c r="S3485">
        <v>2631</v>
      </c>
      <c r="T3485">
        <v>876</v>
      </c>
      <c r="V3485">
        <f t="shared" si="273"/>
        <v>1</v>
      </c>
      <c r="X3485">
        <f t="shared" si="274"/>
        <v>0</v>
      </c>
      <c r="Y3485">
        <f t="shared" si="270"/>
        <v>0</v>
      </c>
      <c r="Z3485">
        <f t="shared" si="271"/>
        <v>0</v>
      </c>
      <c r="AA3485">
        <f t="shared" si="272"/>
        <v>0</v>
      </c>
    </row>
    <row r="3486" spans="1:27" x14ac:dyDescent="0.25">
      <c r="A3486">
        <v>3497</v>
      </c>
      <c r="B3486" t="s">
        <v>24</v>
      </c>
      <c r="D3486" t="s">
        <v>19</v>
      </c>
      <c r="E3486" t="s">
        <v>20</v>
      </c>
      <c r="F3486" t="s">
        <v>4</v>
      </c>
      <c r="H3486" t="s">
        <v>21</v>
      </c>
      <c r="I3486">
        <v>3763607</v>
      </c>
      <c r="J3486">
        <v>3764071</v>
      </c>
      <c r="K3486" t="s">
        <v>22</v>
      </c>
      <c r="L3486" t="s">
        <v>8443</v>
      </c>
      <c r="M3486" t="s">
        <v>8443</v>
      </c>
      <c r="O3486" t="s">
        <v>8444</v>
      </c>
      <c r="R3486" t="s">
        <v>8442</v>
      </c>
      <c r="S3486">
        <v>465</v>
      </c>
      <c r="T3486">
        <v>154</v>
      </c>
      <c r="V3486">
        <f t="shared" si="273"/>
        <v>1</v>
      </c>
      <c r="X3486">
        <f t="shared" si="274"/>
        <v>1</v>
      </c>
      <c r="Y3486">
        <f t="shared" si="270"/>
        <v>0</v>
      </c>
      <c r="Z3486">
        <f t="shared" si="271"/>
        <v>0</v>
      </c>
      <c r="AA3486">
        <f t="shared" si="272"/>
        <v>0</v>
      </c>
    </row>
    <row r="3487" spans="1:27" x14ac:dyDescent="0.25">
      <c r="A3487">
        <v>3498</v>
      </c>
      <c r="B3487" t="s">
        <v>24</v>
      </c>
      <c r="D3487" t="s">
        <v>19</v>
      </c>
      <c r="E3487" t="s">
        <v>20</v>
      </c>
      <c r="F3487" t="s">
        <v>4</v>
      </c>
      <c r="H3487" t="s">
        <v>21</v>
      </c>
      <c r="I3487">
        <v>3764438</v>
      </c>
      <c r="J3487">
        <v>3766213</v>
      </c>
      <c r="K3487" t="s">
        <v>22</v>
      </c>
      <c r="L3487" t="s">
        <v>8446</v>
      </c>
      <c r="M3487" t="s">
        <v>8446</v>
      </c>
      <c r="O3487" t="s">
        <v>35</v>
      </c>
      <c r="R3487" t="s">
        <v>8445</v>
      </c>
      <c r="S3487">
        <v>1776</v>
      </c>
      <c r="T3487">
        <v>591</v>
      </c>
      <c r="V3487">
        <f t="shared" si="273"/>
        <v>2</v>
      </c>
      <c r="X3487">
        <f t="shared" si="274"/>
        <v>0</v>
      </c>
      <c r="Y3487">
        <f t="shared" si="270"/>
        <v>0</v>
      </c>
      <c r="Z3487">
        <f t="shared" si="271"/>
        <v>0</v>
      </c>
      <c r="AA3487">
        <f t="shared" si="272"/>
        <v>0</v>
      </c>
    </row>
    <row r="3488" spans="1:27" x14ac:dyDescent="0.25">
      <c r="A3488">
        <v>3499</v>
      </c>
      <c r="B3488" t="s">
        <v>24</v>
      </c>
      <c r="D3488" t="s">
        <v>19</v>
      </c>
      <c r="E3488" t="s">
        <v>20</v>
      </c>
      <c r="F3488" t="s">
        <v>4</v>
      </c>
      <c r="H3488" t="s">
        <v>21</v>
      </c>
      <c r="I3488">
        <v>3766214</v>
      </c>
      <c r="J3488">
        <v>3766858</v>
      </c>
      <c r="K3488" t="s">
        <v>54</v>
      </c>
      <c r="L3488" t="s">
        <v>8448</v>
      </c>
      <c r="M3488" t="s">
        <v>8448</v>
      </c>
      <c r="O3488" t="s">
        <v>93</v>
      </c>
      <c r="R3488" t="s">
        <v>8447</v>
      </c>
      <c r="S3488">
        <v>645</v>
      </c>
      <c r="T3488">
        <v>214</v>
      </c>
      <c r="V3488">
        <f t="shared" si="273"/>
        <v>1</v>
      </c>
      <c r="X3488">
        <f t="shared" si="274"/>
        <v>1</v>
      </c>
      <c r="Y3488">
        <f t="shared" si="270"/>
        <v>0</v>
      </c>
      <c r="Z3488">
        <f t="shared" si="271"/>
        <v>0</v>
      </c>
      <c r="AA3488">
        <f t="shared" si="272"/>
        <v>0</v>
      </c>
    </row>
    <row r="3489" spans="1:27" x14ac:dyDescent="0.25">
      <c r="A3489">
        <v>3500</v>
      </c>
      <c r="B3489" t="s">
        <v>24</v>
      </c>
      <c r="D3489" t="s">
        <v>19</v>
      </c>
      <c r="E3489" t="s">
        <v>20</v>
      </c>
      <c r="F3489" t="s">
        <v>4</v>
      </c>
      <c r="H3489" t="s">
        <v>21</v>
      </c>
      <c r="I3489">
        <v>3766881</v>
      </c>
      <c r="J3489">
        <v>3767291</v>
      </c>
      <c r="K3489" t="s">
        <v>22</v>
      </c>
      <c r="L3489" t="s">
        <v>8450</v>
      </c>
      <c r="M3489" t="s">
        <v>8450</v>
      </c>
      <c r="O3489" t="s">
        <v>353</v>
      </c>
      <c r="R3489" t="s">
        <v>8449</v>
      </c>
      <c r="S3489">
        <v>411</v>
      </c>
      <c r="T3489">
        <v>136</v>
      </c>
      <c r="V3489">
        <f t="shared" si="273"/>
        <v>1</v>
      </c>
      <c r="X3489">
        <f t="shared" si="274"/>
        <v>1</v>
      </c>
      <c r="Y3489">
        <f t="shared" si="270"/>
        <v>0</v>
      </c>
      <c r="Z3489">
        <f t="shared" si="271"/>
        <v>0</v>
      </c>
      <c r="AA3489">
        <f t="shared" si="272"/>
        <v>0</v>
      </c>
    </row>
    <row r="3490" spans="1:27" x14ac:dyDescent="0.25">
      <c r="A3490">
        <v>3501</v>
      </c>
      <c r="B3490" t="s">
        <v>24</v>
      </c>
      <c r="D3490" t="s">
        <v>19</v>
      </c>
      <c r="E3490" t="s">
        <v>20</v>
      </c>
      <c r="F3490" t="s">
        <v>4</v>
      </c>
      <c r="H3490" t="s">
        <v>21</v>
      </c>
      <c r="I3490">
        <v>3767380</v>
      </c>
      <c r="J3490">
        <v>3770619</v>
      </c>
      <c r="K3490" t="s">
        <v>54</v>
      </c>
      <c r="L3490" t="s">
        <v>8452</v>
      </c>
      <c r="M3490" t="s">
        <v>8452</v>
      </c>
      <c r="O3490" t="s">
        <v>8453</v>
      </c>
      <c r="R3490" t="s">
        <v>8451</v>
      </c>
      <c r="S3490">
        <v>3240</v>
      </c>
      <c r="T3490">
        <v>1079</v>
      </c>
      <c r="V3490">
        <f t="shared" si="273"/>
        <v>1</v>
      </c>
      <c r="X3490">
        <f t="shared" si="274"/>
        <v>1</v>
      </c>
      <c r="Y3490">
        <f t="shared" si="270"/>
        <v>0</v>
      </c>
      <c r="Z3490">
        <f t="shared" si="271"/>
        <v>0</v>
      </c>
      <c r="AA3490">
        <f t="shared" si="272"/>
        <v>0</v>
      </c>
    </row>
    <row r="3491" spans="1:27" x14ac:dyDescent="0.25">
      <c r="A3491">
        <v>3502</v>
      </c>
      <c r="B3491" t="s">
        <v>24</v>
      </c>
      <c r="D3491" t="s">
        <v>19</v>
      </c>
      <c r="E3491" t="s">
        <v>20</v>
      </c>
      <c r="F3491" t="s">
        <v>4</v>
      </c>
      <c r="H3491" t="s">
        <v>21</v>
      </c>
      <c r="I3491">
        <v>3770811</v>
      </c>
      <c r="J3491">
        <v>3772151</v>
      </c>
      <c r="K3491" t="s">
        <v>22</v>
      </c>
      <c r="L3491" t="s">
        <v>8455</v>
      </c>
      <c r="M3491" t="s">
        <v>8455</v>
      </c>
      <c r="O3491" t="s">
        <v>2347</v>
      </c>
      <c r="R3491" t="s">
        <v>8454</v>
      </c>
      <c r="S3491">
        <v>1341</v>
      </c>
      <c r="T3491">
        <v>446</v>
      </c>
      <c r="V3491">
        <f t="shared" si="273"/>
        <v>1</v>
      </c>
      <c r="X3491">
        <f t="shared" si="274"/>
        <v>1</v>
      </c>
      <c r="Y3491">
        <f t="shared" si="270"/>
        <v>0</v>
      </c>
      <c r="Z3491">
        <f t="shared" si="271"/>
        <v>0</v>
      </c>
      <c r="AA3491">
        <f t="shared" si="272"/>
        <v>0</v>
      </c>
    </row>
    <row r="3492" spans="1:27" x14ac:dyDescent="0.25">
      <c r="A3492">
        <v>3503</v>
      </c>
      <c r="B3492" t="s">
        <v>24</v>
      </c>
      <c r="D3492" t="s">
        <v>19</v>
      </c>
      <c r="E3492" t="s">
        <v>20</v>
      </c>
      <c r="F3492" t="s">
        <v>4</v>
      </c>
      <c r="H3492" t="s">
        <v>21</v>
      </c>
      <c r="I3492">
        <v>3772193</v>
      </c>
      <c r="J3492">
        <v>3773368</v>
      </c>
      <c r="K3492" t="s">
        <v>22</v>
      </c>
      <c r="L3492" t="s">
        <v>8457</v>
      </c>
      <c r="M3492" t="s">
        <v>8457</v>
      </c>
      <c r="O3492" t="s">
        <v>8458</v>
      </c>
      <c r="R3492" t="s">
        <v>8456</v>
      </c>
      <c r="S3492">
        <v>1176</v>
      </c>
      <c r="T3492">
        <v>391</v>
      </c>
      <c r="V3492">
        <f t="shared" si="273"/>
        <v>1</v>
      </c>
      <c r="X3492">
        <f t="shared" si="274"/>
        <v>0</v>
      </c>
      <c r="Y3492">
        <f t="shared" si="270"/>
        <v>0</v>
      </c>
      <c r="Z3492">
        <f t="shared" si="271"/>
        <v>0</v>
      </c>
      <c r="AA3492">
        <f t="shared" si="272"/>
        <v>0</v>
      </c>
    </row>
    <row r="3493" spans="1:27" x14ac:dyDescent="0.25">
      <c r="A3493">
        <v>3504</v>
      </c>
      <c r="B3493" t="s">
        <v>24</v>
      </c>
      <c r="D3493" t="s">
        <v>19</v>
      </c>
      <c r="E3493" t="s">
        <v>20</v>
      </c>
      <c r="F3493" t="s">
        <v>4</v>
      </c>
      <c r="H3493" t="s">
        <v>21</v>
      </c>
      <c r="I3493">
        <v>3773605</v>
      </c>
      <c r="J3493">
        <v>3774495</v>
      </c>
      <c r="K3493" t="s">
        <v>22</v>
      </c>
      <c r="L3493" t="s">
        <v>8460</v>
      </c>
      <c r="M3493" t="s">
        <v>8460</v>
      </c>
      <c r="O3493" t="s">
        <v>376</v>
      </c>
      <c r="R3493" t="s">
        <v>8459</v>
      </c>
      <c r="S3493">
        <v>891</v>
      </c>
      <c r="T3493">
        <v>296</v>
      </c>
      <c r="V3493">
        <f t="shared" si="273"/>
        <v>2</v>
      </c>
      <c r="X3493">
        <f t="shared" si="274"/>
        <v>0</v>
      </c>
      <c r="Y3493">
        <f t="shared" si="270"/>
        <v>0</v>
      </c>
      <c r="Z3493">
        <f t="shared" si="271"/>
        <v>0</v>
      </c>
      <c r="AA3493">
        <f t="shared" si="272"/>
        <v>0</v>
      </c>
    </row>
    <row r="3494" spans="1:27" x14ac:dyDescent="0.25">
      <c r="A3494">
        <v>3505</v>
      </c>
      <c r="B3494" t="s">
        <v>24</v>
      </c>
      <c r="D3494" t="s">
        <v>19</v>
      </c>
      <c r="E3494" t="s">
        <v>20</v>
      </c>
      <c r="F3494" t="s">
        <v>4</v>
      </c>
      <c r="H3494" t="s">
        <v>21</v>
      </c>
      <c r="I3494">
        <v>3774500</v>
      </c>
      <c r="J3494">
        <v>3775927</v>
      </c>
      <c r="K3494" t="s">
        <v>22</v>
      </c>
      <c r="L3494" t="s">
        <v>8462</v>
      </c>
      <c r="M3494" t="s">
        <v>8462</v>
      </c>
      <c r="O3494" t="s">
        <v>3297</v>
      </c>
      <c r="R3494" t="s">
        <v>8461</v>
      </c>
      <c r="S3494">
        <v>1428</v>
      </c>
      <c r="T3494">
        <v>475</v>
      </c>
      <c r="V3494">
        <f t="shared" si="273"/>
        <v>1</v>
      </c>
      <c r="X3494">
        <f t="shared" si="274"/>
        <v>0</v>
      </c>
      <c r="Y3494">
        <f t="shared" si="270"/>
        <v>0</v>
      </c>
      <c r="Z3494">
        <f t="shared" si="271"/>
        <v>0</v>
      </c>
      <c r="AA3494">
        <f t="shared" si="272"/>
        <v>0</v>
      </c>
    </row>
    <row r="3495" spans="1:27" x14ac:dyDescent="0.25">
      <c r="A3495">
        <v>3506</v>
      </c>
      <c r="B3495" t="s">
        <v>24</v>
      </c>
      <c r="D3495" t="s">
        <v>19</v>
      </c>
      <c r="E3495" t="s">
        <v>20</v>
      </c>
      <c r="F3495" t="s">
        <v>4</v>
      </c>
      <c r="H3495" t="s">
        <v>21</v>
      </c>
      <c r="I3495">
        <v>3776035</v>
      </c>
      <c r="J3495">
        <v>3776688</v>
      </c>
      <c r="K3495" t="s">
        <v>22</v>
      </c>
      <c r="L3495" t="s">
        <v>8464</v>
      </c>
      <c r="M3495" t="s">
        <v>8464</v>
      </c>
      <c r="O3495" t="s">
        <v>314</v>
      </c>
      <c r="R3495" t="s">
        <v>8463</v>
      </c>
      <c r="S3495">
        <v>654</v>
      </c>
      <c r="T3495">
        <v>217</v>
      </c>
      <c r="V3495">
        <f t="shared" si="273"/>
        <v>1</v>
      </c>
      <c r="X3495">
        <f t="shared" si="274"/>
        <v>0</v>
      </c>
      <c r="Y3495">
        <f t="shared" si="270"/>
        <v>0</v>
      </c>
      <c r="Z3495">
        <f t="shared" si="271"/>
        <v>0</v>
      </c>
      <c r="AA3495">
        <f t="shared" si="272"/>
        <v>0</v>
      </c>
    </row>
    <row r="3496" spans="1:27" x14ac:dyDescent="0.25">
      <c r="A3496">
        <v>3507</v>
      </c>
      <c r="B3496" t="s">
        <v>24</v>
      </c>
      <c r="D3496" t="s">
        <v>19</v>
      </c>
      <c r="E3496" t="s">
        <v>20</v>
      </c>
      <c r="F3496" t="s">
        <v>4</v>
      </c>
      <c r="H3496" t="s">
        <v>21</v>
      </c>
      <c r="I3496">
        <v>3776780</v>
      </c>
      <c r="J3496">
        <v>3778231</v>
      </c>
      <c r="K3496" t="s">
        <v>54</v>
      </c>
      <c r="L3496" t="s">
        <v>8466</v>
      </c>
      <c r="M3496" t="s">
        <v>8466</v>
      </c>
      <c r="O3496" t="s">
        <v>464</v>
      </c>
      <c r="R3496" t="s">
        <v>8465</v>
      </c>
      <c r="S3496">
        <v>1452</v>
      </c>
      <c r="T3496">
        <v>483</v>
      </c>
      <c r="V3496">
        <f t="shared" si="273"/>
        <v>1</v>
      </c>
      <c r="X3496">
        <f t="shared" si="274"/>
        <v>1</v>
      </c>
      <c r="Y3496">
        <f t="shared" si="270"/>
        <v>0</v>
      </c>
      <c r="Z3496">
        <f t="shared" si="271"/>
        <v>0</v>
      </c>
      <c r="AA3496">
        <f t="shared" si="272"/>
        <v>0</v>
      </c>
    </row>
    <row r="3497" spans="1:27" x14ac:dyDescent="0.25">
      <c r="A3497">
        <v>3508</v>
      </c>
      <c r="B3497" t="s">
        <v>24</v>
      </c>
      <c r="D3497" t="s">
        <v>19</v>
      </c>
      <c r="E3497" t="s">
        <v>20</v>
      </c>
      <c r="F3497" t="s">
        <v>4</v>
      </c>
      <c r="H3497" t="s">
        <v>21</v>
      </c>
      <c r="I3497">
        <v>3778236</v>
      </c>
      <c r="J3497">
        <v>3779126</v>
      </c>
      <c r="K3497" t="s">
        <v>54</v>
      </c>
      <c r="L3497" t="s">
        <v>8468</v>
      </c>
      <c r="M3497" t="s">
        <v>8468</v>
      </c>
      <c r="O3497" t="s">
        <v>35</v>
      </c>
      <c r="R3497" t="s">
        <v>8467</v>
      </c>
      <c r="S3497">
        <v>891</v>
      </c>
      <c r="T3497">
        <v>296</v>
      </c>
      <c r="V3497">
        <f t="shared" si="273"/>
        <v>2</v>
      </c>
      <c r="X3497">
        <f t="shared" si="274"/>
        <v>0</v>
      </c>
      <c r="Y3497">
        <f t="shared" si="270"/>
        <v>0</v>
      </c>
      <c r="Z3497">
        <f t="shared" si="271"/>
        <v>0</v>
      </c>
      <c r="AA3497">
        <f t="shared" si="272"/>
        <v>0</v>
      </c>
    </row>
    <row r="3498" spans="1:27" x14ac:dyDescent="0.25">
      <c r="A3498">
        <v>3509</v>
      </c>
      <c r="B3498" t="s">
        <v>24</v>
      </c>
      <c r="D3498" t="s">
        <v>19</v>
      </c>
      <c r="E3498" t="s">
        <v>20</v>
      </c>
      <c r="F3498" t="s">
        <v>4</v>
      </c>
      <c r="H3498" t="s">
        <v>21</v>
      </c>
      <c r="I3498">
        <v>3779135</v>
      </c>
      <c r="J3498">
        <v>3780745</v>
      </c>
      <c r="K3498" t="s">
        <v>54</v>
      </c>
      <c r="L3498" t="s">
        <v>8470</v>
      </c>
      <c r="M3498" t="s">
        <v>8470</v>
      </c>
      <c r="O3498" t="s">
        <v>6695</v>
      </c>
      <c r="R3498" t="s">
        <v>8469</v>
      </c>
      <c r="S3498">
        <v>1611</v>
      </c>
      <c r="T3498">
        <v>536</v>
      </c>
      <c r="V3498">
        <f t="shared" si="273"/>
        <v>1</v>
      </c>
      <c r="X3498">
        <f t="shared" si="274"/>
        <v>0</v>
      </c>
      <c r="Y3498">
        <f t="shared" si="270"/>
        <v>0</v>
      </c>
      <c r="Z3498">
        <f t="shared" si="271"/>
        <v>0</v>
      </c>
      <c r="AA3498">
        <f t="shared" si="272"/>
        <v>0</v>
      </c>
    </row>
    <row r="3499" spans="1:27" x14ac:dyDescent="0.25">
      <c r="A3499">
        <v>3510</v>
      </c>
      <c r="B3499" t="s">
        <v>24</v>
      </c>
      <c r="D3499" t="s">
        <v>19</v>
      </c>
      <c r="E3499" t="s">
        <v>20</v>
      </c>
      <c r="F3499" t="s">
        <v>4</v>
      </c>
      <c r="H3499" t="s">
        <v>21</v>
      </c>
      <c r="I3499">
        <v>3780970</v>
      </c>
      <c r="J3499">
        <v>3781959</v>
      </c>
      <c r="K3499" t="s">
        <v>54</v>
      </c>
      <c r="L3499" t="s">
        <v>8472</v>
      </c>
      <c r="M3499" t="s">
        <v>8472</v>
      </c>
      <c r="O3499" t="s">
        <v>8473</v>
      </c>
      <c r="R3499" t="s">
        <v>8471</v>
      </c>
      <c r="S3499">
        <v>990</v>
      </c>
      <c r="T3499">
        <v>329</v>
      </c>
      <c r="V3499">
        <f t="shared" si="273"/>
        <v>2</v>
      </c>
      <c r="X3499">
        <f t="shared" si="274"/>
        <v>0</v>
      </c>
      <c r="Y3499">
        <f t="shared" si="270"/>
        <v>0</v>
      </c>
      <c r="Z3499">
        <f t="shared" si="271"/>
        <v>0</v>
      </c>
      <c r="AA3499">
        <f t="shared" si="272"/>
        <v>0</v>
      </c>
    </row>
    <row r="3500" spans="1:27" x14ac:dyDescent="0.25">
      <c r="A3500">
        <v>3511</v>
      </c>
      <c r="B3500" t="s">
        <v>24</v>
      </c>
      <c r="D3500" t="s">
        <v>19</v>
      </c>
      <c r="E3500" t="s">
        <v>20</v>
      </c>
      <c r="F3500" t="s">
        <v>4</v>
      </c>
      <c r="H3500" t="s">
        <v>21</v>
      </c>
      <c r="I3500">
        <v>3781959</v>
      </c>
      <c r="J3500">
        <v>3783011</v>
      </c>
      <c r="K3500" t="s">
        <v>54</v>
      </c>
      <c r="L3500" t="s">
        <v>8475</v>
      </c>
      <c r="M3500" t="s">
        <v>8475</v>
      </c>
      <c r="O3500" t="s">
        <v>2591</v>
      </c>
      <c r="R3500" t="s">
        <v>8474</v>
      </c>
      <c r="S3500">
        <v>1053</v>
      </c>
      <c r="T3500">
        <v>350</v>
      </c>
      <c r="V3500">
        <f t="shared" si="273"/>
        <v>1</v>
      </c>
      <c r="X3500">
        <f t="shared" si="274"/>
        <v>0</v>
      </c>
      <c r="Y3500">
        <f t="shared" si="270"/>
        <v>0</v>
      </c>
      <c r="Z3500">
        <f t="shared" si="271"/>
        <v>0</v>
      </c>
      <c r="AA3500">
        <f t="shared" si="272"/>
        <v>0</v>
      </c>
    </row>
    <row r="3501" spans="1:27" x14ac:dyDescent="0.25">
      <c r="A3501">
        <v>3512</v>
      </c>
      <c r="B3501" t="s">
        <v>24</v>
      </c>
      <c r="D3501" t="s">
        <v>19</v>
      </c>
      <c r="E3501" t="s">
        <v>20</v>
      </c>
      <c r="F3501" t="s">
        <v>4</v>
      </c>
      <c r="H3501" t="s">
        <v>21</v>
      </c>
      <c r="I3501">
        <v>3783765</v>
      </c>
      <c r="J3501">
        <v>3784157</v>
      </c>
      <c r="K3501" t="s">
        <v>54</v>
      </c>
      <c r="L3501" t="s">
        <v>8477</v>
      </c>
      <c r="M3501" t="s">
        <v>8477</v>
      </c>
      <c r="O3501" t="s">
        <v>8478</v>
      </c>
      <c r="R3501" t="s">
        <v>8476</v>
      </c>
      <c r="S3501">
        <v>393</v>
      </c>
      <c r="T3501">
        <v>130</v>
      </c>
      <c r="V3501">
        <f t="shared" si="273"/>
        <v>2</v>
      </c>
      <c r="X3501">
        <f t="shared" si="274"/>
        <v>0</v>
      </c>
      <c r="Y3501">
        <f t="shared" si="270"/>
        <v>0</v>
      </c>
      <c r="Z3501">
        <f t="shared" si="271"/>
        <v>0</v>
      </c>
      <c r="AA3501">
        <f t="shared" si="272"/>
        <v>0</v>
      </c>
    </row>
    <row r="3502" spans="1:27" x14ac:dyDescent="0.25">
      <c r="A3502">
        <v>3513</v>
      </c>
      <c r="B3502" t="s">
        <v>24</v>
      </c>
      <c r="D3502" t="s">
        <v>19</v>
      </c>
      <c r="E3502" t="s">
        <v>20</v>
      </c>
      <c r="F3502" t="s">
        <v>4</v>
      </c>
      <c r="H3502" t="s">
        <v>21</v>
      </c>
      <c r="I3502">
        <v>3784157</v>
      </c>
      <c r="J3502">
        <v>3784432</v>
      </c>
      <c r="K3502" t="s">
        <v>54</v>
      </c>
      <c r="L3502" t="s">
        <v>8480</v>
      </c>
      <c r="M3502" t="s">
        <v>8480</v>
      </c>
      <c r="O3502" t="s">
        <v>728</v>
      </c>
      <c r="R3502" t="s">
        <v>8479</v>
      </c>
      <c r="S3502">
        <v>276</v>
      </c>
      <c r="T3502">
        <v>91</v>
      </c>
      <c r="V3502">
        <f t="shared" si="273"/>
        <v>1</v>
      </c>
      <c r="X3502">
        <f t="shared" si="274"/>
        <v>0</v>
      </c>
      <c r="Y3502">
        <f t="shared" si="270"/>
        <v>0</v>
      </c>
      <c r="Z3502">
        <f t="shared" si="271"/>
        <v>0</v>
      </c>
      <c r="AA3502">
        <f t="shared" si="272"/>
        <v>0</v>
      </c>
    </row>
    <row r="3503" spans="1:27" x14ac:dyDescent="0.25">
      <c r="A3503">
        <v>3514</v>
      </c>
      <c r="B3503" t="s">
        <v>24</v>
      </c>
      <c r="D3503" t="s">
        <v>19</v>
      </c>
      <c r="E3503" t="s">
        <v>20</v>
      </c>
      <c r="F3503" t="s">
        <v>4</v>
      </c>
      <c r="H3503" t="s">
        <v>21</v>
      </c>
      <c r="I3503">
        <v>3784614</v>
      </c>
      <c r="J3503">
        <v>3785318</v>
      </c>
      <c r="K3503" t="s">
        <v>22</v>
      </c>
      <c r="L3503" t="s">
        <v>8482</v>
      </c>
      <c r="M3503" t="s">
        <v>8482</v>
      </c>
      <c r="O3503" t="s">
        <v>116</v>
      </c>
      <c r="R3503" t="s">
        <v>8481</v>
      </c>
      <c r="S3503">
        <v>705</v>
      </c>
      <c r="T3503">
        <v>234</v>
      </c>
      <c r="V3503">
        <f t="shared" si="273"/>
        <v>1</v>
      </c>
      <c r="X3503">
        <f t="shared" si="274"/>
        <v>1</v>
      </c>
      <c r="Y3503">
        <f t="shared" si="270"/>
        <v>1</v>
      </c>
      <c r="Z3503">
        <f t="shared" si="271"/>
        <v>1</v>
      </c>
      <c r="AA3503">
        <f t="shared" si="272"/>
        <v>0</v>
      </c>
    </row>
    <row r="3504" spans="1:27" x14ac:dyDescent="0.25">
      <c r="A3504">
        <v>3515</v>
      </c>
      <c r="B3504" t="s">
        <v>24</v>
      </c>
      <c r="D3504" t="s">
        <v>19</v>
      </c>
      <c r="E3504" t="s">
        <v>20</v>
      </c>
      <c r="F3504" t="s">
        <v>4</v>
      </c>
      <c r="H3504" t="s">
        <v>21</v>
      </c>
      <c r="I3504">
        <v>3785308</v>
      </c>
      <c r="J3504">
        <v>3785985</v>
      </c>
      <c r="K3504" t="s">
        <v>22</v>
      </c>
      <c r="L3504" t="s">
        <v>8484</v>
      </c>
      <c r="M3504" t="s">
        <v>8484</v>
      </c>
      <c r="O3504" t="s">
        <v>116</v>
      </c>
      <c r="R3504" t="s">
        <v>8483</v>
      </c>
      <c r="S3504">
        <v>678</v>
      </c>
      <c r="T3504">
        <v>225</v>
      </c>
      <c r="V3504">
        <f t="shared" si="273"/>
        <v>1</v>
      </c>
      <c r="X3504">
        <f t="shared" si="274"/>
        <v>0</v>
      </c>
      <c r="Y3504">
        <f t="shared" si="270"/>
        <v>0</v>
      </c>
      <c r="Z3504">
        <f t="shared" si="271"/>
        <v>0</v>
      </c>
      <c r="AA3504">
        <f t="shared" si="272"/>
        <v>0</v>
      </c>
    </row>
    <row r="3505" spans="1:27" x14ac:dyDescent="0.25">
      <c r="A3505">
        <v>3516</v>
      </c>
      <c r="B3505" t="s">
        <v>24</v>
      </c>
      <c r="D3505" t="s">
        <v>19</v>
      </c>
      <c r="E3505" t="s">
        <v>20</v>
      </c>
      <c r="F3505" t="s">
        <v>4</v>
      </c>
      <c r="H3505" t="s">
        <v>21</v>
      </c>
      <c r="I3505">
        <v>3786175</v>
      </c>
      <c r="J3505">
        <v>3788427</v>
      </c>
      <c r="K3505" t="s">
        <v>22</v>
      </c>
      <c r="L3505" t="s">
        <v>8486</v>
      </c>
      <c r="M3505" t="s">
        <v>8486</v>
      </c>
      <c r="O3505" t="s">
        <v>35</v>
      </c>
      <c r="R3505" t="s">
        <v>8485</v>
      </c>
      <c r="S3505">
        <v>2253</v>
      </c>
      <c r="T3505">
        <v>750</v>
      </c>
      <c r="V3505">
        <f t="shared" si="273"/>
        <v>1</v>
      </c>
      <c r="X3505">
        <f t="shared" si="274"/>
        <v>0</v>
      </c>
      <c r="Y3505">
        <f t="shared" si="270"/>
        <v>0</v>
      </c>
      <c r="Z3505">
        <f t="shared" si="271"/>
        <v>0</v>
      </c>
      <c r="AA3505">
        <f t="shared" si="272"/>
        <v>0</v>
      </c>
    </row>
    <row r="3506" spans="1:27" x14ac:dyDescent="0.25">
      <c r="A3506">
        <v>3517</v>
      </c>
      <c r="B3506" t="s">
        <v>24</v>
      </c>
      <c r="D3506" t="s">
        <v>19</v>
      </c>
      <c r="E3506" t="s">
        <v>20</v>
      </c>
      <c r="F3506" t="s">
        <v>4</v>
      </c>
      <c r="H3506" t="s">
        <v>21</v>
      </c>
      <c r="I3506">
        <v>3788498</v>
      </c>
      <c r="J3506">
        <v>3789370</v>
      </c>
      <c r="K3506" t="s">
        <v>54</v>
      </c>
      <c r="L3506" t="s">
        <v>8488</v>
      </c>
      <c r="M3506" t="s">
        <v>8488</v>
      </c>
      <c r="O3506" t="s">
        <v>8489</v>
      </c>
      <c r="R3506" t="s">
        <v>8487</v>
      </c>
      <c r="S3506">
        <v>873</v>
      </c>
      <c r="T3506">
        <v>290</v>
      </c>
      <c r="V3506">
        <f t="shared" si="273"/>
        <v>1</v>
      </c>
      <c r="X3506">
        <f t="shared" si="274"/>
        <v>1</v>
      </c>
      <c r="Y3506">
        <f t="shared" si="270"/>
        <v>0</v>
      </c>
      <c r="Z3506">
        <f t="shared" si="271"/>
        <v>0</v>
      </c>
      <c r="AA3506">
        <f t="shared" si="272"/>
        <v>0</v>
      </c>
    </row>
    <row r="3507" spans="1:27" x14ac:dyDescent="0.25">
      <c r="A3507">
        <v>3518</v>
      </c>
      <c r="B3507" t="s">
        <v>24</v>
      </c>
      <c r="D3507" t="s">
        <v>19</v>
      </c>
      <c r="E3507" t="s">
        <v>20</v>
      </c>
      <c r="F3507" t="s">
        <v>4</v>
      </c>
      <c r="H3507" t="s">
        <v>21</v>
      </c>
      <c r="I3507">
        <v>3789444</v>
      </c>
      <c r="J3507">
        <v>3790154</v>
      </c>
      <c r="K3507" t="s">
        <v>22</v>
      </c>
      <c r="L3507" t="s">
        <v>8491</v>
      </c>
      <c r="M3507" t="s">
        <v>8491</v>
      </c>
      <c r="O3507" t="s">
        <v>35</v>
      </c>
      <c r="R3507" t="s">
        <v>8490</v>
      </c>
      <c r="S3507">
        <v>711</v>
      </c>
      <c r="T3507">
        <v>236</v>
      </c>
      <c r="V3507">
        <f t="shared" si="273"/>
        <v>1</v>
      </c>
      <c r="X3507">
        <f t="shared" si="274"/>
        <v>1</v>
      </c>
      <c r="Y3507">
        <f t="shared" si="270"/>
        <v>0</v>
      </c>
      <c r="Z3507">
        <f t="shared" si="271"/>
        <v>0</v>
      </c>
      <c r="AA3507">
        <f t="shared" si="272"/>
        <v>0</v>
      </c>
    </row>
    <row r="3508" spans="1:27" x14ac:dyDescent="0.25">
      <c r="A3508">
        <v>3519</v>
      </c>
      <c r="B3508" t="s">
        <v>24</v>
      </c>
      <c r="D3508" t="s">
        <v>19</v>
      </c>
      <c r="E3508" t="s">
        <v>20</v>
      </c>
      <c r="F3508" t="s">
        <v>4</v>
      </c>
      <c r="H3508" t="s">
        <v>21</v>
      </c>
      <c r="I3508">
        <v>3790200</v>
      </c>
      <c r="J3508">
        <v>3792152</v>
      </c>
      <c r="K3508" t="s">
        <v>22</v>
      </c>
      <c r="L3508" t="s">
        <v>8493</v>
      </c>
      <c r="M3508" t="s">
        <v>8493</v>
      </c>
      <c r="O3508" t="s">
        <v>2476</v>
      </c>
      <c r="R3508" t="s">
        <v>8492</v>
      </c>
      <c r="S3508">
        <v>1953</v>
      </c>
      <c r="T3508">
        <v>650</v>
      </c>
      <c r="V3508">
        <f t="shared" si="273"/>
        <v>2</v>
      </c>
      <c r="X3508">
        <f t="shared" si="274"/>
        <v>0</v>
      </c>
      <c r="Y3508">
        <f t="shared" si="270"/>
        <v>0</v>
      </c>
      <c r="Z3508">
        <f t="shared" si="271"/>
        <v>0</v>
      </c>
      <c r="AA3508">
        <f t="shared" si="272"/>
        <v>0</v>
      </c>
    </row>
    <row r="3509" spans="1:27" x14ac:dyDescent="0.25">
      <c r="A3509">
        <v>3520</v>
      </c>
      <c r="B3509" t="s">
        <v>24</v>
      </c>
      <c r="D3509" t="s">
        <v>19</v>
      </c>
      <c r="E3509" t="s">
        <v>20</v>
      </c>
      <c r="F3509" t="s">
        <v>4</v>
      </c>
      <c r="H3509" t="s">
        <v>21</v>
      </c>
      <c r="I3509">
        <v>3792153</v>
      </c>
      <c r="J3509">
        <v>3793016</v>
      </c>
      <c r="K3509" t="s">
        <v>54</v>
      </c>
      <c r="L3509" t="s">
        <v>8495</v>
      </c>
      <c r="M3509" t="s">
        <v>8495</v>
      </c>
      <c r="O3509" t="s">
        <v>1178</v>
      </c>
      <c r="R3509" t="s">
        <v>8494</v>
      </c>
      <c r="S3509">
        <v>864</v>
      </c>
      <c r="T3509">
        <v>287</v>
      </c>
      <c r="V3509">
        <f t="shared" si="273"/>
        <v>1</v>
      </c>
      <c r="X3509">
        <f t="shared" si="274"/>
        <v>1</v>
      </c>
      <c r="Y3509">
        <f t="shared" si="270"/>
        <v>0</v>
      </c>
      <c r="Z3509">
        <f t="shared" si="271"/>
        <v>0</v>
      </c>
      <c r="AA3509">
        <f t="shared" si="272"/>
        <v>0</v>
      </c>
    </row>
    <row r="3510" spans="1:27" x14ac:dyDescent="0.25">
      <c r="A3510">
        <v>3521</v>
      </c>
      <c r="B3510" t="s">
        <v>24</v>
      </c>
      <c r="D3510" t="s">
        <v>19</v>
      </c>
      <c r="E3510" t="s">
        <v>20</v>
      </c>
      <c r="F3510" t="s">
        <v>4</v>
      </c>
      <c r="H3510" t="s">
        <v>21</v>
      </c>
      <c r="I3510">
        <v>3793040</v>
      </c>
      <c r="J3510">
        <v>3793966</v>
      </c>
      <c r="K3510" t="s">
        <v>22</v>
      </c>
      <c r="L3510" t="s">
        <v>8497</v>
      </c>
      <c r="M3510" t="s">
        <v>8497</v>
      </c>
      <c r="O3510" t="s">
        <v>8498</v>
      </c>
      <c r="R3510" t="s">
        <v>8496</v>
      </c>
      <c r="S3510">
        <v>927</v>
      </c>
      <c r="T3510">
        <v>308</v>
      </c>
      <c r="V3510">
        <f t="shared" si="273"/>
        <v>1</v>
      </c>
      <c r="X3510">
        <f t="shared" si="274"/>
        <v>1</v>
      </c>
      <c r="Y3510">
        <f t="shared" si="270"/>
        <v>0</v>
      </c>
      <c r="Z3510">
        <f t="shared" si="271"/>
        <v>0</v>
      </c>
      <c r="AA3510">
        <f t="shared" si="272"/>
        <v>0</v>
      </c>
    </row>
    <row r="3511" spans="1:27" x14ac:dyDescent="0.25">
      <c r="A3511">
        <v>3522</v>
      </c>
      <c r="B3511" t="s">
        <v>24</v>
      </c>
      <c r="D3511" t="s">
        <v>19</v>
      </c>
      <c r="E3511" t="s">
        <v>20</v>
      </c>
      <c r="F3511" t="s">
        <v>4</v>
      </c>
      <c r="H3511" t="s">
        <v>21</v>
      </c>
      <c r="I3511">
        <v>3794021</v>
      </c>
      <c r="J3511">
        <v>3795604</v>
      </c>
      <c r="K3511" t="s">
        <v>54</v>
      </c>
      <c r="L3511" t="s">
        <v>8500</v>
      </c>
      <c r="M3511" t="s">
        <v>8500</v>
      </c>
      <c r="O3511" t="s">
        <v>35</v>
      </c>
      <c r="R3511" t="s">
        <v>8499</v>
      </c>
      <c r="S3511">
        <v>1584</v>
      </c>
      <c r="T3511">
        <v>527</v>
      </c>
      <c r="V3511">
        <f t="shared" si="273"/>
        <v>1</v>
      </c>
      <c r="X3511">
        <f t="shared" si="274"/>
        <v>1</v>
      </c>
      <c r="Y3511">
        <f t="shared" si="270"/>
        <v>1</v>
      </c>
      <c r="Z3511">
        <f t="shared" si="271"/>
        <v>1</v>
      </c>
      <c r="AA3511">
        <f t="shared" si="272"/>
        <v>0</v>
      </c>
    </row>
    <row r="3512" spans="1:27" x14ac:dyDescent="0.25">
      <c r="A3512">
        <v>3523</v>
      </c>
      <c r="B3512" t="s">
        <v>24</v>
      </c>
      <c r="D3512" t="s">
        <v>19</v>
      </c>
      <c r="E3512" t="s">
        <v>20</v>
      </c>
      <c r="F3512" t="s">
        <v>4</v>
      </c>
      <c r="H3512" t="s">
        <v>21</v>
      </c>
      <c r="I3512">
        <v>3795601</v>
      </c>
      <c r="J3512">
        <v>3796215</v>
      </c>
      <c r="K3512" t="s">
        <v>54</v>
      </c>
      <c r="L3512" t="s">
        <v>8502</v>
      </c>
      <c r="M3512" t="s">
        <v>8502</v>
      </c>
      <c r="O3512" t="s">
        <v>35</v>
      </c>
      <c r="R3512" t="s">
        <v>8501</v>
      </c>
      <c r="S3512">
        <v>615</v>
      </c>
      <c r="T3512">
        <v>204</v>
      </c>
      <c r="V3512">
        <f t="shared" si="273"/>
        <v>1</v>
      </c>
      <c r="X3512">
        <f t="shared" si="274"/>
        <v>0</v>
      </c>
      <c r="Y3512">
        <f t="shared" si="270"/>
        <v>0</v>
      </c>
      <c r="Z3512">
        <f t="shared" si="271"/>
        <v>0</v>
      </c>
      <c r="AA3512">
        <f t="shared" si="272"/>
        <v>0</v>
      </c>
    </row>
    <row r="3513" spans="1:27" x14ac:dyDescent="0.25">
      <c r="A3513">
        <v>3524</v>
      </c>
      <c r="B3513" t="s">
        <v>24</v>
      </c>
      <c r="D3513" t="s">
        <v>19</v>
      </c>
      <c r="E3513" t="s">
        <v>20</v>
      </c>
      <c r="F3513" t="s">
        <v>4</v>
      </c>
      <c r="H3513" t="s">
        <v>21</v>
      </c>
      <c r="I3513">
        <v>3796298</v>
      </c>
      <c r="J3513">
        <v>3796924</v>
      </c>
      <c r="K3513" t="s">
        <v>22</v>
      </c>
      <c r="L3513" t="s">
        <v>8504</v>
      </c>
      <c r="M3513" t="s">
        <v>8504</v>
      </c>
      <c r="O3513" t="s">
        <v>44</v>
      </c>
      <c r="R3513" t="s">
        <v>8503</v>
      </c>
      <c r="S3513">
        <v>627</v>
      </c>
      <c r="T3513">
        <v>208</v>
      </c>
      <c r="V3513">
        <f t="shared" si="273"/>
        <v>1</v>
      </c>
      <c r="X3513">
        <f t="shared" si="274"/>
        <v>1</v>
      </c>
      <c r="Y3513">
        <f t="shared" si="270"/>
        <v>0</v>
      </c>
      <c r="Z3513">
        <f t="shared" si="271"/>
        <v>0</v>
      </c>
      <c r="AA3513">
        <f t="shared" si="272"/>
        <v>0</v>
      </c>
    </row>
    <row r="3514" spans="1:27" x14ac:dyDescent="0.25">
      <c r="A3514">
        <v>3525</v>
      </c>
      <c r="B3514" t="s">
        <v>24</v>
      </c>
      <c r="D3514" t="s">
        <v>19</v>
      </c>
      <c r="E3514" t="s">
        <v>20</v>
      </c>
      <c r="F3514" t="s">
        <v>4</v>
      </c>
      <c r="H3514" t="s">
        <v>21</v>
      </c>
      <c r="I3514">
        <v>3797080</v>
      </c>
      <c r="J3514">
        <v>3798609</v>
      </c>
      <c r="K3514" t="s">
        <v>54</v>
      </c>
      <c r="L3514" t="s">
        <v>8506</v>
      </c>
      <c r="M3514" t="s">
        <v>8506</v>
      </c>
      <c r="O3514" t="s">
        <v>8507</v>
      </c>
      <c r="R3514" t="s">
        <v>8505</v>
      </c>
      <c r="S3514">
        <v>1530</v>
      </c>
      <c r="T3514">
        <v>509</v>
      </c>
      <c r="V3514">
        <f t="shared" si="273"/>
        <v>1</v>
      </c>
      <c r="X3514">
        <f t="shared" si="274"/>
        <v>1</v>
      </c>
      <c r="Y3514">
        <f t="shared" si="270"/>
        <v>0</v>
      </c>
      <c r="Z3514">
        <f t="shared" si="271"/>
        <v>0</v>
      </c>
      <c r="AA3514">
        <f t="shared" si="272"/>
        <v>0</v>
      </c>
    </row>
    <row r="3515" spans="1:27" x14ac:dyDescent="0.25">
      <c r="A3515">
        <v>3526</v>
      </c>
      <c r="B3515" t="s">
        <v>24</v>
      </c>
      <c r="D3515" t="s">
        <v>19</v>
      </c>
      <c r="E3515" t="s">
        <v>20</v>
      </c>
      <c r="F3515" t="s">
        <v>4</v>
      </c>
      <c r="H3515" t="s">
        <v>21</v>
      </c>
      <c r="I3515">
        <v>3798669</v>
      </c>
      <c r="J3515">
        <v>3799577</v>
      </c>
      <c r="K3515" t="s">
        <v>54</v>
      </c>
      <c r="L3515" t="s">
        <v>8509</v>
      </c>
      <c r="M3515" t="s">
        <v>8509</v>
      </c>
      <c r="O3515" t="s">
        <v>8510</v>
      </c>
      <c r="R3515" t="s">
        <v>8508</v>
      </c>
      <c r="S3515">
        <v>909</v>
      </c>
      <c r="T3515">
        <v>302</v>
      </c>
      <c r="V3515">
        <f t="shared" si="273"/>
        <v>2</v>
      </c>
      <c r="X3515">
        <f t="shared" si="274"/>
        <v>0</v>
      </c>
      <c r="Y3515">
        <f t="shared" si="270"/>
        <v>0</v>
      </c>
      <c r="Z3515">
        <f t="shared" si="271"/>
        <v>0</v>
      </c>
      <c r="AA3515">
        <f t="shared" si="272"/>
        <v>0</v>
      </c>
    </row>
    <row r="3516" spans="1:27" x14ac:dyDescent="0.25">
      <c r="A3516">
        <v>3527</v>
      </c>
      <c r="B3516" t="s">
        <v>24</v>
      </c>
      <c r="D3516" t="s">
        <v>19</v>
      </c>
      <c r="E3516" t="s">
        <v>20</v>
      </c>
      <c r="F3516" t="s">
        <v>4</v>
      </c>
      <c r="H3516" t="s">
        <v>21</v>
      </c>
      <c r="I3516">
        <v>3799606</v>
      </c>
      <c r="J3516">
        <v>3800685</v>
      </c>
      <c r="K3516" t="s">
        <v>54</v>
      </c>
      <c r="L3516" t="s">
        <v>8512</v>
      </c>
      <c r="M3516" t="s">
        <v>8512</v>
      </c>
      <c r="O3516" t="s">
        <v>8513</v>
      </c>
      <c r="R3516" t="s">
        <v>8511</v>
      </c>
      <c r="S3516">
        <v>1080</v>
      </c>
      <c r="T3516">
        <v>359</v>
      </c>
      <c r="V3516">
        <f t="shared" si="273"/>
        <v>1</v>
      </c>
      <c r="X3516">
        <f t="shared" si="274"/>
        <v>0</v>
      </c>
      <c r="Y3516">
        <f t="shared" si="270"/>
        <v>0</v>
      </c>
      <c r="Z3516">
        <f t="shared" si="271"/>
        <v>0</v>
      </c>
      <c r="AA3516">
        <f t="shared" si="272"/>
        <v>0</v>
      </c>
    </row>
    <row r="3517" spans="1:27" x14ac:dyDescent="0.25">
      <c r="A3517">
        <v>3528</v>
      </c>
      <c r="B3517" t="s">
        <v>24</v>
      </c>
      <c r="D3517" t="s">
        <v>19</v>
      </c>
      <c r="E3517" t="s">
        <v>20</v>
      </c>
      <c r="F3517" t="s">
        <v>4</v>
      </c>
      <c r="H3517" t="s">
        <v>21</v>
      </c>
      <c r="I3517">
        <v>3800834</v>
      </c>
      <c r="J3517">
        <v>3801754</v>
      </c>
      <c r="K3517" t="s">
        <v>22</v>
      </c>
      <c r="L3517" t="s">
        <v>8515</v>
      </c>
      <c r="M3517" t="s">
        <v>8515</v>
      </c>
      <c r="O3517" t="s">
        <v>415</v>
      </c>
      <c r="R3517" t="s">
        <v>8514</v>
      </c>
      <c r="S3517">
        <v>921</v>
      </c>
      <c r="T3517">
        <v>306</v>
      </c>
      <c r="V3517">
        <f t="shared" si="273"/>
        <v>1</v>
      </c>
      <c r="X3517">
        <f t="shared" si="274"/>
        <v>1</v>
      </c>
      <c r="Y3517">
        <f t="shared" si="270"/>
        <v>0</v>
      </c>
      <c r="Z3517">
        <f t="shared" si="271"/>
        <v>0</v>
      </c>
      <c r="AA3517">
        <f t="shared" si="272"/>
        <v>0</v>
      </c>
    </row>
    <row r="3518" spans="1:27" x14ac:dyDescent="0.25">
      <c r="A3518">
        <v>3529</v>
      </c>
      <c r="B3518" t="s">
        <v>24</v>
      </c>
      <c r="D3518" t="s">
        <v>19</v>
      </c>
      <c r="E3518" t="s">
        <v>20</v>
      </c>
      <c r="F3518" t="s">
        <v>4</v>
      </c>
      <c r="H3518" t="s">
        <v>21</v>
      </c>
      <c r="I3518">
        <v>3801818</v>
      </c>
      <c r="J3518">
        <v>3802606</v>
      </c>
      <c r="K3518" t="s">
        <v>22</v>
      </c>
      <c r="L3518" t="s">
        <v>8517</v>
      </c>
      <c r="M3518" t="s">
        <v>8517</v>
      </c>
      <c r="O3518" t="s">
        <v>153</v>
      </c>
      <c r="R3518" t="s">
        <v>8516</v>
      </c>
      <c r="S3518">
        <v>789</v>
      </c>
      <c r="T3518">
        <v>262</v>
      </c>
      <c r="V3518">
        <f t="shared" si="273"/>
        <v>2</v>
      </c>
      <c r="X3518">
        <f t="shared" si="274"/>
        <v>0</v>
      </c>
      <c r="Y3518">
        <f t="shared" si="270"/>
        <v>0</v>
      </c>
      <c r="Z3518">
        <f t="shared" si="271"/>
        <v>0</v>
      </c>
      <c r="AA3518">
        <f t="shared" si="272"/>
        <v>0</v>
      </c>
    </row>
    <row r="3519" spans="1:27" x14ac:dyDescent="0.25">
      <c r="A3519">
        <v>3530</v>
      </c>
      <c r="B3519" t="s">
        <v>24</v>
      </c>
      <c r="D3519" t="s">
        <v>19</v>
      </c>
      <c r="E3519" t="s">
        <v>20</v>
      </c>
      <c r="F3519" t="s">
        <v>4</v>
      </c>
      <c r="H3519" t="s">
        <v>21</v>
      </c>
      <c r="I3519">
        <v>3802621</v>
      </c>
      <c r="J3519">
        <v>3804981</v>
      </c>
      <c r="K3519" t="s">
        <v>22</v>
      </c>
      <c r="L3519" t="s">
        <v>8519</v>
      </c>
      <c r="M3519" t="s">
        <v>8519</v>
      </c>
      <c r="O3519" t="s">
        <v>2876</v>
      </c>
      <c r="R3519" t="s">
        <v>8518</v>
      </c>
      <c r="S3519">
        <v>2361</v>
      </c>
      <c r="T3519">
        <v>786</v>
      </c>
      <c r="V3519">
        <f t="shared" si="273"/>
        <v>1</v>
      </c>
      <c r="X3519">
        <f t="shared" si="274"/>
        <v>0</v>
      </c>
      <c r="Y3519">
        <f t="shared" si="270"/>
        <v>0</v>
      </c>
      <c r="Z3519">
        <f t="shared" si="271"/>
        <v>0</v>
      </c>
      <c r="AA3519">
        <f t="shared" si="272"/>
        <v>0</v>
      </c>
    </row>
    <row r="3520" spans="1:27" x14ac:dyDescent="0.25">
      <c r="A3520">
        <v>3531</v>
      </c>
      <c r="B3520" t="s">
        <v>24</v>
      </c>
      <c r="D3520" t="s">
        <v>19</v>
      </c>
      <c r="E3520" t="s">
        <v>20</v>
      </c>
      <c r="F3520" t="s">
        <v>4</v>
      </c>
      <c r="H3520" t="s">
        <v>21</v>
      </c>
      <c r="I3520">
        <v>3805656</v>
      </c>
      <c r="J3520">
        <v>3806708</v>
      </c>
      <c r="K3520" t="s">
        <v>54</v>
      </c>
      <c r="L3520" t="s">
        <v>8521</v>
      </c>
      <c r="M3520" t="s">
        <v>8521</v>
      </c>
      <c r="O3520" t="s">
        <v>35</v>
      </c>
      <c r="R3520" t="s">
        <v>8520</v>
      </c>
      <c r="S3520">
        <v>1053</v>
      </c>
      <c r="T3520">
        <v>350</v>
      </c>
      <c r="V3520">
        <f t="shared" si="273"/>
        <v>1</v>
      </c>
      <c r="X3520">
        <f t="shared" si="274"/>
        <v>1</v>
      </c>
      <c r="Y3520">
        <f t="shared" si="270"/>
        <v>0</v>
      </c>
      <c r="Z3520">
        <f t="shared" si="271"/>
        <v>0</v>
      </c>
      <c r="AA3520">
        <f t="shared" si="272"/>
        <v>0</v>
      </c>
    </row>
    <row r="3521" spans="1:27" x14ac:dyDescent="0.25">
      <c r="A3521">
        <v>3532</v>
      </c>
      <c r="B3521" t="s">
        <v>24</v>
      </c>
      <c r="D3521" t="s">
        <v>19</v>
      </c>
      <c r="E3521" t="s">
        <v>20</v>
      </c>
      <c r="F3521" t="s">
        <v>4</v>
      </c>
      <c r="H3521" t="s">
        <v>21</v>
      </c>
      <c r="I3521">
        <v>3807079</v>
      </c>
      <c r="J3521">
        <v>3808680</v>
      </c>
      <c r="K3521" t="s">
        <v>54</v>
      </c>
      <c r="L3521" t="s">
        <v>8523</v>
      </c>
      <c r="M3521" t="s">
        <v>8523</v>
      </c>
      <c r="O3521" t="s">
        <v>35</v>
      </c>
      <c r="R3521" t="s">
        <v>8522</v>
      </c>
      <c r="S3521">
        <v>1602</v>
      </c>
      <c r="T3521">
        <v>533</v>
      </c>
      <c r="V3521">
        <f t="shared" si="273"/>
        <v>2</v>
      </c>
      <c r="X3521">
        <f t="shared" si="274"/>
        <v>0</v>
      </c>
      <c r="Y3521">
        <f t="shared" si="270"/>
        <v>0</v>
      </c>
      <c r="Z3521">
        <f t="shared" si="271"/>
        <v>0</v>
      </c>
      <c r="AA3521">
        <f t="shared" si="272"/>
        <v>0</v>
      </c>
    </row>
    <row r="3522" spans="1:27" x14ac:dyDescent="0.25">
      <c r="A3522">
        <v>3533</v>
      </c>
      <c r="B3522" t="s">
        <v>24</v>
      </c>
      <c r="D3522" t="s">
        <v>19</v>
      </c>
      <c r="E3522" t="s">
        <v>20</v>
      </c>
      <c r="F3522" t="s">
        <v>4</v>
      </c>
      <c r="H3522" t="s">
        <v>21</v>
      </c>
      <c r="I3522">
        <v>3808697</v>
      </c>
      <c r="J3522">
        <v>3809401</v>
      </c>
      <c r="K3522" t="s">
        <v>54</v>
      </c>
      <c r="L3522" t="s">
        <v>8525</v>
      </c>
      <c r="M3522" t="s">
        <v>8525</v>
      </c>
      <c r="O3522" t="s">
        <v>35</v>
      </c>
      <c r="R3522" t="s">
        <v>8524</v>
      </c>
      <c r="S3522">
        <v>705</v>
      </c>
      <c r="T3522">
        <v>234</v>
      </c>
      <c r="V3522">
        <f t="shared" si="273"/>
        <v>1</v>
      </c>
      <c r="X3522">
        <f t="shared" si="274"/>
        <v>0</v>
      </c>
      <c r="Y3522">
        <f t="shared" si="270"/>
        <v>0</v>
      </c>
      <c r="Z3522">
        <f t="shared" si="271"/>
        <v>0</v>
      </c>
      <c r="AA3522">
        <f t="shared" si="272"/>
        <v>0</v>
      </c>
    </row>
    <row r="3523" spans="1:27" x14ac:dyDescent="0.25">
      <c r="A3523">
        <v>3534</v>
      </c>
      <c r="B3523" t="s">
        <v>24</v>
      </c>
      <c r="D3523" t="s">
        <v>19</v>
      </c>
      <c r="E3523" t="s">
        <v>20</v>
      </c>
      <c r="F3523" t="s">
        <v>4</v>
      </c>
      <c r="H3523" t="s">
        <v>21</v>
      </c>
      <c r="I3523">
        <v>3809519</v>
      </c>
      <c r="J3523">
        <v>3810085</v>
      </c>
      <c r="K3523" t="s">
        <v>54</v>
      </c>
      <c r="L3523" t="s">
        <v>8527</v>
      </c>
      <c r="M3523" t="s">
        <v>8527</v>
      </c>
      <c r="O3523" t="s">
        <v>99</v>
      </c>
      <c r="R3523" t="s">
        <v>8526</v>
      </c>
      <c r="S3523">
        <v>567</v>
      </c>
      <c r="T3523">
        <v>188</v>
      </c>
      <c r="V3523">
        <f t="shared" si="273"/>
        <v>1</v>
      </c>
      <c r="X3523">
        <f t="shared" si="274"/>
        <v>0</v>
      </c>
      <c r="Y3523">
        <f t="shared" ref="Y3523:Y3586" si="275">IF(MIN(I3524:J3524)-MAX(I3523:J3523)&lt;0,1,0)</f>
        <v>0</v>
      </c>
      <c r="Z3523">
        <f t="shared" ref="Z3523:Z3586" si="276">IF(AND(X3523,Y3523),1,0)</f>
        <v>0</v>
      </c>
      <c r="AA3523">
        <f t="shared" ref="AA3523:AA3586" si="277">IF(AND(NOT(X3523),Y3523),1,0)</f>
        <v>0</v>
      </c>
    </row>
    <row r="3524" spans="1:27" x14ac:dyDescent="0.25">
      <c r="A3524">
        <v>3535</v>
      </c>
      <c r="B3524" t="s">
        <v>24</v>
      </c>
      <c r="D3524" t="s">
        <v>19</v>
      </c>
      <c r="E3524" t="s">
        <v>20</v>
      </c>
      <c r="F3524" t="s">
        <v>4</v>
      </c>
      <c r="H3524" t="s">
        <v>21</v>
      </c>
      <c r="I3524">
        <v>3810147</v>
      </c>
      <c r="J3524">
        <v>3811034</v>
      </c>
      <c r="K3524" t="s">
        <v>22</v>
      </c>
      <c r="L3524" t="s">
        <v>8529</v>
      </c>
      <c r="M3524" t="s">
        <v>8529</v>
      </c>
      <c r="O3524" t="s">
        <v>289</v>
      </c>
      <c r="R3524" t="s">
        <v>8528</v>
      </c>
      <c r="S3524">
        <v>888</v>
      </c>
      <c r="T3524">
        <v>295</v>
      </c>
      <c r="V3524">
        <f t="shared" ref="V3524:V3587" si="278">IF(K3524=K3523,IF((MIN(I3525:J3525)-MAX(I3524:J3524))&lt;=W$2,V3523+1,1),1)</f>
        <v>1</v>
      </c>
      <c r="X3524">
        <f t="shared" ref="X3524:X3587" si="279">IF(K3523=K3524,0,1)</f>
        <v>1</v>
      </c>
      <c r="Y3524">
        <f t="shared" si="275"/>
        <v>0</v>
      </c>
      <c r="Z3524">
        <f t="shared" si="276"/>
        <v>0</v>
      </c>
      <c r="AA3524">
        <f t="shared" si="277"/>
        <v>0</v>
      </c>
    </row>
    <row r="3525" spans="1:27" x14ac:dyDescent="0.25">
      <c r="A3525">
        <v>3536</v>
      </c>
      <c r="B3525" t="s">
        <v>24</v>
      </c>
      <c r="D3525" t="s">
        <v>19</v>
      </c>
      <c r="E3525" t="s">
        <v>20</v>
      </c>
      <c r="F3525" t="s">
        <v>4</v>
      </c>
      <c r="H3525" t="s">
        <v>21</v>
      </c>
      <c r="I3525">
        <v>3811069</v>
      </c>
      <c r="J3525">
        <v>3811368</v>
      </c>
      <c r="K3525" t="s">
        <v>22</v>
      </c>
      <c r="L3525" t="s">
        <v>8531</v>
      </c>
      <c r="M3525" t="s">
        <v>8531</v>
      </c>
      <c r="O3525" t="s">
        <v>8532</v>
      </c>
      <c r="R3525" t="s">
        <v>8530</v>
      </c>
      <c r="S3525">
        <v>300</v>
      </c>
      <c r="T3525">
        <v>99</v>
      </c>
      <c r="V3525">
        <f t="shared" si="278"/>
        <v>2</v>
      </c>
      <c r="X3525">
        <f t="shared" si="279"/>
        <v>0</v>
      </c>
      <c r="Y3525">
        <f t="shared" si="275"/>
        <v>1</v>
      </c>
      <c r="Z3525">
        <f t="shared" si="276"/>
        <v>0</v>
      </c>
      <c r="AA3525">
        <f t="shared" si="277"/>
        <v>1</v>
      </c>
    </row>
    <row r="3526" spans="1:27" x14ac:dyDescent="0.25">
      <c r="A3526">
        <v>3537</v>
      </c>
      <c r="B3526" t="s">
        <v>24</v>
      </c>
      <c r="D3526" t="s">
        <v>19</v>
      </c>
      <c r="E3526" t="s">
        <v>20</v>
      </c>
      <c r="F3526" t="s">
        <v>4</v>
      </c>
      <c r="H3526" t="s">
        <v>21</v>
      </c>
      <c r="I3526">
        <v>3811365</v>
      </c>
      <c r="J3526">
        <v>3811775</v>
      </c>
      <c r="K3526" t="s">
        <v>22</v>
      </c>
      <c r="L3526" t="s">
        <v>8534</v>
      </c>
      <c r="M3526" t="s">
        <v>8534</v>
      </c>
      <c r="O3526" t="s">
        <v>8535</v>
      </c>
      <c r="R3526" t="s">
        <v>8533</v>
      </c>
      <c r="S3526">
        <v>411</v>
      </c>
      <c r="T3526">
        <v>136</v>
      </c>
      <c r="V3526">
        <f t="shared" si="278"/>
        <v>3</v>
      </c>
      <c r="X3526">
        <f t="shared" si="279"/>
        <v>0</v>
      </c>
      <c r="Y3526">
        <f t="shared" si="275"/>
        <v>0</v>
      </c>
      <c r="Z3526">
        <f t="shared" si="276"/>
        <v>0</v>
      </c>
      <c r="AA3526">
        <f t="shared" si="277"/>
        <v>0</v>
      </c>
    </row>
    <row r="3527" spans="1:27" x14ac:dyDescent="0.25">
      <c r="A3527">
        <v>3538</v>
      </c>
      <c r="B3527" t="s">
        <v>24</v>
      </c>
      <c r="D3527" t="s">
        <v>19</v>
      </c>
      <c r="E3527" t="s">
        <v>20</v>
      </c>
      <c r="F3527" t="s">
        <v>4</v>
      </c>
      <c r="H3527" t="s">
        <v>21</v>
      </c>
      <c r="I3527">
        <v>3811808</v>
      </c>
      <c r="J3527">
        <v>3813544</v>
      </c>
      <c r="K3527" t="s">
        <v>54</v>
      </c>
      <c r="L3527" t="s">
        <v>8537</v>
      </c>
      <c r="M3527" t="s">
        <v>8537</v>
      </c>
      <c r="O3527" t="s">
        <v>8538</v>
      </c>
      <c r="R3527" t="s">
        <v>8536</v>
      </c>
      <c r="S3527">
        <v>1737</v>
      </c>
      <c r="T3527">
        <v>578</v>
      </c>
      <c r="V3527">
        <f t="shared" si="278"/>
        <v>1</v>
      </c>
      <c r="X3527">
        <f t="shared" si="279"/>
        <v>1</v>
      </c>
      <c r="Y3527">
        <f t="shared" si="275"/>
        <v>0</v>
      </c>
      <c r="Z3527">
        <f t="shared" si="276"/>
        <v>0</v>
      </c>
      <c r="AA3527">
        <f t="shared" si="277"/>
        <v>0</v>
      </c>
    </row>
    <row r="3528" spans="1:27" x14ac:dyDescent="0.25">
      <c r="A3528">
        <v>3539</v>
      </c>
      <c r="B3528" t="s">
        <v>24</v>
      </c>
      <c r="D3528" t="s">
        <v>19</v>
      </c>
      <c r="E3528" t="s">
        <v>20</v>
      </c>
      <c r="F3528" t="s">
        <v>4</v>
      </c>
      <c r="H3528" t="s">
        <v>21</v>
      </c>
      <c r="I3528">
        <v>3813600</v>
      </c>
      <c r="J3528">
        <v>3814727</v>
      </c>
      <c r="K3528" t="s">
        <v>54</v>
      </c>
      <c r="L3528" t="s">
        <v>8540</v>
      </c>
      <c r="M3528" t="s">
        <v>8540</v>
      </c>
      <c r="O3528" t="s">
        <v>93</v>
      </c>
      <c r="R3528" t="s">
        <v>8539</v>
      </c>
      <c r="S3528">
        <v>1128</v>
      </c>
      <c r="T3528">
        <v>375</v>
      </c>
      <c r="V3528">
        <f t="shared" si="278"/>
        <v>2</v>
      </c>
      <c r="X3528">
        <f t="shared" si="279"/>
        <v>0</v>
      </c>
      <c r="Y3528">
        <f t="shared" si="275"/>
        <v>0</v>
      </c>
      <c r="Z3528">
        <f t="shared" si="276"/>
        <v>0</v>
      </c>
      <c r="AA3528">
        <f t="shared" si="277"/>
        <v>0</v>
      </c>
    </row>
    <row r="3529" spans="1:27" x14ac:dyDescent="0.25">
      <c r="A3529">
        <v>3540</v>
      </c>
      <c r="B3529" t="s">
        <v>24</v>
      </c>
      <c r="D3529" t="s">
        <v>19</v>
      </c>
      <c r="E3529" t="s">
        <v>20</v>
      </c>
      <c r="F3529" t="s">
        <v>4</v>
      </c>
      <c r="H3529" t="s">
        <v>21</v>
      </c>
      <c r="I3529">
        <v>3814747</v>
      </c>
      <c r="J3529">
        <v>3816336</v>
      </c>
      <c r="K3529" t="s">
        <v>54</v>
      </c>
      <c r="L3529" t="s">
        <v>8542</v>
      </c>
      <c r="M3529" t="s">
        <v>8542</v>
      </c>
      <c r="O3529" t="s">
        <v>8543</v>
      </c>
      <c r="R3529" t="s">
        <v>8541</v>
      </c>
      <c r="S3529">
        <v>1590</v>
      </c>
      <c r="T3529">
        <v>529</v>
      </c>
      <c r="V3529">
        <f t="shared" si="278"/>
        <v>1</v>
      </c>
      <c r="X3529">
        <f t="shared" si="279"/>
        <v>0</v>
      </c>
      <c r="Y3529">
        <f t="shared" si="275"/>
        <v>0</v>
      </c>
      <c r="Z3529">
        <f t="shared" si="276"/>
        <v>0</v>
      </c>
      <c r="AA3529">
        <f t="shared" si="277"/>
        <v>0</v>
      </c>
    </row>
    <row r="3530" spans="1:27" x14ac:dyDescent="0.25">
      <c r="A3530">
        <v>3541</v>
      </c>
      <c r="B3530" t="s">
        <v>24</v>
      </c>
      <c r="D3530" t="s">
        <v>19</v>
      </c>
      <c r="E3530" t="s">
        <v>20</v>
      </c>
      <c r="F3530" t="s">
        <v>4</v>
      </c>
      <c r="H3530" t="s">
        <v>21</v>
      </c>
      <c r="I3530">
        <v>3816543</v>
      </c>
      <c r="J3530">
        <v>3816953</v>
      </c>
      <c r="K3530" t="s">
        <v>22</v>
      </c>
      <c r="L3530" t="s">
        <v>8545</v>
      </c>
      <c r="M3530" t="s">
        <v>8545</v>
      </c>
      <c r="O3530" t="s">
        <v>35</v>
      </c>
      <c r="R3530" t="s">
        <v>8544</v>
      </c>
      <c r="S3530">
        <v>411</v>
      </c>
      <c r="T3530">
        <v>136</v>
      </c>
      <c r="V3530">
        <f t="shared" si="278"/>
        <v>1</v>
      </c>
      <c r="X3530">
        <f t="shared" si="279"/>
        <v>1</v>
      </c>
      <c r="Y3530">
        <f t="shared" si="275"/>
        <v>0</v>
      </c>
      <c r="Z3530">
        <f t="shared" si="276"/>
        <v>0</v>
      </c>
      <c r="AA3530">
        <f t="shared" si="277"/>
        <v>0</v>
      </c>
    </row>
    <row r="3531" spans="1:27" x14ac:dyDescent="0.25">
      <c r="A3531">
        <v>3542</v>
      </c>
      <c r="B3531" t="s">
        <v>24</v>
      </c>
      <c r="D3531" t="s">
        <v>19</v>
      </c>
      <c r="E3531" t="s">
        <v>20</v>
      </c>
      <c r="F3531" t="s">
        <v>4</v>
      </c>
      <c r="H3531" t="s">
        <v>21</v>
      </c>
      <c r="I3531">
        <v>3816963</v>
      </c>
      <c r="J3531">
        <v>3817862</v>
      </c>
      <c r="K3531" t="s">
        <v>54</v>
      </c>
      <c r="L3531" t="s">
        <v>8547</v>
      </c>
      <c r="M3531" t="s">
        <v>8547</v>
      </c>
      <c r="O3531" t="s">
        <v>8548</v>
      </c>
      <c r="R3531" t="s">
        <v>8546</v>
      </c>
      <c r="S3531">
        <v>900</v>
      </c>
      <c r="T3531">
        <v>299</v>
      </c>
      <c r="V3531">
        <f t="shared" si="278"/>
        <v>1</v>
      </c>
      <c r="X3531">
        <f t="shared" si="279"/>
        <v>1</v>
      </c>
      <c r="Y3531">
        <f t="shared" si="275"/>
        <v>1</v>
      </c>
      <c r="Z3531">
        <f t="shared" si="276"/>
        <v>1</v>
      </c>
      <c r="AA3531">
        <f t="shared" si="277"/>
        <v>0</v>
      </c>
    </row>
    <row r="3532" spans="1:27" x14ac:dyDescent="0.25">
      <c r="A3532">
        <v>3543</v>
      </c>
      <c r="B3532" t="s">
        <v>24</v>
      </c>
      <c r="D3532" t="s">
        <v>19</v>
      </c>
      <c r="E3532" t="s">
        <v>20</v>
      </c>
      <c r="F3532" t="s">
        <v>4</v>
      </c>
      <c r="H3532" t="s">
        <v>21</v>
      </c>
      <c r="I3532">
        <v>3817855</v>
      </c>
      <c r="J3532">
        <v>3818430</v>
      </c>
      <c r="K3532" t="s">
        <v>54</v>
      </c>
      <c r="L3532" t="s">
        <v>8550</v>
      </c>
      <c r="M3532" t="s">
        <v>8550</v>
      </c>
      <c r="O3532" t="s">
        <v>8551</v>
      </c>
      <c r="R3532" t="s">
        <v>8549</v>
      </c>
      <c r="S3532">
        <v>576</v>
      </c>
      <c r="T3532">
        <v>191</v>
      </c>
      <c r="V3532">
        <f t="shared" si="278"/>
        <v>1</v>
      </c>
      <c r="X3532">
        <f t="shared" si="279"/>
        <v>0</v>
      </c>
      <c r="Y3532">
        <f t="shared" si="275"/>
        <v>0</v>
      </c>
      <c r="Z3532">
        <f t="shared" si="276"/>
        <v>0</v>
      </c>
      <c r="AA3532">
        <f t="shared" si="277"/>
        <v>0</v>
      </c>
    </row>
    <row r="3533" spans="1:27" x14ac:dyDescent="0.25">
      <c r="A3533">
        <v>3544</v>
      </c>
      <c r="B3533" t="s">
        <v>24</v>
      </c>
      <c r="D3533" t="s">
        <v>19</v>
      </c>
      <c r="E3533" t="s">
        <v>20</v>
      </c>
      <c r="F3533" t="s">
        <v>4</v>
      </c>
      <c r="H3533" t="s">
        <v>21</v>
      </c>
      <c r="I3533">
        <v>3818511</v>
      </c>
      <c r="J3533">
        <v>3819338</v>
      </c>
      <c r="K3533" t="s">
        <v>54</v>
      </c>
      <c r="L3533" t="s">
        <v>8553</v>
      </c>
      <c r="M3533" t="s">
        <v>8553</v>
      </c>
      <c r="O3533" t="s">
        <v>35</v>
      </c>
      <c r="R3533" t="s">
        <v>8552</v>
      </c>
      <c r="S3533">
        <v>828</v>
      </c>
      <c r="T3533">
        <v>275</v>
      </c>
      <c r="V3533">
        <f t="shared" si="278"/>
        <v>1</v>
      </c>
      <c r="X3533">
        <f t="shared" si="279"/>
        <v>0</v>
      </c>
      <c r="Y3533">
        <f t="shared" si="275"/>
        <v>0</v>
      </c>
      <c r="Z3533">
        <f t="shared" si="276"/>
        <v>0</v>
      </c>
      <c r="AA3533">
        <f t="shared" si="277"/>
        <v>0</v>
      </c>
    </row>
    <row r="3534" spans="1:27" x14ac:dyDescent="0.25">
      <c r="A3534">
        <v>3545</v>
      </c>
      <c r="B3534" t="s">
        <v>24</v>
      </c>
      <c r="D3534" t="s">
        <v>19</v>
      </c>
      <c r="E3534" t="s">
        <v>20</v>
      </c>
      <c r="F3534" t="s">
        <v>4</v>
      </c>
      <c r="H3534" t="s">
        <v>21</v>
      </c>
      <c r="I3534">
        <v>3819709</v>
      </c>
      <c r="J3534">
        <v>3820017</v>
      </c>
      <c r="K3534" t="s">
        <v>22</v>
      </c>
      <c r="L3534" t="s">
        <v>8555</v>
      </c>
      <c r="M3534" t="s">
        <v>8555</v>
      </c>
      <c r="O3534" t="s">
        <v>96</v>
      </c>
      <c r="R3534" t="s">
        <v>8554</v>
      </c>
      <c r="S3534">
        <v>309</v>
      </c>
      <c r="T3534">
        <v>102</v>
      </c>
      <c r="V3534">
        <f t="shared" si="278"/>
        <v>1</v>
      </c>
      <c r="X3534">
        <f t="shared" si="279"/>
        <v>1</v>
      </c>
      <c r="Y3534">
        <f t="shared" si="275"/>
        <v>0</v>
      </c>
      <c r="Z3534">
        <f t="shared" si="276"/>
        <v>0</v>
      </c>
      <c r="AA3534">
        <f t="shared" si="277"/>
        <v>0</v>
      </c>
    </row>
    <row r="3535" spans="1:27" x14ac:dyDescent="0.25">
      <c r="A3535">
        <v>3546</v>
      </c>
      <c r="B3535" t="s">
        <v>24</v>
      </c>
      <c r="D3535" t="s">
        <v>19</v>
      </c>
      <c r="E3535" t="s">
        <v>20</v>
      </c>
      <c r="F3535" t="s">
        <v>4</v>
      </c>
      <c r="H3535" t="s">
        <v>21</v>
      </c>
      <c r="I3535">
        <v>3820089</v>
      </c>
      <c r="J3535">
        <v>3821708</v>
      </c>
      <c r="K3535" t="s">
        <v>54</v>
      </c>
      <c r="L3535" t="s">
        <v>8557</v>
      </c>
      <c r="M3535" t="s">
        <v>8557</v>
      </c>
      <c r="O3535" t="s">
        <v>1161</v>
      </c>
      <c r="P3535" t="s">
        <v>1158</v>
      </c>
      <c r="R3535" t="s">
        <v>8556</v>
      </c>
      <c r="S3535">
        <v>1620</v>
      </c>
      <c r="T3535">
        <v>539</v>
      </c>
      <c r="V3535">
        <f t="shared" si="278"/>
        <v>1</v>
      </c>
      <c r="X3535">
        <f t="shared" si="279"/>
        <v>1</v>
      </c>
      <c r="Y3535">
        <f t="shared" si="275"/>
        <v>0</v>
      </c>
      <c r="Z3535">
        <f t="shared" si="276"/>
        <v>0</v>
      </c>
      <c r="AA3535">
        <f t="shared" si="277"/>
        <v>0</v>
      </c>
    </row>
    <row r="3536" spans="1:27" x14ac:dyDescent="0.25">
      <c r="A3536">
        <v>3547</v>
      </c>
      <c r="B3536" t="s">
        <v>24</v>
      </c>
      <c r="D3536" t="s">
        <v>19</v>
      </c>
      <c r="E3536" t="s">
        <v>20</v>
      </c>
      <c r="F3536" t="s">
        <v>4</v>
      </c>
      <c r="H3536" t="s">
        <v>21</v>
      </c>
      <c r="I3536">
        <v>3821803</v>
      </c>
      <c r="J3536">
        <v>3822105</v>
      </c>
      <c r="K3536" t="s">
        <v>54</v>
      </c>
      <c r="L3536" t="s">
        <v>8559</v>
      </c>
      <c r="M3536" t="s">
        <v>8559</v>
      </c>
      <c r="O3536" t="s">
        <v>8560</v>
      </c>
      <c r="R3536" t="s">
        <v>8558</v>
      </c>
      <c r="S3536">
        <v>303</v>
      </c>
      <c r="T3536">
        <v>100</v>
      </c>
      <c r="V3536">
        <f t="shared" si="278"/>
        <v>1</v>
      </c>
      <c r="X3536">
        <f t="shared" si="279"/>
        <v>0</v>
      </c>
      <c r="Y3536">
        <f t="shared" si="275"/>
        <v>0</v>
      </c>
      <c r="Z3536">
        <f t="shared" si="276"/>
        <v>0</v>
      </c>
      <c r="AA3536">
        <f t="shared" si="277"/>
        <v>0</v>
      </c>
    </row>
    <row r="3537" spans="1:27" x14ac:dyDescent="0.25">
      <c r="A3537">
        <v>3548</v>
      </c>
      <c r="B3537" t="s">
        <v>24</v>
      </c>
      <c r="D3537" t="s">
        <v>19</v>
      </c>
      <c r="E3537" t="s">
        <v>20</v>
      </c>
      <c r="F3537" t="s">
        <v>4</v>
      </c>
      <c r="H3537" t="s">
        <v>21</v>
      </c>
      <c r="I3537">
        <v>3822372</v>
      </c>
      <c r="J3537">
        <v>3823406</v>
      </c>
      <c r="K3537" t="s">
        <v>54</v>
      </c>
      <c r="L3537" t="s">
        <v>8562</v>
      </c>
      <c r="M3537" t="s">
        <v>8562</v>
      </c>
      <c r="O3537" t="s">
        <v>8563</v>
      </c>
      <c r="R3537" t="s">
        <v>8561</v>
      </c>
      <c r="S3537">
        <v>1035</v>
      </c>
      <c r="T3537">
        <v>344</v>
      </c>
      <c r="V3537">
        <f t="shared" si="278"/>
        <v>2</v>
      </c>
      <c r="X3537">
        <f t="shared" si="279"/>
        <v>0</v>
      </c>
      <c r="Y3537">
        <f t="shared" si="275"/>
        <v>1</v>
      </c>
      <c r="Z3537">
        <f t="shared" si="276"/>
        <v>0</v>
      </c>
      <c r="AA3537">
        <f t="shared" si="277"/>
        <v>1</v>
      </c>
    </row>
    <row r="3538" spans="1:27" x14ac:dyDescent="0.25">
      <c r="A3538">
        <v>3549</v>
      </c>
      <c r="B3538" t="s">
        <v>24</v>
      </c>
      <c r="D3538" t="s">
        <v>19</v>
      </c>
      <c r="E3538" t="s">
        <v>20</v>
      </c>
      <c r="F3538" t="s">
        <v>4</v>
      </c>
      <c r="H3538" t="s">
        <v>21</v>
      </c>
      <c r="I3538">
        <v>3823403</v>
      </c>
      <c r="J3538">
        <v>3823879</v>
      </c>
      <c r="K3538" t="s">
        <v>54</v>
      </c>
      <c r="L3538" t="s">
        <v>8565</v>
      </c>
      <c r="M3538" t="s">
        <v>8565</v>
      </c>
      <c r="O3538" t="s">
        <v>8566</v>
      </c>
      <c r="R3538" t="s">
        <v>8564</v>
      </c>
      <c r="S3538">
        <v>477</v>
      </c>
      <c r="T3538">
        <v>158</v>
      </c>
      <c r="V3538">
        <f t="shared" si="278"/>
        <v>3</v>
      </c>
      <c r="X3538">
        <f t="shared" si="279"/>
        <v>0</v>
      </c>
      <c r="Y3538">
        <f t="shared" si="275"/>
        <v>1</v>
      </c>
      <c r="Z3538">
        <f t="shared" si="276"/>
        <v>0</v>
      </c>
      <c r="AA3538">
        <f t="shared" si="277"/>
        <v>1</v>
      </c>
    </row>
    <row r="3539" spans="1:27" x14ac:dyDescent="0.25">
      <c r="A3539">
        <v>3550</v>
      </c>
      <c r="B3539" t="s">
        <v>24</v>
      </c>
      <c r="D3539" t="s">
        <v>19</v>
      </c>
      <c r="E3539" t="s">
        <v>20</v>
      </c>
      <c r="F3539" t="s">
        <v>4</v>
      </c>
      <c r="H3539" t="s">
        <v>21</v>
      </c>
      <c r="I3539">
        <v>3823876</v>
      </c>
      <c r="J3539">
        <v>3824496</v>
      </c>
      <c r="K3539" t="s">
        <v>54</v>
      </c>
      <c r="L3539" t="s">
        <v>8568</v>
      </c>
      <c r="M3539" t="s">
        <v>8568</v>
      </c>
      <c r="O3539" t="s">
        <v>8569</v>
      </c>
      <c r="R3539" t="s">
        <v>8567</v>
      </c>
      <c r="S3539">
        <v>621</v>
      </c>
      <c r="T3539">
        <v>206</v>
      </c>
      <c r="V3539">
        <f t="shared" si="278"/>
        <v>4</v>
      </c>
      <c r="X3539">
        <f t="shared" si="279"/>
        <v>0</v>
      </c>
      <c r="Y3539">
        <f t="shared" si="275"/>
        <v>0</v>
      </c>
      <c r="Z3539">
        <f t="shared" si="276"/>
        <v>0</v>
      </c>
      <c r="AA3539">
        <f t="shared" si="277"/>
        <v>0</v>
      </c>
    </row>
    <row r="3540" spans="1:27" x14ac:dyDescent="0.25">
      <c r="A3540">
        <v>3551</v>
      </c>
      <c r="B3540" t="s">
        <v>24</v>
      </c>
      <c r="D3540" t="s">
        <v>19</v>
      </c>
      <c r="E3540" t="s">
        <v>20</v>
      </c>
      <c r="F3540" t="s">
        <v>4</v>
      </c>
      <c r="H3540" t="s">
        <v>21</v>
      </c>
      <c r="I3540">
        <v>3824508</v>
      </c>
      <c r="J3540">
        <v>3825014</v>
      </c>
      <c r="K3540" t="s">
        <v>54</v>
      </c>
      <c r="L3540" t="s">
        <v>8571</v>
      </c>
      <c r="M3540" t="s">
        <v>8571</v>
      </c>
      <c r="O3540" t="s">
        <v>8572</v>
      </c>
      <c r="R3540" t="s">
        <v>8570</v>
      </c>
      <c r="S3540">
        <v>507</v>
      </c>
      <c r="T3540">
        <v>168</v>
      </c>
      <c r="V3540">
        <f t="shared" si="278"/>
        <v>5</v>
      </c>
      <c r="X3540">
        <f t="shared" si="279"/>
        <v>0</v>
      </c>
      <c r="Y3540">
        <f t="shared" si="275"/>
        <v>1</v>
      </c>
      <c r="Z3540">
        <f t="shared" si="276"/>
        <v>0</v>
      </c>
      <c r="AA3540">
        <f t="shared" si="277"/>
        <v>1</v>
      </c>
    </row>
    <row r="3541" spans="1:27" x14ac:dyDescent="0.25">
      <c r="A3541">
        <v>3552</v>
      </c>
      <c r="B3541" t="s">
        <v>24</v>
      </c>
      <c r="D3541" t="s">
        <v>19</v>
      </c>
      <c r="E3541" t="s">
        <v>20</v>
      </c>
      <c r="F3541" t="s">
        <v>4</v>
      </c>
      <c r="H3541" t="s">
        <v>21</v>
      </c>
      <c r="I3541">
        <v>3825011</v>
      </c>
      <c r="J3541">
        <v>3826171</v>
      </c>
      <c r="K3541" t="s">
        <v>54</v>
      </c>
      <c r="L3541" t="s">
        <v>8574</v>
      </c>
      <c r="M3541" t="s">
        <v>8574</v>
      </c>
      <c r="O3541" t="s">
        <v>8575</v>
      </c>
      <c r="R3541" t="s">
        <v>8573</v>
      </c>
      <c r="S3541">
        <v>1161</v>
      </c>
      <c r="T3541">
        <v>386</v>
      </c>
      <c r="V3541">
        <f t="shared" si="278"/>
        <v>1</v>
      </c>
      <c r="X3541">
        <f t="shared" si="279"/>
        <v>0</v>
      </c>
      <c r="Y3541">
        <f t="shared" si="275"/>
        <v>0</v>
      </c>
      <c r="Z3541">
        <f t="shared" si="276"/>
        <v>0</v>
      </c>
      <c r="AA3541">
        <f t="shared" si="277"/>
        <v>0</v>
      </c>
    </row>
    <row r="3542" spans="1:27" x14ac:dyDescent="0.25">
      <c r="A3542">
        <v>3553</v>
      </c>
      <c r="B3542" t="s">
        <v>24</v>
      </c>
      <c r="D3542" t="s">
        <v>19</v>
      </c>
      <c r="E3542" t="s">
        <v>20</v>
      </c>
      <c r="F3542" t="s">
        <v>4</v>
      </c>
      <c r="H3542" t="s">
        <v>21</v>
      </c>
      <c r="I3542">
        <v>3826531</v>
      </c>
      <c r="J3542">
        <v>3826893</v>
      </c>
      <c r="K3542" t="s">
        <v>54</v>
      </c>
      <c r="L3542" t="s">
        <v>8577</v>
      </c>
      <c r="M3542" t="s">
        <v>8577</v>
      </c>
      <c r="O3542" t="s">
        <v>35</v>
      </c>
      <c r="R3542" t="s">
        <v>8576</v>
      </c>
      <c r="S3542">
        <v>363</v>
      </c>
      <c r="T3542">
        <v>120</v>
      </c>
      <c r="V3542">
        <f t="shared" si="278"/>
        <v>1</v>
      </c>
      <c r="X3542">
        <f t="shared" si="279"/>
        <v>0</v>
      </c>
      <c r="Y3542">
        <f t="shared" si="275"/>
        <v>0</v>
      </c>
      <c r="Z3542">
        <f t="shared" si="276"/>
        <v>0</v>
      </c>
      <c r="AA3542">
        <f t="shared" si="277"/>
        <v>0</v>
      </c>
    </row>
    <row r="3543" spans="1:27" x14ac:dyDescent="0.25">
      <c r="A3543">
        <v>3554</v>
      </c>
      <c r="B3543" t="s">
        <v>24</v>
      </c>
      <c r="D3543" t="s">
        <v>19</v>
      </c>
      <c r="E3543" t="s">
        <v>20</v>
      </c>
      <c r="F3543" t="s">
        <v>4</v>
      </c>
      <c r="H3543" t="s">
        <v>21</v>
      </c>
      <c r="I3543">
        <v>3827056</v>
      </c>
      <c r="J3543">
        <v>3827592</v>
      </c>
      <c r="K3543" t="s">
        <v>22</v>
      </c>
      <c r="L3543" t="s">
        <v>8579</v>
      </c>
      <c r="M3543" t="s">
        <v>8579</v>
      </c>
      <c r="O3543" t="s">
        <v>35</v>
      </c>
      <c r="R3543" t="s">
        <v>8578</v>
      </c>
      <c r="S3543">
        <v>537</v>
      </c>
      <c r="T3543">
        <v>178</v>
      </c>
      <c r="V3543">
        <f t="shared" si="278"/>
        <v>1</v>
      </c>
      <c r="X3543">
        <f t="shared" si="279"/>
        <v>1</v>
      </c>
      <c r="Y3543">
        <f t="shared" si="275"/>
        <v>1</v>
      </c>
      <c r="Z3543">
        <f t="shared" si="276"/>
        <v>1</v>
      </c>
      <c r="AA3543">
        <f t="shared" si="277"/>
        <v>0</v>
      </c>
    </row>
    <row r="3544" spans="1:27" x14ac:dyDescent="0.25">
      <c r="A3544">
        <v>3555</v>
      </c>
      <c r="B3544" t="s">
        <v>24</v>
      </c>
      <c r="D3544" t="s">
        <v>19</v>
      </c>
      <c r="E3544" t="s">
        <v>20</v>
      </c>
      <c r="F3544" t="s">
        <v>4</v>
      </c>
      <c r="H3544" t="s">
        <v>21</v>
      </c>
      <c r="I3544">
        <v>3827533</v>
      </c>
      <c r="J3544">
        <v>3828696</v>
      </c>
      <c r="K3544" t="s">
        <v>54</v>
      </c>
      <c r="L3544" t="s">
        <v>8581</v>
      </c>
      <c r="M3544" t="s">
        <v>8581</v>
      </c>
      <c r="O3544" t="s">
        <v>116</v>
      </c>
      <c r="R3544" t="s">
        <v>8580</v>
      </c>
      <c r="S3544">
        <v>1164</v>
      </c>
      <c r="T3544">
        <v>387</v>
      </c>
      <c r="V3544">
        <f t="shared" si="278"/>
        <v>1</v>
      </c>
      <c r="X3544">
        <f t="shared" si="279"/>
        <v>1</v>
      </c>
      <c r="Y3544">
        <f t="shared" si="275"/>
        <v>0</v>
      </c>
      <c r="Z3544">
        <f t="shared" si="276"/>
        <v>0</v>
      </c>
      <c r="AA3544">
        <f t="shared" si="277"/>
        <v>0</v>
      </c>
    </row>
    <row r="3545" spans="1:27" x14ac:dyDescent="0.25">
      <c r="A3545">
        <v>3556</v>
      </c>
      <c r="B3545" t="s">
        <v>24</v>
      </c>
      <c r="D3545" t="s">
        <v>19</v>
      </c>
      <c r="E3545" t="s">
        <v>20</v>
      </c>
      <c r="F3545" t="s">
        <v>4</v>
      </c>
      <c r="H3545" t="s">
        <v>21</v>
      </c>
      <c r="I3545">
        <v>3829185</v>
      </c>
      <c r="J3545">
        <v>3830030</v>
      </c>
      <c r="K3545" t="s">
        <v>54</v>
      </c>
      <c r="L3545" t="s">
        <v>8583</v>
      </c>
      <c r="M3545" t="s">
        <v>8583</v>
      </c>
      <c r="O3545" t="s">
        <v>116</v>
      </c>
      <c r="R3545" t="s">
        <v>8582</v>
      </c>
      <c r="S3545">
        <v>846</v>
      </c>
      <c r="T3545">
        <v>281</v>
      </c>
      <c r="V3545">
        <f t="shared" si="278"/>
        <v>1</v>
      </c>
      <c r="X3545">
        <f t="shared" si="279"/>
        <v>0</v>
      </c>
      <c r="Y3545">
        <f t="shared" si="275"/>
        <v>0</v>
      </c>
      <c r="Z3545">
        <f t="shared" si="276"/>
        <v>0</v>
      </c>
      <c r="AA3545">
        <f t="shared" si="277"/>
        <v>0</v>
      </c>
    </row>
    <row r="3546" spans="1:27" x14ac:dyDescent="0.25">
      <c r="A3546">
        <v>3557</v>
      </c>
      <c r="B3546" t="s">
        <v>24</v>
      </c>
      <c r="D3546" t="s">
        <v>19</v>
      </c>
      <c r="E3546" t="s">
        <v>20</v>
      </c>
      <c r="F3546" t="s">
        <v>4</v>
      </c>
      <c r="H3546" t="s">
        <v>21</v>
      </c>
      <c r="I3546">
        <v>3830263</v>
      </c>
      <c r="J3546">
        <v>3831645</v>
      </c>
      <c r="K3546" t="s">
        <v>54</v>
      </c>
      <c r="L3546" t="s">
        <v>8585</v>
      </c>
      <c r="M3546" t="s">
        <v>8585</v>
      </c>
      <c r="O3546" t="s">
        <v>8586</v>
      </c>
      <c r="R3546" t="s">
        <v>8584</v>
      </c>
      <c r="S3546">
        <v>1383</v>
      </c>
      <c r="T3546">
        <v>460</v>
      </c>
      <c r="V3546">
        <f t="shared" si="278"/>
        <v>2</v>
      </c>
      <c r="X3546">
        <f t="shared" si="279"/>
        <v>0</v>
      </c>
      <c r="Y3546">
        <f t="shared" si="275"/>
        <v>0</v>
      </c>
      <c r="Z3546">
        <f t="shared" si="276"/>
        <v>0</v>
      </c>
      <c r="AA3546">
        <f t="shared" si="277"/>
        <v>0</v>
      </c>
    </row>
    <row r="3547" spans="1:27" x14ac:dyDescent="0.25">
      <c r="A3547">
        <v>3558</v>
      </c>
      <c r="B3547" t="s">
        <v>24</v>
      </c>
      <c r="D3547" t="s">
        <v>19</v>
      </c>
      <c r="E3547" t="s">
        <v>20</v>
      </c>
      <c r="F3547" t="s">
        <v>4</v>
      </c>
      <c r="H3547" t="s">
        <v>21</v>
      </c>
      <c r="I3547">
        <v>3831683</v>
      </c>
      <c r="J3547">
        <v>3833104</v>
      </c>
      <c r="K3547" t="s">
        <v>54</v>
      </c>
      <c r="L3547" t="s">
        <v>8588</v>
      </c>
      <c r="M3547" t="s">
        <v>8588</v>
      </c>
      <c r="O3547" t="s">
        <v>8589</v>
      </c>
      <c r="R3547" t="s">
        <v>8587</v>
      </c>
      <c r="S3547">
        <v>1422</v>
      </c>
      <c r="T3547">
        <v>473</v>
      </c>
      <c r="V3547">
        <f t="shared" si="278"/>
        <v>3</v>
      </c>
      <c r="X3547">
        <f t="shared" si="279"/>
        <v>0</v>
      </c>
      <c r="Y3547">
        <f t="shared" si="275"/>
        <v>0</v>
      </c>
      <c r="Z3547">
        <f t="shared" si="276"/>
        <v>0</v>
      </c>
      <c r="AA3547">
        <f t="shared" si="277"/>
        <v>0</v>
      </c>
    </row>
    <row r="3548" spans="1:27" x14ac:dyDescent="0.25">
      <c r="A3548">
        <v>3559</v>
      </c>
      <c r="B3548" t="s">
        <v>24</v>
      </c>
      <c r="D3548" t="s">
        <v>19</v>
      </c>
      <c r="E3548" t="s">
        <v>20</v>
      </c>
      <c r="F3548" t="s">
        <v>4</v>
      </c>
      <c r="H3548" t="s">
        <v>21</v>
      </c>
      <c r="I3548">
        <v>3833106</v>
      </c>
      <c r="J3548">
        <v>3833819</v>
      </c>
      <c r="K3548" t="s">
        <v>54</v>
      </c>
      <c r="L3548" t="s">
        <v>8591</v>
      </c>
      <c r="M3548" t="s">
        <v>8591</v>
      </c>
      <c r="O3548" t="s">
        <v>35</v>
      </c>
      <c r="R3548" t="s">
        <v>8590</v>
      </c>
      <c r="S3548">
        <v>714</v>
      </c>
      <c r="T3548">
        <v>237</v>
      </c>
      <c r="V3548">
        <f t="shared" si="278"/>
        <v>4</v>
      </c>
      <c r="X3548">
        <f t="shared" si="279"/>
        <v>0</v>
      </c>
      <c r="Y3548">
        <f t="shared" si="275"/>
        <v>0</v>
      </c>
      <c r="Z3548">
        <f t="shared" si="276"/>
        <v>0</v>
      </c>
      <c r="AA3548">
        <f t="shared" si="277"/>
        <v>0</v>
      </c>
    </row>
    <row r="3549" spans="1:27" x14ac:dyDescent="0.25">
      <c r="A3549">
        <v>3560</v>
      </c>
      <c r="B3549" t="s">
        <v>24</v>
      </c>
      <c r="D3549" t="s">
        <v>19</v>
      </c>
      <c r="E3549" t="s">
        <v>20</v>
      </c>
      <c r="F3549" t="s">
        <v>4</v>
      </c>
      <c r="H3549" t="s">
        <v>21</v>
      </c>
      <c r="I3549">
        <v>3833830</v>
      </c>
      <c r="J3549">
        <v>3834684</v>
      </c>
      <c r="K3549" t="s">
        <v>54</v>
      </c>
      <c r="L3549" t="s">
        <v>8593</v>
      </c>
      <c r="M3549" t="s">
        <v>8593</v>
      </c>
      <c r="O3549" t="s">
        <v>1881</v>
      </c>
      <c r="R3549" t="s">
        <v>8592</v>
      </c>
      <c r="S3549">
        <v>855</v>
      </c>
      <c r="T3549">
        <v>284</v>
      </c>
      <c r="V3549">
        <f t="shared" si="278"/>
        <v>1</v>
      </c>
      <c r="X3549">
        <f t="shared" si="279"/>
        <v>0</v>
      </c>
      <c r="Y3549">
        <f t="shared" si="275"/>
        <v>0</v>
      </c>
      <c r="Z3549">
        <f t="shared" si="276"/>
        <v>0</v>
      </c>
      <c r="AA3549">
        <f t="shared" si="277"/>
        <v>0</v>
      </c>
    </row>
    <row r="3550" spans="1:27" x14ac:dyDescent="0.25">
      <c r="A3550">
        <v>3561</v>
      </c>
      <c r="B3550" t="s">
        <v>24</v>
      </c>
      <c r="D3550" t="s">
        <v>19</v>
      </c>
      <c r="E3550" t="s">
        <v>20</v>
      </c>
      <c r="F3550" t="s">
        <v>4</v>
      </c>
      <c r="H3550" t="s">
        <v>21</v>
      </c>
      <c r="I3550">
        <v>3834906</v>
      </c>
      <c r="J3550">
        <v>3836780</v>
      </c>
      <c r="K3550" t="s">
        <v>54</v>
      </c>
      <c r="L3550" t="s">
        <v>8595</v>
      </c>
      <c r="M3550" t="s">
        <v>8595</v>
      </c>
      <c r="O3550" t="s">
        <v>8596</v>
      </c>
      <c r="R3550" t="s">
        <v>8594</v>
      </c>
      <c r="S3550">
        <v>1875</v>
      </c>
      <c r="T3550">
        <v>624</v>
      </c>
      <c r="V3550">
        <f t="shared" si="278"/>
        <v>2</v>
      </c>
      <c r="X3550">
        <f t="shared" si="279"/>
        <v>0</v>
      </c>
      <c r="Y3550">
        <f t="shared" si="275"/>
        <v>0</v>
      </c>
      <c r="Z3550">
        <f t="shared" si="276"/>
        <v>0</v>
      </c>
      <c r="AA3550">
        <f t="shared" si="277"/>
        <v>0</v>
      </c>
    </row>
    <row r="3551" spans="1:27" x14ac:dyDescent="0.25">
      <c r="A3551">
        <v>3562</v>
      </c>
      <c r="B3551" t="s">
        <v>24</v>
      </c>
      <c r="D3551" t="s">
        <v>19</v>
      </c>
      <c r="E3551" t="s">
        <v>20</v>
      </c>
      <c r="F3551" t="s">
        <v>4</v>
      </c>
      <c r="H3551" t="s">
        <v>21</v>
      </c>
      <c r="I3551">
        <v>3836802</v>
      </c>
      <c r="J3551">
        <v>3837278</v>
      </c>
      <c r="K3551" t="s">
        <v>22</v>
      </c>
      <c r="L3551" t="s">
        <v>8598</v>
      </c>
      <c r="M3551" t="s">
        <v>8598</v>
      </c>
      <c r="O3551" t="s">
        <v>44</v>
      </c>
      <c r="R3551" t="s">
        <v>8597</v>
      </c>
      <c r="S3551">
        <v>477</v>
      </c>
      <c r="T3551">
        <v>158</v>
      </c>
      <c r="V3551">
        <f t="shared" si="278"/>
        <v>1</v>
      </c>
      <c r="X3551">
        <f t="shared" si="279"/>
        <v>1</v>
      </c>
      <c r="Y3551">
        <f t="shared" si="275"/>
        <v>0</v>
      </c>
      <c r="Z3551">
        <f t="shared" si="276"/>
        <v>0</v>
      </c>
      <c r="AA3551">
        <f t="shared" si="277"/>
        <v>0</v>
      </c>
    </row>
    <row r="3552" spans="1:27" x14ac:dyDescent="0.25">
      <c r="A3552">
        <v>3563</v>
      </c>
      <c r="B3552" t="s">
        <v>24</v>
      </c>
      <c r="D3552" t="s">
        <v>19</v>
      </c>
      <c r="E3552" t="s">
        <v>20</v>
      </c>
      <c r="F3552" t="s">
        <v>4</v>
      </c>
      <c r="H3552" t="s">
        <v>21</v>
      </c>
      <c r="I3552">
        <v>3837288</v>
      </c>
      <c r="J3552">
        <v>3838130</v>
      </c>
      <c r="K3552" t="s">
        <v>22</v>
      </c>
      <c r="L3552" t="s">
        <v>8600</v>
      </c>
      <c r="M3552" t="s">
        <v>8600</v>
      </c>
      <c r="O3552" t="s">
        <v>35</v>
      </c>
      <c r="R3552" t="s">
        <v>8599</v>
      </c>
      <c r="S3552">
        <v>843</v>
      </c>
      <c r="T3552">
        <v>280</v>
      </c>
      <c r="V3552">
        <f t="shared" si="278"/>
        <v>2</v>
      </c>
      <c r="X3552">
        <f t="shared" si="279"/>
        <v>0</v>
      </c>
      <c r="Y3552">
        <f t="shared" si="275"/>
        <v>0</v>
      </c>
      <c r="Z3552">
        <f t="shared" si="276"/>
        <v>0</v>
      </c>
      <c r="AA3552">
        <f t="shared" si="277"/>
        <v>0</v>
      </c>
    </row>
    <row r="3553" spans="1:27" x14ac:dyDescent="0.25">
      <c r="A3553">
        <v>3564</v>
      </c>
      <c r="B3553" t="s">
        <v>24</v>
      </c>
      <c r="D3553" t="s">
        <v>19</v>
      </c>
      <c r="E3553" t="s">
        <v>20</v>
      </c>
      <c r="F3553" t="s">
        <v>4</v>
      </c>
      <c r="H3553" t="s">
        <v>21</v>
      </c>
      <c r="I3553">
        <v>3838150</v>
      </c>
      <c r="J3553">
        <v>3839553</v>
      </c>
      <c r="K3553" t="s">
        <v>54</v>
      </c>
      <c r="L3553" t="s">
        <v>8602</v>
      </c>
      <c r="M3553" t="s">
        <v>8602</v>
      </c>
      <c r="O3553" t="s">
        <v>35</v>
      </c>
      <c r="R3553" t="s">
        <v>8601</v>
      </c>
      <c r="S3553">
        <v>1404</v>
      </c>
      <c r="T3553">
        <v>467</v>
      </c>
      <c r="V3553">
        <f t="shared" si="278"/>
        <v>1</v>
      </c>
      <c r="X3553">
        <f t="shared" si="279"/>
        <v>1</v>
      </c>
      <c r="Y3553">
        <f t="shared" si="275"/>
        <v>0</v>
      </c>
      <c r="Z3553">
        <f t="shared" si="276"/>
        <v>0</v>
      </c>
      <c r="AA3553">
        <f t="shared" si="277"/>
        <v>0</v>
      </c>
    </row>
    <row r="3554" spans="1:27" x14ac:dyDescent="0.25">
      <c r="A3554">
        <v>3565</v>
      </c>
      <c r="B3554" t="s">
        <v>24</v>
      </c>
      <c r="D3554" t="s">
        <v>19</v>
      </c>
      <c r="E3554" t="s">
        <v>20</v>
      </c>
      <c r="F3554" t="s">
        <v>4</v>
      </c>
      <c r="H3554" t="s">
        <v>21</v>
      </c>
      <c r="I3554">
        <v>3839556</v>
      </c>
      <c r="J3554">
        <v>3839867</v>
      </c>
      <c r="K3554" t="s">
        <v>54</v>
      </c>
      <c r="L3554" t="s">
        <v>8604</v>
      </c>
      <c r="M3554" t="s">
        <v>8604</v>
      </c>
      <c r="O3554" t="s">
        <v>35</v>
      </c>
      <c r="R3554" t="s">
        <v>8603</v>
      </c>
      <c r="S3554">
        <v>312</v>
      </c>
      <c r="T3554">
        <v>103</v>
      </c>
      <c r="V3554">
        <f t="shared" si="278"/>
        <v>2</v>
      </c>
      <c r="X3554">
        <f t="shared" si="279"/>
        <v>0</v>
      </c>
      <c r="Y3554">
        <f t="shared" si="275"/>
        <v>0</v>
      </c>
      <c r="Z3554">
        <f t="shared" si="276"/>
        <v>0</v>
      </c>
      <c r="AA3554">
        <f t="shared" si="277"/>
        <v>0</v>
      </c>
    </row>
    <row r="3555" spans="1:27" x14ac:dyDescent="0.25">
      <c r="A3555">
        <v>3566</v>
      </c>
      <c r="B3555" t="s">
        <v>24</v>
      </c>
      <c r="D3555" t="s">
        <v>19</v>
      </c>
      <c r="E3555" t="s">
        <v>20</v>
      </c>
      <c r="F3555" t="s">
        <v>4</v>
      </c>
      <c r="H3555" t="s">
        <v>21</v>
      </c>
      <c r="I3555">
        <v>3839915</v>
      </c>
      <c r="J3555">
        <v>3841261</v>
      </c>
      <c r="K3555" t="s">
        <v>54</v>
      </c>
      <c r="L3555" t="s">
        <v>8606</v>
      </c>
      <c r="M3555" t="s">
        <v>8606</v>
      </c>
      <c r="O3555" t="s">
        <v>8607</v>
      </c>
      <c r="R3555" t="s">
        <v>8605</v>
      </c>
      <c r="S3555">
        <v>1347</v>
      </c>
      <c r="T3555">
        <v>448</v>
      </c>
      <c r="V3555">
        <f t="shared" si="278"/>
        <v>1</v>
      </c>
      <c r="X3555">
        <f t="shared" si="279"/>
        <v>0</v>
      </c>
      <c r="Y3555">
        <f t="shared" si="275"/>
        <v>0</v>
      </c>
      <c r="Z3555">
        <f t="shared" si="276"/>
        <v>0</v>
      </c>
      <c r="AA3555">
        <f t="shared" si="277"/>
        <v>0</v>
      </c>
    </row>
    <row r="3556" spans="1:27" x14ac:dyDescent="0.25">
      <c r="A3556">
        <v>3567</v>
      </c>
      <c r="B3556" t="s">
        <v>24</v>
      </c>
      <c r="D3556" t="s">
        <v>19</v>
      </c>
      <c r="E3556" t="s">
        <v>20</v>
      </c>
      <c r="F3556" t="s">
        <v>4</v>
      </c>
      <c r="H3556" t="s">
        <v>21</v>
      </c>
      <c r="I3556">
        <v>3841386</v>
      </c>
      <c r="J3556">
        <v>3841841</v>
      </c>
      <c r="K3556" t="s">
        <v>54</v>
      </c>
      <c r="L3556" t="s">
        <v>8609</v>
      </c>
      <c r="M3556" t="s">
        <v>8609</v>
      </c>
      <c r="O3556" t="s">
        <v>8610</v>
      </c>
      <c r="R3556" t="s">
        <v>8608</v>
      </c>
      <c r="S3556">
        <v>456</v>
      </c>
      <c r="T3556">
        <v>151</v>
      </c>
      <c r="V3556">
        <f t="shared" si="278"/>
        <v>2</v>
      </c>
      <c r="X3556">
        <f t="shared" si="279"/>
        <v>0</v>
      </c>
      <c r="Y3556">
        <f t="shared" si="275"/>
        <v>1</v>
      </c>
      <c r="Z3556">
        <f t="shared" si="276"/>
        <v>0</v>
      </c>
      <c r="AA3556">
        <f t="shared" si="277"/>
        <v>1</v>
      </c>
    </row>
    <row r="3557" spans="1:27" x14ac:dyDescent="0.25">
      <c r="A3557">
        <v>3568</v>
      </c>
      <c r="B3557" t="s">
        <v>24</v>
      </c>
      <c r="D3557" t="s">
        <v>19</v>
      </c>
      <c r="E3557" t="s">
        <v>20</v>
      </c>
      <c r="F3557" t="s">
        <v>4</v>
      </c>
      <c r="H3557" t="s">
        <v>21</v>
      </c>
      <c r="I3557">
        <v>3841838</v>
      </c>
      <c r="J3557">
        <v>3842281</v>
      </c>
      <c r="K3557" t="s">
        <v>54</v>
      </c>
      <c r="L3557" t="s">
        <v>8612</v>
      </c>
      <c r="M3557" t="s">
        <v>8612</v>
      </c>
      <c r="O3557" t="s">
        <v>8613</v>
      </c>
      <c r="R3557" t="s">
        <v>8611</v>
      </c>
      <c r="S3557">
        <v>444</v>
      </c>
      <c r="T3557">
        <v>147</v>
      </c>
      <c r="V3557">
        <f t="shared" si="278"/>
        <v>1</v>
      </c>
      <c r="X3557">
        <f t="shared" si="279"/>
        <v>0</v>
      </c>
      <c r="Y3557">
        <f t="shared" si="275"/>
        <v>0</v>
      </c>
      <c r="Z3557">
        <f t="shared" si="276"/>
        <v>0</v>
      </c>
      <c r="AA3557">
        <f t="shared" si="277"/>
        <v>0</v>
      </c>
    </row>
    <row r="3558" spans="1:27" x14ac:dyDescent="0.25">
      <c r="A3558">
        <v>3569</v>
      </c>
      <c r="B3558" t="s">
        <v>24</v>
      </c>
      <c r="D3558" t="s">
        <v>19</v>
      </c>
      <c r="E3558" t="s">
        <v>20</v>
      </c>
      <c r="F3558" t="s">
        <v>4</v>
      </c>
      <c r="H3558" t="s">
        <v>21</v>
      </c>
      <c r="I3558">
        <v>3842514</v>
      </c>
      <c r="J3558">
        <v>3842816</v>
      </c>
      <c r="K3558" t="s">
        <v>54</v>
      </c>
      <c r="L3558" t="s">
        <v>8615</v>
      </c>
      <c r="M3558" t="s">
        <v>8615</v>
      </c>
      <c r="O3558" t="s">
        <v>8616</v>
      </c>
      <c r="R3558" t="s">
        <v>8614</v>
      </c>
      <c r="S3558">
        <v>303</v>
      </c>
      <c r="T3558">
        <v>100</v>
      </c>
      <c r="V3558">
        <f t="shared" si="278"/>
        <v>2</v>
      </c>
      <c r="X3558">
        <f t="shared" si="279"/>
        <v>0</v>
      </c>
      <c r="Y3558">
        <f t="shared" si="275"/>
        <v>0</v>
      </c>
      <c r="Z3558">
        <f t="shared" si="276"/>
        <v>0</v>
      </c>
      <c r="AA3558">
        <f t="shared" si="277"/>
        <v>0</v>
      </c>
    </row>
    <row r="3559" spans="1:27" x14ac:dyDescent="0.25">
      <c r="A3559">
        <v>3570</v>
      </c>
      <c r="B3559" t="s">
        <v>24</v>
      </c>
      <c r="D3559" t="s">
        <v>19</v>
      </c>
      <c r="E3559" t="s">
        <v>20</v>
      </c>
      <c r="F3559" t="s">
        <v>4</v>
      </c>
      <c r="H3559" t="s">
        <v>21</v>
      </c>
      <c r="I3559">
        <v>3842837</v>
      </c>
      <c r="J3559">
        <v>3843154</v>
      </c>
      <c r="K3559" t="s">
        <v>54</v>
      </c>
      <c r="L3559" t="s">
        <v>8618</v>
      </c>
      <c r="M3559" t="s">
        <v>8618</v>
      </c>
      <c r="O3559" t="s">
        <v>8619</v>
      </c>
      <c r="R3559" t="s">
        <v>8617</v>
      </c>
      <c r="S3559">
        <v>318</v>
      </c>
      <c r="T3559">
        <v>105</v>
      </c>
      <c r="V3559">
        <f t="shared" si="278"/>
        <v>1</v>
      </c>
      <c r="X3559">
        <f t="shared" si="279"/>
        <v>0</v>
      </c>
      <c r="Y3559">
        <f t="shared" si="275"/>
        <v>0</v>
      </c>
      <c r="Z3559">
        <f t="shared" si="276"/>
        <v>0</v>
      </c>
      <c r="AA3559">
        <f t="shared" si="277"/>
        <v>0</v>
      </c>
    </row>
    <row r="3560" spans="1:27" x14ac:dyDescent="0.25">
      <c r="A3560">
        <v>3571</v>
      </c>
      <c r="B3560" t="s">
        <v>24</v>
      </c>
      <c r="D3560" t="s">
        <v>19</v>
      </c>
      <c r="E3560" t="s">
        <v>20</v>
      </c>
      <c r="F3560" t="s">
        <v>4</v>
      </c>
      <c r="H3560" t="s">
        <v>21</v>
      </c>
      <c r="I3560">
        <v>3843207</v>
      </c>
      <c r="J3560">
        <v>3844421</v>
      </c>
      <c r="K3560" t="s">
        <v>54</v>
      </c>
      <c r="L3560" t="s">
        <v>8621</v>
      </c>
      <c r="M3560" t="s">
        <v>8621</v>
      </c>
      <c r="O3560" t="s">
        <v>8622</v>
      </c>
      <c r="R3560" t="s">
        <v>8620</v>
      </c>
      <c r="S3560">
        <v>1215</v>
      </c>
      <c r="T3560">
        <v>404</v>
      </c>
      <c r="V3560">
        <f t="shared" si="278"/>
        <v>2</v>
      </c>
      <c r="X3560">
        <f t="shared" si="279"/>
        <v>0</v>
      </c>
      <c r="Y3560">
        <f t="shared" si="275"/>
        <v>1</v>
      </c>
      <c r="Z3560">
        <f t="shared" si="276"/>
        <v>0</v>
      </c>
      <c r="AA3560">
        <f t="shared" si="277"/>
        <v>1</v>
      </c>
    </row>
    <row r="3561" spans="1:27" x14ac:dyDescent="0.25">
      <c r="A3561">
        <v>3572</v>
      </c>
      <c r="B3561" t="s">
        <v>24</v>
      </c>
      <c r="D3561" t="s">
        <v>19</v>
      </c>
      <c r="E3561" t="s">
        <v>20</v>
      </c>
      <c r="F3561" t="s">
        <v>4</v>
      </c>
      <c r="H3561" t="s">
        <v>21</v>
      </c>
      <c r="I3561">
        <v>3844418</v>
      </c>
      <c r="J3561">
        <v>3848128</v>
      </c>
      <c r="K3561" t="s">
        <v>54</v>
      </c>
      <c r="L3561" t="s">
        <v>8624</v>
      </c>
      <c r="M3561" t="s">
        <v>8624</v>
      </c>
      <c r="O3561" t="s">
        <v>769</v>
      </c>
      <c r="R3561" t="s">
        <v>8623</v>
      </c>
      <c r="S3561">
        <v>3711</v>
      </c>
      <c r="T3561">
        <v>1236</v>
      </c>
      <c r="V3561">
        <f t="shared" si="278"/>
        <v>1</v>
      </c>
      <c r="X3561">
        <f t="shared" si="279"/>
        <v>0</v>
      </c>
      <c r="Y3561">
        <f t="shared" si="275"/>
        <v>0</v>
      </c>
      <c r="Z3561">
        <f t="shared" si="276"/>
        <v>0</v>
      </c>
      <c r="AA3561">
        <f t="shared" si="277"/>
        <v>0</v>
      </c>
    </row>
    <row r="3562" spans="1:27" x14ac:dyDescent="0.25">
      <c r="A3562">
        <v>3573</v>
      </c>
      <c r="B3562" t="s">
        <v>24</v>
      </c>
      <c r="D3562" t="s">
        <v>19</v>
      </c>
      <c r="E3562" t="s">
        <v>20</v>
      </c>
      <c r="F3562" t="s">
        <v>4</v>
      </c>
      <c r="H3562" t="s">
        <v>21</v>
      </c>
      <c r="I3562">
        <v>3848242</v>
      </c>
      <c r="J3562">
        <v>3849645</v>
      </c>
      <c r="K3562" t="s">
        <v>22</v>
      </c>
      <c r="L3562" t="s">
        <v>8626</v>
      </c>
      <c r="M3562" t="s">
        <v>8626</v>
      </c>
      <c r="O3562" t="s">
        <v>786</v>
      </c>
      <c r="R3562" t="s">
        <v>8625</v>
      </c>
      <c r="S3562">
        <v>1404</v>
      </c>
      <c r="T3562">
        <v>467</v>
      </c>
      <c r="V3562">
        <f t="shared" si="278"/>
        <v>1</v>
      </c>
      <c r="X3562">
        <f t="shared" si="279"/>
        <v>1</v>
      </c>
      <c r="Y3562">
        <f t="shared" si="275"/>
        <v>1</v>
      </c>
      <c r="Z3562">
        <f t="shared" si="276"/>
        <v>1</v>
      </c>
      <c r="AA3562">
        <f t="shared" si="277"/>
        <v>0</v>
      </c>
    </row>
    <row r="3563" spans="1:27" x14ac:dyDescent="0.25">
      <c r="A3563">
        <v>3574</v>
      </c>
      <c r="B3563" t="s">
        <v>24</v>
      </c>
      <c r="D3563" t="s">
        <v>19</v>
      </c>
      <c r="E3563" t="s">
        <v>20</v>
      </c>
      <c r="F3563" t="s">
        <v>4</v>
      </c>
      <c r="H3563" t="s">
        <v>21</v>
      </c>
      <c r="I3563">
        <v>3849642</v>
      </c>
      <c r="J3563">
        <v>3851009</v>
      </c>
      <c r="K3563" t="s">
        <v>22</v>
      </c>
      <c r="L3563" t="s">
        <v>8628</v>
      </c>
      <c r="M3563" t="s">
        <v>8628</v>
      </c>
      <c r="O3563" t="s">
        <v>8629</v>
      </c>
      <c r="R3563" t="s">
        <v>8627</v>
      </c>
      <c r="S3563">
        <v>1368</v>
      </c>
      <c r="T3563">
        <v>455</v>
      </c>
      <c r="V3563">
        <f t="shared" si="278"/>
        <v>2</v>
      </c>
      <c r="X3563">
        <f t="shared" si="279"/>
        <v>0</v>
      </c>
      <c r="Y3563">
        <f t="shared" si="275"/>
        <v>1</v>
      </c>
      <c r="Z3563">
        <f t="shared" si="276"/>
        <v>0</v>
      </c>
      <c r="AA3563">
        <f t="shared" si="277"/>
        <v>1</v>
      </c>
    </row>
    <row r="3564" spans="1:27" x14ac:dyDescent="0.25">
      <c r="A3564">
        <v>3575</v>
      </c>
      <c r="B3564" t="s">
        <v>24</v>
      </c>
      <c r="D3564" t="s">
        <v>19</v>
      </c>
      <c r="E3564" t="s">
        <v>20</v>
      </c>
      <c r="F3564" t="s">
        <v>4</v>
      </c>
      <c r="H3564" t="s">
        <v>21</v>
      </c>
      <c r="I3564">
        <v>3850974</v>
      </c>
      <c r="J3564">
        <v>3852386</v>
      </c>
      <c r="K3564" t="s">
        <v>54</v>
      </c>
      <c r="L3564" t="s">
        <v>8631</v>
      </c>
      <c r="M3564" t="s">
        <v>8631</v>
      </c>
      <c r="O3564" t="s">
        <v>4547</v>
      </c>
      <c r="R3564" t="s">
        <v>8630</v>
      </c>
      <c r="S3564">
        <v>1413</v>
      </c>
      <c r="T3564">
        <v>470</v>
      </c>
      <c r="V3564">
        <f t="shared" si="278"/>
        <v>1</v>
      </c>
      <c r="X3564">
        <f t="shared" si="279"/>
        <v>1</v>
      </c>
      <c r="Y3564">
        <f t="shared" si="275"/>
        <v>0</v>
      </c>
      <c r="Z3564">
        <f t="shared" si="276"/>
        <v>0</v>
      </c>
      <c r="AA3564">
        <f t="shared" si="277"/>
        <v>0</v>
      </c>
    </row>
    <row r="3565" spans="1:27" x14ac:dyDescent="0.25">
      <c r="A3565">
        <v>3576</v>
      </c>
      <c r="B3565" t="s">
        <v>24</v>
      </c>
      <c r="D3565" t="s">
        <v>19</v>
      </c>
      <c r="E3565" t="s">
        <v>20</v>
      </c>
      <c r="F3565" t="s">
        <v>4</v>
      </c>
      <c r="H3565" t="s">
        <v>21</v>
      </c>
      <c r="I3565">
        <v>3852507</v>
      </c>
      <c r="J3565">
        <v>3853295</v>
      </c>
      <c r="K3565" t="s">
        <v>22</v>
      </c>
      <c r="L3565" t="s">
        <v>8633</v>
      </c>
      <c r="M3565" t="s">
        <v>8633</v>
      </c>
      <c r="O3565" t="s">
        <v>4492</v>
      </c>
      <c r="R3565" t="s">
        <v>8632</v>
      </c>
      <c r="S3565">
        <v>789</v>
      </c>
      <c r="T3565">
        <v>262</v>
      </c>
      <c r="V3565">
        <f t="shared" si="278"/>
        <v>1</v>
      </c>
      <c r="X3565">
        <f t="shared" si="279"/>
        <v>1</v>
      </c>
      <c r="Y3565">
        <f t="shared" si="275"/>
        <v>0</v>
      </c>
      <c r="Z3565">
        <f t="shared" si="276"/>
        <v>0</v>
      </c>
      <c r="AA3565">
        <f t="shared" si="277"/>
        <v>0</v>
      </c>
    </row>
    <row r="3566" spans="1:27" x14ac:dyDescent="0.25">
      <c r="A3566">
        <v>3577</v>
      </c>
      <c r="B3566" t="s">
        <v>24</v>
      </c>
      <c r="D3566" t="s">
        <v>19</v>
      </c>
      <c r="E3566" t="s">
        <v>20</v>
      </c>
      <c r="F3566" t="s">
        <v>4</v>
      </c>
      <c r="H3566" t="s">
        <v>21</v>
      </c>
      <c r="I3566">
        <v>3853327</v>
      </c>
      <c r="J3566">
        <v>3854022</v>
      </c>
      <c r="K3566" t="s">
        <v>22</v>
      </c>
      <c r="L3566" t="s">
        <v>8635</v>
      </c>
      <c r="M3566" t="s">
        <v>8635</v>
      </c>
      <c r="O3566" t="s">
        <v>4492</v>
      </c>
      <c r="R3566" t="s">
        <v>8634</v>
      </c>
      <c r="S3566">
        <v>696</v>
      </c>
      <c r="T3566">
        <v>231</v>
      </c>
      <c r="V3566">
        <f t="shared" si="278"/>
        <v>1</v>
      </c>
      <c r="X3566">
        <f t="shared" si="279"/>
        <v>0</v>
      </c>
      <c r="Y3566">
        <f t="shared" si="275"/>
        <v>0</v>
      </c>
      <c r="Z3566">
        <f t="shared" si="276"/>
        <v>0</v>
      </c>
      <c r="AA3566">
        <f t="shared" si="277"/>
        <v>0</v>
      </c>
    </row>
    <row r="3567" spans="1:27" x14ac:dyDescent="0.25">
      <c r="A3567">
        <v>3578</v>
      </c>
      <c r="B3567" t="s">
        <v>24</v>
      </c>
      <c r="D3567" t="s">
        <v>19</v>
      </c>
      <c r="E3567" t="s">
        <v>20</v>
      </c>
      <c r="F3567" t="s">
        <v>4</v>
      </c>
      <c r="H3567" t="s">
        <v>21</v>
      </c>
      <c r="I3567">
        <v>3854294</v>
      </c>
      <c r="J3567">
        <v>3855979</v>
      </c>
      <c r="K3567" t="s">
        <v>22</v>
      </c>
      <c r="L3567" t="s">
        <v>8637</v>
      </c>
      <c r="M3567" t="s">
        <v>8637</v>
      </c>
      <c r="O3567" t="s">
        <v>8638</v>
      </c>
      <c r="R3567" t="s">
        <v>8636</v>
      </c>
      <c r="S3567">
        <v>1686</v>
      </c>
      <c r="T3567">
        <v>561</v>
      </c>
      <c r="V3567">
        <f t="shared" si="278"/>
        <v>2</v>
      </c>
      <c r="X3567">
        <f t="shared" si="279"/>
        <v>0</v>
      </c>
      <c r="Y3567">
        <f t="shared" si="275"/>
        <v>1</v>
      </c>
      <c r="Z3567">
        <f t="shared" si="276"/>
        <v>0</v>
      </c>
      <c r="AA3567">
        <f t="shared" si="277"/>
        <v>1</v>
      </c>
    </row>
    <row r="3568" spans="1:27" x14ac:dyDescent="0.25">
      <c r="A3568">
        <v>3579</v>
      </c>
      <c r="B3568" t="s">
        <v>24</v>
      </c>
      <c r="D3568" t="s">
        <v>19</v>
      </c>
      <c r="E3568" t="s">
        <v>20</v>
      </c>
      <c r="F3568" t="s">
        <v>4</v>
      </c>
      <c r="H3568" t="s">
        <v>21</v>
      </c>
      <c r="I3568">
        <v>3855941</v>
      </c>
      <c r="J3568">
        <v>3856711</v>
      </c>
      <c r="K3568" t="s">
        <v>54</v>
      </c>
      <c r="L3568" t="s">
        <v>8640</v>
      </c>
      <c r="M3568" t="s">
        <v>8640</v>
      </c>
      <c r="O3568" t="s">
        <v>8641</v>
      </c>
      <c r="R3568" t="s">
        <v>8639</v>
      </c>
      <c r="S3568">
        <v>771</v>
      </c>
      <c r="T3568">
        <v>256</v>
      </c>
      <c r="V3568">
        <f t="shared" si="278"/>
        <v>1</v>
      </c>
      <c r="X3568">
        <f t="shared" si="279"/>
        <v>1</v>
      </c>
      <c r="Y3568">
        <f t="shared" si="275"/>
        <v>0</v>
      </c>
      <c r="Z3568">
        <f t="shared" si="276"/>
        <v>0</v>
      </c>
      <c r="AA3568">
        <f t="shared" si="277"/>
        <v>0</v>
      </c>
    </row>
    <row r="3569" spans="1:27" x14ac:dyDescent="0.25">
      <c r="A3569">
        <v>3580</v>
      </c>
      <c r="B3569" t="s">
        <v>24</v>
      </c>
      <c r="D3569" t="s">
        <v>19</v>
      </c>
      <c r="E3569" t="s">
        <v>20</v>
      </c>
      <c r="F3569" t="s">
        <v>4</v>
      </c>
      <c r="H3569" t="s">
        <v>21</v>
      </c>
      <c r="I3569">
        <v>3856779</v>
      </c>
      <c r="J3569">
        <v>3857321</v>
      </c>
      <c r="K3569" t="s">
        <v>54</v>
      </c>
      <c r="L3569" t="s">
        <v>8643</v>
      </c>
      <c r="M3569" t="s">
        <v>8643</v>
      </c>
      <c r="O3569" t="s">
        <v>8644</v>
      </c>
      <c r="R3569" t="s">
        <v>8642</v>
      </c>
      <c r="S3569">
        <v>543</v>
      </c>
      <c r="T3569">
        <v>180</v>
      </c>
      <c r="V3569">
        <f t="shared" si="278"/>
        <v>2</v>
      </c>
      <c r="X3569">
        <f t="shared" si="279"/>
        <v>0</v>
      </c>
      <c r="Y3569">
        <f t="shared" si="275"/>
        <v>0</v>
      </c>
      <c r="Z3569">
        <f t="shared" si="276"/>
        <v>0</v>
      </c>
      <c r="AA3569">
        <f t="shared" si="277"/>
        <v>0</v>
      </c>
    </row>
    <row r="3570" spans="1:27" x14ac:dyDescent="0.25">
      <c r="A3570">
        <v>3581</v>
      </c>
      <c r="B3570" t="s">
        <v>24</v>
      </c>
      <c r="D3570" t="s">
        <v>19</v>
      </c>
      <c r="E3570" t="s">
        <v>20</v>
      </c>
      <c r="F3570" t="s">
        <v>4</v>
      </c>
      <c r="H3570" t="s">
        <v>21</v>
      </c>
      <c r="I3570">
        <v>3857353</v>
      </c>
      <c r="J3570">
        <v>3858396</v>
      </c>
      <c r="K3570" t="s">
        <v>54</v>
      </c>
      <c r="L3570" t="s">
        <v>8646</v>
      </c>
      <c r="M3570" t="s">
        <v>8646</v>
      </c>
      <c r="O3570" t="s">
        <v>8647</v>
      </c>
      <c r="R3570" t="s">
        <v>8645</v>
      </c>
      <c r="S3570">
        <v>1044</v>
      </c>
      <c r="T3570">
        <v>347</v>
      </c>
      <c r="V3570">
        <f t="shared" si="278"/>
        <v>1</v>
      </c>
      <c r="X3570">
        <f t="shared" si="279"/>
        <v>0</v>
      </c>
      <c r="Y3570">
        <f t="shared" si="275"/>
        <v>0</v>
      </c>
      <c r="Z3570">
        <f t="shared" si="276"/>
        <v>0</v>
      </c>
      <c r="AA3570">
        <f t="shared" si="277"/>
        <v>0</v>
      </c>
    </row>
    <row r="3571" spans="1:27" x14ac:dyDescent="0.25">
      <c r="A3571">
        <v>3582</v>
      </c>
      <c r="B3571" t="s">
        <v>24</v>
      </c>
      <c r="D3571" t="s">
        <v>19</v>
      </c>
      <c r="E3571" t="s">
        <v>20</v>
      </c>
      <c r="F3571" t="s">
        <v>4</v>
      </c>
      <c r="H3571" t="s">
        <v>21</v>
      </c>
      <c r="I3571">
        <v>3858547</v>
      </c>
      <c r="J3571">
        <v>3859152</v>
      </c>
      <c r="K3571" t="s">
        <v>54</v>
      </c>
      <c r="L3571" t="s">
        <v>8649</v>
      </c>
      <c r="M3571" t="s">
        <v>8649</v>
      </c>
      <c r="O3571" t="s">
        <v>8650</v>
      </c>
      <c r="R3571" t="s">
        <v>8648</v>
      </c>
      <c r="S3571">
        <v>606</v>
      </c>
      <c r="T3571">
        <v>201</v>
      </c>
      <c r="V3571">
        <f t="shared" si="278"/>
        <v>2</v>
      </c>
      <c r="X3571">
        <f t="shared" si="279"/>
        <v>0</v>
      </c>
      <c r="Y3571">
        <f t="shared" si="275"/>
        <v>0</v>
      </c>
      <c r="Z3571">
        <f t="shared" si="276"/>
        <v>0</v>
      </c>
      <c r="AA3571">
        <f t="shared" si="277"/>
        <v>0</v>
      </c>
    </row>
    <row r="3572" spans="1:27" x14ac:dyDescent="0.25">
      <c r="A3572">
        <v>3583</v>
      </c>
      <c r="B3572" t="s">
        <v>24</v>
      </c>
      <c r="D3572" t="s">
        <v>19</v>
      </c>
      <c r="E3572" t="s">
        <v>20</v>
      </c>
      <c r="F3572" t="s">
        <v>4</v>
      </c>
      <c r="H3572" t="s">
        <v>21</v>
      </c>
      <c r="I3572">
        <v>3859161</v>
      </c>
      <c r="J3572">
        <v>3859580</v>
      </c>
      <c r="K3572" t="s">
        <v>54</v>
      </c>
      <c r="L3572" t="s">
        <v>8652</v>
      </c>
      <c r="M3572" t="s">
        <v>8652</v>
      </c>
      <c r="O3572" t="s">
        <v>8653</v>
      </c>
      <c r="R3572" t="s">
        <v>8651</v>
      </c>
      <c r="S3572">
        <v>420</v>
      </c>
      <c r="T3572">
        <v>139</v>
      </c>
      <c r="V3572">
        <f t="shared" si="278"/>
        <v>3</v>
      </c>
      <c r="X3572">
        <f t="shared" si="279"/>
        <v>0</v>
      </c>
      <c r="Y3572">
        <f t="shared" si="275"/>
        <v>0</v>
      </c>
      <c r="Z3572">
        <f t="shared" si="276"/>
        <v>0</v>
      </c>
      <c r="AA3572">
        <f t="shared" si="277"/>
        <v>0</v>
      </c>
    </row>
    <row r="3573" spans="1:27" x14ac:dyDescent="0.25">
      <c r="A3573">
        <v>3584</v>
      </c>
      <c r="B3573" t="s">
        <v>24</v>
      </c>
      <c r="D3573" t="s">
        <v>19</v>
      </c>
      <c r="E3573" t="s">
        <v>20</v>
      </c>
      <c r="F3573" t="s">
        <v>4</v>
      </c>
      <c r="H3573" t="s">
        <v>21</v>
      </c>
      <c r="I3573">
        <v>3859584</v>
      </c>
      <c r="J3573">
        <v>3859958</v>
      </c>
      <c r="K3573" t="s">
        <v>54</v>
      </c>
      <c r="L3573" t="s">
        <v>8655</v>
      </c>
      <c r="M3573" t="s">
        <v>8655</v>
      </c>
      <c r="O3573" t="s">
        <v>8656</v>
      </c>
      <c r="R3573" t="s">
        <v>8654</v>
      </c>
      <c r="S3573">
        <v>375</v>
      </c>
      <c r="T3573">
        <v>124</v>
      </c>
      <c r="V3573">
        <f t="shared" si="278"/>
        <v>1</v>
      </c>
      <c r="X3573">
        <f t="shared" si="279"/>
        <v>0</v>
      </c>
      <c r="Y3573">
        <f t="shared" si="275"/>
        <v>0</v>
      </c>
      <c r="Z3573">
        <f t="shared" si="276"/>
        <v>0</v>
      </c>
      <c r="AA3573">
        <f t="shared" si="277"/>
        <v>0</v>
      </c>
    </row>
    <row r="3574" spans="1:27" x14ac:dyDescent="0.25">
      <c r="A3574">
        <v>3585</v>
      </c>
      <c r="B3574" t="s">
        <v>24</v>
      </c>
      <c r="D3574" t="s">
        <v>19</v>
      </c>
      <c r="E3574" t="s">
        <v>20</v>
      </c>
      <c r="F3574" t="s">
        <v>4</v>
      </c>
      <c r="H3574" t="s">
        <v>21</v>
      </c>
      <c r="I3574">
        <v>3860174</v>
      </c>
      <c r="J3574">
        <v>3860287</v>
      </c>
      <c r="K3574" t="s">
        <v>54</v>
      </c>
      <c r="L3574" t="s">
        <v>8659</v>
      </c>
      <c r="M3574" t="s">
        <v>8659</v>
      </c>
      <c r="O3574" t="s">
        <v>8660</v>
      </c>
      <c r="P3574" t="s">
        <v>8657</v>
      </c>
      <c r="R3574" t="s">
        <v>8658</v>
      </c>
      <c r="S3574">
        <v>114</v>
      </c>
      <c r="T3574">
        <v>37</v>
      </c>
      <c r="V3574">
        <f t="shared" si="278"/>
        <v>2</v>
      </c>
      <c r="X3574">
        <f t="shared" si="279"/>
        <v>0</v>
      </c>
      <c r="Y3574">
        <f t="shared" si="275"/>
        <v>0</v>
      </c>
      <c r="Z3574">
        <f t="shared" si="276"/>
        <v>0</v>
      </c>
      <c r="AA3574">
        <f t="shared" si="277"/>
        <v>0</v>
      </c>
    </row>
    <row r="3575" spans="1:27" x14ac:dyDescent="0.25">
      <c r="A3575">
        <v>3586</v>
      </c>
      <c r="B3575" t="s">
        <v>24</v>
      </c>
      <c r="D3575" t="s">
        <v>19</v>
      </c>
      <c r="E3575" t="s">
        <v>20</v>
      </c>
      <c r="F3575" t="s">
        <v>4</v>
      </c>
      <c r="H3575" t="s">
        <v>21</v>
      </c>
      <c r="I3575">
        <v>3860320</v>
      </c>
      <c r="J3575">
        <v>3860541</v>
      </c>
      <c r="K3575" t="s">
        <v>54</v>
      </c>
      <c r="L3575" t="s">
        <v>8662</v>
      </c>
      <c r="M3575" t="s">
        <v>8662</v>
      </c>
      <c r="O3575" t="s">
        <v>8663</v>
      </c>
      <c r="R3575" t="s">
        <v>8661</v>
      </c>
      <c r="S3575">
        <v>222</v>
      </c>
      <c r="T3575">
        <v>73</v>
      </c>
      <c r="V3575">
        <f t="shared" si="278"/>
        <v>1</v>
      </c>
      <c r="X3575">
        <f t="shared" si="279"/>
        <v>0</v>
      </c>
      <c r="Y3575">
        <f t="shared" si="275"/>
        <v>0</v>
      </c>
      <c r="Z3575">
        <f t="shared" si="276"/>
        <v>0</v>
      </c>
      <c r="AA3575">
        <f t="shared" si="277"/>
        <v>0</v>
      </c>
    </row>
    <row r="3576" spans="1:27" x14ac:dyDescent="0.25">
      <c r="A3576">
        <v>3587</v>
      </c>
      <c r="B3576" t="s">
        <v>24</v>
      </c>
      <c r="D3576" t="s">
        <v>19</v>
      </c>
      <c r="E3576" t="s">
        <v>20</v>
      </c>
      <c r="F3576" t="s">
        <v>4</v>
      </c>
      <c r="H3576" t="s">
        <v>21</v>
      </c>
      <c r="I3576">
        <v>3860795</v>
      </c>
      <c r="J3576">
        <v>3861652</v>
      </c>
      <c r="K3576" t="s">
        <v>22</v>
      </c>
      <c r="L3576" t="s">
        <v>8665</v>
      </c>
      <c r="M3576" t="s">
        <v>8665</v>
      </c>
      <c r="O3576" t="s">
        <v>150</v>
      </c>
      <c r="R3576" t="s">
        <v>8664</v>
      </c>
      <c r="S3576">
        <v>858</v>
      </c>
      <c r="T3576">
        <v>285</v>
      </c>
      <c r="V3576">
        <f t="shared" si="278"/>
        <v>1</v>
      </c>
      <c r="X3576">
        <f t="shared" si="279"/>
        <v>1</v>
      </c>
      <c r="Y3576">
        <f t="shared" si="275"/>
        <v>0</v>
      </c>
      <c r="Z3576">
        <f t="shared" si="276"/>
        <v>0</v>
      </c>
      <c r="AA3576">
        <f t="shared" si="277"/>
        <v>0</v>
      </c>
    </row>
    <row r="3577" spans="1:27" x14ac:dyDescent="0.25">
      <c r="A3577">
        <v>3588</v>
      </c>
      <c r="B3577" t="s">
        <v>24</v>
      </c>
      <c r="D3577" t="s">
        <v>19</v>
      </c>
      <c r="E3577" t="s">
        <v>20</v>
      </c>
      <c r="F3577" t="s">
        <v>4</v>
      </c>
      <c r="H3577" t="s">
        <v>21</v>
      </c>
      <c r="I3577">
        <v>3861725</v>
      </c>
      <c r="J3577">
        <v>3862720</v>
      </c>
      <c r="K3577" t="s">
        <v>22</v>
      </c>
      <c r="L3577" t="s">
        <v>8667</v>
      </c>
      <c r="M3577" t="s">
        <v>8667</v>
      </c>
      <c r="O3577" t="s">
        <v>8668</v>
      </c>
      <c r="R3577" t="s">
        <v>8666</v>
      </c>
      <c r="S3577">
        <v>996</v>
      </c>
      <c r="T3577">
        <v>331</v>
      </c>
      <c r="V3577">
        <f t="shared" si="278"/>
        <v>2</v>
      </c>
      <c r="X3577">
        <f t="shared" si="279"/>
        <v>0</v>
      </c>
      <c r="Y3577">
        <f t="shared" si="275"/>
        <v>0</v>
      </c>
      <c r="Z3577">
        <f t="shared" si="276"/>
        <v>0</v>
      </c>
      <c r="AA3577">
        <f t="shared" si="277"/>
        <v>0</v>
      </c>
    </row>
    <row r="3578" spans="1:27" x14ac:dyDescent="0.25">
      <c r="A3578">
        <v>3589</v>
      </c>
      <c r="B3578" t="s">
        <v>24</v>
      </c>
      <c r="D3578" t="s">
        <v>19</v>
      </c>
      <c r="E3578" t="s">
        <v>20</v>
      </c>
      <c r="F3578" t="s">
        <v>4</v>
      </c>
      <c r="H3578" t="s">
        <v>21</v>
      </c>
      <c r="I3578">
        <v>3862722</v>
      </c>
      <c r="J3578">
        <v>3863330</v>
      </c>
      <c r="K3578" t="s">
        <v>22</v>
      </c>
      <c r="L3578" t="s">
        <v>8670</v>
      </c>
      <c r="M3578" t="s">
        <v>8670</v>
      </c>
      <c r="O3578" t="s">
        <v>8671</v>
      </c>
      <c r="R3578" t="s">
        <v>8669</v>
      </c>
      <c r="S3578">
        <v>609</v>
      </c>
      <c r="T3578">
        <v>202</v>
      </c>
      <c r="V3578">
        <f t="shared" si="278"/>
        <v>1</v>
      </c>
      <c r="X3578">
        <f t="shared" si="279"/>
        <v>0</v>
      </c>
      <c r="Y3578">
        <f t="shared" si="275"/>
        <v>0</v>
      </c>
      <c r="Z3578">
        <f t="shared" si="276"/>
        <v>0</v>
      </c>
      <c r="AA3578">
        <f t="shared" si="277"/>
        <v>0</v>
      </c>
    </row>
    <row r="3579" spans="1:27" x14ac:dyDescent="0.25">
      <c r="A3579">
        <v>3590</v>
      </c>
      <c r="B3579" t="s">
        <v>24</v>
      </c>
      <c r="D3579" t="s">
        <v>19</v>
      </c>
      <c r="E3579" t="s">
        <v>20</v>
      </c>
      <c r="F3579" t="s">
        <v>4</v>
      </c>
      <c r="H3579" t="s">
        <v>21</v>
      </c>
      <c r="I3579">
        <v>3863852</v>
      </c>
      <c r="J3579">
        <v>3864805</v>
      </c>
      <c r="K3579" t="s">
        <v>22</v>
      </c>
      <c r="L3579" t="s">
        <v>8673</v>
      </c>
      <c r="M3579" t="s">
        <v>8673</v>
      </c>
      <c r="O3579" t="s">
        <v>35</v>
      </c>
      <c r="R3579" t="s">
        <v>8672</v>
      </c>
      <c r="S3579">
        <v>954</v>
      </c>
      <c r="T3579">
        <v>317</v>
      </c>
      <c r="V3579">
        <f t="shared" si="278"/>
        <v>1</v>
      </c>
      <c r="X3579">
        <f t="shared" si="279"/>
        <v>0</v>
      </c>
      <c r="Y3579">
        <f t="shared" si="275"/>
        <v>0</v>
      </c>
      <c r="Z3579">
        <f t="shared" si="276"/>
        <v>0</v>
      </c>
      <c r="AA3579">
        <f t="shared" si="277"/>
        <v>0</v>
      </c>
    </row>
    <row r="3580" spans="1:27" x14ac:dyDescent="0.25">
      <c r="A3580">
        <v>3591</v>
      </c>
      <c r="B3580" t="s">
        <v>24</v>
      </c>
      <c r="D3580" t="s">
        <v>19</v>
      </c>
      <c r="E3580" t="s">
        <v>20</v>
      </c>
      <c r="F3580" t="s">
        <v>4</v>
      </c>
      <c r="H3580" t="s">
        <v>21</v>
      </c>
      <c r="I3580">
        <v>3864863</v>
      </c>
      <c r="J3580">
        <v>3865957</v>
      </c>
      <c r="K3580" t="s">
        <v>54</v>
      </c>
      <c r="L3580" t="s">
        <v>8675</v>
      </c>
      <c r="M3580" t="s">
        <v>8675</v>
      </c>
      <c r="O3580" t="s">
        <v>8668</v>
      </c>
      <c r="R3580" t="s">
        <v>8674</v>
      </c>
      <c r="S3580">
        <v>1095</v>
      </c>
      <c r="T3580">
        <v>364</v>
      </c>
      <c r="V3580">
        <f t="shared" si="278"/>
        <v>1</v>
      </c>
      <c r="X3580">
        <f t="shared" si="279"/>
        <v>1</v>
      </c>
      <c r="Y3580">
        <f t="shared" si="275"/>
        <v>0</v>
      </c>
      <c r="Z3580">
        <f t="shared" si="276"/>
        <v>0</v>
      </c>
      <c r="AA3580">
        <f t="shared" si="277"/>
        <v>0</v>
      </c>
    </row>
    <row r="3581" spans="1:27" x14ac:dyDescent="0.25">
      <c r="A3581">
        <v>3592</v>
      </c>
      <c r="B3581" t="s">
        <v>24</v>
      </c>
      <c r="D3581" t="s">
        <v>19</v>
      </c>
      <c r="E3581" t="s">
        <v>20</v>
      </c>
      <c r="F3581" t="s">
        <v>4</v>
      </c>
      <c r="H3581" t="s">
        <v>21</v>
      </c>
      <c r="I3581">
        <v>3865961</v>
      </c>
      <c r="J3581">
        <v>3866971</v>
      </c>
      <c r="K3581" t="s">
        <v>54</v>
      </c>
      <c r="L3581" t="s">
        <v>8677</v>
      </c>
      <c r="M3581" t="s">
        <v>8677</v>
      </c>
      <c r="O3581" t="s">
        <v>8678</v>
      </c>
      <c r="R3581" t="s">
        <v>8676</v>
      </c>
      <c r="S3581">
        <v>1011</v>
      </c>
      <c r="T3581">
        <v>336</v>
      </c>
      <c r="V3581">
        <f t="shared" si="278"/>
        <v>1</v>
      </c>
      <c r="X3581">
        <f t="shared" si="279"/>
        <v>0</v>
      </c>
      <c r="Y3581">
        <f t="shared" si="275"/>
        <v>0</v>
      </c>
      <c r="Z3581">
        <f t="shared" si="276"/>
        <v>0</v>
      </c>
      <c r="AA3581">
        <f t="shared" si="277"/>
        <v>0</v>
      </c>
    </row>
    <row r="3582" spans="1:27" x14ac:dyDescent="0.25">
      <c r="A3582">
        <v>3593</v>
      </c>
      <c r="B3582" t="s">
        <v>24</v>
      </c>
      <c r="D3582" t="s">
        <v>19</v>
      </c>
      <c r="E3582" t="s">
        <v>20</v>
      </c>
      <c r="F3582" t="s">
        <v>4</v>
      </c>
      <c r="H3582" t="s">
        <v>21</v>
      </c>
      <c r="I3582">
        <v>3867032</v>
      </c>
      <c r="J3582">
        <v>3868705</v>
      </c>
      <c r="K3582" t="s">
        <v>54</v>
      </c>
      <c r="L3582" t="s">
        <v>8680</v>
      </c>
      <c r="M3582" t="s">
        <v>8680</v>
      </c>
      <c r="O3582" t="s">
        <v>8681</v>
      </c>
      <c r="R3582" t="s">
        <v>8679</v>
      </c>
      <c r="S3582">
        <v>1674</v>
      </c>
      <c r="T3582">
        <v>557</v>
      </c>
      <c r="V3582">
        <f t="shared" si="278"/>
        <v>2</v>
      </c>
      <c r="X3582">
        <f t="shared" si="279"/>
        <v>0</v>
      </c>
      <c r="Y3582">
        <f t="shared" si="275"/>
        <v>1</v>
      </c>
      <c r="Z3582">
        <f t="shared" si="276"/>
        <v>0</v>
      </c>
      <c r="AA3582">
        <f t="shared" si="277"/>
        <v>1</v>
      </c>
    </row>
    <row r="3583" spans="1:27" x14ac:dyDescent="0.25">
      <c r="A3583">
        <v>3594</v>
      </c>
      <c r="B3583" t="s">
        <v>24</v>
      </c>
      <c r="D3583" t="s">
        <v>19</v>
      </c>
      <c r="E3583" t="s">
        <v>20</v>
      </c>
      <c r="F3583" t="s">
        <v>4</v>
      </c>
      <c r="H3583" t="s">
        <v>21</v>
      </c>
      <c r="I3583">
        <v>3868696</v>
      </c>
      <c r="J3583">
        <v>3869229</v>
      </c>
      <c r="K3583" t="s">
        <v>54</v>
      </c>
      <c r="L3583" t="s">
        <v>8683</v>
      </c>
      <c r="M3583" t="s">
        <v>8683</v>
      </c>
      <c r="O3583" t="s">
        <v>35</v>
      </c>
      <c r="R3583" t="s">
        <v>8682</v>
      </c>
      <c r="S3583">
        <v>534</v>
      </c>
      <c r="T3583">
        <v>177</v>
      </c>
      <c r="V3583">
        <f t="shared" si="278"/>
        <v>3</v>
      </c>
      <c r="X3583">
        <f t="shared" si="279"/>
        <v>0</v>
      </c>
      <c r="Y3583">
        <f t="shared" si="275"/>
        <v>0</v>
      </c>
      <c r="Z3583">
        <f t="shared" si="276"/>
        <v>0</v>
      </c>
      <c r="AA3583">
        <f t="shared" si="277"/>
        <v>0</v>
      </c>
    </row>
    <row r="3584" spans="1:27" x14ac:dyDescent="0.25">
      <c r="A3584">
        <v>3595</v>
      </c>
      <c r="B3584" t="s">
        <v>24</v>
      </c>
      <c r="D3584" t="s">
        <v>19</v>
      </c>
      <c r="E3584" t="s">
        <v>20</v>
      </c>
      <c r="F3584" t="s">
        <v>4</v>
      </c>
      <c r="H3584" t="s">
        <v>21</v>
      </c>
      <c r="I3584">
        <v>3869250</v>
      </c>
      <c r="J3584">
        <v>3869756</v>
      </c>
      <c r="K3584" t="s">
        <v>22</v>
      </c>
      <c r="L3584" t="s">
        <v>8685</v>
      </c>
      <c r="M3584" t="s">
        <v>8685</v>
      </c>
      <c r="O3584" t="s">
        <v>35</v>
      </c>
      <c r="R3584" t="s">
        <v>8684</v>
      </c>
      <c r="S3584">
        <v>507</v>
      </c>
      <c r="T3584">
        <v>168</v>
      </c>
      <c r="V3584">
        <f t="shared" si="278"/>
        <v>1</v>
      </c>
      <c r="X3584">
        <f t="shared" si="279"/>
        <v>1</v>
      </c>
      <c r="Y3584">
        <f t="shared" si="275"/>
        <v>0</v>
      </c>
      <c r="Z3584">
        <f t="shared" si="276"/>
        <v>0</v>
      </c>
      <c r="AA3584">
        <f t="shared" si="277"/>
        <v>0</v>
      </c>
    </row>
    <row r="3585" spans="1:27" x14ac:dyDescent="0.25">
      <c r="A3585">
        <v>3596</v>
      </c>
      <c r="B3585" t="s">
        <v>24</v>
      </c>
      <c r="D3585" t="s">
        <v>19</v>
      </c>
      <c r="E3585" t="s">
        <v>20</v>
      </c>
      <c r="F3585" t="s">
        <v>4</v>
      </c>
      <c r="H3585" t="s">
        <v>21</v>
      </c>
      <c r="I3585">
        <v>3869836</v>
      </c>
      <c r="J3585">
        <v>3870705</v>
      </c>
      <c r="K3585" t="s">
        <v>54</v>
      </c>
      <c r="L3585" t="s">
        <v>8687</v>
      </c>
      <c r="M3585" t="s">
        <v>8687</v>
      </c>
      <c r="O3585" t="s">
        <v>2105</v>
      </c>
      <c r="R3585" t="s">
        <v>8686</v>
      </c>
      <c r="S3585">
        <v>870</v>
      </c>
      <c r="T3585">
        <v>289</v>
      </c>
      <c r="V3585">
        <f t="shared" si="278"/>
        <v>1</v>
      </c>
      <c r="X3585">
        <f t="shared" si="279"/>
        <v>1</v>
      </c>
      <c r="Y3585">
        <f t="shared" si="275"/>
        <v>0</v>
      </c>
      <c r="Z3585">
        <f t="shared" si="276"/>
        <v>0</v>
      </c>
      <c r="AA3585">
        <f t="shared" si="277"/>
        <v>0</v>
      </c>
    </row>
    <row r="3586" spans="1:27" x14ac:dyDescent="0.25">
      <c r="A3586">
        <v>3597</v>
      </c>
      <c r="B3586" t="s">
        <v>24</v>
      </c>
      <c r="D3586" t="s">
        <v>19</v>
      </c>
      <c r="E3586" t="s">
        <v>20</v>
      </c>
      <c r="F3586" t="s">
        <v>4</v>
      </c>
      <c r="H3586" t="s">
        <v>21</v>
      </c>
      <c r="I3586">
        <v>3870901</v>
      </c>
      <c r="J3586">
        <v>3872250</v>
      </c>
      <c r="K3586" t="s">
        <v>54</v>
      </c>
      <c r="L3586" t="s">
        <v>8689</v>
      </c>
      <c r="M3586" t="s">
        <v>8689</v>
      </c>
      <c r="O3586" t="s">
        <v>8690</v>
      </c>
      <c r="R3586" t="s">
        <v>8688</v>
      </c>
      <c r="S3586">
        <v>1350</v>
      </c>
      <c r="T3586">
        <v>449</v>
      </c>
      <c r="V3586">
        <f t="shared" si="278"/>
        <v>1</v>
      </c>
      <c r="X3586">
        <f t="shared" si="279"/>
        <v>0</v>
      </c>
      <c r="Y3586">
        <f t="shared" si="275"/>
        <v>0</v>
      </c>
      <c r="Z3586">
        <f t="shared" si="276"/>
        <v>0</v>
      </c>
      <c r="AA3586">
        <f t="shared" si="277"/>
        <v>0</v>
      </c>
    </row>
    <row r="3587" spans="1:27" x14ac:dyDescent="0.25">
      <c r="A3587">
        <v>3598</v>
      </c>
      <c r="B3587" t="s">
        <v>24</v>
      </c>
      <c r="D3587" t="s">
        <v>19</v>
      </c>
      <c r="E3587" t="s">
        <v>20</v>
      </c>
      <c r="F3587" t="s">
        <v>4</v>
      </c>
      <c r="H3587" t="s">
        <v>21</v>
      </c>
      <c r="I3587">
        <v>3872623</v>
      </c>
      <c r="J3587">
        <v>3872919</v>
      </c>
      <c r="K3587" t="s">
        <v>22</v>
      </c>
      <c r="L3587" t="s">
        <v>8692</v>
      </c>
      <c r="M3587" t="s">
        <v>8692</v>
      </c>
      <c r="O3587" t="s">
        <v>8693</v>
      </c>
      <c r="R3587" t="s">
        <v>8691</v>
      </c>
      <c r="S3587">
        <v>297</v>
      </c>
      <c r="T3587">
        <v>98</v>
      </c>
      <c r="V3587">
        <f t="shared" si="278"/>
        <v>1</v>
      </c>
      <c r="X3587">
        <f t="shared" si="279"/>
        <v>1</v>
      </c>
      <c r="Y3587">
        <f t="shared" ref="Y3587:Y3650" si="280">IF(MIN(I3588:J3588)-MAX(I3587:J3587)&lt;0,1,0)</f>
        <v>0</v>
      </c>
      <c r="Z3587">
        <f t="shared" ref="Z3587:Z3650" si="281">IF(AND(X3587,Y3587),1,0)</f>
        <v>0</v>
      </c>
      <c r="AA3587">
        <f t="shared" ref="AA3587:AA3650" si="282">IF(AND(NOT(X3587),Y3587),1,0)</f>
        <v>0</v>
      </c>
    </row>
    <row r="3588" spans="1:27" x14ac:dyDescent="0.25">
      <c r="A3588">
        <v>3599</v>
      </c>
      <c r="B3588" t="s">
        <v>24</v>
      </c>
      <c r="D3588" t="s">
        <v>19</v>
      </c>
      <c r="E3588" t="s">
        <v>20</v>
      </c>
      <c r="F3588" t="s">
        <v>4</v>
      </c>
      <c r="H3588" t="s">
        <v>21</v>
      </c>
      <c r="I3588">
        <v>3872956</v>
      </c>
      <c r="J3588">
        <v>3874137</v>
      </c>
      <c r="K3588" t="s">
        <v>22</v>
      </c>
      <c r="L3588" t="s">
        <v>8695</v>
      </c>
      <c r="M3588" t="s">
        <v>8695</v>
      </c>
      <c r="O3588" t="s">
        <v>35</v>
      </c>
      <c r="R3588" t="s">
        <v>8694</v>
      </c>
      <c r="S3588">
        <v>1182</v>
      </c>
      <c r="T3588">
        <v>393</v>
      </c>
      <c r="V3588">
        <f t="shared" ref="V3588:V3651" si="283">IF(K3588=K3587,IF((MIN(I3589:J3589)-MAX(I3588:J3588))&lt;=W$2,V3587+1,1),1)</f>
        <v>1</v>
      </c>
      <c r="X3588">
        <f t="shared" ref="X3588:X3651" si="284">IF(K3587=K3588,0,1)</f>
        <v>0</v>
      </c>
      <c r="Y3588">
        <f t="shared" si="280"/>
        <v>0</v>
      </c>
      <c r="Z3588">
        <f t="shared" si="281"/>
        <v>0</v>
      </c>
      <c r="AA3588">
        <f t="shared" si="282"/>
        <v>0</v>
      </c>
    </row>
    <row r="3589" spans="1:27" x14ac:dyDescent="0.25">
      <c r="A3589">
        <v>3600</v>
      </c>
      <c r="B3589" t="s">
        <v>24</v>
      </c>
      <c r="D3589" t="s">
        <v>19</v>
      </c>
      <c r="E3589" t="s">
        <v>20</v>
      </c>
      <c r="F3589" t="s">
        <v>4</v>
      </c>
      <c r="H3589" t="s">
        <v>21</v>
      </c>
      <c r="I3589">
        <v>3876726</v>
      </c>
      <c r="J3589">
        <v>3878219</v>
      </c>
      <c r="K3589" t="s">
        <v>54</v>
      </c>
      <c r="L3589" t="s">
        <v>8697</v>
      </c>
      <c r="M3589" t="s">
        <v>8697</v>
      </c>
      <c r="O3589" t="s">
        <v>2347</v>
      </c>
      <c r="R3589" t="s">
        <v>8696</v>
      </c>
      <c r="S3589">
        <v>1494</v>
      </c>
      <c r="T3589">
        <v>497</v>
      </c>
      <c r="V3589">
        <f t="shared" si="283"/>
        <v>1</v>
      </c>
      <c r="X3589">
        <f t="shared" si="284"/>
        <v>1</v>
      </c>
      <c r="Y3589">
        <f t="shared" si="280"/>
        <v>0</v>
      </c>
      <c r="Z3589">
        <f t="shared" si="281"/>
        <v>0</v>
      </c>
      <c r="AA3589">
        <f t="shared" si="282"/>
        <v>0</v>
      </c>
    </row>
    <row r="3590" spans="1:27" x14ac:dyDescent="0.25">
      <c r="A3590">
        <v>3601</v>
      </c>
      <c r="B3590" t="s">
        <v>24</v>
      </c>
      <c r="D3590" t="s">
        <v>19</v>
      </c>
      <c r="E3590" t="s">
        <v>20</v>
      </c>
      <c r="F3590" t="s">
        <v>4</v>
      </c>
      <c r="H3590" t="s">
        <v>21</v>
      </c>
      <c r="I3590">
        <v>3878310</v>
      </c>
      <c r="J3590">
        <v>3878999</v>
      </c>
      <c r="K3590" t="s">
        <v>54</v>
      </c>
      <c r="L3590" t="s">
        <v>8699</v>
      </c>
      <c r="M3590" t="s">
        <v>8699</v>
      </c>
      <c r="O3590" t="s">
        <v>44</v>
      </c>
      <c r="R3590" t="s">
        <v>8698</v>
      </c>
      <c r="S3590">
        <v>690</v>
      </c>
      <c r="T3590">
        <v>229</v>
      </c>
      <c r="V3590">
        <f t="shared" si="283"/>
        <v>1</v>
      </c>
      <c r="X3590">
        <f t="shared" si="284"/>
        <v>0</v>
      </c>
      <c r="Y3590">
        <f t="shared" si="280"/>
        <v>0</v>
      </c>
      <c r="Z3590">
        <f t="shared" si="281"/>
        <v>0</v>
      </c>
      <c r="AA3590">
        <f t="shared" si="282"/>
        <v>0</v>
      </c>
    </row>
    <row r="3591" spans="1:27" x14ac:dyDescent="0.25">
      <c r="A3591">
        <v>3602</v>
      </c>
      <c r="B3591" t="s">
        <v>24</v>
      </c>
      <c r="D3591" t="s">
        <v>19</v>
      </c>
      <c r="E3591" t="s">
        <v>20</v>
      </c>
      <c r="F3591" t="s">
        <v>4</v>
      </c>
      <c r="H3591" t="s">
        <v>21</v>
      </c>
      <c r="I3591">
        <v>3879968</v>
      </c>
      <c r="J3591">
        <v>3880630</v>
      </c>
      <c r="K3591" t="s">
        <v>54</v>
      </c>
      <c r="L3591" t="s">
        <v>8701</v>
      </c>
      <c r="M3591" t="s">
        <v>8701</v>
      </c>
      <c r="O3591" t="s">
        <v>35</v>
      </c>
      <c r="R3591" t="s">
        <v>8700</v>
      </c>
      <c r="S3591">
        <v>663</v>
      </c>
      <c r="T3591">
        <v>220</v>
      </c>
      <c r="V3591">
        <f t="shared" si="283"/>
        <v>1</v>
      </c>
      <c r="X3591">
        <f t="shared" si="284"/>
        <v>0</v>
      </c>
      <c r="Y3591">
        <f t="shared" si="280"/>
        <v>0</v>
      </c>
      <c r="Z3591">
        <f t="shared" si="281"/>
        <v>0</v>
      </c>
      <c r="AA3591">
        <f t="shared" si="282"/>
        <v>0</v>
      </c>
    </row>
    <row r="3592" spans="1:27" x14ac:dyDescent="0.25">
      <c r="A3592">
        <v>3603</v>
      </c>
      <c r="B3592" t="s">
        <v>24</v>
      </c>
      <c r="D3592" t="s">
        <v>19</v>
      </c>
      <c r="E3592" t="s">
        <v>20</v>
      </c>
      <c r="F3592" t="s">
        <v>4</v>
      </c>
      <c r="H3592" t="s">
        <v>21</v>
      </c>
      <c r="I3592">
        <v>3880896</v>
      </c>
      <c r="J3592">
        <v>3882434</v>
      </c>
      <c r="K3592" t="s">
        <v>22</v>
      </c>
      <c r="L3592" t="s">
        <v>8703</v>
      </c>
      <c r="M3592" t="s">
        <v>8703</v>
      </c>
      <c r="O3592" t="s">
        <v>35</v>
      </c>
      <c r="R3592" t="s">
        <v>8702</v>
      </c>
      <c r="S3592">
        <v>1539</v>
      </c>
      <c r="T3592">
        <v>512</v>
      </c>
      <c r="V3592">
        <f t="shared" si="283"/>
        <v>1</v>
      </c>
      <c r="X3592">
        <f t="shared" si="284"/>
        <v>1</v>
      </c>
      <c r="Y3592">
        <f t="shared" si="280"/>
        <v>0</v>
      </c>
      <c r="Z3592">
        <f t="shared" si="281"/>
        <v>0</v>
      </c>
      <c r="AA3592">
        <f t="shared" si="282"/>
        <v>0</v>
      </c>
    </row>
    <row r="3593" spans="1:27" x14ac:dyDescent="0.25">
      <c r="A3593">
        <v>3604</v>
      </c>
      <c r="B3593" t="s">
        <v>24</v>
      </c>
      <c r="D3593" t="s">
        <v>19</v>
      </c>
      <c r="E3593" t="s">
        <v>20</v>
      </c>
      <c r="F3593" t="s">
        <v>4</v>
      </c>
      <c r="H3593" t="s">
        <v>21</v>
      </c>
      <c r="I3593">
        <v>3882440</v>
      </c>
      <c r="J3593">
        <v>3883270</v>
      </c>
      <c r="K3593" t="s">
        <v>54</v>
      </c>
      <c r="L3593" t="s">
        <v>8705</v>
      </c>
      <c r="M3593" t="s">
        <v>8705</v>
      </c>
      <c r="O3593" t="s">
        <v>215</v>
      </c>
      <c r="R3593" t="s">
        <v>8704</v>
      </c>
      <c r="S3593">
        <v>831</v>
      </c>
      <c r="T3593">
        <v>276</v>
      </c>
      <c r="V3593">
        <f t="shared" si="283"/>
        <v>1</v>
      </c>
      <c r="X3593">
        <f t="shared" si="284"/>
        <v>1</v>
      </c>
      <c r="Y3593">
        <f t="shared" si="280"/>
        <v>0</v>
      </c>
      <c r="Z3593">
        <f t="shared" si="281"/>
        <v>0</v>
      </c>
      <c r="AA3593">
        <f t="shared" si="282"/>
        <v>0</v>
      </c>
    </row>
    <row r="3594" spans="1:27" x14ac:dyDescent="0.25">
      <c r="A3594">
        <v>3605</v>
      </c>
      <c r="B3594" t="s">
        <v>24</v>
      </c>
      <c r="D3594" t="s">
        <v>19</v>
      </c>
      <c r="E3594" t="s">
        <v>20</v>
      </c>
      <c r="F3594" t="s">
        <v>4</v>
      </c>
      <c r="H3594" t="s">
        <v>21</v>
      </c>
      <c r="I3594">
        <v>3883590</v>
      </c>
      <c r="J3594">
        <v>3884039</v>
      </c>
      <c r="K3594" t="s">
        <v>22</v>
      </c>
      <c r="L3594" t="s">
        <v>8707</v>
      </c>
      <c r="M3594" t="s">
        <v>8707</v>
      </c>
      <c r="O3594" t="s">
        <v>35</v>
      </c>
      <c r="R3594" t="s">
        <v>8706</v>
      </c>
      <c r="S3594">
        <v>450</v>
      </c>
      <c r="T3594">
        <v>149</v>
      </c>
      <c r="V3594">
        <f t="shared" si="283"/>
        <v>1</v>
      </c>
      <c r="X3594">
        <f t="shared" si="284"/>
        <v>1</v>
      </c>
      <c r="Y3594">
        <f t="shared" si="280"/>
        <v>1</v>
      </c>
      <c r="Z3594">
        <f t="shared" si="281"/>
        <v>1</v>
      </c>
      <c r="AA3594">
        <f t="shared" si="282"/>
        <v>0</v>
      </c>
    </row>
    <row r="3595" spans="1:27" x14ac:dyDescent="0.25">
      <c r="A3595">
        <v>3606</v>
      </c>
      <c r="B3595" t="s">
        <v>24</v>
      </c>
      <c r="D3595" t="s">
        <v>19</v>
      </c>
      <c r="E3595" t="s">
        <v>20</v>
      </c>
      <c r="F3595" t="s">
        <v>4</v>
      </c>
      <c r="H3595" t="s">
        <v>21</v>
      </c>
      <c r="I3595">
        <v>3883992</v>
      </c>
      <c r="J3595">
        <v>3884825</v>
      </c>
      <c r="K3595" t="s">
        <v>54</v>
      </c>
      <c r="L3595" t="s">
        <v>8709</v>
      </c>
      <c r="M3595" t="s">
        <v>8709</v>
      </c>
      <c r="O3595" t="s">
        <v>8710</v>
      </c>
      <c r="R3595" t="s">
        <v>8708</v>
      </c>
      <c r="S3595">
        <v>834</v>
      </c>
      <c r="T3595">
        <v>277</v>
      </c>
      <c r="V3595">
        <f t="shared" si="283"/>
        <v>1</v>
      </c>
      <c r="X3595">
        <f t="shared" si="284"/>
        <v>1</v>
      </c>
      <c r="Y3595">
        <f t="shared" si="280"/>
        <v>0</v>
      </c>
      <c r="Z3595">
        <f t="shared" si="281"/>
        <v>0</v>
      </c>
      <c r="AA3595">
        <f t="shared" si="282"/>
        <v>0</v>
      </c>
    </row>
    <row r="3596" spans="1:27" x14ac:dyDescent="0.25">
      <c r="A3596">
        <v>3607</v>
      </c>
      <c r="B3596" t="s">
        <v>24</v>
      </c>
      <c r="D3596" t="s">
        <v>19</v>
      </c>
      <c r="E3596" t="s">
        <v>20</v>
      </c>
      <c r="F3596" t="s">
        <v>4</v>
      </c>
      <c r="H3596" t="s">
        <v>21</v>
      </c>
      <c r="I3596">
        <v>3885485</v>
      </c>
      <c r="J3596">
        <v>3885808</v>
      </c>
      <c r="K3596" t="s">
        <v>22</v>
      </c>
      <c r="L3596" t="s">
        <v>8712</v>
      </c>
      <c r="M3596" t="s">
        <v>8712</v>
      </c>
      <c r="O3596" t="s">
        <v>8713</v>
      </c>
      <c r="R3596" t="s">
        <v>8711</v>
      </c>
      <c r="S3596">
        <v>324</v>
      </c>
      <c r="T3596">
        <v>107</v>
      </c>
      <c r="V3596">
        <f t="shared" si="283"/>
        <v>1</v>
      </c>
      <c r="X3596">
        <f t="shared" si="284"/>
        <v>1</v>
      </c>
      <c r="Y3596">
        <f t="shared" si="280"/>
        <v>0</v>
      </c>
      <c r="Z3596">
        <f t="shared" si="281"/>
        <v>0</v>
      </c>
      <c r="AA3596">
        <f t="shared" si="282"/>
        <v>0</v>
      </c>
    </row>
    <row r="3597" spans="1:27" x14ac:dyDescent="0.25">
      <c r="A3597">
        <v>3608</v>
      </c>
      <c r="B3597" t="s">
        <v>24</v>
      </c>
      <c r="D3597" t="s">
        <v>19</v>
      </c>
      <c r="E3597" t="s">
        <v>20</v>
      </c>
      <c r="F3597" t="s">
        <v>4</v>
      </c>
      <c r="H3597" t="s">
        <v>21</v>
      </c>
      <c r="I3597">
        <v>3885890</v>
      </c>
      <c r="J3597">
        <v>3886054</v>
      </c>
      <c r="K3597" t="s">
        <v>22</v>
      </c>
      <c r="L3597" t="s">
        <v>8715</v>
      </c>
      <c r="M3597" t="s">
        <v>8715</v>
      </c>
      <c r="O3597" t="s">
        <v>35</v>
      </c>
      <c r="R3597" t="s">
        <v>8714</v>
      </c>
      <c r="S3597">
        <v>165</v>
      </c>
      <c r="T3597">
        <v>54</v>
      </c>
      <c r="V3597">
        <f t="shared" si="283"/>
        <v>2</v>
      </c>
      <c r="X3597">
        <f t="shared" si="284"/>
        <v>0</v>
      </c>
      <c r="Y3597">
        <f t="shared" si="280"/>
        <v>0</v>
      </c>
      <c r="Z3597">
        <f t="shared" si="281"/>
        <v>0</v>
      </c>
      <c r="AA3597">
        <f t="shared" si="282"/>
        <v>0</v>
      </c>
    </row>
    <row r="3598" spans="1:27" x14ac:dyDescent="0.25">
      <c r="A3598">
        <v>3609</v>
      </c>
      <c r="B3598" t="s">
        <v>24</v>
      </c>
      <c r="D3598" t="s">
        <v>19</v>
      </c>
      <c r="E3598" t="s">
        <v>20</v>
      </c>
      <c r="F3598" t="s">
        <v>4</v>
      </c>
      <c r="H3598" t="s">
        <v>21</v>
      </c>
      <c r="I3598">
        <v>3886054</v>
      </c>
      <c r="J3598">
        <v>3887556</v>
      </c>
      <c r="K3598" t="s">
        <v>22</v>
      </c>
      <c r="L3598" t="s">
        <v>8717</v>
      </c>
      <c r="M3598" t="s">
        <v>8717</v>
      </c>
      <c r="O3598" t="s">
        <v>8718</v>
      </c>
      <c r="R3598" t="s">
        <v>8716</v>
      </c>
      <c r="S3598">
        <v>1503</v>
      </c>
      <c r="T3598">
        <v>500</v>
      </c>
      <c r="V3598">
        <f t="shared" si="283"/>
        <v>1</v>
      </c>
      <c r="X3598">
        <f t="shared" si="284"/>
        <v>0</v>
      </c>
      <c r="Y3598">
        <f t="shared" si="280"/>
        <v>0</v>
      </c>
      <c r="Z3598">
        <f t="shared" si="281"/>
        <v>0</v>
      </c>
      <c r="AA3598">
        <f t="shared" si="282"/>
        <v>0</v>
      </c>
    </row>
    <row r="3599" spans="1:27" x14ac:dyDescent="0.25">
      <c r="A3599">
        <v>3610</v>
      </c>
      <c r="B3599" t="s">
        <v>24</v>
      </c>
      <c r="D3599" t="s">
        <v>19</v>
      </c>
      <c r="E3599" t="s">
        <v>20</v>
      </c>
      <c r="F3599" t="s">
        <v>4</v>
      </c>
      <c r="H3599" t="s">
        <v>21</v>
      </c>
      <c r="I3599">
        <v>3887708</v>
      </c>
      <c r="J3599">
        <v>3888286</v>
      </c>
      <c r="K3599" t="s">
        <v>22</v>
      </c>
      <c r="L3599" t="s">
        <v>8720</v>
      </c>
      <c r="M3599" t="s">
        <v>8720</v>
      </c>
      <c r="O3599" t="s">
        <v>35</v>
      </c>
      <c r="R3599" t="s">
        <v>8719</v>
      </c>
      <c r="S3599">
        <v>579</v>
      </c>
      <c r="T3599">
        <v>192</v>
      </c>
      <c r="V3599">
        <f t="shared" si="283"/>
        <v>2</v>
      </c>
      <c r="X3599">
        <f t="shared" si="284"/>
        <v>0</v>
      </c>
      <c r="Y3599">
        <f t="shared" si="280"/>
        <v>1</v>
      </c>
      <c r="Z3599">
        <f t="shared" si="281"/>
        <v>0</v>
      </c>
      <c r="AA3599">
        <f t="shared" si="282"/>
        <v>1</v>
      </c>
    </row>
    <row r="3600" spans="1:27" x14ac:dyDescent="0.25">
      <c r="A3600">
        <v>3611</v>
      </c>
      <c r="B3600" t="s">
        <v>24</v>
      </c>
      <c r="D3600" t="s">
        <v>19</v>
      </c>
      <c r="E3600" t="s">
        <v>20</v>
      </c>
      <c r="F3600" t="s">
        <v>4</v>
      </c>
      <c r="H3600" t="s">
        <v>21</v>
      </c>
      <c r="I3600">
        <v>3888283</v>
      </c>
      <c r="J3600">
        <v>3888765</v>
      </c>
      <c r="K3600" t="s">
        <v>54</v>
      </c>
      <c r="L3600" t="s">
        <v>8722</v>
      </c>
      <c r="M3600" t="s">
        <v>8722</v>
      </c>
      <c r="O3600" t="s">
        <v>495</v>
      </c>
      <c r="R3600" t="s">
        <v>8721</v>
      </c>
      <c r="S3600">
        <v>483</v>
      </c>
      <c r="T3600">
        <v>160</v>
      </c>
      <c r="V3600">
        <f t="shared" si="283"/>
        <v>1</v>
      </c>
      <c r="X3600">
        <f t="shared" si="284"/>
        <v>1</v>
      </c>
      <c r="Y3600">
        <f t="shared" si="280"/>
        <v>0</v>
      </c>
      <c r="Z3600">
        <f t="shared" si="281"/>
        <v>0</v>
      </c>
      <c r="AA3600">
        <f t="shared" si="282"/>
        <v>0</v>
      </c>
    </row>
    <row r="3601" spans="1:27" x14ac:dyDescent="0.25">
      <c r="A3601">
        <v>3612</v>
      </c>
      <c r="B3601" t="s">
        <v>24</v>
      </c>
      <c r="D3601" t="s">
        <v>19</v>
      </c>
      <c r="E3601" t="s">
        <v>20</v>
      </c>
      <c r="F3601" t="s">
        <v>4</v>
      </c>
      <c r="H3601" t="s">
        <v>21</v>
      </c>
      <c r="I3601">
        <v>3888765</v>
      </c>
      <c r="J3601">
        <v>3889493</v>
      </c>
      <c r="K3601" t="s">
        <v>54</v>
      </c>
      <c r="L3601" t="s">
        <v>8724</v>
      </c>
      <c r="M3601" t="s">
        <v>8724</v>
      </c>
      <c r="O3601" t="s">
        <v>479</v>
      </c>
      <c r="R3601" t="s">
        <v>8723</v>
      </c>
      <c r="S3601">
        <v>729</v>
      </c>
      <c r="T3601">
        <v>242</v>
      </c>
      <c r="V3601">
        <f t="shared" si="283"/>
        <v>2</v>
      </c>
      <c r="X3601">
        <f t="shared" si="284"/>
        <v>0</v>
      </c>
      <c r="Y3601">
        <f t="shared" si="280"/>
        <v>0</v>
      </c>
      <c r="Z3601">
        <f t="shared" si="281"/>
        <v>0</v>
      </c>
      <c r="AA3601">
        <f t="shared" si="282"/>
        <v>0</v>
      </c>
    </row>
    <row r="3602" spans="1:27" x14ac:dyDescent="0.25">
      <c r="A3602">
        <v>3613</v>
      </c>
      <c r="B3602" t="s">
        <v>24</v>
      </c>
      <c r="D3602" t="s">
        <v>19</v>
      </c>
      <c r="E3602" t="s">
        <v>20</v>
      </c>
      <c r="F3602" t="s">
        <v>4</v>
      </c>
      <c r="H3602" t="s">
        <v>21</v>
      </c>
      <c r="I3602">
        <v>3889493</v>
      </c>
      <c r="J3602">
        <v>3891187</v>
      </c>
      <c r="K3602" t="s">
        <v>54</v>
      </c>
      <c r="L3602" t="s">
        <v>8726</v>
      </c>
      <c r="M3602" t="s">
        <v>8726</v>
      </c>
      <c r="O3602" t="s">
        <v>479</v>
      </c>
      <c r="R3602" t="s">
        <v>8725</v>
      </c>
      <c r="S3602">
        <v>1695</v>
      </c>
      <c r="T3602">
        <v>564</v>
      </c>
      <c r="V3602">
        <f t="shared" si="283"/>
        <v>3</v>
      </c>
      <c r="X3602">
        <f t="shared" si="284"/>
        <v>0</v>
      </c>
      <c r="Y3602">
        <f t="shared" si="280"/>
        <v>0</v>
      </c>
      <c r="Z3602">
        <f t="shared" si="281"/>
        <v>0</v>
      </c>
      <c r="AA3602">
        <f t="shared" si="282"/>
        <v>0</v>
      </c>
    </row>
    <row r="3603" spans="1:27" x14ac:dyDescent="0.25">
      <c r="A3603">
        <v>3614</v>
      </c>
      <c r="B3603" t="s">
        <v>24</v>
      </c>
      <c r="D3603" t="s">
        <v>19</v>
      </c>
      <c r="E3603" t="s">
        <v>20</v>
      </c>
      <c r="F3603" t="s">
        <v>4</v>
      </c>
      <c r="H3603" t="s">
        <v>21</v>
      </c>
      <c r="I3603">
        <v>3891198</v>
      </c>
      <c r="J3603">
        <v>3892352</v>
      </c>
      <c r="K3603" t="s">
        <v>54</v>
      </c>
      <c r="L3603" t="s">
        <v>8728</v>
      </c>
      <c r="M3603" t="s">
        <v>8728</v>
      </c>
      <c r="O3603" t="s">
        <v>35</v>
      </c>
      <c r="R3603" t="s">
        <v>8727</v>
      </c>
      <c r="S3603">
        <v>1155</v>
      </c>
      <c r="T3603">
        <v>384</v>
      </c>
      <c r="V3603">
        <f t="shared" si="283"/>
        <v>4</v>
      </c>
      <c r="X3603">
        <f t="shared" si="284"/>
        <v>0</v>
      </c>
      <c r="Y3603">
        <f t="shared" si="280"/>
        <v>1</v>
      </c>
      <c r="Z3603">
        <f t="shared" si="281"/>
        <v>0</v>
      </c>
      <c r="AA3603">
        <f t="shared" si="282"/>
        <v>1</v>
      </c>
    </row>
    <row r="3604" spans="1:27" x14ac:dyDescent="0.25">
      <c r="A3604">
        <v>3615</v>
      </c>
      <c r="B3604" t="s">
        <v>24</v>
      </c>
      <c r="D3604" t="s">
        <v>19</v>
      </c>
      <c r="E3604" t="s">
        <v>20</v>
      </c>
      <c r="F3604" t="s">
        <v>4</v>
      </c>
      <c r="H3604" t="s">
        <v>21</v>
      </c>
      <c r="I3604">
        <v>3892349</v>
      </c>
      <c r="J3604">
        <v>3893701</v>
      </c>
      <c r="K3604" t="s">
        <v>54</v>
      </c>
      <c r="L3604" t="s">
        <v>8730</v>
      </c>
      <c r="M3604" t="s">
        <v>8730</v>
      </c>
      <c r="O3604" t="s">
        <v>479</v>
      </c>
      <c r="R3604" t="s">
        <v>8729</v>
      </c>
      <c r="S3604">
        <v>1353</v>
      </c>
      <c r="T3604">
        <v>450</v>
      </c>
      <c r="V3604">
        <f t="shared" si="283"/>
        <v>5</v>
      </c>
      <c r="X3604">
        <f t="shared" si="284"/>
        <v>0</v>
      </c>
      <c r="Y3604">
        <f t="shared" si="280"/>
        <v>0</v>
      </c>
      <c r="Z3604">
        <f t="shared" si="281"/>
        <v>0</v>
      </c>
      <c r="AA3604">
        <f t="shared" si="282"/>
        <v>0</v>
      </c>
    </row>
    <row r="3605" spans="1:27" x14ac:dyDescent="0.25">
      <c r="A3605">
        <v>3616</v>
      </c>
      <c r="B3605" t="s">
        <v>24</v>
      </c>
      <c r="D3605" t="s">
        <v>19</v>
      </c>
      <c r="E3605" t="s">
        <v>20</v>
      </c>
      <c r="F3605" t="s">
        <v>4</v>
      </c>
      <c r="H3605" t="s">
        <v>21</v>
      </c>
      <c r="I3605">
        <v>3893701</v>
      </c>
      <c r="J3605">
        <v>3894711</v>
      </c>
      <c r="K3605" t="s">
        <v>54</v>
      </c>
      <c r="L3605" t="s">
        <v>8732</v>
      </c>
      <c r="M3605" t="s">
        <v>8732</v>
      </c>
      <c r="O3605" t="s">
        <v>479</v>
      </c>
      <c r="R3605" t="s">
        <v>8731</v>
      </c>
      <c r="S3605">
        <v>1011</v>
      </c>
      <c r="T3605">
        <v>336</v>
      </c>
      <c r="V3605">
        <f t="shared" si="283"/>
        <v>1</v>
      </c>
      <c r="X3605">
        <f t="shared" si="284"/>
        <v>0</v>
      </c>
      <c r="Y3605">
        <f t="shared" si="280"/>
        <v>0</v>
      </c>
      <c r="Z3605">
        <f t="shared" si="281"/>
        <v>0</v>
      </c>
      <c r="AA3605">
        <f t="shared" si="282"/>
        <v>0</v>
      </c>
    </row>
    <row r="3606" spans="1:27" x14ac:dyDescent="0.25">
      <c r="A3606">
        <v>3617</v>
      </c>
      <c r="B3606" t="s">
        <v>24</v>
      </c>
      <c r="D3606" t="s">
        <v>19</v>
      </c>
      <c r="E3606" t="s">
        <v>20</v>
      </c>
      <c r="F3606" t="s">
        <v>4</v>
      </c>
      <c r="H3606" t="s">
        <v>21</v>
      </c>
      <c r="I3606">
        <v>3894764</v>
      </c>
      <c r="J3606">
        <v>3895816</v>
      </c>
      <c r="K3606" t="s">
        <v>54</v>
      </c>
      <c r="L3606" t="s">
        <v>8734</v>
      </c>
      <c r="M3606" t="s">
        <v>8734</v>
      </c>
      <c r="O3606" t="s">
        <v>8735</v>
      </c>
      <c r="R3606" t="s">
        <v>8733</v>
      </c>
      <c r="S3606">
        <v>1053</v>
      </c>
      <c r="T3606">
        <v>350</v>
      </c>
      <c r="V3606">
        <f t="shared" si="283"/>
        <v>2</v>
      </c>
      <c r="X3606">
        <f t="shared" si="284"/>
        <v>0</v>
      </c>
      <c r="Y3606">
        <f t="shared" si="280"/>
        <v>0</v>
      </c>
      <c r="Z3606">
        <f t="shared" si="281"/>
        <v>0</v>
      </c>
      <c r="AA3606">
        <f t="shared" si="282"/>
        <v>0</v>
      </c>
    </row>
    <row r="3607" spans="1:27" x14ac:dyDescent="0.25">
      <c r="A3607">
        <v>3618</v>
      </c>
      <c r="B3607" t="s">
        <v>24</v>
      </c>
      <c r="D3607" t="s">
        <v>19</v>
      </c>
      <c r="E3607" t="s">
        <v>20</v>
      </c>
      <c r="F3607" t="s">
        <v>4</v>
      </c>
      <c r="H3607" t="s">
        <v>21</v>
      </c>
      <c r="I3607">
        <v>3895816</v>
      </c>
      <c r="J3607">
        <v>3897018</v>
      </c>
      <c r="K3607" t="s">
        <v>54</v>
      </c>
      <c r="L3607" t="s">
        <v>8737</v>
      </c>
      <c r="M3607" t="s">
        <v>8737</v>
      </c>
      <c r="O3607" t="s">
        <v>8738</v>
      </c>
      <c r="R3607" t="s">
        <v>8736</v>
      </c>
      <c r="S3607">
        <v>1203</v>
      </c>
      <c r="T3607">
        <v>400</v>
      </c>
      <c r="V3607">
        <f t="shared" si="283"/>
        <v>3</v>
      </c>
      <c r="X3607">
        <f t="shared" si="284"/>
        <v>0</v>
      </c>
      <c r="Y3607">
        <f t="shared" si="280"/>
        <v>0</v>
      </c>
      <c r="Z3607">
        <f t="shared" si="281"/>
        <v>0</v>
      </c>
      <c r="AA3607">
        <f t="shared" si="282"/>
        <v>0</v>
      </c>
    </row>
    <row r="3608" spans="1:27" x14ac:dyDescent="0.25">
      <c r="A3608">
        <v>3619</v>
      </c>
      <c r="B3608" t="s">
        <v>24</v>
      </c>
      <c r="D3608" t="s">
        <v>19</v>
      </c>
      <c r="E3608" t="s">
        <v>20</v>
      </c>
      <c r="F3608" t="s">
        <v>4</v>
      </c>
      <c r="H3608" t="s">
        <v>21</v>
      </c>
      <c r="I3608">
        <v>3897038</v>
      </c>
      <c r="J3608">
        <v>3897880</v>
      </c>
      <c r="K3608" t="s">
        <v>54</v>
      </c>
      <c r="L3608" t="s">
        <v>8740</v>
      </c>
      <c r="M3608" t="s">
        <v>8740</v>
      </c>
      <c r="O3608" t="s">
        <v>3237</v>
      </c>
      <c r="R3608" t="s">
        <v>8739</v>
      </c>
      <c r="S3608">
        <v>843</v>
      </c>
      <c r="T3608">
        <v>280</v>
      </c>
      <c r="V3608">
        <f t="shared" si="283"/>
        <v>4</v>
      </c>
      <c r="X3608">
        <f t="shared" si="284"/>
        <v>0</v>
      </c>
      <c r="Y3608">
        <f t="shared" si="280"/>
        <v>0</v>
      </c>
      <c r="Z3608">
        <f t="shared" si="281"/>
        <v>0</v>
      </c>
      <c r="AA3608">
        <f t="shared" si="282"/>
        <v>0</v>
      </c>
    </row>
    <row r="3609" spans="1:27" x14ac:dyDescent="0.25">
      <c r="A3609">
        <v>3620</v>
      </c>
      <c r="B3609" t="s">
        <v>24</v>
      </c>
      <c r="D3609" t="s">
        <v>19</v>
      </c>
      <c r="E3609" t="s">
        <v>20</v>
      </c>
      <c r="F3609" t="s">
        <v>4</v>
      </c>
      <c r="H3609" t="s">
        <v>21</v>
      </c>
      <c r="I3609">
        <v>3897915</v>
      </c>
      <c r="J3609">
        <v>3898679</v>
      </c>
      <c r="K3609" t="s">
        <v>54</v>
      </c>
      <c r="L3609" t="s">
        <v>8742</v>
      </c>
      <c r="M3609" t="s">
        <v>8742</v>
      </c>
      <c r="O3609" t="s">
        <v>3237</v>
      </c>
      <c r="R3609" t="s">
        <v>8741</v>
      </c>
      <c r="S3609">
        <v>765</v>
      </c>
      <c r="T3609">
        <v>254</v>
      </c>
      <c r="V3609">
        <f t="shared" si="283"/>
        <v>1</v>
      </c>
      <c r="X3609">
        <f t="shared" si="284"/>
        <v>0</v>
      </c>
      <c r="Y3609">
        <f t="shared" si="280"/>
        <v>0</v>
      </c>
      <c r="Z3609">
        <f t="shared" si="281"/>
        <v>0</v>
      </c>
      <c r="AA3609">
        <f t="shared" si="282"/>
        <v>0</v>
      </c>
    </row>
    <row r="3610" spans="1:27" x14ac:dyDescent="0.25">
      <c r="A3610">
        <v>3621</v>
      </c>
      <c r="B3610" t="s">
        <v>24</v>
      </c>
      <c r="D3610" t="s">
        <v>19</v>
      </c>
      <c r="E3610" t="s">
        <v>20</v>
      </c>
      <c r="F3610" t="s">
        <v>4</v>
      </c>
      <c r="H3610" t="s">
        <v>21</v>
      </c>
      <c r="I3610">
        <v>3898905</v>
      </c>
      <c r="J3610">
        <v>3899858</v>
      </c>
      <c r="K3610" t="s">
        <v>54</v>
      </c>
      <c r="L3610" t="s">
        <v>8744</v>
      </c>
      <c r="M3610" t="s">
        <v>8744</v>
      </c>
      <c r="O3610" t="s">
        <v>657</v>
      </c>
      <c r="P3610" t="s">
        <v>654</v>
      </c>
      <c r="R3610" t="s">
        <v>8743</v>
      </c>
      <c r="S3610">
        <v>954</v>
      </c>
      <c r="T3610">
        <v>317</v>
      </c>
      <c r="V3610">
        <f t="shared" si="283"/>
        <v>2</v>
      </c>
      <c r="X3610">
        <f t="shared" si="284"/>
        <v>0</v>
      </c>
      <c r="Y3610">
        <f t="shared" si="280"/>
        <v>0</v>
      </c>
      <c r="Z3610">
        <f t="shared" si="281"/>
        <v>0</v>
      </c>
      <c r="AA3610">
        <f t="shared" si="282"/>
        <v>0</v>
      </c>
    </row>
    <row r="3611" spans="1:27" x14ac:dyDescent="0.25">
      <c r="A3611">
        <v>3622</v>
      </c>
      <c r="B3611" t="s">
        <v>24</v>
      </c>
      <c r="D3611" t="s">
        <v>19</v>
      </c>
      <c r="E3611" t="s">
        <v>20</v>
      </c>
      <c r="F3611" t="s">
        <v>4</v>
      </c>
      <c r="H3611" t="s">
        <v>21</v>
      </c>
      <c r="I3611">
        <v>3899883</v>
      </c>
      <c r="J3611">
        <v>3900074</v>
      </c>
      <c r="K3611" t="s">
        <v>54</v>
      </c>
      <c r="L3611" t="s">
        <v>8746</v>
      </c>
      <c r="M3611" t="s">
        <v>8746</v>
      </c>
      <c r="O3611" t="s">
        <v>8747</v>
      </c>
      <c r="R3611" t="s">
        <v>8745</v>
      </c>
      <c r="S3611">
        <v>192</v>
      </c>
      <c r="T3611">
        <v>63</v>
      </c>
      <c r="V3611">
        <f t="shared" si="283"/>
        <v>1</v>
      </c>
      <c r="X3611">
        <f t="shared" si="284"/>
        <v>0</v>
      </c>
      <c r="Y3611">
        <f t="shared" si="280"/>
        <v>0</v>
      </c>
      <c r="Z3611">
        <f t="shared" si="281"/>
        <v>0</v>
      </c>
      <c r="AA3611">
        <f t="shared" si="282"/>
        <v>0</v>
      </c>
    </row>
    <row r="3612" spans="1:27" x14ac:dyDescent="0.25">
      <c r="A3612">
        <v>3623</v>
      </c>
      <c r="B3612" t="s">
        <v>24</v>
      </c>
      <c r="D3612" t="s">
        <v>19</v>
      </c>
      <c r="E3612" t="s">
        <v>20</v>
      </c>
      <c r="F3612" t="s">
        <v>4</v>
      </c>
      <c r="H3612" t="s">
        <v>21</v>
      </c>
      <c r="I3612">
        <v>3900289</v>
      </c>
      <c r="J3612">
        <v>3901491</v>
      </c>
      <c r="K3612" t="s">
        <v>22</v>
      </c>
      <c r="L3612" t="s">
        <v>8749</v>
      </c>
      <c r="M3612" t="s">
        <v>8749</v>
      </c>
      <c r="O3612" t="s">
        <v>379</v>
      </c>
      <c r="R3612" t="s">
        <v>8748</v>
      </c>
      <c r="S3612">
        <v>1203</v>
      </c>
      <c r="T3612">
        <v>400</v>
      </c>
      <c r="V3612">
        <f t="shared" si="283"/>
        <v>1</v>
      </c>
      <c r="X3612">
        <f t="shared" si="284"/>
        <v>1</v>
      </c>
      <c r="Y3612">
        <f t="shared" si="280"/>
        <v>0</v>
      </c>
      <c r="Z3612">
        <f t="shared" si="281"/>
        <v>0</v>
      </c>
      <c r="AA3612">
        <f t="shared" si="282"/>
        <v>0</v>
      </c>
    </row>
    <row r="3613" spans="1:27" x14ac:dyDescent="0.25">
      <c r="A3613">
        <v>3624</v>
      </c>
      <c r="B3613" t="s">
        <v>24</v>
      </c>
      <c r="D3613" t="s">
        <v>19</v>
      </c>
      <c r="E3613" t="s">
        <v>20</v>
      </c>
      <c r="F3613" t="s">
        <v>4</v>
      </c>
      <c r="H3613" t="s">
        <v>21</v>
      </c>
      <c r="I3613">
        <v>3901516</v>
      </c>
      <c r="J3613">
        <v>3902637</v>
      </c>
      <c r="K3613" t="s">
        <v>22</v>
      </c>
      <c r="L3613" t="s">
        <v>8751</v>
      </c>
      <c r="M3613" t="s">
        <v>8751</v>
      </c>
      <c r="O3613" t="s">
        <v>379</v>
      </c>
      <c r="R3613" t="s">
        <v>8750</v>
      </c>
      <c r="S3613">
        <v>1122</v>
      </c>
      <c r="T3613">
        <v>373</v>
      </c>
      <c r="V3613">
        <f t="shared" si="283"/>
        <v>1</v>
      </c>
      <c r="X3613">
        <f t="shared" si="284"/>
        <v>0</v>
      </c>
      <c r="Y3613">
        <f t="shared" si="280"/>
        <v>0</v>
      </c>
      <c r="Z3613">
        <f t="shared" si="281"/>
        <v>0</v>
      </c>
      <c r="AA3613">
        <f t="shared" si="282"/>
        <v>0</v>
      </c>
    </row>
    <row r="3614" spans="1:27" x14ac:dyDescent="0.25">
      <c r="A3614">
        <v>3625</v>
      </c>
      <c r="B3614" t="s">
        <v>24</v>
      </c>
      <c r="D3614" t="s">
        <v>19</v>
      </c>
      <c r="E3614" t="s">
        <v>20</v>
      </c>
      <c r="F3614" t="s">
        <v>4</v>
      </c>
      <c r="H3614" t="s">
        <v>21</v>
      </c>
      <c r="I3614">
        <v>3902708</v>
      </c>
      <c r="J3614">
        <v>3904216</v>
      </c>
      <c r="K3614" t="s">
        <v>22</v>
      </c>
      <c r="L3614" t="s">
        <v>8753</v>
      </c>
      <c r="M3614" t="s">
        <v>8753</v>
      </c>
      <c r="O3614" t="s">
        <v>8754</v>
      </c>
      <c r="R3614" t="s">
        <v>8752</v>
      </c>
      <c r="S3614">
        <v>1509</v>
      </c>
      <c r="T3614">
        <v>502</v>
      </c>
      <c r="V3614">
        <f t="shared" si="283"/>
        <v>1</v>
      </c>
      <c r="X3614">
        <f t="shared" si="284"/>
        <v>0</v>
      </c>
      <c r="Y3614">
        <f t="shared" si="280"/>
        <v>0</v>
      </c>
      <c r="Z3614">
        <f t="shared" si="281"/>
        <v>0</v>
      </c>
      <c r="AA3614">
        <f t="shared" si="282"/>
        <v>0</v>
      </c>
    </row>
    <row r="3615" spans="1:27" x14ac:dyDescent="0.25">
      <c r="A3615">
        <v>3626</v>
      </c>
      <c r="B3615" t="s">
        <v>24</v>
      </c>
      <c r="D3615" t="s">
        <v>19</v>
      </c>
      <c r="E3615" t="s">
        <v>20</v>
      </c>
      <c r="F3615" t="s">
        <v>4</v>
      </c>
      <c r="H3615" t="s">
        <v>21</v>
      </c>
      <c r="I3615">
        <v>3904387</v>
      </c>
      <c r="J3615">
        <v>3908505</v>
      </c>
      <c r="K3615" t="s">
        <v>22</v>
      </c>
      <c r="L3615" t="s">
        <v>8756</v>
      </c>
      <c r="M3615" t="s">
        <v>8756</v>
      </c>
      <c r="O3615" t="s">
        <v>35</v>
      </c>
      <c r="R3615" t="s">
        <v>8755</v>
      </c>
      <c r="S3615">
        <v>4119</v>
      </c>
      <c r="T3615">
        <v>1372</v>
      </c>
      <c r="V3615">
        <f t="shared" si="283"/>
        <v>1</v>
      </c>
      <c r="X3615">
        <f t="shared" si="284"/>
        <v>0</v>
      </c>
      <c r="Y3615">
        <f t="shared" si="280"/>
        <v>0</v>
      </c>
      <c r="Z3615">
        <f t="shared" si="281"/>
        <v>0</v>
      </c>
      <c r="AA3615">
        <f t="shared" si="282"/>
        <v>0</v>
      </c>
    </row>
    <row r="3616" spans="1:27" x14ac:dyDescent="0.25">
      <c r="A3616">
        <v>3627</v>
      </c>
      <c r="B3616" t="s">
        <v>24</v>
      </c>
      <c r="D3616" t="s">
        <v>19</v>
      </c>
      <c r="E3616" t="s">
        <v>20</v>
      </c>
      <c r="F3616" t="s">
        <v>4</v>
      </c>
      <c r="H3616" t="s">
        <v>21</v>
      </c>
      <c r="I3616">
        <v>3915114</v>
      </c>
      <c r="J3616">
        <v>3916661</v>
      </c>
      <c r="K3616" t="s">
        <v>54</v>
      </c>
      <c r="L3616" t="s">
        <v>8758</v>
      </c>
      <c r="M3616" t="s">
        <v>8758</v>
      </c>
      <c r="O3616" t="s">
        <v>35</v>
      </c>
      <c r="R3616" t="s">
        <v>8757</v>
      </c>
      <c r="S3616">
        <v>1548</v>
      </c>
      <c r="T3616">
        <v>515</v>
      </c>
      <c r="V3616">
        <f t="shared" si="283"/>
        <v>1</v>
      </c>
      <c r="X3616">
        <f t="shared" si="284"/>
        <v>1</v>
      </c>
      <c r="Y3616">
        <f t="shared" si="280"/>
        <v>1</v>
      </c>
      <c r="Z3616">
        <f t="shared" si="281"/>
        <v>1</v>
      </c>
      <c r="AA3616">
        <f t="shared" si="282"/>
        <v>0</v>
      </c>
    </row>
    <row r="3617" spans="1:27" x14ac:dyDescent="0.25">
      <c r="A3617">
        <v>3628</v>
      </c>
      <c r="B3617" t="s">
        <v>24</v>
      </c>
      <c r="D3617" t="s">
        <v>19</v>
      </c>
      <c r="E3617" t="s">
        <v>20</v>
      </c>
      <c r="F3617" t="s">
        <v>4</v>
      </c>
      <c r="H3617" t="s">
        <v>21</v>
      </c>
      <c r="I3617">
        <v>3916658</v>
      </c>
      <c r="J3617">
        <v>3917494</v>
      </c>
      <c r="K3617" t="s">
        <v>54</v>
      </c>
      <c r="L3617" t="s">
        <v>8760</v>
      </c>
      <c r="M3617" t="s">
        <v>8760</v>
      </c>
      <c r="O3617" t="s">
        <v>35</v>
      </c>
      <c r="R3617" t="s">
        <v>8759</v>
      </c>
      <c r="S3617">
        <v>837</v>
      </c>
      <c r="T3617">
        <v>278</v>
      </c>
      <c r="V3617">
        <f t="shared" si="283"/>
        <v>1</v>
      </c>
      <c r="X3617">
        <f t="shared" si="284"/>
        <v>0</v>
      </c>
      <c r="Y3617">
        <f t="shared" si="280"/>
        <v>0</v>
      </c>
      <c r="Z3617">
        <f t="shared" si="281"/>
        <v>0</v>
      </c>
      <c r="AA3617">
        <f t="shared" si="282"/>
        <v>0</v>
      </c>
    </row>
    <row r="3618" spans="1:27" x14ac:dyDescent="0.25">
      <c r="A3618">
        <v>3629</v>
      </c>
      <c r="B3618" t="s">
        <v>24</v>
      </c>
      <c r="D3618" t="s">
        <v>19</v>
      </c>
      <c r="E3618" t="s">
        <v>20</v>
      </c>
      <c r="F3618" t="s">
        <v>4</v>
      </c>
      <c r="H3618" t="s">
        <v>21</v>
      </c>
      <c r="I3618">
        <v>3917854</v>
      </c>
      <c r="J3618">
        <v>3922941</v>
      </c>
      <c r="K3618" t="s">
        <v>22</v>
      </c>
      <c r="L3618" t="s">
        <v>8762</v>
      </c>
      <c r="M3618" t="s">
        <v>8762</v>
      </c>
      <c r="O3618" t="s">
        <v>35</v>
      </c>
      <c r="R3618" t="s">
        <v>8761</v>
      </c>
      <c r="S3618">
        <v>5088</v>
      </c>
      <c r="T3618">
        <v>1695</v>
      </c>
      <c r="V3618">
        <f t="shared" si="283"/>
        <v>1</v>
      </c>
      <c r="X3618">
        <f t="shared" si="284"/>
        <v>1</v>
      </c>
      <c r="Y3618">
        <f t="shared" si="280"/>
        <v>0</v>
      </c>
      <c r="Z3618">
        <f t="shared" si="281"/>
        <v>0</v>
      </c>
      <c r="AA3618">
        <f t="shared" si="282"/>
        <v>0</v>
      </c>
    </row>
    <row r="3619" spans="1:27" x14ac:dyDescent="0.25">
      <c r="A3619">
        <v>3630</v>
      </c>
      <c r="B3619" t="s">
        <v>24</v>
      </c>
      <c r="D3619" t="s">
        <v>19</v>
      </c>
      <c r="E3619" t="s">
        <v>20</v>
      </c>
      <c r="F3619" t="s">
        <v>4</v>
      </c>
      <c r="H3619" t="s">
        <v>21</v>
      </c>
      <c r="I3619">
        <v>3923070</v>
      </c>
      <c r="J3619">
        <v>3923726</v>
      </c>
      <c r="K3619" t="s">
        <v>54</v>
      </c>
      <c r="L3619" t="s">
        <v>8764</v>
      </c>
      <c r="M3619" t="s">
        <v>8764</v>
      </c>
      <c r="O3619" t="s">
        <v>8765</v>
      </c>
      <c r="R3619" t="s">
        <v>8763</v>
      </c>
      <c r="S3619">
        <v>657</v>
      </c>
      <c r="T3619">
        <v>218</v>
      </c>
      <c r="V3619">
        <f t="shared" si="283"/>
        <v>1</v>
      </c>
      <c r="X3619">
        <f t="shared" si="284"/>
        <v>1</v>
      </c>
      <c r="Y3619">
        <f t="shared" si="280"/>
        <v>0</v>
      </c>
      <c r="Z3619">
        <f t="shared" si="281"/>
        <v>0</v>
      </c>
      <c r="AA3619">
        <f t="shared" si="282"/>
        <v>0</v>
      </c>
    </row>
    <row r="3620" spans="1:27" x14ac:dyDescent="0.25">
      <c r="A3620">
        <v>3631</v>
      </c>
      <c r="B3620" t="s">
        <v>24</v>
      </c>
      <c r="D3620" t="s">
        <v>19</v>
      </c>
      <c r="E3620" t="s">
        <v>20</v>
      </c>
      <c r="F3620" t="s">
        <v>4</v>
      </c>
      <c r="H3620" t="s">
        <v>21</v>
      </c>
      <c r="I3620">
        <v>3923772</v>
      </c>
      <c r="J3620">
        <v>3926999</v>
      </c>
      <c r="K3620" t="s">
        <v>22</v>
      </c>
      <c r="L3620" t="s">
        <v>8767</v>
      </c>
      <c r="M3620" t="s">
        <v>8767</v>
      </c>
      <c r="O3620" t="s">
        <v>6244</v>
      </c>
      <c r="R3620" t="s">
        <v>8766</v>
      </c>
      <c r="S3620">
        <v>3228</v>
      </c>
      <c r="T3620">
        <v>1075</v>
      </c>
      <c r="V3620">
        <f t="shared" si="283"/>
        <v>1</v>
      </c>
      <c r="X3620">
        <f t="shared" si="284"/>
        <v>1</v>
      </c>
      <c r="Y3620">
        <f t="shared" si="280"/>
        <v>0</v>
      </c>
      <c r="Z3620">
        <f t="shared" si="281"/>
        <v>0</v>
      </c>
      <c r="AA3620">
        <f t="shared" si="282"/>
        <v>0</v>
      </c>
    </row>
    <row r="3621" spans="1:27" x14ac:dyDescent="0.25">
      <c r="A3621">
        <v>3632</v>
      </c>
      <c r="B3621" t="s">
        <v>24</v>
      </c>
      <c r="D3621" t="s">
        <v>19</v>
      </c>
      <c r="E3621" t="s">
        <v>20</v>
      </c>
      <c r="F3621" t="s">
        <v>4</v>
      </c>
      <c r="H3621" t="s">
        <v>21</v>
      </c>
      <c r="I3621">
        <v>3927560</v>
      </c>
      <c r="J3621">
        <v>3929206</v>
      </c>
      <c r="K3621" t="s">
        <v>54</v>
      </c>
      <c r="L3621" t="s">
        <v>8769</v>
      </c>
      <c r="M3621" t="s">
        <v>8769</v>
      </c>
      <c r="O3621" t="s">
        <v>294</v>
      </c>
      <c r="R3621" t="s">
        <v>8768</v>
      </c>
      <c r="S3621">
        <v>1647</v>
      </c>
      <c r="T3621">
        <v>548</v>
      </c>
      <c r="V3621">
        <f t="shared" si="283"/>
        <v>1</v>
      </c>
      <c r="X3621">
        <f t="shared" si="284"/>
        <v>1</v>
      </c>
      <c r="Y3621">
        <f t="shared" si="280"/>
        <v>0</v>
      </c>
      <c r="Z3621">
        <f t="shared" si="281"/>
        <v>0</v>
      </c>
      <c r="AA3621">
        <f t="shared" si="282"/>
        <v>0</v>
      </c>
    </row>
    <row r="3622" spans="1:27" x14ac:dyDescent="0.25">
      <c r="A3622">
        <v>3633</v>
      </c>
      <c r="B3622" t="s">
        <v>24</v>
      </c>
      <c r="D3622" t="s">
        <v>19</v>
      </c>
      <c r="E3622" t="s">
        <v>20</v>
      </c>
      <c r="F3622" t="s">
        <v>4</v>
      </c>
      <c r="H3622" t="s">
        <v>21</v>
      </c>
      <c r="I3622">
        <v>3929280</v>
      </c>
      <c r="J3622">
        <v>3930071</v>
      </c>
      <c r="K3622" t="s">
        <v>22</v>
      </c>
      <c r="L3622" t="s">
        <v>8771</v>
      </c>
      <c r="M3622" t="s">
        <v>8771</v>
      </c>
      <c r="O3622" t="s">
        <v>376</v>
      </c>
      <c r="R3622" t="s">
        <v>8770</v>
      </c>
      <c r="S3622">
        <v>792</v>
      </c>
      <c r="T3622">
        <v>263</v>
      </c>
      <c r="V3622">
        <f t="shared" si="283"/>
        <v>1</v>
      </c>
      <c r="X3622">
        <f t="shared" si="284"/>
        <v>1</v>
      </c>
      <c r="Y3622">
        <f t="shared" si="280"/>
        <v>0</v>
      </c>
      <c r="Z3622">
        <f t="shared" si="281"/>
        <v>0</v>
      </c>
      <c r="AA3622">
        <f t="shared" si="282"/>
        <v>0</v>
      </c>
    </row>
    <row r="3623" spans="1:27" x14ac:dyDescent="0.25">
      <c r="A3623">
        <v>3634</v>
      </c>
      <c r="B3623" t="s">
        <v>24</v>
      </c>
      <c r="D3623" t="s">
        <v>19</v>
      </c>
      <c r="E3623" t="s">
        <v>20</v>
      </c>
      <c r="F3623" t="s">
        <v>4</v>
      </c>
      <c r="H3623" t="s">
        <v>21</v>
      </c>
      <c r="I3623">
        <v>3930167</v>
      </c>
      <c r="J3623">
        <v>3931006</v>
      </c>
      <c r="K3623" t="s">
        <v>22</v>
      </c>
      <c r="L3623" t="s">
        <v>8773</v>
      </c>
      <c r="M3623" t="s">
        <v>8773</v>
      </c>
      <c r="O3623" t="s">
        <v>35</v>
      </c>
      <c r="R3623" t="s">
        <v>8772</v>
      </c>
      <c r="S3623">
        <v>840</v>
      </c>
      <c r="T3623">
        <v>279</v>
      </c>
      <c r="V3623">
        <f t="shared" si="283"/>
        <v>1</v>
      </c>
      <c r="X3623">
        <f t="shared" si="284"/>
        <v>0</v>
      </c>
      <c r="Y3623">
        <f t="shared" si="280"/>
        <v>0</v>
      </c>
      <c r="Z3623">
        <f t="shared" si="281"/>
        <v>0</v>
      </c>
      <c r="AA3623">
        <f t="shared" si="282"/>
        <v>0</v>
      </c>
    </row>
    <row r="3624" spans="1:27" x14ac:dyDescent="0.25">
      <c r="A3624">
        <v>3635</v>
      </c>
      <c r="B3624" t="s">
        <v>24</v>
      </c>
      <c r="D3624" t="s">
        <v>19</v>
      </c>
      <c r="E3624" t="s">
        <v>20</v>
      </c>
      <c r="F3624" t="s">
        <v>4</v>
      </c>
      <c r="H3624" t="s">
        <v>21</v>
      </c>
      <c r="I3624">
        <v>3931061</v>
      </c>
      <c r="J3624">
        <v>3931648</v>
      </c>
      <c r="K3624" t="s">
        <v>54</v>
      </c>
      <c r="L3624" t="s">
        <v>8775</v>
      </c>
      <c r="M3624" t="s">
        <v>8775</v>
      </c>
      <c r="O3624" t="s">
        <v>390</v>
      </c>
      <c r="R3624" t="s">
        <v>8774</v>
      </c>
      <c r="S3624">
        <v>588</v>
      </c>
      <c r="T3624">
        <v>195</v>
      </c>
      <c r="V3624">
        <f t="shared" si="283"/>
        <v>1</v>
      </c>
      <c r="X3624">
        <f t="shared" si="284"/>
        <v>1</v>
      </c>
      <c r="Y3624">
        <f t="shared" si="280"/>
        <v>1</v>
      </c>
      <c r="Z3624">
        <f t="shared" si="281"/>
        <v>1</v>
      </c>
      <c r="AA3624">
        <f t="shared" si="282"/>
        <v>0</v>
      </c>
    </row>
    <row r="3625" spans="1:27" x14ac:dyDescent="0.25">
      <c r="A3625">
        <v>3636</v>
      </c>
      <c r="B3625" t="s">
        <v>24</v>
      </c>
      <c r="D3625" t="s">
        <v>19</v>
      </c>
      <c r="E3625" t="s">
        <v>20</v>
      </c>
      <c r="F3625" t="s">
        <v>4</v>
      </c>
      <c r="H3625" t="s">
        <v>21</v>
      </c>
      <c r="I3625">
        <v>3931639</v>
      </c>
      <c r="J3625">
        <v>3932256</v>
      </c>
      <c r="K3625" t="s">
        <v>54</v>
      </c>
      <c r="L3625" t="s">
        <v>8777</v>
      </c>
      <c r="M3625" t="s">
        <v>8777</v>
      </c>
      <c r="O3625" t="s">
        <v>8778</v>
      </c>
      <c r="R3625" t="s">
        <v>8776</v>
      </c>
      <c r="S3625">
        <v>618</v>
      </c>
      <c r="T3625">
        <v>205</v>
      </c>
      <c r="V3625">
        <f t="shared" si="283"/>
        <v>2</v>
      </c>
      <c r="X3625">
        <f t="shared" si="284"/>
        <v>0</v>
      </c>
      <c r="Y3625">
        <f t="shared" si="280"/>
        <v>0</v>
      </c>
      <c r="Z3625">
        <f t="shared" si="281"/>
        <v>0</v>
      </c>
      <c r="AA3625">
        <f t="shared" si="282"/>
        <v>0</v>
      </c>
    </row>
    <row r="3626" spans="1:27" x14ac:dyDescent="0.25">
      <c r="A3626">
        <v>3637</v>
      </c>
      <c r="B3626" t="s">
        <v>24</v>
      </c>
      <c r="D3626" t="s">
        <v>19</v>
      </c>
      <c r="E3626" t="s">
        <v>20</v>
      </c>
      <c r="F3626" t="s">
        <v>4</v>
      </c>
      <c r="H3626" t="s">
        <v>21</v>
      </c>
      <c r="I3626">
        <v>3932285</v>
      </c>
      <c r="J3626">
        <v>3932995</v>
      </c>
      <c r="K3626" t="s">
        <v>22</v>
      </c>
      <c r="L3626" t="s">
        <v>8780</v>
      </c>
      <c r="M3626" t="s">
        <v>8780</v>
      </c>
      <c r="O3626" t="s">
        <v>35</v>
      </c>
      <c r="R3626" t="s">
        <v>8779</v>
      </c>
      <c r="S3626">
        <v>711</v>
      </c>
      <c r="T3626">
        <v>236</v>
      </c>
      <c r="V3626">
        <f t="shared" si="283"/>
        <v>1</v>
      </c>
      <c r="X3626">
        <f t="shared" si="284"/>
        <v>1</v>
      </c>
      <c r="Y3626">
        <f t="shared" si="280"/>
        <v>0</v>
      </c>
      <c r="Z3626">
        <f t="shared" si="281"/>
        <v>0</v>
      </c>
      <c r="AA3626">
        <f t="shared" si="282"/>
        <v>0</v>
      </c>
    </row>
    <row r="3627" spans="1:27" x14ac:dyDescent="0.25">
      <c r="A3627">
        <v>3638</v>
      </c>
      <c r="B3627" t="s">
        <v>24</v>
      </c>
      <c r="D3627" t="s">
        <v>19</v>
      </c>
      <c r="E3627" t="s">
        <v>20</v>
      </c>
      <c r="F3627" t="s">
        <v>4</v>
      </c>
      <c r="H3627" t="s">
        <v>21</v>
      </c>
      <c r="I3627">
        <v>3933060</v>
      </c>
      <c r="J3627">
        <v>3934091</v>
      </c>
      <c r="K3627" t="s">
        <v>54</v>
      </c>
      <c r="L3627" t="s">
        <v>8782</v>
      </c>
      <c r="M3627" t="s">
        <v>8782</v>
      </c>
      <c r="O3627" t="s">
        <v>150</v>
      </c>
      <c r="R3627" t="s">
        <v>8781</v>
      </c>
      <c r="S3627">
        <v>1032</v>
      </c>
      <c r="T3627">
        <v>343</v>
      </c>
      <c r="V3627">
        <f t="shared" si="283"/>
        <v>1</v>
      </c>
      <c r="X3627">
        <f t="shared" si="284"/>
        <v>1</v>
      </c>
      <c r="Y3627">
        <f t="shared" si="280"/>
        <v>0</v>
      </c>
      <c r="Z3627">
        <f t="shared" si="281"/>
        <v>0</v>
      </c>
      <c r="AA3627">
        <f t="shared" si="282"/>
        <v>0</v>
      </c>
    </row>
    <row r="3628" spans="1:27" x14ac:dyDescent="0.25">
      <c r="A3628">
        <v>3639</v>
      </c>
      <c r="B3628" t="s">
        <v>24</v>
      </c>
      <c r="D3628" t="s">
        <v>19</v>
      </c>
      <c r="E3628" t="s">
        <v>20</v>
      </c>
      <c r="F3628" t="s">
        <v>4</v>
      </c>
      <c r="H3628" t="s">
        <v>21</v>
      </c>
      <c r="I3628">
        <v>3934163</v>
      </c>
      <c r="J3628">
        <v>3935167</v>
      </c>
      <c r="K3628" t="s">
        <v>22</v>
      </c>
      <c r="L3628" t="s">
        <v>8784</v>
      </c>
      <c r="M3628" t="s">
        <v>8784</v>
      </c>
      <c r="O3628" t="s">
        <v>1314</v>
      </c>
      <c r="R3628" t="s">
        <v>8783</v>
      </c>
      <c r="S3628">
        <v>1005</v>
      </c>
      <c r="T3628">
        <v>334</v>
      </c>
      <c r="V3628">
        <f t="shared" si="283"/>
        <v>1</v>
      </c>
      <c r="X3628">
        <f t="shared" si="284"/>
        <v>1</v>
      </c>
      <c r="Y3628">
        <f t="shared" si="280"/>
        <v>0</v>
      </c>
      <c r="Z3628">
        <f t="shared" si="281"/>
        <v>0</v>
      </c>
      <c r="AA3628">
        <f t="shared" si="282"/>
        <v>0</v>
      </c>
    </row>
    <row r="3629" spans="1:27" x14ac:dyDescent="0.25">
      <c r="A3629">
        <v>3640</v>
      </c>
      <c r="B3629" t="s">
        <v>24</v>
      </c>
      <c r="D3629" t="s">
        <v>19</v>
      </c>
      <c r="E3629" t="s">
        <v>20</v>
      </c>
      <c r="F3629" t="s">
        <v>4</v>
      </c>
      <c r="H3629" t="s">
        <v>21</v>
      </c>
      <c r="I3629">
        <v>3935183</v>
      </c>
      <c r="J3629">
        <v>3936247</v>
      </c>
      <c r="K3629" t="s">
        <v>22</v>
      </c>
      <c r="L3629" t="s">
        <v>8786</v>
      </c>
      <c r="M3629" t="s">
        <v>8786</v>
      </c>
      <c r="O3629" t="s">
        <v>4161</v>
      </c>
      <c r="R3629" t="s">
        <v>8785</v>
      </c>
      <c r="S3629">
        <v>1065</v>
      </c>
      <c r="T3629">
        <v>354</v>
      </c>
      <c r="V3629">
        <f t="shared" si="283"/>
        <v>2</v>
      </c>
      <c r="X3629">
        <f t="shared" si="284"/>
        <v>0</v>
      </c>
      <c r="Y3629">
        <f t="shared" si="280"/>
        <v>0</v>
      </c>
      <c r="Z3629">
        <f t="shared" si="281"/>
        <v>0</v>
      </c>
      <c r="AA3629">
        <f t="shared" si="282"/>
        <v>0</v>
      </c>
    </row>
    <row r="3630" spans="1:27" x14ac:dyDescent="0.25">
      <c r="A3630">
        <v>3641</v>
      </c>
      <c r="B3630" t="s">
        <v>24</v>
      </c>
      <c r="D3630" t="s">
        <v>19</v>
      </c>
      <c r="E3630" t="s">
        <v>20</v>
      </c>
      <c r="F3630" t="s">
        <v>4</v>
      </c>
      <c r="H3630" t="s">
        <v>21</v>
      </c>
      <c r="I3630">
        <v>3936264</v>
      </c>
      <c r="J3630">
        <v>3937448</v>
      </c>
      <c r="K3630" t="s">
        <v>22</v>
      </c>
      <c r="L3630" t="s">
        <v>8788</v>
      </c>
      <c r="M3630" t="s">
        <v>8788</v>
      </c>
      <c r="O3630" t="s">
        <v>660</v>
      </c>
      <c r="R3630" t="s">
        <v>8787</v>
      </c>
      <c r="S3630">
        <v>1185</v>
      </c>
      <c r="T3630">
        <v>394</v>
      </c>
      <c r="V3630">
        <f t="shared" si="283"/>
        <v>3</v>
      </c>
      <c r="X3630">
        <f t="shared" si="284"/>
        <v>0</v>
      </c>
      <c r="Y3630">
        <f t="shared" si="280"/>
        <v>0</v>
      </c>
      <c r="Z3630">
        <f t="shared" si="281"/>
        <v>0</v>
      </c>
      <c r="AA3630">
        <f t="shared" si="282"/>
        <v>0</v>
      </c>
    </row>
    <row r="3631" spans="1:27" x14ac:dyDescent="0.25">
      <c r="A3631">
        <v>3642</v>
      </c>
      <c r="B3631" t="s">
        <v>24</v>
      </c>
      <c r="D3631" t="s">
        <v>19</v>
      </c>
      <c r="E3631" t="s">
        <v>20</v>
      </c>
      <c r="F3631" t="s">
        <v>4</v>
      </c>
      <c r="H3631" t="s">
        <v>21</v>
      </c>
      <c r="I3631">
        <v>3937490</v>
      </c>
      <c r="J3631">
        <v>3938521</v>
      </c>
      <c r="K3631" t="s">
        <v>22</v>
      </c>
      <c r="L3631" t="s">
        <v>8790</v>
      </c>
      <c r="M3631" t="s">
        <v>8790</v>
      </c>
      <c r="O3631" t="s">
        <v>44</v>
      </c>
      <c r="R3631" t="s">
        <v>8789</v>
      </c>
      <c r="S3631">
        <v>1032</v>
      </c>
      <c r="T3631">
        <v>343</v>
      </c>
      <c r="V3631">
        <f t="shared" si="283"/>
        <v>4</v>
      </c>
      <c r="X3631">
        <f t="shared" si="284"/>
        <v>0</v>
      </c>
      <c r="Y3631">
        <f t="shared" si="280"/>
        <v>0</v>
      </c>
      <c r="Z3631">
        <f t="shared" si="281"/>
        <v>0</v>
      </c>
      <c r="AA3631">
        <f t="shared" si="282"/>
        <v>0</v>
      </c>
    </row>
    <row r="3632" spans="1:27" x14ac:dyDescent="0.25">
      <c r="A3632">
        <v>3643</v>
      </c>
      <c r="B3632" t="s">
        <v>24</v>
      </c>
      <c r="D3632" t="s">
        <v>19</v>
      </c>
      <c r="E3632" t="s">
        <v>20</v>
      </c>
      <c r="F3632" t="s">
        <v>4</v>
      </c>
      <c r="H3632" t="s">
        <v>21</v>
      </c>
      <c r="I3632">
        <v>3938535</v>
      </c>
      <c r="J3632">
        <v>3939059</v>
      </c>
      <c r="K3632" t="s">
        <v>54</v>
      </c>
      <c r="L3632" t="s">
        <v>8792</v>
      </c>
      <c r="M3632" t="s">
        <v>8792</v>
      </c>
      <c r="O3632" t="s">
        <v>8793</v>
      </c>
      <c r="R3632" t="s">
        <v>8791</v>
      </c>
      <c r="S3632">
        <v>525</v>
      </c>
      <c r="T3632">
        <v>174</v>
      </c>
      <c r="V3632">
        <f t="shared" si="283"/>
        <v>1</v>
      </c>
      <c r="X3632">
        <f t="shared" si="284"/>
        <v>1</v>
      </c>
      <c r="Y3632">
        <f t="shared" si="280"/>
        <v>0</v>
      </c>
      <c r="Z3632">
        <f t="shared" si="281"/>
        <v>0</v>
      </c>
      <c r="AA3632">
        <f t="shared" si="282"/>
        <v>0</v>
      </c>
    </row>
    <row r="3633" spans="1:27" x14ac:dyDescent="0.25">
      <c r="A3633">
        <v>3644</v>
      </c>
      <c r="B3633" t="s">
        <v>24</v>
      </c>
      <c r="D3633" t="s">
        <v>19</v>
      </c>
      <c r="E3633" t="s">
        <v>20</v>
      </c>
      <c r="F3633" t="s">
        <v>4</v>
      </c>
      <c r="H3633" t="s">
        <v>21</v>
      </c>
      <c r="I3633">
        <v>3939174</v>
      </c>
      <c r="J3633">
        <v>3940334</v>
      </c>
      <c r="K3633" t="s">
        <v>22</v>
      </c>
      <c r="L3633" t="s">
        <v>8795</v>
      </c>
      <c r="M3633" t="s">
        <v>8795</v>
      </c>
      <c r="O3633" t="s">
        <v>8796</v>
      </c>
      <c r="R3633" t="s">
        <v>8794</v>
      </c>
      <c r="S3633">
        <v>1161</v>
      </c>
      <c r="T3633">
        <v>386</v>
      </c>
      <c r="V3633">
        <f t="shared" si="283"/>
        <v>1</v>
      </c>
      <c r="X3633">
        <f t="shared" si="284"/>
        <v>1</v>
      </c>
      <c r="Y3633">
        <f t="shared" si="280"/>
        <v>0</v>
      </c>
      <c r="Z3633">
        <f t="shared" si="281"/>
        <v>0</v>
      </c>
      <c r="AA3633">
        <f t="shared" si="282"/>
        <v>0</v>
      </c>
    </row>
    <row r="3634" spans="1:27" x14ac:dyDescent="0.25">
      <c r="A3634">
        <v>3645</v>
      </c>
      <c r="B3634" t="s">
        <v>24</v>
      </c>
      <c r="D3634" t="s">
        <v>19</v>
      </c>
      <c r="E3634" t="s">
        <v>20</v>
      </c>
      <c r="F3634" t="s">
        <v>4</v>
      </c>
      <c r="H3634" t="s">
        <v>21</v>
      </c>
      <c r="I3634">
        <v>3940340</v>
      </c>
      <c r="J3634">
        <v>3940789</v>
      </c>
      <c r="K3634" t="s">
        <v>22</v>
      </c>
      <c r="L3634" t="s">
        <v>8798</v>
      </c>
      <c r="M3634" t="s">
        <v>8798</v>
      </c>
      <c r="O3634" t="s">
        <v>35</v>
      </c>
      <c r="R3634" t="s">
        <v>8797</v>
      </c>
      <c r="S3634">
        <v>450</v>
      </c>
      <c r="T3634">
        <v>149</v>
      </c>
      <c r="V3634">
        <f t="shared" si="283"/>
        <v>1</v>
      </c>
      <c r="X3634">
        <f t="shared" si="284"/>
        <v>0</v>
      </c>
      <c r="Y3634">
        <f t="shared" si="280"/>
        <v>0</v>
      </c>
      <c r="Z3634">
        <f t="shared" si="281"/>
        <v>0</v>
      </c>
      <c r="AA3634">
        <f t="shared" si="282"/>
        <v>0</v>
      </c>
    </row>
    <row r="3635" spans="1:27" x14ac:dyDescent="0.25">
      <c r="A3635">
        <v>3646</v>
      </c>
      <c r="B3635" t="s">
        <v>24</v>
      </c>
      <c r="D3635" t="s">
        <v>19</v>
      </c>
      <c r="E3635" t="s">
        <v>20</v>
      </c>
      <c r="F3635" t="s">
        <v>4</v>
      </c>
      <c r="H3635" t="s">
        <v>21</v>
      </c>
      <c r="I3635">
        <v>3941214</v>
      </c>
      <c r="J3635">
        <v>3941927</v>
      </c>
      <c r="K3635" t="s">
        <v>54</v>
      </c>
      <c r="L3635" t="s">
        <v>8800</v>
      </c>
      <c r="M3635" t="s">
        <v>8800</v>
      </c>
      <c r="O3635" t="s">
        <v>35</v>
      </c>
      <c r="R3635" t="s">
        <v>8799</v>
      </c>
      <c r="S3635">
        <v>714</v>
      </c>
      <c r="T3635">
        <v>237</v>
      </c>
      <c r="V3635">
        <f t="shared" si="283"/>
        <v>1</v>
      </c>
      <c r="X3635">
        <f t="shared" si="284"/>
        <v>1</v>
      </c>
      <c r="Y3635">
        <f t="shared" si="280"/>
        <v>0</v>
      </c>
      <c r="Z3635">
        <f t="shared" si="281"/>
        <v>0</v>
      </c>
      <c r="AA3635">
        <f t="shared" si="282"/>
        <v>0</v>
      </c>
    </row>
    <row r="3636" spans="1:27" x14ac:dyDescent="0.25">
      <c r="A3636">
        <v>3647</v>
      </c>
      <c r="B3636" t="s">
        <v>24</v>
      </c>
      <c r="D3636" t="s">
        <v>19</v>
      </c>
      <c r="E3636" t="s">
        <v>20</v>
      </c>
      <c r="F3636" t="s">
        <v>4</v>
      </c>
      <c r="H3636" t="s">
        <v>21</v>
      </c>
      <c r="I3636">
        <v>3942619</v>
      </c>
      <c r="J3636">
        <v>3943773</v>
      </c>
      <c r="K3636" t="s">
        <v>54</v>
      </c>
      <c r="L3636" t="s">
        <v>8802</v>
      </c>
      <c r="M3636" t="s">
        <v>8802</v>
      </c>
      <c r="O3636" t="s">
        <v>35</v>
      </c>
      <c r="R3636" t="s">
        <v>8801</v>
      </c>
      <c r="S3636">
        <v>1155</v>
      </c>
      <c r="T3636">
        <v>384</v>
      </c>
      <c r="V3636">
        <f t="shared" si="283"/>
        <v>2</v>
      </c>
      <c r="X3636">
        <f t="shared" si="284"/>
        <v>0</v>
      </c>
      <c r="Y3636">
        <f t="shared" si="280"/>
        <v>0</v>
      </c>
      <c r="Z3636">
        <f t="shared" si="281"/>
        <v>0</v>
      </c>
      <c r="AA3636">
        <f t="shared" si="282"/>
        <v>0</v>
      </c>
    </row>
    <row r="3637" spans="1:27" x14ac:dyDescent="0.25">
      <c r="A3637">
        <v>3648</v>
      </c>
      <c r="B3637" t="s">
        <v>24</v>
      </c>
      <c r="D3637" t="s">
        <v>19</v>
      </c>
      <c r="E3637" t="s">
        <v>20</v>
      </c>
      <c r="F3637" t="s">
        <v>4</v>
      </c>
      <c r="H3637" t="s">
        <v>21</v>
      </c>
      <c r="I3637">
        <v>3943773</v>
      </c>
      <c r="J3637">
        <v>3944555</v>
      </c>
      <c r="K3637" t="s">
        <v>54</v>
      </c>
      <c r="L3637" t="s">
        <v>8804</v>
      </c>
      <c r="M3637" t="s">
        <v>8804</v>
      </c>
      <c r="O3637" t="s">
        <v>93</v>
      </c>
      <c r="R3637" t="s">
        <v>8803</v>
      </c>
      <c r="S3637">
        <v>783</v>
      </c>
      <c r="T3637">
        <v>260</v>
      </c>
      <c r="V3637">
        <f t="shared" si="283"/>
        <v>3</v>
      </c>
      <c r="X3637">
        <f t="shared" si="284"/>
        <v>0</v>
      </c>
      <c r="Y3637">
        <f t="shared" si="280"/>
        <v>1</v>
      </c>
      <c r="Z3637">
        <f t="shared" si="281"/>
        <v>0</v>
      </c>
      <c r="AA3637">
        <f t="shared" si="282"/>
        <v>1</v>
      </c>
    </row>
    <row r="3638" spans="1:27" x14ac:dyDescent="0.25">
      <c r="A3638">
        <v>3649</v>
      </c>
      <c r="B3638" t="s">
        <v>24</v>
      </c>
      <c r="D3638" t="s">
        <v>19</v>
      </c>
      <c r="E3638" t="s">
        <v>20</v>
      </c>
      <c r="F3638" t="s">
        <v>4</v>
      </c>
      <c r="H3638" t="s">
        <v>21</v>
      </c>
      <c r="I3638">
        <v>3944552</v>
      </c>
      <c r="J3638">
        <v>3945679</v>
      </c>
      <c r="K3638" t="s">
        <v>54</v>
      </c>
      <c r="L3638" t="s">
        <v>8806</v>
      </c>
      <c r="M3638" t="s">
        <v>8806</v>
      </c>
      <c r="O3638" t="s">
        <v>35</v>
      </c>
      <c r="R3638" t="s">
        <v>8805</v>
      </c>
      <c r="S3638">
        <v>1128</v>
      </c>
      <c r="T3638">
        <v>375</v>
      </c>
      <c r="V3638">
        <f t="shared" si="283"/>
        <v>1</v>
      </c>
      <c r="X3638">
        <f t="shared" si="284"/>
        <v>0</v>
      </c>
      <c r="Y3638">
        <f t="shared" si="280"/>
        <v>0</v>
      </c>
      <c r="Z3638">
        <f t="shared" si="281"/>
        <v>0</v>
      </c>
      <c r="AA3638">
        <f t="shared" si="282"/>
        <v>0</v>
      </c>
    </row>
    <row r="3639" spans="1:27" x14ac:dyDescent="0.25">
      <c r="A3639">
        <v>3650</v>
      </c>
      <c r="B3639" t="s">
        <v>24</v>
      </c>
      <c r="D3639" t="s">
        <v>19</v>
      </c>
      <c r="E3639" t="s">
        <v>20</v>
      </c>
      <c r="F3639" t="s">
        <v>4</v>
      </c>
      <c r="H3639" t="s">
        <v>21</v>
      </c>
      <c r="I3639">
        <v>3946078</v>
      </c>
      <c r="J3639">
        <v>3947298</v>
      </c>
      <c r="K3639" t="s">
        <v>22</v>
      </c>
      <c r="L3639" t="s">
        <v>8808</v>
      </c>
      <c r="M3639" t="s">
        <v>8808</v>
      </c>
      <c r="O3639" t="s">
        <v>35</v>
      </c>
      <c r="R3639" t="s">
        <v>8807</v>
      </c>
      <c r="S3639">
        <v>1221</v>
      </c>
      <c r="T3639">
        <v>406</v>
      </c>
      <c r="V3639">
        <f t="shared" si="283"/>
        <v>1</v>
      </c>
      <c r="X3639">
        <f t="shared" si="284"/>
        <v>1</v>
      </c>
      <c r="Y3639">
        <f t="shared" si="280"/>
        <v>0</v>
      </c>
      <c r="Z3639">
        <f t="shared" si="281"/>
        <v>0</v>
      </c>
      <c r="AA3639">
        <f t="shared" si="282"/>
        <v>0</v>
      </c>
    </row>
    <row r="3640" spans="1:27" x14ac:dyDescent="0.25">
      <c r="A3640">
        <v>3651</v>
      </c>
      <c r="B3640" t="s">
        <v>24</v>
      </c>
      <c r="D3640" t="s">
        <v>19</v>
      </c>
      <c r="E3640" t="s">
        <v>20</v>
      </c>
      <c r="F3640" t="s">
        <v>4</v>
      </c>
      <c r="H3640" t="s">
        <v>21</v>
      </c>
      <c r="I3640">
        <v>3947440</v>
      </c>
      <c r="J3640">
        <v>3949188</v>
      </c>
      <c r="K3640" t="s">
        <v>54</v>
      </c>
      <c r="L3640" t="s">
        <v>8810</v>
      </c>
      <c r="M3640" t="s">
        <v>8810</v>
      </c>
      <c r="O3640" t="s">
        <v>35</v>
      </c>
      <c r="R3640" t="s">
        <v>8809</v>
      </c>
      <c r="S3640">
        <v>1749</v>
      </c>
      <c r="T3640">
        <v>582</v>
      </c>
      <c r="V3640">
        <f t="shared" si="283"/>
        <v>1</v>
      </c>
      <c r="X3640">
        <f t="shared" si="284"/>
        <v>1</v>
      </c>
      <c r="Y3640">
        <f t="shared" si="280"/>
        <v>0</v>
      </c>
      <c r="Z3640">
        <f t="shared" si="281"/>
        <v>0</v>
      </c>
      <c r="AA3640">
        <f t="shared" si="282"/>
        <v>0</v>
      </c>
    </row>
    <row r="3641" spans="1:27" x14ac:dyDescent="0.25">
      <c r="A3641">
        <v>3652</v>
      </c>
      <c r="B3641" t="s">
        <v>24</v>
      </c>
      <c r="D3641" t="s">
        <v>19</v>
      </c>
      <c r="E3641" t="s">
        <v>20</v>
      </c>
      <c r="F3641" t="s">
        <v>4</v>
      </c>
      <c r="H3641" t="s">
        <v>21</v>
      </c>
      <c r="I3641">
        <v>3949287</v>
      </c>
      <c r="J3641">
        <v>3950327</v>
      </c>
      <c r="K3641" t="s">
        <v>54</v>
      </c>
      <c r="L3641" t="s">
        <v>8812</v>
      </c>
      <c r="M3641" t="s">
        <v>8812</v>
      </c>
      <c r="O3641" t="s">
        <v>8813</v>
      </c>
      <c r="R3641" t="s">
        <v>8811</v>
      </c>
      <c r="S3641">
        <v>1041</v>
      </c>
      <c r="T3641">
        <v>346</v>
      </c>
      <c r="V3641">
        <f t="shared" si="283"/>
        <v>2</v>
      </c>
      <c r="X3641">
        <f t="shared" si="284"/>
        <v>0</v>
      </c>
      <c r="Y3641">
        <f t="shared" si="280"/>
        <v>1</v>
      </c>
      <c r="Z3641">
        <f t="shared" si="281"/>
        <v>0</v>
      </c>
      <c r="AA3641">
        <f t="shared" si="282"/>
        <v>1</v>
      </c>
    </row>
    <row r="3642" spans="1:27" x14ac:dyDescent="0.25">
      <c r="A3642">
        <v>3653</v>
      </c>
      <c r="B3642" t="s">
        <v>24</v>
      </c>
      <c r="D3642" t="s">
        <v>19</v>
      </c>
      <c r="E3642" t="s">
        <v>20</v>
      </c>
      <c r="F3642" t="s">
        <v>4</v>
      </c>
      <c r="H3642" t="s">
        <v>21</v>
      </c>
      <c r="I3642">
        <v>3950324</v>
      </c>
      <c r="J3642">
        <v>3951235</v>
      </c>
      <c r="K3642" t="s">
        <v>54</v>
      </c>
      <c r="L3642" t="s">
        <v>8815</v>
      </c>
      <c r="M3642" t="s">
        <v>8815</v>
      </c>
      <c r="O3642" t="s">
        <v>8816</v>
      </c>
      <c r="R3642" t="s">
        <v>8814</v>
      </c>
      <c r="S3642">
        <v>912</v>
      </c>
      <c r="T3642">
        <v>303</v>
      </c>
      <c r="V3642">
        <f t="shared" si="283"/>
        <v>3</v>
      </c>
      <c r="X3642">
        <f t="shared" si="284"/>
        <v>0</v>
      </c>
      <c r="Y3642">
        <f t="shared" si="280"/>
        <v>0</v>
      </c>
      <c r="Z3642">
        <f t="shared" si="281"/>
        <v>0</v>
      </c>
      <c r="AA3642">
        <f t="shared" si="282"/>
        <v>0</v>
      </c>
    </row>
    <row r="3643" spans="1:27" x14ac:dyDescent="0.25">
      <c r="A3643">
        <v>3654</v>
      </c>
      <c r="B3643" t="s">
        <v>24</v>
      </c>
      <c r="D3643" t="s">
        <v>19</v>
      </c>
      <c r="E3643" t="s">
        <v>20</v>
      </c>
      <c r="F3643" t="s">
        <v>4</v>
      </c>
      <c r="H3643" t="s">
        <v>21</v>
      </c>
      <c r="I3643">
        <v>3951246</v>
      </c>
      <c r="J3643">
        <v>3952031</v>
      </c>
      <c r="K3643" t="s">
        <v>54</v>
      </c>
      <c r="L3643" t="s">
        <v>8818</v>
      </c>
      <c r="M3643" t="s">
        <v>8818</v>
      </c>
      <c r="O3643" t="s">
        <v>8819</v>
      </c>
      <c r="R3643" t="s">
        <v>8817</v>
      </c>
      <c r="S3643">
        <v>786</v>
      </c>
      <c r="T3643">
        <v>261</v>
      </c>
      <c r="V3643">
        <f t="shared" si="283"/>
        <v>1</v>
      </c>
      <c r="X3643">
        <f t="shared" si="284"/>
        <v>0</v>
      </c>
      <c r="Y3643">
        <f t="shared" si="280"/>
        <v>0</v>
      </c>
      <c r="Z3643">
        <f t="shared" si="281"/>
        <v>0</v>
      </c>
      <c r="AA3643">
        <f t="shared" si="282"/>
        <v>0</v>
      </c>
    </row>
    <row r="3644" spans="1:27" x14ac:dyDescent="0.25">
      <c r="A3644">
        <v>3655</v>
      </c>
      <c r="B3644" t="s">
        <v>24</v>
      </c>
      <c r="D3644" t="s">
        <v>19</v>
      </c>
      <c r="E3644" t="s">
        <v>20</v>
      </c>
      <c r="F3644" t="s">
        <v>4</v>
      </c>
      <c r="H3644" t="s">
        <v>21</v>
      </c>
      <c r="I3644">
        <v>3952104</v>
      </c>
      <c r="J3644">
        <v>3953795</v>
      </c>
      <c r="K3644" t="s">
        <v>22</v>
      </c>
      <c r="L3644" t="s">
        <v>8821</v>
      </c>
      <c r="M3644" t="s">
        <v>8821</v>
      </c>
      <c r="O3644" t="s">
        <v>8822</v>
      </c>
      <c r="R3644" t="s">
        <v>8820</v>
      </c>
      <c r="S3644">
        <v>1692</v>
      </c>
      <c r="T3644">
        <v>563</v>
      </c>
      <c r="V3644">
        <f t="shared" si="283"/>
        <v>1</v>
      </c>
      <c r="X3644">
        <f t="shared" si="284"/>
        <v>1</v>
      </c>
      <c r="Y3644">
        <f t="shared" si="280"/>
        <v>0</v>
      </c>
      <c r="Z3644">
        <f t="shared" si="281"/>
        <v>0</v>
      </c>
      <c r="AA3644">
        <f t="shared" si="282"/>
        <v>0</v>
      </c>
    </row>
    <row r="3645" spans="1:27" x14ac:dyDescent="0.25">
      <c r="A3645">
        <v>3656</v>
      </c>
      <c r="B3645" t="s">
        <v>24</v>
      </c>
      <c r="D3645" t="s">
        <v>19</v>
      </c>
      <c r="E3645" t="s">
        <v>20</v>
      </c>
      <c r="F3645" t="s">
        <v>4</v>
      </c>
      <c r="H3645" t="s">
        <v>21</v>
      </c>
      <c r="I3645">
        <v>3953797</v>
      </c>
      <c r="J3645">
        <v>3954657</v>
      </c>
      <c r="K3645" t="s">
        <v>22</v>
      </c>
      <c r="L3645" t="s">
        <v>8824</v>
      </c>
      <c r="M3645" t="s">
        <v>8824</v>
      </c>
      <c r="O3645" t="s">
        <v>1833</v>
      </c>
      <c r="R3645" t="s">
        <v>8823</v>
      </c>
      <c r="S3645">
        <v>861</v>
      </c>
      <c r="T3645">
        <v>286</v>
      </c>
      <c r="V3645">
        <f t="shared" si="283"/>
        <v>1</v>
      </c>
      <c r="X3645">
        <f t="shared" si="284"/>
        <v>0</v>
      </c>
      <c r="Y3645">
        <f t="shared" si="280"/>
        <v>0</v>
      </c>
      <c r="Z3645">
        <f t="shared" si="281"/>
        <v>0</v>
      </c>
      <c r="AA3645">
        <f t="shared" si="282"/>
        <v>0</v>
      </c>
    </row>
    <row r="3646" spans="1:27" x14ac:dyDescent="0.25">
      <c r="A3646">
        <v>3657</v>
      </c>
      <c r="B3646" t="s">
        <v>24</v>
      </c>
      <c r="D3646" t="s">
        <v>19</v>
      </c>
      <c r="E3646" t="s">
        <v>20</v>
      </c>
      <c r="F3646" t="s">
        <v>4</v>
      </c>
      <c r="H3646" t="s">
        <v>21</v>
      </c>
      <c r="I3646">
        <v>3954794</v>
      </c>
      <c r="J3646">
        <v>3956233</v>
      </c>
      <c r="K3646" t="s">
        <v>22</v>
      </c>
      <c r="L3646" t="s">
        <v>8826</v>
      </c>
      <c r="M3646" t="s">
        <v>8826</v>
      </c>
      <c r="O3646" t="s">
        <v>35</v>
      </c>
      <c r="R3646" t="s">
        <v>8825</v>
      </c>
      <c r="S3646">
        <v>1440</v>
      </c>
      <c r="T3646">
        <v>479</v>
      </c>
      <c r="V3646">
        <f t="shared" si="283"/>
        <v>2</v>
      </c>
      <c r="X3646">
        <f t="shared" si="284"/>
        <v>0</v>
      </c>
      <c r="Y3646">
        <f t="shared" si="280"/>
        <v>0</v>
      </c>
      <c r="Z3646">
        <f t="shared" si="281"/>
        <v>0</v>
      </c>
      <c r="AA3646">
        <f t="shared" si="282"/>
        <v>0</v>
      </c>
    </row>
    <row r="3647" spans="1:27" x14ac:dyDescent="0.25">
      <c r="A3647">
        <v>3658</v>
      </c>
      <c r="B3647" t="s">
        <v>24</v>
      </c>
      <c r="D3647" t="s">
        <v>19</v>
      </c>
      <c r="E3647" t="s">
        <v>20</v>
      </c>
      <c r="F3647" t="s">
        <v>4</v>
      </c>
      <c r="H3647" t="s">
        <v>21</v>
      </c>
      <c r="I3647">
        <v>3956234</v>
      </c>
      <c r="J3647">
        <v>3957394</v>
      </c>
      <c r="K3647" t="s">
        <v>54</v>
      </c>
      <c r="L3647" t="s">
        <v>8828</v>
      </c>
      <c r="M3647" t="s">
        <v>8828</v>
      </c>
      <c r="O3647" t="s">
        <v>4161</v>
      </c>
      <c r="R3647" t="s">
        <v>8827</v>
      </c>
      <c r="S3647">
        <v>1161</v>
      </c>
      <c r="T3647">
        <v>386</v>
      </c>
      <c r="V3647">
        <f t="shared" si="283"/>
        <v>1</v>
      </c>
      <c r="X3647">
        <f t="shared" si="284"/>
        <v>1</v>
      </c>
      <c r="Y3647">
        <f t="shared" si="280"/>
        <v>0</v>
      </c>
      <c r="Z3647">
        <f t="shared" si="281"/>
        <v>0</v>
      </c>
      <c r="AA3647">
        <f t="shared" si="282"/>
        <v>0</v>
      </c>
    </row>
    <row r="3648" spans="1:27" x14ac:dyDescent="0.25">
      <c r="A3648">
        <v>3659</v>
      </c>
      <c r="B3648" t="s">
        <v>24</v>
      </c>
      <c r="D3648" t="s">
        <v>19</v>
      </c>
      <c r="E3648" t="s">
        <v>20</v>
      </c>
      <c r="F3648" t="s">
        <v>4</v>
      </c>
      <c r="H3648" t="s">
        <v>21</v>
      </c>
      <c r="I3648">
        <v>3957394</v>
      </c>
      <c r="J3648">
        <v>3957783</v>
      </c>
      <c r="K3648" t="s">
        <v>54</v>
      </c>
      <c r="L3648" t="s">
        <v>8830</v>
      </c>
      <c r="M3648" t="s">
        <v>8830</v>
      </c>
      <c r="O3648" t="s">
        <v>35</v>
      </c>
      <c r="R3648" t="s">
        <v>8829</v>
      </c>
      <c r="S3648">
        <v>390</v>
      </c>
      <c r="T3648">
        <v>129</v>
      </c>
      <c r="V3648">
        <f t="shared" si="283"/>
        <v>2</v>
      </c>
      <c r="X3648">
        <f t="shared" si="284"/>
        <v>0</v>
      </c>
      <c r="Y3648">
        <f t="shared" si="280"/>
        <v>1</v>
      </c>
      <c r="Z3648">
        <f t="shared" si="281"/>
        <v>0</v>
      </c>
      <c r="AA3648">
        <f t="shared" si="282"/>
        <v>1</v>
      </c>
    </row>
    <row r="3649" spans="1:27" x14ac:dyDescent="0.25">
      <c r="A3649">
        <v>3660</v>
      </c>
      <c r="B3649" t="s">
        <v>24</v>
      </c>
      <c r="D3649" t="s">
        <v>19</v>
      </c>
      <c r="E3649" t="s">
        <v>20</v>
      </c>
      <c r="F3649" t="s">
        <v>4</v>
      </c>
      <c r="H3649" t="s">
        <v>21</v>
      </c>
      <c r="I3649">
        <v>3957780</v>
      </c>
      <c r="J3649">
        <v>3958706</v>
      </c>
      <c r="K3649" t="s">
        <v>54</v>
      </c>
      <c r="L3649" t="s">
        <v>8832</v>
      </c>
      <c r="M3649" t="s">
        <v>8832</v>
      </c>
      <c r="O3649" t="s">
        <v>1314</v>
      </c>
      <c r="R3649" t="s">
        <v>8831</v>
      </c>
      <c r="S3649">
        <v>927</v>
      </c>
      <c r="T3649">
        <v>308</v>
      </c>
      <c r="V3649">
        <f t="shared" si="283"/>
        <v>3</v>
      </c>
      <c r="X3649">
        <f t="shared" si="284"/>
        <v>0</v>
      </c>
      <c r="Y3649">
        <f t="shared" si="280"/>
        <v>0</v>
      </c>
      <c r="Z3649">
        <f t="shared" si="281"/>
        <v>0</v>
      </c>
      <c r="AA3649">
        <f t="shared" si="282"/>
        <v>0</v>
      </c>
    </row>
    <row r="3650" spans="1:27" x14ac:dyDescent="0.25">
      <c r="A3650">
        <v>3661</v>
      </c>
      <c r="B3650" t="s">
        <v>24</v>
      </c>
      <c r="D3650" t="s">
        <v>19</v>
      </c>
      <c r="E3650" t="s">
        <v>20</v>
      </c>
      <c r="F3650" t="s">
        <v>4</v>
      </c>
      <c r="H3650" t="s">
        <v>21</v>
      </c>
      <c r="I3650">
        <v>3958712</v>
      </c>
      <c r="J3650">
        <v>3959875</v>
      </c>
      <c r="K3650" t="s">
        <v>54</v>
      </c>
      <c r="L3650" t="s">
        <v>8834</v>
      </c>
      <c r="M3650" t="s">
        <v>8834</v>
      </c>
      <c r="O3650" t="s">
        <v>379</v>
      </c>
      <c r="R3650" t="s">
        <v>8833</v>
      </c>
      <c r="S3650">
        <v>1164</v>
      </c>
      <c r="T3650">
        <v>387</v>
      </c>
      <c r="V3650">
        <f t="shared" si="283"/>
        <v>4</v>
      </c>
      <c r="X3650">
        <f t="shared" si="284"/>
        <v>0</v>
      </c>
      <c r="Y3650">
        <f t="shared" si="280"/>
        <v>1</v>
      </c>
      <c r="Z3650">
        <f t="shared" si="281"/>
        <v>0</v>
      </c>
      <c r="AA3650">
        <f t="shared" si="282"/>
        <v>1</v>
      </c>
    </row>
    <row r="3651" spans="1:27" x14ac:dyDescent="0.25">
      <c r="A3651">
        <v>3662</v>
      </c>
      <c r="B3651" t="s">
        <v>24</v>
      </c>
      <c r="D3651" t="s">
        <v>19</v>
      </c>
      <c r="E3651" t="s">
        <v>20</v>
      </c>
      <c r="F3651" t="s">
        <v>4</v>
      </c>
      <c r="H3651" t="s">
        <v>21</v>
      </c>
      <c r="I3651">
        <v>3959860</v>
      </c>
      <c r="J3651">
        <v>3960879</v>
      </c>
      <c r="K3651" t="s">
        <v>54</v>
      </c>
      <c r="L3651" t="s">
        <v>8836</v>
      </c>
      <c r="M3651" t="s">
        <v>8836</v>
      </c>
      <c r="O3651" t="s">
        <v>379</v>
      </c>
      <c r="R3651" t="s">
        <v>8835</v>
      </c>
      <c r="S3651">
        <v>1020</v>
      </c>
      <c r="T3651">
        <v>339</v>
      </c>
      <c r="V3651">
        <f t="shared" si="283"/>
        <v>5</v>
      </c>
      <c r="X3651">
        <f t="shared" si="284"/>
        <v>0</v>
      </c>
      <c r="Y3651">
        <f t="shared" ref="Y3651:Y3714" si="285">IF(MIN(I3652:J3652)-MAX(I3651:J3651)&lt;0,1,0)</f>
        <v>0</v>
      </c>
      <c r="Z3651">
        <f t="shared" ref="Z3651:Z3714" si="286">IF(AND(X3651,Y3651),1,0)</f>
        <v>0</v>
      </c>
      <c r="AA3651">
        <f t="shared" ref="AA3651:AA3714" si="287">IF(AND(NOT(X3651),Y3651),1,0)</f>
        <v>0</v>
      </c>
    </row>
    <row r="3652" spans="1:27" x14ac:dyDescent="0.25">
      <c r="A3652">
        <v>3663</v>
      </c>
      <c r="B3652" t="s">
        <v>24</v>
      </c>
      <c r="D3652" t="s">
        <v>19</v>
      </c>
      <c r="E3652" t="s">
        <v>20</v>
      </c>
      <c r="F3652" t="s">
        <v>4</v>
      </c>
      <c r="H3652" t="s">
        <v>21</v>
      </c>
      <c r="I3652">
        <v>3960879</v>
      </c>
      <c r="J3652">
        <v>3962132</v>
      </c>
      <c r="K3652" t="s">
        <v>54</v>
      </c>
      <c r="L3652" t="s">
        <v>8838</v>
      </c>
      <c r="M3652" t="s">
        <v>8838</v>
      </c>
      <c r="O3652" t="s">
        <v>8839</v>
      </c>
      <c r="R3652" t="s">
        <v>8837</v>
      </c>
      <c r="S3652">
        <v>1254</v>
      </c>
      <c r="T3652">
        <v>417</v>
      </c>
      <c r="V3652">
        <f t="shared" ref="V3652:V3715" si="288">IF(K3652=K3651,IF((MIN(I3653:J3653)-MAX(I3652:J3652))&lt;=W$2,V3651+1,1),1)</f>
        <v>1</v>
      </c>
      <c r="X3652">
        <f t="shared" ref="X3652:X3715" si="289">IF(K3651=K3652,0,1)</f>
        <v>0</v>
      </c>
      <c r="Y3652">
        <f t="shared" si="285"/>
        <v>0</v>
      </c>
      <c r="Z3652">
        <f t="shared" si="286"/>
        <v>0</v>
      </c>
      <c r="AA3652">
        <f t="shared" si="287"/>
        <v>0</v>
      </c>
    </row>
    <row r="3653" spans="1:27" x14ac:dyDescent="0.25">
      <c r="A3653">
        <v>3664</v>
      </c>
      <c r="B3653" t="s">
        <v>24</v>
      </c>
      <c r="D3653" t="s">
        <v>19</v>
      </c>
      <c r="E3653" t="s">
        <v>20</v>
      </c>
      <c r="F3653" t="s">
        <v>4</v>
      </c>
      <c r="H3653" t="s">
        <v>21</v>
      </c>
      <c r="I3653">
        <v>3962292</v>
      </c>
      <c r="J3653">
        <v>3963467</v>
      </c>
      <c r="K3653" t="s">
        <v>22</v>
      </c>
      <c r="L3653" t="s">
        <v>8841</v>
      </c>
      <c r="M3653" t="s">
        <v>8841</v>
      </c>
      <c r="O3653" t="s">
        <v>660</v>
      </c>
      <c r="R3653" t="s">
        <v>8840</v>
      </c>
      <c r="S3653">
        <v>1176</v>
      </c>
      <c r="T3653">
        <v>391</v>
      </c>
      <c r="V3653">
        <f t="shared" si="288"/>
        <v>1</v>
      </c>
      <c r="X3653">
        <f t="shared" si="289"/>
        <v>1</v>
      </c>
      <c r="Y3653">
        <f t="shared" si="285"/>
        <v>0</v>
      </c>
      <c r="Z3653">
        <f t="shared" si="286"/>
        <v>0</v>
      </c>
      <c r="AA3653">
        <f t="shared" si="287"/>
        <v>0</v>
      </c>
    </row>
    <row r="3654" spans="1:27" x14ac:dyDescent="0.25">
      <c r="A3654">
        <v>3665</v>
      </c>
      <c r="B3654" t="s">
        <v>24</v>
      </c>
      <c r="D3654" t="s">
        <v>19</v>
      </c>
      <c r="E3654" t="s">
        <v>20</v>
      </c>
      <c r="F3654" t="s">
        <v>4</v>
      </c>
      <c r="H3654" t="s">
        <v>21</v>
      </c>
      <c r="I3654">
        <v>3963579</v>
      </c>
      <c r="J3654">
        <v>3964034</v>
      </c>
      <c r="K3654" t="s">
        <v>22</v>
      </c>
      <c r="L3654" t="s">
        <v>8843</v>
      </c>
      <c r="M3654" t="s">
        <v>8843</v>
      </c>
      <c r="O3654" t="s">
        <v>8844</v>
      </c>
      <c r="R3654" t="s">
        <v>8842</v>
      </c>
      <c r="S3654">
        <v>456</v>
      </c>
      <c r="T3654">
        <v>151</v>
      </c>
      <c r="V3654">
        <f t="shared" si="288"/>
        <v>1</v>
      </c>
      <c r="X3654">
        <f t="shared" si="289"/>
        <v>0</v>
      </c>
      <c r="Y3654">
        <f t="shared" si="285"/>
        <v>0</v>
      </c>
      <c r="Z3654">
        <f t="shared" si="286"/>
        <v>0</v>
      </c>
      <c r="AA3654">
        <f t="shared" si="287"/>
        <v>0</v>
      </c>
    </row>
    <row r="3655" spans="1:27" x14ac:dyDescent="0.25">
      <c r="A3655">
        <v>3666</v>
      </c>
      <c r="B3655" t="s">
        <v>24</v>
      </c>
      <c r="D3655" t="s">
        <v>19</v>
      </c>
      <c r="E3655" t="s">
        <v>20</v>
      </c>
      <c r="F3655" t="s">
        <v>4</v>
      </c>
      <c r="H3655" t="s">
        <v>21</v>
      </c>
      <c r="I3655">
        <v>3964117</v>
      </c>
      <c r="J3655">
        <v>3965031</v>
      </c>
      <c r="K3655" t="s">
        <v>54</v>
      </c>
      <c r="L3655" t="s">
        <v>8846</v>
      </c>
      <c r="M3655" t="s">
        <v>8846</v>
      </c>
      <c r="O3655" t="s">
        <v>215</v>
      </c>
      <c r="R3655" t="s">
        <v>8845</v>
      </c>
      <c r="S3655">
        <v>915</v>
      </c>
      <c r="T3655">
        <v>304</v>
      </c>
      <c r="V3655">
        <f t="shared" si="288"/>
        <v>1</v>
      </c>
      <c r="X3655">
        <f t="shared" si="289"/>
        <v>1</v>
      </c>
      <c r="Y3655">
        <f t="shared" si="285"/>
        <v>0</v>
      </c>
      <c r="Z3655">
        <f t="shared" si="286"/>
        <v>0</v>
      </c>
      <c r="AA3655">
        <f t="shared" si="287"/>
        <v>0</v>
      </c>
    </row>
    <row r="3656" spans="1:27" x14ac:dyDescent="0.25">
      <c r="A3656">
        <v>3667</v>
      </c>
      <c r="B3656" t="s">
        <v>24</v>
      </c>
      <c r="D3656" t="s">
        <v>19</v>
      </c>
      <c r="E3656" t="s">
        <v>20</v>
      </c>
      <c r="F3656" t="s">
        <v>4</v>
      </c>
      <c r="H3656" t="s">
        <v>21</v>
      </c>
      <c r="I3656">
        <v>3965054</v>
      </c>
      <c r="J3656">
        <v>3965833</v>
      </c>
      <c r="K3656" t="s">
        <v>54</v>
      </c>
      <c r="L3656" t="s">
        <v>8848</v>
      </c>
      <c r="M3656" t="s">
        <v>8848</v>
      </c>
      <c r="O3656" t="s">
        <v>2476</v>
      </c>
      <c r="R3656" t="s">
        <v>8847</v>
      </c>
      <c r="S3656">
        <v>780</v>
      </c>
      <c r="T3656">
        <v>259</v>
      </c>
      <c r="V3656">
        <f t="shared" si="288"/>
        <v>1</v>
      </c>
      <c r="X3656">
        <f t="shared" si="289"/>
        <v>0</v>
      </c>
      <c r="Y3656">
        <f t="shared" si="285"/>
        <v>0</v>
      </c>
      <c r="Z3656">
        <f t="shared" si="286"/>
        <v>0</v>
      </c>
      <c r="AA3656">
        <f t="shared" si="287"/>
        <v>0</v>
      </c>
    </row>
    <row r="3657" spans="1:27" x14ac:dyDescent="0.25">
      <c r="A3657">
        <v>3668</v>
      </c>
      <c r="B3657" t="s">
        <v>24</v>
      </c>
      <c r="D3657" t="s">
        <v>19</v>
      </c>
      <c r="E3657" t="s">
        <v>20</v>
      </c>
      <c r="F3657" t="s">
        <v>4</v>
      </c>
      <c r="H3657" t="s">
        <v>21</v>
      </c>
      <c r="I3657">
        <v>3965888</v>
      </c>
      <c r="J3657">
        <v>3966631</v>
      </c>
      <c r="K3657" t="s">
        <v>22</v>
      </c>
      <c r="L3657" t="s">
        <v>8850</v>
      </c>
      <c r="M3657" t="s">
        <v>8850</v>
      </c>
      <c r="O3657" t="s">
        <v>376</v>
      </c>
      <c r="R3657" t="s">
        <v>8849</v>
      </c>
      <c r="S3657">
        <v>744</v>
      </c>
      <c r="T3657">
        <v>247</v>
      </c>
      <c r="V3657">
        <f t="shared" si="288"/>
        <v>1</v>
      </c>
      <c r="X3657">
        <f t="shared" si="289"/>
        <v>1</v>
      </c>
      <c r="Y3657">
        <f t="shared" si="285"/>
        <v>0</v>
      </c>
      <c r="Z3657">
        <f t="shared" si="286"/>
        <v>0</v>
      </c>
      <c r="AA3657">
        <f t="shared" si="287"/>
        <v>0</v>
      </c>
    </row>
    <row r="3658" spans="1:27" x14ac:dyDescent="0.25">
      <c r="A3658">
        <v>3669</v>
      </c>
      <c r="B3658" t="s">
        <v>24</v>
      </c>
      <c r="D3658" t="s">
        <v>19</v>
      </c>
      <c r="E3658" t="s">
        <v>20</v>
      </c>
      <c r="F3658" t="s">
        <v>4</v>
      </c>
      <c r="H3658" t="s">
        <v>21</v>
      </c>
      <c r="I3658">
        <v>3966631</v>
      </c>
      <c r="J3658">
        <v>3967509</v>
      </c>
      <c r="K3658" t="s">
        <v>22</v>
      </c>
      <c r="L3658" t="s">
        <v>8852</v>
      </c>
      <c r="M3658" t="s">
        <v>8852</v>
      </c>
      <c r="O3658" t="s">
        <v>8853</v>
      </c>
      <c r="R3658" t="s">
        <v>8851</v>
      </c>
      <c r="S3658">
        <v>879</v>
      </c>
      <c r="T3658">
        <v>292</v>
      </c>
      <c r="V3658">
        <f t="shared" si="288"/>
        <v>2</v>
      </c>
      <c r="X3658">
        <f t="shared" si="289"/>
        <v>0</v>
      </c>
      <c r="Y3658">
        <f t="shared" si="285"/>
        <v>1</v>
      </c>
      <c r="Z3658">
        <f t="shared" si="286"/>
        <v>0</v>
      </c>
      <c r="AA3658">
        <f t="shared" si="287"/>
        <v>1</v>
      </c>
    </row>
    <row r="3659" spans="1:27" x14ac:dyDescent="0.25">
      <c r="A3659">
        <v>3670</v>
      </c>
      <c r="B3659" t="s">
        <v>24</v>
      </c>
      <c r="D3659" t="s">
        <v>19</v>
      </c>
      <c r="E3659" t="s">
        <v>20</v>
      </c>
      <c r="F3659" t="s">
        <v>4</v>
      </c>
      <c r="H3659" t="s">
        <v>21</v>
      </c>
      <c r="I3659">
        <v>3967506</v>
      </c>
      <c r="J3659">
        <v>3968258</v>
      </c>
      <c r="K3659" t="s">
        <v>22</v>
      </c>
      <c r="L3659" t="s">
        <v>8855</v>
      </c>
      <c r="M3659" t="s">
        <v>8855</v>
      </c>
      <c r="O3659" t="s">
        <v>8856</v>
      </c>
      <c r="R3659" t="s">
        <v>8854</v>
      </c>
      <c r="S3659">
        <v>753</v>
      </c>
      <c r="T3659">
        <v>250</v>
      </c>
      <c r="V3659">
        <f t="shared" si="288"/>
        <v>1</v>
      </c>
      <c r="X3659">
        <f t="shared" si="289"/>
        <v>0</v>
      </c>
      <c r="Y3659">
        <f t="shared" si="285"/>
        <v>0</v>
      </c>
      <c r="Z3659">
        <f t="shared" si="286"/>
        <v>0</v>
      </c>
      <c r="AA3659">
        <f t="shared" si="287"/>
        <v>0</v>
      </c>
    </row>
    <row r="3660" spans="1:27" x14ac:dyDescent="0.25">
      <c r="A3660">
        <v>3671</v>
      </c>
      <c r="B3660" t="s">
        <v>24</v>
      </c>
      <c r="D3660" t="s">
        <v>19</v>
      </c>
      <c r="E3660" t="s">
        <v>20</v>
      </c>
      <c r="F3660" t="s">
        <v>4</v>
      </c>
      <c r="H3660" t="s">
        <v>21</v>
      </c>
      <c r="I3660">
        <v>3968356</v>
      </c>
      <c r="J3660">
        <v>3969423</v>
      </c>
      <c r="K3660" t="s">
        <v>22</v>
      </c>
      <c r="L3660" t="s">
        <v>8858</v>
      </c>
      <c r="M3660" t="s">
        <v>8858</v>
      </c>
      <c r="O3660" t="s">
        <v>93</v>
      </c>
      <c r="R3660" t="s">
        <v>8857</v>
      </c>
      <c r="S3660">
        <v>1068</v>
      </c>
      <c r="T3660">
        <v>355</v>
      </c>
      <c r="V3660">
        <f t="shared" si="288"/>
        <v>2</v>
      </c>
      <c r="X3660">
        <f t="shared" si="289"/>
        <v>0</v>
      </c>
      <c r="Y3660">
        <f t="shared" si="285"/>
        <v>0</v>
      </c>
      <c r="Z3660">
        <f t="shared" si="286"/>
        <v>0</v>
      </c>
      <c r="AA3660">
        <f t="shared" si="287"/>
        <v>0</v>
      </c>
    </row>
    <row r="3661" spans="1:27" x14ac:dyDescent="0.25">
      <c r="A3661">
        <v>3672</v>
      </c>
      <c r="B3661" t="s">
        <v>24</v>
      </c>
      <c r="D3661" t="s">
        <v>19</v>
      </c>
      <c r="E3661" t="s">
        <v>20</v>
      </c>
      <c r="F3661" t="s">
        <v>4</v>
      </c>
      <c r="H3661" t="s">
        <v>21</v>
      </c>
      <c r="I3661">
        <v>3969459</v>
      </c>
      <c r="J3661">
        <v>3971477</v>
      </c>
      <c r="K3661" t="s">
        <v>22</v>
      </c>
      <c r="L3661" t="s">
        <v>8860</v>
      </c>
      <c r="M3661" t="s">
        <v>8860</v>
      </c>
      <c r="O3661" t="s">
        <v>8861</v>
      </c>
      <c r="R3661" t="s">
        <v>8859</v>
      </c>
      <c r="S3661">
        <v>2019</v>
      </c>
      <c r="T3661">
        <v>672</v>
      </c>
      <c r="V3661">
        <f t="shared" si="288"/>
        <v>1</v>
      </c>
      <c r="X3661">
        <f t="shared" si="289"/>
        <v>0</v>
      </c>
      <c r="Y3661">
        <f t="shared" si="285"/>
        <v>0</v>
      </c>
      <c r="Z3661">
        <f t="shared" si="286"/>
        <v>0</v>
      </c>
      <c r="AA3661">
        <f t="shared" si="287"/>
        <v>0</v>
      </c>
    </row>
    <row r="3662" spans="1:27" x14ac:dyDescent="0.25">
      <c r="A3662">
        <v>3673</v>
      </c>
      <c r="B3662" t="s">
        <v>24</v>
      </c>
      <c r="D3662" t="s">
        <v>19</v>
      </c>
      <c r="E3662" t="s">
        <v>20</v>
      </c>
      <c r="F3662" t="s">
        <v>4</v>
      </c>
      <c r="H3662" t="s">
        <v>21</v>
      </c>
      <c r="I3662">
        <v>3971565</v>
      </c>
      <c r="J3662">
        <v>3972434</v>
      </c>
      <c r="K3662" t="s">
        <v>54</v>
      </c>
      <c r="L3662" t="s">
        <v>8863</v>
      </c>
      <c r="M3662" t="s">
        <v>8863</v>
      </c>
      <c r="O3662" t="s">
        <v>35</v>
      </c>
      <c r="R3662" t="s">
        <v>8862</v>
      </c>
      <c r="S3662">
        <v>870</v>
      </c>
      <c r="T3662">
        <v>289</v>
      </c>
      <c r="V3662">
        <f t="shared" si="288"/>
        <v>1</v>
      </c>
      <c r="X3662">
        <f t="shared" si="289"/>
        <v>1</v>
      </c>
      <c r="Y3662">
        <f t="shared" si="285"/>
        <v>0</v>
      </c>
      <c r="Z3662">
        <f t="shared" si="286"/>
        <v>0</v>
      </c>
      <c r="AA3662">
        <f t="shared" si="287"/>
        <v>0</v>
      </c>
    </row>
    <row r="3663" spans="1:27" x14ac:dyDescent="0.25">
      <c r="A3663">
        <v>3674</v>
      </c>
      <c r="B3663" t="s">
        <v>24</v>
      </c>
      <c r="D3663" t="s">
        <v>19</v>
      </c>
      <c r="E3663" t="s">
        <v>20</v>
      </c>
      <c r="F3663" t="s">
        <v>4</v>
      </c>
      <c r="H3663" t="s">
        <v>21</v>
      </c>
      <c r="I3663">
        <v>3972539</v>
      </c>
      <c r="J3663">
        <v>3973699</v>
      </c>
      <c r="K3663" t="s">
        <v>54</v>
      </c>
      <c r="L3663" t="s">
        <v>8865</v>
      </c>
      <c r="M3663" t="s">
        <v>8865</v>
      </c>
      <c r="O3663" t="s">
        <v>660</v>
      </c>
      <c r="R3663" t="s">
        <v>8864</v>
      </c>
      <c r="S3663">
        <v>1161</v>
      </c>
      <c r="T3663">
        <v>386</v>
      </c>
      <c r="V3663">
        <f t="shared" si="288"/>
        <v>1</v>
      </c>
      <c r="X3663">
        <f t="shared" si="289"/>
        <v>0</v>
      </c>
      <c r="Y3663">
        <f t="shared" si="285"/>
        <v>0</v>
      </c>
      <c r="Z3663">
        <f t="shared" si="286"/>
        <v>0</v>
      </c>
      <c r="AA3663">
        <f t="shared" si="287"/>
        <v>0</v>
      </c>
    </row>
    <row r="3664" spans="1:27" x14ac:dyDescent="0.25">
      <c r="A3664">
        <v>3675</v>
      </c>
      <c r="B3664" t="s">
        <v>24</v>
      </c>
      <c r="D3664" t="s">
        <v>19</v>
      </c>
      <c r="E3664" t="s">
        <v>20</v>
      </c>
      <c r="F3664" t="s">
        <v>4</v>
      </c>
      <c r="H3664" t="s">
        <v>21</v>
      </c>
      <c r="I3664">
        <v>3973764</v>
      </c>
      <c r="J3664">
        <v>3974366</v>
      </c>
      <c r="K3664" t="s">
        <v>54</v>
      </c>
      <c r="L3664" t="s">
        <v>8867</v>
      </c>
      <c r="M3664" t="s">
        <v>8867</v>
      </c>
      <c r="O3664" t="s">
        <v>99</v>
      </c>
      <c r="R3664" t="s">
        <v>8866</v>
      </c>
      <c r="S3664">
        <v>603</v>
      </c>
      <c r="T3664">
        <v>200</v>
      </c>
      <c r="V3664">
        <f t="shared" si="288"/>
        <v>1</v>
      </c>
      <c r="X3664">
        <f t="shared" si="289"/>
        <v>0</v>
      </c>
      <c r="Y3664">
        <f t="shared" si="285"/>
        <v>0</v>
      </c>
      <c r="Z3664">
        <f t="shared" si="286"/>
        <v>0</v>
      </c>
      <c r="AA3664">
        <f t="shared" si="287"/>
        <v>0</v>
      </c>
    </row>
    <row r="3665" spans="1:27" x14ac:dyDescent="0.25">
      <c r="A3665">
        <v>3676</v>
      </c>
      <c r="B3665" t="s">
        <v>24</v>
      </c>
      <c r="D3665" t="s">
        <v>19</v>
      </c>
      <c r="E3665" t="s">
        <v>20</v>
      </c>
      <c r="F3665" t="s">
        <v>4</v>
      </c>
      <c r="H3665" t="s">
        <v>21</v>
      </c>
      <c r="I3665">
        <v>3974715</v>
      </c>
      <c r="J3665">
        <v>3976373</v>
      </c>
      <c r="K3665" t="s">
        <v>22</v>
      </c>
      <c r="L3665" t="s">
        <v>8869</v>
      </c>
      <c r="M3665" t="s">
        <v>8869</v>
      </c>
      <c r="O3665" t="s">
        <v>35</v>
      </c>
      <c r="R3665" t="s">
        <v>8868</v>
      </c>
      <c r="S3665">
        <v>1659</v>
      </c>
      <c r="T3665">
        <v>552</v>
      </c>
      <c r="V3665">
        <f t="shared" si="288"/>
        <v>1</v>
      </c>
      <c r="X3665">
        <f t="shared" si="289"/>
        <v>1</v>
      </c>
      <c r="Y3665">
        <f t="shared" si="285"/>
        <v>0</v>
      </c>
      <c r="Z3665">
        <f t="shared" si="286"/>
        <v>0</v>
      </c>
      <c r="AA3665">
        <f t="shared" si="287"/>
        <v>0</v>
      </c>
    </row>
    <row r="3666" spans="1:27" x14ac:dyDescent="0.25">
      <c r="A3666">
        <v>3677</v>
      </c>
      <c r="B3666" t="s">
        <v>24</v>
      </c>
      <c r="D3666" t="s">
        <v>19</v>
      </c>
      <c r="E3666" t="s">
        <v>20</v>
      </c>
      <c r="F3666" t="s">
        <v>4</v>
      </c>
      <c r="H3666" t="s">
        <v>21</v>
      </c>
      <c r="I3666">
        <v>3976382</v>
      </c>
      <c r="J3666">
        <v>3977170</v>
      </c>
      <c r="K3666" t="s">
        <v>54</v>
      </c>
      <c r="L3666" t="s">
        <v>8871</v>
      </c>
      <c r="M3666" t="s">
        <v>8871</v>
      </c>
      <c r="O3666" t="s">
        <v>2476</v>
      </c>
      <c r="R3666" t="s">
        <v>8870</v>
      </c>
      <c r="S3666">
        <v>789</v>
      </c>
      <c r="T3666">
        <v>262</v>
      </c>
      <c r="V3666">
        <f t="shared" si="288"/>
        <v>1</v>
      </c>
      <c r="X3666">
        <f t="shared" si="289"/>
        <v>1</v>
      </c>
      <c r="Y3666">
        <f t="shared" si="285"/>
        <v>1</v>
      </c>
      <c r="Z3666">
        <f t="shared" si="286"/>
        <v>1</v>
      </c>
      <c r="AA3666">
        <f t="shared" si="287"/>
        <v>0</v>
      </c>
    </row>
    <row r="3667" spans="1:27" x14ac:dyDescent="0.25">
      <c r="A3667">
        <v>3678</v>
      </c>
      <c r="B3667" t="s">
        <v>24</v>
      </c>
      <c r="D3667" t="s">
        <v>19</v>
      </c>
      <c r="E3667" t="s">
        <v>20</v>
      </c>
      <c r="F3667" t="s">
        <v>4</v>
      </c>
      <c r="H3667" t="s">
        <v>21</v>
      </c>
      <c r="I3667">
        <v>3977167</v>
      </c>
      <c r="J3667">
        <v>3978324</v>
      </c>
      <c r="K3667" t="s">
        <v>54</v>
      </c>
      <c r="L3667" t="s">
        <v>8873</v>
      </c>
      <c r="M3667" t="s">
        <v>8873</v>
      </c>
      <c r="O3667" t="s">
        <v>379</v>
      </c>
      <c r="R3667" t="s">
        <v>8872</v>
      </c>
      <c r="S3667">
        <v>1158</v>
      </c>
      <c r="T3667">
        <v>385</v>
      </c>
      <c r="V3667">
        <f t="shared" si="288"/>
        <v>2</v>
      </c>
      <c r="X3667">
        <f t="shared" si="289"/>
        <v>0</v>
      </c>
      <c r="Y3667">
        <f t="shared" si="285"/>
        <v>0</v>
      </c>
      <c r="Z3667">
        <f t="shared" si="286"/>
        <v>0</v>
      </c>
      <c r="AA3667">
        <f t="shared" si="287"/>
        <v>0</v>
      </c>
    </row>
    <row r="3668" spans="1:27" x14ac:dyDescent="0.25">
      <c r="A3668">
        <v>3679</v>
      </c>
      <c r="B3668" t="s">
        <v>24</v>
      </c>
      <c r="D3668" t="s">
        <v>19</v>
      </c>
      <c r="E3668" t="s">
        <v>20</v>
      </c>
      <c r="F3668" t="s">
        <v>4</v>
      </c>
      <c r="H3668" t="s">
        <v>21</v>
      </c>
      <c r="I3668">
        <v>3978372</v>
      </c>
      <c r="J3668">
        <v>3979895</v>
      </c>
      <c r="K3668" t="s">
        <v>22</v>
      </c>
      <c r="L3668" t="s">
        <v>8875</v>
      </c>
      <c r="M3668" t="s">
        <v>8875</v>
      </c>
      <c r="O3668" t="s">
        <v>469</v>
      </c>
      <c r="R3668" t="s">
        <v>8874</v>
      </c>
      <c r="S3668">
        <v>1524</v>
      </c>
      <c r="T3668">
        <v>507</v>
      </c>
      <c r="V3668">
        <f t="shared" si="288"/>
        <v>1</v>
      </c>
      <c r="X3668">
        <f t="shared" si="289"/>
        <v>1</v>
      </c>
      <c r="Y3668">
        <f t="shared" si="285"/>
        <v>0</v>
      </c>
      <c r="Z3668">
        <f t="shared" si="286"/>
        <v>0</v>
      </c>
      <c r="AA3668">
        <f t="shared" si="287"/>
        <v>0</v>
      </c>
    </row>
    <row r="3669" spans="1:27" x14ac:dyDescent="0.25">
      <c r="A3669">
        <v>3680</v>
      </c>
      <c r="B3669" t="s">
        <v>24</v>
      </c>
      <c r="D3669" t="s">
        <v>19</v>
      </c>
      <c r="E3669" t="s">
        <v>20</v>
      </c>
      <c r="F3669" t="s">
        <v>4</v>
      </c>
      <c r="H3669" t="s">
        <v>21</v>
      </c>
      <c r="I3669">
        <v>3979896</v>
      </c>
      <c r="J3669">
        <v>3981029</v>
      </c>
      <c r="K3669" t="s">
        <v>22</v>
      </c>
      <c r="L3669" t="s">
        <v>8877</v>
      </c>
      <c r="M3669" t="s">
        <v>8877</v>
      </c>
      <c r="O3669" t="s">
        <v>379</v>
      </c>
      <c r="R3669" t="s">
        <v>8876</v>
      </c>
      <c r="S3669">
        <v>1134</v>
      </c>
      <c r="T3669">
        <v>377</v>
      </c>
      <c r="V3669">
        <f t="shared" si="288"/>
        <v>2</v>
      </c>
      <c r="X3669">
        <f t="shared" si="289"/>
        <v>0</v>
      </c>
      <c r="Y3669">
        <f t="shared" si="285"/>
        <v>0</v>
      </c>
      <c r="Z3669">
        <f t="shared" si="286"/>
        <v>0</v>
      </c>
      <c r="AA3669">
        <f t="shared" si="287"/>
        <v>0</v>
      </c>
    </row>
    <row r="3670" spans="1:27" x14ac:dyDescent="0.25">
      <c r="A3670">
        <v>3681</v>
      </c>
      <c r="B3670" t="s">
        <v>24</v>
      </c>
      <c r="D3670" t="s">
        <v>19</v>
      </c>
      <c r="E3670" t="s">
        <v>20</v>
      </c>
      <c r="F3670" t="s">
        <v>4</v>
      </c>
      <c r="H3670" t="s">
        <v>21</v>
      </c>
      <c r="I3670">
        <v>3981032</v>
      </c>
      <c r="J3670">
        <v>3981985</v>
      </c>
      <c r="K3670" t="s">
        <v>22</v>
      </c>
      <c r="L3670" t="s">
        <v>8879</v>
      </c>
      <c r="M3670" t="s">
        <v>8879</v>
      </c>
      <c r="O3670" t="s">
        <v>379</v>
      </c>
      <c r="R3670" t="s">
        <v>8878</v>
      </c>
      <c r="S3670">
        <v>954</v>
      </c>
      <c r="T3670">
        <v>317</v>
      </c>
      <c r="V3670">
        <f t="shared" si="288"/>
        <v>3</v>
      </c>
      <c r="X3670">
        <f t="shared" si="289"/>
        <v>0</v>
      </c>
      <c r="Y3670">
        <f t="shared" si="285"/>
        <v>1</v>
      </c>
      <c r="Z3670">
        <f t="shared" si="286"/>
        <v>0</v>
      </c>
      <c r="AA3670">
        <f t="shared" si="287"/>
        <v>1</v>
      </c>
    </row>
    <row r="3671" spans="1:27" x14ac:dyDescent="0.25">
      <c r="A3671">
        <v>3682</v>
      </c>
      <c r="B3671" t="s">
        <v>24</v>
      </c>
      <c r="D3671" t="s">
        <v>19</v>
      </c>
      <c r="E3671" t="s">
        <v>20</v>
      </c>
      <c r="F3671" t="s">
        <v>4</v>
      </c>
      <c r="H3671" t="s">
        <v>21</v>
      </c>
      <c r="I3671">
        <v>3981982</v>
      </c>
      <c r="J3671">
        <v>3982938</v>
      </c>
      <c r="K3671" t="s">
        <v>22</v>
      </c>
      <c r="L3671" t="s">
        <v>8881</v>
      </c>
      <c r="M3671" t="s">
        <v>8881</v>
      </c>
      <c r="O3671" t="s">
        <v>379</v>
      </c>
      <c r="R3671" t="s">
        <v>8880</v>
      </c>
      <c r="S3671">
        <v>957</v>
      </c>
      <c r="T3671">
        <v>318</v>
      </c>
      <c r="V3671">
        <f t="shared" si="288"/>
        <v>4</v>
      </c>
      <c r="X3671">
        <f t="shared" si="289"/>
        <v>0</v>
      </c>
      <c r="Y3671">
        <f t="shared" si="285"/>
        <v>1</v>
      </c>
      <c r="Z3671">
        <f t="shared" si="286"/>
        <v>0</v>
      </c>
      <c r="AA3671">
        <f t="shared" si="287"/>
        <v>1</v>
      </c>
    </row>
    <row r="3672" spans="1:27" x14ac:dyDescent="0.25">
      <c r="A3672">
        <v>3683</v>
      </c>
      <c r="B3672" t="s">
        <v>24</v>
      </c>
      <c r="D3672" t="s">
        <v>19</v>
      </c>
      <c r="E3672" t="s">
        <v>20</v>
      </c>
      <c r="F3672" t="s">
        <v>4</v>
      </c>
      <c r="H3672" t="s">
        <v>21</v>
      </c>
      <c r="I3672">
        <v>3982935</v>
      </c>
      <c r="J3672">
        <v>3984101</v>
      </c>
      <c r="K3672" t="s">
        <v>22</v>
      </c>
      <c r="L3672" t="s">
        <v>8883</v>
      </c>
      <c r="M3672" t="s">
        <v>8883</v>
      </c>
      <c r="O3672" t="s">
        <v>900</v>
      </c>
      <c r="R3672" t="s">
        <v>8882</v>
      </c>
      <c r="S3672">
        <v>1167</v>
      </c>
      <c r="T3672">
        <v>388</v>
      </c>
      <c r="V3672">
        <f t="shared" si="288"/>
        <v>5</v>
      </c>
      <c r="X3672">
        <f t="shared" si="289"/>
        <v>0</v>
      </c>
      <c r="Y3672">
        <f t="shared" si="285"/>
        <v>1</v>
      </c>
      <c r="Z3672">
        <f t="shared" si="286"/>
        <v>0</v>
      </c>
      <c r="AA3672">
        <f t="shared" si="287"/>
        <v>1</v>
      </c>
    </row>
    <row r="3673" spans="1:27" x14ac:dyDescent="0.25">
      <c r="A3673">
        <v>3684</v>
      </c>
      <c r="B3673" t="s">
        <v>24</v>
      </c>
      <c r="D3673" t="s">
        <v>19</v>
      </c>
      <c r="E3673" t="s">
        <v>20</v>
      </c>
      <c r="F3673" t="s">
        <v>4</v>
      </c>
      <c r="H3673" t="s">
        <v>21</v>
      </c>
      <c r="I3673">
        <v>3984066</v>
      </c>
      <c r="J3673">
        <v>3984917</v>
      </c>
      <c r="K3673" t="s">
        <v>54</v>
      </c>
      <c r="L3673" t="s">
        <v>8885</v>
      </c>
      <c r="M3673" t="s">
        <v>8885</v>
      </c>
      <c r="O3673" t="s">
        <v>8886</v>
      </c>
      <c r="R3673" t="s">
        <v>8884</v>
      </c>
      <c r="S3673">
        <v>852</v>
      </c>
      <c r="T3673">
        <v>283</v>
      </c>
      <c r="V3673">
        <f t="shared" si="288"/>
        <v>1</v>
      </c>
      <c r="X3673">
        <f t="shared" si="289"/>
        <v>1</v>
      </c>
      <c r="Y3673">
        <f t="shared" si="285"/>
        <v>1</v>
      </c>
      <c r="Z3673">
        <f t="shared" si="286"/>
        <v>1</v>
      </c>
      <c r="AA3673">
        <f t="shared" si="287"/>
        <v>0</v>
      </c>
    </row>
    <row r="3674" spans="1:27" x14ac:dyDescent="0.25">
      <c r="A3674">
        <v>3685</v>
      </c>
      <c r="B3674" t="s">
        <v>24</v>
      </c>
      <c r="D3674" t="s">
        <v>19</v>
      </c>
      <c r="E3674" t="s">
        <v>20</v>
      </c>
      <c r="F3674" t="s">
        <v>4</v>
      </c>
      <c r="H3674" t="s">
        <v>21</v>
      </c>
      <c r="I3674">
        <v>3984902</v>
      </c>
      <c r="J3674">
        <v>3985168</v>
      </c>
      <c r="K3674" t="s">
        <v>54</v>
      </c>
      <c r="L3674" t="s">
        <v>8888</v>
      </c>
      <c r="M3674" t="s">
        <v>8888</v>
      </c>
      <c r="O3674" t="s">
        <v>35</v>
      </c>
      <c r="R3674" t="s">
        <v>8887</v>
      </c>
      <c r="S3674">
        <v>267</v>
      </c>
      <c r="T3674">
        <v>88</v>
      </c>
      <c r="V3674">
        <f t="shared" si="288"/>
        <v>1</v>
      </c>
      <c r="X3674">
        <f t="shared" si="289"/>
        <v>0</v>
      </c>
      <c r="Y3674">
        <f t="shared" si="285"/>
        <v>0</v>
      </c>
      <c r="Z3674">
        <f t="shared" si="286"/>
        <v>0</v>
      </c>
      <c r="AA3674">
        <f t="shared" si="287"/>
        <v>0</v>
      </c>
    </row>
    <row r="3675" spans="1:27" x14ac:dyDescent="0.25">
      <c r="A3675">
        <v>3686</v>
      </c>
      <c r="B3675" t="s">
        <v>24</v>
      </c>
      <c r="D3675" t="s">
        <v>19</v>
      </c>
      <c r="E3675" t="s">
        <v>20</v>
      </c>
      <c r="F3675" t="s">
        <v>4</v>
      </c>
      <c r="H3675" t="s">
        <v>21</v>
      </c>
      <c r="I3675">
        <v>3985454</v>
      </c>
      <c r="J3675">
        <v>3986017</v>
      </c>
      <c r="K3675" t="s">
        <v>54</v>
      </c>
      <c r="L3675" t="s">
        <v>8890</v>
      </c>
      <c r="M3675" t="s">
        <v>8890</v>
      </c>
      <c r="O3675" t="s">
        <v>93</v>
      </c>
      <c r="R3675" t="s">
        <v>8889</v>
      </c>
      <c r="S3675">
        <v>564</v>
      </c>
      <c r="T3675">
        <v>187</v>
      </c>
      <c r="V3675">
        <f t="shared" si="288"/>
        <v>2</v>
      </c>
      <c r="X3675">
        <f t="shared" si="289"/>
        <v>0</v>
      </c>
      <c r="Y3675">
        <f t="shared" si="285"/>
        <v>0</v>
      </c>
      <c r="Z3675">
        <f t="shared" si="286"/>
        <v>0</v>
      </c>
      <c r="AA3675">
        <f t="shared" si="287"/>
        <v>0</v>
      </c>
    </row>
    <row r="3676" spans="1:27" x14ac:dyDescent="0.25">
      <c r="A3676">
        <v>3687</v>
      </c>
      <c r="B3676" t="s">
        <v>24</v>
      </c>
      <c r="D3676" t="s">
        <v>19</v>
      </c>
      <c r="E3676" t="s">
        <v>20</v>
      </c>
      <c r="F3676" t="s">
        <v>4</v>
      </c>
      <c r="H3676" t="s">
        <v>21</v>
      </c>
      <c r="I3676">
        <v>3986032</v>
      </c>
      <c r="J3676">
        <v>3986934</v>
      </c>
      <c r="K3676" t="s">
        <v>54</v>
      </c>
      <c r="L3676" t="s">
        <v>8892</v>
      </c>
      <c r="M3676" t="s">
        <v>8892</v>
      </c>
      <c r="O3676" t="s">
        <v>8893</v>
      </c>
      <c r="R3676" t="s">
        <v>8891</v>
      </c>
      <c r="S3676">
        <v>903</v>
      </c>
      <c r="T3676">
        <v>300</v>
      </c>
      <c r="V3676">
        <f t="shared" si="288"/>
        <v>3</v>
      </c>
      <c r="X3676">
        <f t="shared" si="289"/>
        <v>0</v>
      </c>
      <c r="Y3676">
        <f t="shared" si="285"/>
        <v>1</v>
      </c>
      <c r="Z3676">
        <f t="shared" si="286"/>
        <v>0</v>
      </c>
      <c r="AA3676">
        <f t="shared" si="287"/>
        <v>1</v>
      </c>
    </row>
    <row r="3677" spans="1:27" x14ac:dyDescent="0.25">
      <c r="A3677">
        <v>3688</v>
      </c>
      <c r="B3677" t="s">
        <v>24</v>
      </c>
      <c r="D3677" t="s">
        <v>19</v>
      </c>
      <c r="E3677" t="s">
        <v>20</v>
      </c>
      <c r="F3677" t="s">
        <v>4</v>
      </c>
      <c r="H3677" t="s">
        <v>21</v>
      </c>
      <c r="I3677">
        <v>3986931</v>
      </c>
      <c r="J3677">
        <v>3987806</v>
      </c>
      <c r="K3677" t="s">
        <v>54</v>
      </c>
      <c r="L3677" t="s">
        <v>8895</v>
      </c>
      <c r="M3677" t="s">
        <v>8895</v>
      </c>
      <c r="O3677" t="s">
        <v>8896</v>
      </c>
      <c r="R3677" t="s">
        <v>8894</v>
      </c>
      <c r="S3677">
        <v>876</v>
      </c>
      <c r="T3677">
        <v>291</v>
      </c>
      <c r="V3677">
        <f t="shared" si="288"/>
        <v>4</v>
      </c>
      <c r="X3677">
        <f t="shared" si="289"/>
        <v>0</v>
      </c>
      <c r="Y3677">
        <f t="shared" si="285"/>
        <v>0</v>
      </c>
      <c r="Z3677">
        <f t="shared" si="286"/>
        <v>0</v>
      </c>
      <c r="AA3677">
        <f t="shared" si="287"/>
        <v>0</v>
      </c>
    </row>
    <row r="3678" spans="1:27" x14ac:dyDescent="0.25">
      <c r="A3678">
        <v>3689</v>
      </c>
      <c r="B3678" t="s">
        <v>24</v>
      </c>
      <c r="D3678" t="s">
        <v>19</v>
      </c>
      <c r="E3678" t="s">
        <v>20</v>
      </c>
      <c r="F3678" t="s">
        <v>4</v>
      </c>
      <c r="H3678" t="s">
        <v>21</v>
      </c>
      <c r="I3678">
        <v>3987821</v>
      </c>
      <c r="J3678">
        <v>3989005</v>
      </c>
      <c r="K3678" t="s">
        <v>54</v>
      </c>
      <c r="L3678" t="s">
        <v>8898</v>
      </c>
      <c r="M3678" t="s">
        <v>8898</v>
      </c>
      <c r="O3678" t="s">
        <v>93</v>
      </c>
      <c r="R3678" t="s">
        <v>8897</v>
      </c>
      <c r="S3678">
        <v>1185</v>
      </c>
      <c r="T3678">
        <v>394</v>
      </c>
      <c r="V3678">
        <f t="shared" si="288"/>
        <v>1</v>
      </c>
      <c r="X3678">
        <f t="shared" si="289"/>
        <v>0</v>
      </c>
      <c r="Y3678">
        <f t="shared" si="285"/>
        <v>0</v>
      </c>
      <c r="Z3678">
        <f t="shared" si="286"/>
        <v>0</v>
      </c>
      <c r="AA3678">
        <f t="shared" si="287"/>
        <v>0</v>
      </c>
    </row>
    <row r="3679" spans="1:27" x14ac:dyDescent="0.25">
      <c r="A3679">
        <v>3690</v>
      </c>
      <c r="B3679" t="s">
        <v>24</v>
      </c>
      <c r="D3679" t="s">
        <v>19</v>
      </c>
      <c r="E3679" t="s">
        <v>20</v>
      </c>
      <c r="F3679" t="s">
        <v>4</v>
      </c>
      <c r="H3679" t="s">
        <v>21</v>
      </c>
      <c r="I3679">
        <v>3989152</v>
      </c>
      <c r="J3679">
        <v>3990228</v>
      </c>
      <c r="K3679" t="s">
        <v>22</v>
      </c>
      <c r="L3679" t="s">
        <v>8900</v>
      </c>
      <c r="M3679" t="s">
        <v>8900</v>
      </c>
      <c r="O3679" t="s">
        <v>8901</v>
      </c>
      <c r="R3679" t="s">
        <v>8899</v>
      </c>
      <c r="S3679">
        <v>1077</v>
      </c>
      <c r="T3679">
        <v>358</v>
      </c>
      <c r="V3679">
        <f t="shared" si="288"/>
        <v>1</v>
      </c>
      <c r="X3679">
        <f t="shared" si="289"/>
        <v>1</v>
      </c>
      <c r="Y3679">
        <f t="shared" si="285"/>
        <v>0</v>
      </c>
      <c r="Z3679">
        <f t="shared" si="286"/>
        <v>0</v>
      </c>
      <c r="AA3679">
        <f t="shared" si="287"/>
        <v>0</v>
      </c>
    </row>
    <row r="3680" spans="1:27" x14ac:dyDescent="0.25">
      <c r="A3680">
        <v>3691</v>
      </c>
      <c r="B3680" t="s">
        <v>24</v>
      </c>
      <c r="D3680" t="s">
        <v>19</v>
      </c>
      <c r="E3680" t="s">
        <v>20</v>
      </c>
      <c r="F3680" t="s">
        <v>4</v>
      </c>
      <c r="H3680" t="s">
        <v>21</v>
      </c>
      <c r="I3680">
        <v>3990246</v>
      </c>
      <c r="J3680">
        <v>3990776</v>
      </c>
      <c r="K3680" t="s">
        <v>22</v>
      </c>
      <c r="L3680" t="s">
        <v>8903</v>
      </c>
      <c r="M3680" t="s">
        <v>8903</v>
      </c>
      <c r="O3680" t="s">
        <v>35</v>
      </c>
      <c r="R3680" t="s">
        <v>8902</v>
      </c>
      <c r="S3680">
        <v>531</v>
      </c>
      <c r="T3680">
        <v>176</v>
      </c>
      <c r="V3680">
        <f t="shared" si="288"/>
        <v>2</v>
      </c>
      <c r="X3680">
        <f t="shared" si="289"/>
        <v>0</v>
      </c>
      <c r="Y3680">
        <f t="shared" si="285"/>
        <v>0</v>
      </c>
      <c r="Z3680">
        <f t="shared" si="286"/>
        <v>0</v>
      </c>
      <c r="AA3680">
        <f t="shared" si="287"/>
        <v>0</v>
      </c>
    </row>
    <row r="3681" spans="1:27" x14ac:dyDescent="0.25">
      <c r="A3681">
        <v>3692</v>
      </c>
      <c r="B3681" t="s">
        <v>24</v>
      </c>
      <c r="D3681" t="s">
        <v>19</v>
      </c>
      <c r="E3681" t="s">
        <v>20</v>
      </c>
      <c r="F3681" t="s">
        <v>4</v>
      </c>
      <c r="H3681" t="s">
        <v>21</v>
      </c>
      <c r="I3681">
        <v>3990812</v>
      </c>
      <c r="J3681">
        <v>3992947</v>
      </c>
      <c r="K3681" t="s">
        <v>54</v>
      </c>
      <c r="L3681" t="s">
        <v>8905</v>
      </c>
      <c r="M3681" t="s">
        <v>8905</v>
      </c>
      <c r="O3681" t="s">
        <v>379</v>
      </c>
      <c r="R3681" t="s">
        <v>8904</v>
      </c>
      <c r="S3681">
        <v>2136</v>
      </c>
      <c r="T3681">
        <v>711</v>
      </c>
      <c r="V3681">
        <f t="shared" si="288"/>
        <v>1</v>
      </c>
      <c r="X3681">
        <f t="shared" si="289"/>
        <v>1</v>
      </c>
      <c r="Y3681">
        <f t="shared" si="285"/>
        <v>0</v>
      </c>
      <c r="Z3681">
        <f t="shared" si="286"/>
        <v>0</v>
      </c>
      <c r="AA3681">
        <f t="shared" si="287"/>
        <v>0</v>
      </c>
    </row>
    <row r="3682" spans="1:27" x14ac:dyDescent="0.25">
      <c r="A3682">
        <v>3693</v>
      </c>
      <c r="B3682" t="s">
        <v>24</v>
      </c>
      <c r="D3682" t="s">
        <v>19</v>
      </c>
      <c r="E3682" t="s">
        <v>20</v>
      </c>
      <c r="F3682" t="s">
        <v>4</v>
      </c>
      <c r="H3682" t="s">
        <v>21</v>
      </c>
      <c r="I3682">
        <v>3993219</v>
      </c>
      <c r="J3682">
        <v>3993818</v>
      </c>
      <c r="K3682" t="s">
        <v>22</v>
      </c>
      <c r="L3682" t="s">
        <v>8907</v>
      </c>
      <c r="M3682" t="s">
        <v>8907</v>
      </c>
      <c r="O3682" t="s">
        <v>409</v>
      </c>
      <c r="R3682" t="s">
        <v>8906</v>
      </c>
      <c r="S3682">
        <v>600</v>
      </c>
      <c r="T3682">
        <v>199</v>
      </c>
      <c r="V3682">
        <f t="shared" si="288"/>
        <v>1</v>
      </c>
      <c r="X3682">
        <f t="shared" si="289"/>
        <v>1</v>
      </c>
      <c r="Y3682">
        <f t="shared" si="285"/>
        <v>0</v>
      </c>
      <c r="Z3682">
        <f t="shared" si="286"/>
        <v>0</v>
      </c>
      <c r="AA3682">
        <f t="shared" si="287"/>
        <v>0</v>
      </c>
    </row>
    <row r="3683" spans="1:27" x14ac:dyDescent="0.25">
      <c r="A3683">
        <v>3694</v>
      </c>
      <c r="B3683" t="s">
        <v>24</v>
      </c>
      <c r="D3683" t="s">
        <v>19</v>
      </c>
      <c r="E3683" t="s">
        <v>20</v>
      </c>
      <c r="F3683" t="s">
        <v>4</v>
      </c>
      <c r="H3683" t="s">
        <v>21</v>
      </c>
      <c r="I3683">
        <v>3993824</v>
      </c>
      <c r="J3683">
        <v>3994903</v>
      </c>
      <c r="K3683" t="s">
        <v>54</v>
      </c>
      <c r="L3683" t="s">
        <v>8909</v>
      </c>
      <c r="M3683" t="s">
        <v>8909</v>
      </c>
      <c r="O3683" t="s">
        <v>8910</v>
      </c>
      <c r="R3683" t="s">
        <v>8908</v>
      </c>
      <c r="S3683">
        <v>1080</v>
      </c>
      <c r="T3683">
        <v>359</v>
      </c>
      <c r="V3683">
        <f t="shared" si="288"/>
        <v>1</v>
      </c>
      <c r="X3683">
        <f t="shared" si="289"/>
        <v>1</v>
      </c>
      <c r="Y3683">
        <f t="shared" si="285"/>
        <v>0</v>
      </c>
      <c r="Z3683">
        <f t="shared" si="286"/>
        <v>0</v>
      </c>
      <c r="AA3683">
        <f t="shared" si="287"/>
        <v>0</v>
      </c>
    </row>
    <row r="3684" spans="1:27" x14ac:dyDescent="0.25">
      <c r="A3684">
        <v>3695</v>
      </c>
      <c r="B3684" t="s">
        <v>24</v>
      </c>
      <c r="D3684" t="s">
        <v>19</v>
      </c>
      <c r="E3684" t="s">
        <v>20</v>
      </c>
      <c r="F3684" t="s">
        <v>4</v>
      </c>
      <c r="H3684" t="s">
        <v>21</v>
      </c>
      <c r="I3684">
        <v>3995093</v>
      </c>
      <c r="J3684">
        <v>3995806</v>
      </c>
      <c r="K3684" t="s">
        <v>22</v>
      </c>
      <c r="L3684" t="s">
        <v>8912</v>
      </c>
      <c r="M3684" t="s">
        <v>8912</v>
      </c>
      <c r="O3684" t="s">
        <v>35</v>
      </c>
      <c r="R3684" t="s">
        <v>8911</v>
      </c>
      <c r="S3684">
        <v>714</v>
      </c>
      <c r="T3684">
        <v>237</v>
      </c>
      <c r="V3684">
        <f t="shared" si="288"/>
        <v>1</v>
      </c>
      <c r="X3684">
        <f t="shared" si="289"/>
        <v>1</v>
      </c>
      <c r="Y3684">
        <f t="shared" si="285"/>
        <v>0</v>
      </c>
      <c r="Z3684">
        <f t="shared" si="286"/>
        <v>0</v>
      </c>
      <c r="AA3684">
        <f t="shared" si="287"/>
        <v>0</v>
      </c>
    </row>
    <row r="3685" spans="1:27" x14ac:dyDescent="0.25">
      <c r="A3685">
        <v>3696</v>
      </c>
      <c r="B3685" t="s">
        <v>24</v>
      </c>
      <c r="D3685" t="s">
        <v>19</v>
      </c>
      <c r="E3685" t="s">
        <v>20</v>
      </c>
      <c r="F3685" t="s">
        <v>4</v>
      </c>
      <c r="H3685" t="s">
        <v>21</v>
      </c>
      <c r="I3685">
        <v>3995943</v>
      </c>
      <c r="J3685">
        <v>3996863</v>
      </c>
      <c r="K3685" t="s">
        <v>22</v>
      </c>
      <c r="L3685" t="s">
        <v>8914</v>
      </c>
      <c r="M3685" t="s">
        <v>8914</v>
      </c>
      <c r="O3685" t="s">
        <v>1064</v>
      </c>
      <c r="R3685" t="s">
        <v>8913</v>
      </c>
      <c r="S3685">
        <v>921</v>
      </c>
      <c r="T3685">
        <v>306</v>
      </c>
      <c r="V3685">
        <f t="shared" si="288"/>
        <v>2</v>
      </c>
      <c r="X3685">
        <f t="shared" si="289"/>
        <v>0</v>
      </c>
      <c r="Y3685">
        <f t="shared" si="285"/>
        <v>0</v>
      </c>
      <c r="Z3685">
        <f t="shared" si="286"/>
        <v>0</v>
      </c>
      <c r="AA3685">
        <f t="shared" si="287"/>
        <v>0</v>
      </c>
    </row>
    <row r="3686" spans="1:27" x14ac:dyDescent="0.25">
      <c r="A3686">
        <v>3697</v>
      </c>
      <c r="B3686" t="s">
        <v>24</v>
      </c>
      <c r="D3686" t="s">
        <v>19</v>
      </c>
      <c r="E3686" t="s">
        <v>20</v>
      </c>
      <c r="F3686" t="s">
        <v>4</v>
      </c>
      <c r="H3686" t="s">
        <v>21</v>
      </c>
      <c r="I3686">
        <v>3996877</v>
      </c>
      <c r="J3686">
        <v>3998118</v>
      </c>
      <c r="K3686" t="s">
        <v>22</v>
      </c>
      <c r="L3686" t="s">
        <v>8916</v>
      </c>
      <c r="M3686" t="s">
        <v>8916</v>
      </c>
      <c r="O3686" t="s">
        <v>8917</v>
      </c>
      <c r="R3686" t="s">
        <v>8915</v>
      </c>
      <c r="S3686">
        <v>1242</v>
      </c>
      <c r="T3686">
        <v>413</v>
      </c>
      <c r="V3686">
        <f t="shared" si="288"/>
        <v>3</v>
      </c>
      <c r="X3686">
        <f t="shared" si="289"/>
        <v>0</v>
      </c>
      <c r="Y3686">
        <f t="shared" si="285"/>
        <v>0</v>
      </c>
      <c r="Z3686">
        <f t="shared" si="286"/>
        <v>0</v>
      </c>
      <c r="AA3686">
        <f t="shared" si="287"/>
        <v>0</v>
      </c>
    </row>
    <row r="3687" spans="1:27" x14ac:dyDescent="0.25">
      <c r="A3687">
        <v>3698</v>
      </c>
      <c r="B3687" t="s">
        <v>24</v>
      </c>
      <c r="D3687" t="s">
        <v>19</v>
      </c>
      <c r="E3687" t="s">
        <v>20</v>
      </c>
      <c r="F3687" t="s">
        <v>4</v>
      </c>
      <c r="H3687" t="s">
        <v>21</v>
      </c>
      <c r="I3687">
        <v>3998160</v>
      </c>
      <c r="J3687">
        <v>3999128</v>
      </c>
      <c r="K3687" t="s">
        <v>54</v>
      </c>
      <c r="L3687" t="s">
        <v>8919</v>
      </c>
      <c r="M3687" t="s">
        <v>8919</v>
      </c>
      <c r="O3687" t="s">
        <v>8920</v>
      </c>
      <c r="R3687" t="s">
        <v>8918</v>
      </c>
      <c r="S3687">
        <v>969</v>
      </c>
      <c r="T3687">
        <v>322</v>
      </c>
      <c r="V3687">
        <f t="shared" si="288"/>
        <v>1</v>
      </c>
      <c r="X3687">
        <f t="shared" si="289"/>
        <v>1</v>
      </c>
      <c r="Y3687">
        <f t="shared" si="285"/>
        <v>0</v>
      </c>
      <c r="Z3687">
        <f t="shared" si="286"/>
        <v>0</v>
      </c>
      <c r="AA3687">
        <f t="shared" si="287"/>
        <v>0</v>
      </c>
    </row>
    <row r="3688" spans="1:27" x14ac:dyDescent="0.25">
      <c r="A3688">
        <v>3699</v>
      </c>
      <c r="B3688" t="s">
        <v>24</v>
      </c>
      <c r="D3688" t="s">
        <v>19</v>
      </c>
      <c r="E3688" t="s">
        <v>20</v>
      </c>
      <c r="F3688" t="s">
        <v>4</v>
      </c>
      <c r="H3688" t="s">
        <v>21</v>
      </c>
      <c r="I3688">
        <v>3999129</v>
      </c>
      <c r="J3688">
        <v>4000538</v>
      </c>
      <c r="K3688" t="s">
        <v>54</v>
      </c>
      <c r="L3688" t="s">
        <v>8922</v>
      </c>
      <c r="M3688" t="s">
        <v>8922</v>
      </c>
      <c r="O3688" t="s">
        <v>8923</v>
      </c>
      <c r="R3688" t="s">
        <v>8921</v>
      </c>
      <c r="S3688">
        <v>1410</v>
      </c>
      <c r="T3688">
        <v>469</v>
      </c>
      <c r="V3688">
        <f t="shared" si="288"/>
        <v>1</v>
      </c>
      <c r="X3688">
        <f t="shared" si="289"/>
        <v>0</v>
      </c>
      <c r="Y3688">
        <f t="shared" si="285"/>
        <v>0</v>
      </c>
      <c r="Z3688">
        <f t="shared" si="286"/>
        <v>0</v>
      </c>
      <c r="AA3688">
        <f t="shared" si="287"/>
        <v>0</v>
      </c>
    </row>
    <row r="3689" spans="1:27" x14ac:dyDescent="0.25">
      <c r="A3689">
        <v>3700</v>
      </c>
      <c r="B3689" t="s">
        <v>24</v>
      </c>
      <c r="D3689" t="s">
        <v>19</v>
      </c>
      <c r="E3689" t="s">
        <v>20</v>
      </c>
      <c r="F3689" t="s">
        <v>4</v>
      </c>
      <c r="H3689" t="s">
        <v>21</v>
      </c>
      <c r="I3689">
        <v>4000603</v>
      </c>
      <c r="J3689">
        <v>4001082</v>
      </c>
      <c r="K3689" t="s">
        <v>54</v>
      </c>
      <c r="L3689" t="s">
        <v>8925</v>
      </c>
      <c r="M3689" t="s">
        <v>8925</v>
      </c>
      <c r="O3689" t="s">
        <v>8926</v>
      </c>
      <c r="R3689" t="s">
        <v>8924</v>
      </c>
      <c r="S3689">
        <v>480</v>
      </c>
      <c r="T3689">
        <v>159</v>
      </c>
      <c r="V3689">
        <f t="shared" si="288"/>
        <v>2</v>
      </c>
      <c r="X3689">
        <f t="shared" si="289"/>
        <v>0</v>
      </c>
      <c r="Y3689">
        <f t="shared" si="285"/>
        <v>1</v>
      </c>
      <c r="Z3689">
        <f t="shared" si="286"/>
        <v>0</v>
      </c>
      <c r="AA3689">
        <f t="shared" si="287"/>
        <v>1</v>
      </c>
    </row>
    <row r="3690" spans="1:27" x14ac:dyDescent="0.25">
      <c r="A3690">
        <v>3701</v>
      </c>
      <c r="B3690" t="s">
        <v>24</v>
      </c>
      <c r="D3690" t="s">
        <v>19</v>
      </c>
      <c r="E3690" t="s">
        <v>20</v>
      </c>
      <c r="F3690" t="s">
        <v>4</v>
      </c>
      <c r="H3690" t="s">
        <v>21</v>
      </c>
      <c r="I3690">
        <v>4001079</v>
      </c>
      <c r="J3690">
        <v>4001774</v>
      </c>
      <c r="K3690" t="s">
        <v>54</v>
      </c>
      <c r="L3690" t="s">
        <v>8928</v>
      </c>
      <c r="M3690" t="s">
        <v>8928</v>
      </c>
      <c r="O3690" t="s">
        <v>8929</v>
      </c>
      <c r="R3690" t="s">
        <v>8927</v>
      </c>
      <c r="S3690">
        <v>696</v>
      </c>
      <c r="T3690">
        <v>231</v>
      </c>
      <c r="V3690">
        <f t="shared" si="288"/>
        <v>3</v>
      </c>
      <c r="X3690">
        <f t="shared" si="289"/>
        <v>0</v>
      </c>
      <c r="Y3690">
        <f t="shared" si="285"/>
        <v>0</v>
      </c>
      <c r="Z3690">
        <f t="shared" si="286"/>
        <v>0</v>
      </c>
      <c r="AA3690">
        <f t="shared" si="287"/>
        <v>0</v>
      </c>
    </row>
    <row r="3691" spans="1:27" x14ac:dyDescent="0.25">
      <c r="A3691">
        <v>3702</v>
      </c>
      <c r="B3691" t="s">
        <v>24</v>
      </c>
      <c r="D3691" t="s">
        <v>19</v>
      </c>
      <c r="E3691" t="s">
        <v>20</v>
      </c>
      <c r="F3691" t="s">
        <v>4</v>
      </c>
      <c r="H3691" t="s">
        <v>21</v>
      </c>
      <c r="I3691">
        <v>4001791</v>
      </c>
      <c r="J3691">
        <v>4002279</v>
      </c>
      <c r="K3691" t="s">
        <v>54</v>
      </c>
      <c r="L3691" t="s">
        <v>8931</v>
      </c>
      <c r="M3691" t="s">
        <v>8931</v>
      </c>
      <c r="O3691" t="s">
        <v>8932</v>
      </c>
      <c r="R3691" t="s">
        <v>8930</v>
      </c>
      <c r="S3691">
        <v>489</v>
      </c>
      <c r="T3691">
        <v>162</v>
      </c>
      <c r="V3691">
        <f t="shared" si="288"/>
        <v>1</v>
      </c>
      <c r="X3691">
        <f t="shared" si="289"/>
        <v>0</v>
      </c>
      <c r="Y3691">
        <f t="shared" si="285"/>
        <v>0</v>
      </c>
      <c r="Z3691">
        <f t="shared" si="286"/>
        <v>0</v>
      </c>
      <c r="AA3691">
        <f t="shared" si="287"/>
        <v>0</v>
      </c>
    </row>
    <row r="3692" spans="1:27" x14ac:dyDescent="0.25">
      <c r="A3692">
        <v>3703</v>
      </c>
      <c r="B3692" t="s">
        <v>24</v>
      </c>
      <c r="D3692" t="s">
        <v>19</v>
      </c>
      <c r="E3692" t="s">
        <v>20</v>
      </c>
      <c r="F3692" t="s">
        <v>4</v>
      </c>
      <c r="H3692" t="s">
        <v>21</v>
      </c>
      <c r="I3692">
        <v>4002564</v>
      </c>
      <c r="J3692">
        <v>4003112</v>
      </c>
      <c r="K3692" t="s">
        <v>22</v>
      </c>
      <c r="L3692" t="s">
        <v>8934</v>
      </c>
      <c r="M3692" t="s">
        <v>8934</v>
      </c>
      <c r="O3692" t="s">
        <v>35</v>
      </c>
      <c r="R3692" t="s">
        <v>8933</v>
      </c>
      <c r="S3692">
        <v>549</v>
      </c>
      <c r="T3692">
        <v>182</v>
      </c>
      <c r="V3692">
        <f t="shared" si="288"/>
        <v>1</v>
      </c>
      <c r="X3692">
        <f t="shared" si="289"/>
        <v>1</v>
      </c>
      <c r="Y3692">
        <f t="shared" si="285"/>
        <v>0</v>
      </c>
      <c r="Z3692">
        <f t="shared" si="286"/>
        <v>0</v>
      </c>
      <c r="AA3692">
        <f t="shared" si="287"/>
        <v>0</v>
      </c>
    </row>
    <row r="3693" spans="1:27" x14ac:dyDescent="0.25">
      <c r="A3693">
        <v>3704</v>
      </c>
      <c r="B3693" t="s">
        <v>24</v>
      </c>
      <c r="D3693" t="s">
        <v>19</v>
      </c>
      <c r="E3693" t="s">
        <v>20</v>
      </c>
      <c r="F3693" t="s">
        <v>4</v>
      </c>
      <c r="H3693" t="s">
        <v>21</v>
      </c>
      <c r="I3693">
        <v>4003178</v>
      </c>
      <c r="J3693">
        <v>4004620</v>
      </c>
      <c r="K3693" t="s">
        <v>22</v>
      </c>
      <c r="L3693" t="s">
        <v>8936</v>
      </c>
      <c r="M3693" t="s">
        <v>8936</v>
      </c>
      <c r="O3693" t="s">
        <v>8937</v>
      </c>
      <c r="R3693" t="s">
        <v>8935</v>
      </c>
      <c r="S3693">
        <v>1443</v>
      </c>
      <c r="T3693">
        <v>480</v>
      </c>
      <c r="V3693">
        <f t="shared" si="288"/>
        <v>2</v>
      </c>
      <c r="X3693">
        <f t="shared" si="289"/>
        <v>0</v>
      </c>
      <c r="Y3693">
        <f t="shared" si="285"/>
        <v>0</v>
      </c>
      <c r="Z3693">
        <f t="shared" si="286"/>
        <v>0</v>
      </c>
      <c r="AA3693">
        <f t="shared" si="287"/>
        <v>0</v>
      </c>
    </row>
    <row r="3694" spans="1:27" x14ac:dyDescent="0.25">
      <c r="A3694">
        <v>3705</v>
      </c>
      <c r="B3694" t="s">
        <v>24</v>
      </c>
      <c r="D3694" t="s">
        <v>19</v>
      </c>
      <c r="E3694" t="s">
        <v>20</v>
      </c>
      <c r="F3694" t="s">
        <v>4</v>
      </c>
      <c r="H3694" t="s">
        <v>21</v>
      </c>
      <c r="I3694">
        <v>4004634</v>
      </c>
      <c r="J3694">
        <v>4005701</v>
      </c>
      <c r="K3694" t="s">
        <v>22</v>
      </c>
      <c r="L3694" t="s">
        <v>8939</v>
      </c>
      <c r="M3694" t="s">
        <v>8939</v>
      </c>
      <c r="O3694" t="s">
        <v>8940</v>
      </c>
      <c r="R3694" t="s">
        <v>8938</v>
      </c>
      <c r="S3694">
        <v>1068</v>
      </c>
      <c r="T3694">
        <v>355</v>
      </c>
      <c r="V3694">
        <f t="shared" si="288"/>
        <v>3</v>
      </c>
      <c r="X3694">
        <f t="shared" si="289"/>
        <v>0</v>
      </c>
      <c r="Y3694">
        <f t="shared" si="285"/>
        <v>0</v>
      </c>
      <c r="Z3694">
        <f t="shared" si="286"/>
        <v>0</v>
      </c>
      <c r="AA3694">
        <f t="shared" si="287"/>
        <v>0</v>
      </c>
    </row>
    <row r="3695" spans="1:27" x14ac:dyDescent="0.25">
      <c r="A3695">
        <v>3706</v>
      </c>
      <c r="B3695" t="s">
        <v>24</v>
      </c>
      <c r="D3695" t="s">
        <v>19</v>
      </c>
      <c r="E3695" t="s">
        <v>20</v>
      </c>
      <c r="F3695" t="s">
        <v>4</v>
      </c>
      <c r="H3695" t="s">
        <v>21</v>
      </c>
      <c r="I3695">
        <v>4005702</v>
      </c>
      <c r="J3695">
        <v>4006517</v>
      </c>
      <c r="K3695" t="s">
        <v>54</v>
      </c>
      <c r="L3695" t="s">
        <v>8942</v>
      </c>
      <c r="M3695" t="s">
        <v>8942</v>
      </c>
      <c r="O3695" t="s">
        <v>8943</v>
      </c>
      <c r="R3695" t="s">
        <v>8941</v>
      </c>
      <c r="S3695">
        <v>816</v>
      </c>
      <c r="T3695">
        <v>271</v>
      </c>
      <c r="V3695">
        <f t="shared" si="288"/>
        <v>1</v>
      </c>
      <c r="X3695">
        <f t="shared" si="289"/>
        <v>1</v>
      </c>
      <c r="Y3695">
        <f t="shared" si="285"/>
        <v>0</v>
      </c>
      <c r="Z3695">
        <f t="shared" si="286"/>
        <v>0</v>
      </c>
      <c r="AA3695">
        <f t="shared" si="287"/>
        <v>0</v>
      </c>
    </row>
    <row r="3696" spans="1:27" x14ac:dyDescent="0.25">
      <c r="A3696">
        <v>3707</v>
      </c>
      <c r="B3696" t="s">
        <v>24</v>
      </c>
      <c r="D3696" t="s">
        <v>19</v>
      </c>
      <c r="E3696" t="s">
        <v>20</v>
      </c>
      <c r="F3696" t="s">
        <v>4</v>
      </c>
      <c r="H3696" t="s">
        <v>21</v>
      </c>
      <c r="I3696">
        <v>4006602</v>
      </c>
      <c r="J3696">
        <v>4007225</v>
      </c>
      <c r="K3696" t="s">
        <v>54</v>
      </c>
      <c r="L3696" t="s">
        <v>8945</v>
      </c>
      <c r="M3696" t="s">
        <v>8945</v>
      </c>
      <c r="O3696" t="s">
        <v>3343</v>
      </c>
      <c r="R3696" t="s">
        <v>8944</v>
      </c>
      <c r="S3696">
        <v>624</v>
      </c>
      <c r="T3696">
        <v>207</v>
      </c>
      <c r="V3696">
        <f t="shared" si="288"/>
        <v>2</v>
      </c>
      <c r="X3696">
        <f t="shared" si="289"/>
        <v>0</v>
      </c>
      <c r="Y3696">
        <f t="shared" si="285"/>
        <v>1</v>
      </c>
      <c r="Z3696">
        <f t="shared" si="286"/>
        <v>0</v>
      </c>
      <c r="AA3696">
        <f t="shared" si="287"/>
        <v>1</v>
      </c>
    </row>
    <row r="3697" spans="1:27" x14ac:dyDescent="0.25">
      <c r="A3697">
        <v>3708</v>
      </c>
      <c r="B3697" t="s">
        <v>24</v>
      </c>
      <c r="D3697" t="s">
        <v>19</v>
      </c>
      <c r="E3697" t="s">
        <v>20</v>
      </c>
      <c r="F3697" t="s">
        <v>4</v>
      </c>
      <c r="H3697" t="s">
        <v>21</v>
      </c>
      <c r="I3697">
        <v>4007224</v>
      </c>
      <c r="J3697">
        <v>4008138</v>
      </c>
      <c r="K3697" t="s">
        <v>22</v>
      </c>
      <c r="L3697" t="s">
        <v>8947</v>
      </c>
      <c r="M3697" t="s">
        <v>8947</v>
      </c>
      <c r="O3697" t="s">
        <v>8948</v>
      </c>
      <c r="R3697" t="s">
        <v>8946</v>
      </c>
      <c r="S3697">
        <v>915</v>
      </c>
      <c r="T3697">
        <v>304</v>
      </c>
      <c r="V3697">
        <f t="shared" si="288"/>
        <v>1</v>
      </c>
      <c r="X3697">
        <f t="shared" si="289"/>
        <v>1</v>
      </c>
      <c r="Y3697">
        <f t="shared" si="285"/>
        <v>1</v>
      </c>
      <c r="Z3697">
        <f t="shared" si="286"/>
        <v>1</v>
      </c>
      <c r="AA3697">
        <f t="shared" si="287"/>
        <v>0</v>
      </c>
    </row>
    <row r="3698" spans="1:27" x14ac:dyDescent="0.25">
      <c r="A3698">
        <v>3709</v>
      </c>
      <c r="B3698" t="s">
        <v>24</v>
      </c>
      <c r="D3698" t="s">
        <v>19</v>
      </c>
      <c r="E3698" t="s">
        <v>20</v>
      </c>
      <c r="F3698" t="s">
        <v>4</v>
      </c>
      <c r="H3698" t="s">
        <v>21</v>
      </c>
      <c r="I3698">
        <v>4008135</v>
      </c>
      <c r="J3698">
        <v>4009889</v>
      </c>
      <c r="K3698" t="s">
        <v>54</v>
      </c>
      <c r="L3698" t="s">
        <v>8950</v>
      </c>
      <c r="M3698" t="s">
        <v>8950</v>
      </c>
      <c r="O3698" t="s">
        <v>35</v>
      </c>
      <c r="R3698" t="s">
        <v>8949</v>
      </c>
      <c r="S3698">
        <v>1755</v>
      </c>
      <c r="T3698">
        <v>584</v>
      </c>
      <c r="V3698">
        <f t="shared" si="288"/>
        <v>1</v>
      </c>
      <c r="X3698">
        <f t="shared" si="289"/>
        <v>1</v>
      </c>
      <c r="Y3698">
        <f t="shared" si="285"/>
        <v>0</v>
      </c>
      <c r="Z3698">
        <f t="shared" si="286"/>
        <v>0</v>
      </c>
      <c r="AA3698">
        <f t="shared" si="287"/>
        <v>0</v>
      </c>
    </row>
    <row r="3699" spans="1:27" x14ac:dyDescent="0.25">
      <c r="A3699">
        <v>3710</v>
      </c>
      <c r="B3699" t="s">
        <v>24</v>
      </c>
      <c r="D3699" t="s">
        <v>19</v>
      </c>
      <c r="E3699" t="s">
        <v>20</v>
      </c>
      <c r="F3699" t="s">
        <v>4</v>
      </c>
      <c r="H3699" t="s">
        <v>21</v>
      </c>
      <c r="I3699">
        <v>4010000</v>
      </c>
      <c r="J3699">
        <v>4010764</v>
      </c>
      <c r="K3699" t="s">
        <v>54</v>
      </c>
      <c r="L3699" t="s">
        <v>8952</v>
      </c>
      <c r="M3699" t="s">
        <v>8952</v>
      </c>
      <c r="O3699" t="s">
        <v>7119</v>
      </c>
      <c r="R3699" t="s">
        <v>8951</v>
      </c>
      <c r="S3699">
        <v>765</v>
      </c>
      <c r="T3699">
        <v>254</v>
      </c>
      <c r="V3699">
        <f t="shared" si="288"/>
        <v>2</v>
      </c>
      <c r="X3699">
        <f t="shared" si="289"/>
        <v>0</v>
      </c>
      <c r="Y3699">
        <f t="shared" si="285"/>
        <v>0</v>
      </c>
      <c r="Z3699">
        <f t="shared" si="286"/>
        <v>0</v>
      </c>
      <c r="AA3699">
        <f t="shared" si="287"/>
        <v>0</v>
      </c>
    </row>
    <row r="3700" spans="1:27" x14ac:dyDescent="0.25">
      <c r="A3700">
        <v>3711</v>
      </c>
      <c r="B3700" t="s">
        <v>24</v>
      </c>
      <c r="D3700" t="s">
        <v>19</v>
      </c>
      <c r="E3700" t="s">
        <v>20</v>
      </c>
      <c r="F3700" t="s">
        <v>4</v>
      </c>
      <c r="H3700" t="s">
        <v>21</v>
      </c>
      <c r="I3700">
        <v>4010788</v>
      </c>
      <c r="J3700">
        <v>4011105</v>
      </c>
      <c r="K3700" t="s">
        <v>22</v>
      </c>
      <c r="L3700" t="s">
        <v>8954</v>
      </c>
      <c r="M3700" t="s">
        <v>8954</v>
      </c>
      <c r="O3700" t="s">
        <v>8955</v>
      </c>
      <c r="R3700" t="s">
        <v>8953</v>
      </c>
      <c r="S3700">
        <v>318</v>
      </c>
      <c r="T3700">
        <v>105</v>
      </c>
      <c r="V3700">
        <f t="shared" si="288"/>
        <v>1</v>
      </c>
      <c r="X3700">
        <f t="shared" si="289"/>
        <v>1</v>
      </c>
      <c r="Y3700">
        <f t="shared" si="285"/>
        <v>0</v>
      </c>
      <c r="Z3700">
        <f t="shared" si="286"/>
        <v>0</v>
      </c>
      <c r="AA3700">
        <f t="shared" si="287"/>
        <v>0</v>
      </c>
    </row>
    <row r="3701" spans="1:27" x14ac:dyDescent="0.25">
      <c r="A3701">
        <v>3712</v>
      </c>
      <c r="B3701" t="s">
        <v>24</v>
      </c>
      <c r="D3701" t="s">
        <v>19</v>
      </c>
      <c r="E3701" t="s">
        <v>20</v>
      </c>
      <c r="F3701" t="s">
        <v>4</v>
      </c>
      <c r="H3701" t="s">
        <v>21</v>
      </c>
      <c r="I3701">
        <v>4011125</v>
      </c>
      <c r="J3701">
        <v>4012441</v>
      </c>
      <c r="K3701" t="s">
        <v>22</v>
      </c>
      <c r="L3701" t="s">
        <v>8957</v>
      </c>
      <c r="M3701" t="s">
        <v>8957</v>
      </c>
      <c r="O3701" t="s">
        <v>2375</v>
      </c>
      <c r="R3701" t="s">
        <v>8956</v>
      </c>
      <c r="S3701">
        <v>1317</v>
      </c>
      <c r="T3701">
        <v>438</v>
      </c>
      <c r="V3701">
        <f t="shared" si="288"/>
        <v>1</v>
      </c>
      <c r="X3701">
        <f t="shared" si="289"/>
        <v>0</v>
      </c>
      <c r="Y3701">
        <f t="shared" si="285"/>
        <v>0</v>
      </c>
      <c r="Z3701">
        <f t="shared" si="286"/>
        <v>0</v>
      </c>
      <c r="AA3701">
        <f t="shared" si="287"/>
        <v>0</v>
      </c>
    </row>
    <row r="3702" spans="1:27" x14ac:dyDescent="0.25">
      <c r="A3702">
        <v>3713</v>
      </c>
      <c r="B3702" t="s">
        <v>24</v>
      </c>
      <c r="D3702" t="s">
        <v>19</v>
      </c>
      <c r="E3702" t="s">
        <v>20</v>
      </c>
      <c r="F3702" t="s">
        <v>4</v>
      </c>
      <c r="H3702" t="s">
        <v>21</v>
      </c>
      <c r="I3702">
        <v>4012588</v>
      </c>
      <c r="J3702">
        <v>4013415</v>
      </c>
      <c r="K3702" t="s">
        <v>22</v>
      </c>
      <c r="L3702" t="s">
        <v>8959</v>
      </c>
      <c r="M3702" t="s">
        <v>8959</v>
      </c>
      <c r="O3702" t="s">
        <v>35</v>
      </c>
      <c r="R3702" t="s">
        <v>8958</v>
      </c>
      <c r="S3702">
        <v>828</v>
      </c>
      <c r="T3702">
        <v>275</v>
      </c>
      <c r="V3702">
        <f t="shared" si="288"/>
        <v>2</v>
      </c>
      <c r="X3702">
        <f t="shared" si="289"/>
        <v>0</v>
      </c>
      <c r="Y3702">
        <f t="shared" si="285"/>
        <v>1</v>
      </c>
      <c r="Z3702">
        <f t="shared" si="286"/>
        <v>0</v>
      </c>
      <c r="AA3702">
        <f t="shared" si="287"/>
        <v>1</v>
      </c>
    </row>
    <row r="3703" spans="1:27" x14ac:dyDescent="0.25">
      <c r="A3703">
        <v>3714</v>
      </c>
      <c r="B3703" t="s">
        <v>24</v>
      </c>
      <c r="D3703" t="s">
        <v>19</v>
      </c>
      <c r="E3703" t="s">
        <v>20</v>
      </c>
      <c r="F3703" t="s">
        <v>4</v>
      </c>
      <c r="H3703" t="s">
        <v>21</v>
      </c>
      <c r="I3703">
        <v>4013329</v>
      </c>
      <c r="J3703">
        <v>4014807</v>
      </c>
      <c r="K3703" t="s">
        <v>54</v>
      </c>
      <c r="L3703" t="s">
        <v>8961</v>
      </c>
      <c r="M3703" t="s">
        <v>8961</v>
      </c>
      <c r="O3703" t="s">
        <v>35</v>
      </c>
      <c r="R3703" t="s">
        <v>8960</v>
      </c>
      <c r="S3703">
        <v>1479</v>
      </c>
      <c r="T3703">
        <v>492</v>
      </c>
      <c r="V3703">
        <f t="shared" si="288"/>
        <v>1</v>
      </c>
      <c r="X3703">
        <f t="shared" si="289"/>
        <v>1</v>
      </c>
      <c r="Y3703">
        <f t="shared" si="285"/>
        <v>0</v>
      </c>
      <c r="Z3703">
        <f t="shared" si="286"/>
        <v>0</v>
      </c>
      <c r="AA3703">
        <f t="shared" si="287"/>
        <v>0</v>
      </c>
    </row>
    <row r="3704" spans="1:27" x14ac:dyDescent="0.25">
      <c r="A3704">
        <v>3715</v>
      </c>
      <c r="B3704" t="s">
        <v>24</v>
      </c>
      <c r="D3704" t="s">
        <v>19</v>
      </c>
      <c r="E3704" t="s">
        <v>20</v>
      </c>
      <c r="F3704" t="s">
        <v>4</v>
      </c>
      <c r="H3704" t="s">
        <v>21</v>
      </c>
      <c r="I3704">
        <v>4014915</v>
      </c>
      <c r="J3704">
        <v>4017461</v>
      </c>
      <c r="K3704" t="s">
        <v>54</v>
      </c>
      <c r="L3704" t="s">
        <v>8963</v>
      </c>
      <c r="M3704" t="s">
        <v>8963</v>
      </c>
      <c r="O3704" t="s">
        <v>8964</v>
      </c>
      <c r="R3704" t="s">
        <v>8962</v>
      </c>
      <c r="S3704">
        <v>2547</v>
      </c>
      <c r="T3704">
        <v>848</v>
      </c>
      <c r="V3704">
        <f t="shared" si="288"/>
        <v>1</v>
      </c>
      <c r="X3704">
        <f t="shared" si="289"/>
        <v>0</v>
      </c>
      <c r="Y3704">
        <f t="shared" si="285"/>
        <v>0</v>
      </c>
      <c r="Z3704">
        <f t="shared" si="286"/>
        <v>0</v>
      </c>
      <c r="AA3704">
        <f t="shared" si="287"/>
        <v>0</v>
      </c>
    </row>
    <row r="3705" spans="1:27" x14ac:dyDescent="0.25">
      <c r="A3705">
        <v>3716</v>
      </c>
      <c r="B3705" t="s">
        <v>24</v>
      </c>
      <c r="D3705" t="s">
        <v>19</v>
      </c>
      <c r="E3705" t="s">
        <v>20</v>
      </c>
      <c r="F3705" t="s">
        <v>4</v>
      </c>
      <c r="H3705" t="s">
        <v>21</v>
      </c>
      <c r="I3705">
        <v>4017738</v>
      </c>
      <c r="J3705">
        <v>4018076</v>
      </c>
      <c r="K3705" t="s">
        <v>54</v>
      </c>
      <c r="L3705" t="s">
        <v>8966</v>
      </c>
      <c r="M3705" t="s">
        <v>8966</v>
      </c>
      <c r="O3705" t="s">
        <v>8967</v>
      </c>
      <c r="R3705" t="s">
        <v>8965</v>
      </c>
      <c r="S3705">
        <v>339</v>
      </c>
      <c r="T3705">
        <v>112</v>
      </c>
      <c r="V3705">
        <f t="shared" si="288"/>
        <v>1</v>
      </c>
      <c r="X3705">
        <f t="shared" si="289"/>
        <v>0</v>
      </c>
      <c r="Y3705">
        <f t="shared" si="285"/>
        <v>0</v>
      </c>
      <c r="Z3705">
        <f t="shared" si="286"/>
        <v>0</v>
      </c>
      <c r="AA3705">
        <f t="shared" si="287"/>
        <v>0</v>
      </c>
    </row>
    <row r="3706" spans="1:27" x14ac:dyDescent="0.25">
      <c r="A3706">
        <v>3717</v>
      </c>
      <c r="B3706" t="s">
        <v>24</v>
      </c>
      <c r="D3706" t="s">
        <v>19</v>
      </c>
      <c r="E3706" t="s">
        <v>20</v>
      </c>
      <c r="F3706" t="s">
        <v>4</v>
      </c>
      <c r="H3706" t="s">
        <v>21</v>
      </c>
      <c r="I3706">
        <v>4018180</v>
      </c>
      <c r="J3706">
        <v>4019697</v>
      </c>
      <c r="K3706" t="s">
        <v>54</v>
      </c>
      <c r="L3706" t="s">
        <v>8969</v>
      </c>
      <c r="M3706" t="s">
        <v>8969</v>
      </c>
      <c r="O3706" t="s">
        <v>4201</v>
      </c>
      <c r="R3706" t="s">
        <v>8968</v>
      </c>
      <c r="S3706">
        <v>1518</v>
      </c>
      <c r="T3706">
        <v>505</v>
      </c>
      <c r="V3706">
        <f t="shared" si="288"/>
        <v>2</v>
      </c>
      <c r="X3706">
        <f t="shared" si="289"/>
        <v>0</v>
      </c>
      <c r="Y3706">
        <f t="shared" si="285"/>
        <v>0</v>
      </c>
      <c r="Z3706">
        <f t="shared" si="286"/>
        <v>0</v>
      </c>
      <c r="AA3706">
        <f t="shared" si="287"/>
        <v>0</v>
      </c>
    </row>
    <row r="3707" spans="1:27" x14ac:dyDescent="0.25">
      <c r="A3707">
        <v>3718</v>
      </c>
      <c r="B3707" t="s">
        <v>24</v>
      </c>
      <c r="D3707" t="s">
        <v>19</v>
      </c>
      <c r="E3707" t="s">
        <v>20</v>
      </c>
      <c r="F3707" t="s">
        <v>4</v>
      </c>
      <c r="H3707" t="s">
        <v>21</v>
      </c>
      <c r="I3707">
        <v>4019709</v>
      </c>
      <c r="J3707">
        <v>4019792</v>
      </c>
      <c r="K3707" t="s">
        <v>54</v>
      </c>
      <c r="L3707" t="s">
        <v>8971</v>
      </c>
      <c r="M3707" t="s">
        <v>8971</v>
      </c>
      <c r="O3707" t="s">
        <v>35</v>
      </c>
      <c r="R3707" t="s">
        <v>8970</v>
      </c>
      <c r="S3707">
        <v>84</v>
      </c>
      <c r="T3707">
        <v>27</v>
      </c>
      <c r="V3707">
        <f t="shared" si="288"/>
        <v>3</v>
      </c>
      <c r="X3707">
        <f t="shared" si="289"/>
        <v>0</v>
      </c>
      <c r="Y3707">
        <f t="shared" si="285"/>
        <v>0</v>
      </c>
      <c r="Z3707">
        <f t="shared" si="286"/>
        <v>0</v>
      </c>
      <c r="AA3707">
        <f t="shared" si="287"/>
        <v>0</v>
      </c>
    </row>
    <row r="3708" spans="1:27" x14ac:dyDescent="0.25">
      <c r="A3708">
        <v>3719</v>
      </c>
      <c r="B3708" t="s">
        <v>24</v>
      </c>
      <c r="D3708" t="s">
        <v>19</v>
      </c>
      <c r="E3708" t="s">
        <v>20</v>
      </c>
      <c r="F3708" t="s">
        <v>4</v>
      </c>
      <c r="H3708" t="s">
        <v>21</v>
      </c>
      <c r="I3708">
        <v>4019798</v>
      </c>
      <c r="J3708">
        <v>4020616</v>
      </c>
      <c r="K3708" t="s">
        <v>54</v>
      </c>
      <c r="L3708" t="s">
        <v>8973</v>
      </c>
      <c r="M3708" t="s">
        <v>8973</v>
      </c>
      <c r="O3708" t="s">
        <v>8974</v>
      </c>
      <c r="R3708" t="s">
        <v>8972</v>
      </c>
      <c r="S3708">
        <v>819</v>
      </c>
      <c r="T3708">
        <v>272</v>
      </c>
      <c r="V3708">
        <f t="shared" si="288"/>
        <v>4</v>
      </c>
      <c r="X3708">
        <f t="shared" si="289"/>
        <v>0</v>
      </c>
      <c r="Y3708">
        <f t="shared" si="285"/>
        <v>0</v>
      </c>
      <c r="Z3708">
        <f t="shared" si="286"/>
        <v>0</v>
      </c>
      <c r="AA3708">
        <f t="shared" si="287"/>
        <v>0</v>
      </c>
    </row>
    <row r="3709" spans="1:27" x14ac:dyDescent="0.25">
      <c r="A3709">
        <v>3720</v>
      </c>
      <c r="B3709" t="s">
        <v>24</v>
      </c>
      <c r="D3709" t="s">
        <v>19</v>
      </c>
      <c r="E3709" t="s">
        <v>20</v>
      </c>
      <c r="F3709" t="s">
        <v>4</v>
      </c>
      <c r="H3709" t="s">
        <v>21</v>
      </c>
      <c r="I3709">
        <v>4020619</v>
      </c>
      <c r="J3709">
        <v>4021038</v>
      </c>
      <c r="K3709" t="s">
        <v>54</v>
      </c>
      <c r="L3709" t="s">
        <v>8976</v>
      </c>
      <c r="M3709" t="s">
        <v>8976</v>
      </c>
      <c r="O3709" t="s">
        <v>8977</v>
      </c>
      <c r="R3709" t="s">
        <v>8975</v>
      </c>
      <c r="S3709">
        <v>420</v>
      </c>
      <c r="T3709">
        <v>139</v>
      </c>
      <c r="V3709">
        <f t="shared" si="288"/>
        <v>5</v>
      </c>
      <c r="X3709">
        <f t="shared" si="289"/>
        <v>0</v>
      </c>
      <c r="Y3709">
        <f t="shared" si="285"/>
        <v>0</v>
      </c>
      <c r="Z3709">
        <f t="shared" si="286"/>
        <v>0</v>
      </c>
      <c r="AA3709">
        <f t="shared" si="287"/>
        <v>0</v>
      </c>
    </row>
    <row r="3710" spans="1:27" x14ac:dyDescent="0.25">
      <c r="A3710">
        <v>3721</v>
      </c>
      <c r="B3710" t="s">
        <v>24</v>
      </c>
      <c r="D3710" t="s">
        <v>19</v>
      </c>
      <c r="E3710" t="s">
        <v>20</v>
      </c>
      <c r="F3710" t="s">
        <v>4</v>
      </c>
      <c r="H3710" t="s">
        <v>21</v>
      </c>
      <c r="I3710">
        <v>4021038</v>
      </c>
      <c r="J3710">
        <v>4021967</v>
      </c>
      <c r="K3710" t="s">
        <v>54</v>
      </c>
      <c r="L3710" t="s">
        <v>8979</v>
      </c>
      <c r="M3710" t="s">
        <v>8979</v>
      </c>
      <c r="O3710" t="s">
        <v>8980</v>
      </c>
      <c r="R3710" t="s">
        <v>8978</v>
      </c>
      <c r="S3710">
        <v>930</v>
      </c>
      <c r="T3710">
        <v>309</v>
      </c>
      <c r="V3710">
        <f t="shared" si="288"/>
        <v>6</v>
      </c>
      <c r="X3710">
        <f t="shared" si="289"/>
        <v>0</v>
      </c>
      <c r="Y3710">
        <f t="shared" si="285"/>
        <v>1</v>
      </c>
      <c r="Z3710">
        <f t="shared" si="286"/>
        <v>0</v>
      </c>
      <c r="AA3710">
        <f t="shared" si="287"/>
        <v>1</v>
      </c>
    </row>
    <row r="3711" spans="1:27" x14ac:dyDescent="0.25">
      <c r="A3711">
        <v>3722</v>
      </c>
      <c r="B3711" t="s">
        <v>24</v>
      </c>
      <c r="D3711" t="s">
        <v>19</v>
      </c>
      <c r="E3711" t="s">
        <v>20</v>
      </c>
      <c r="F3711" t="s">
        <v>4</v>
      </c>
      <c r="H3711" t="s">
        <v>21</v>
      </c>
      <c r="I3711">
        <v>4021964</v>
      </c>
      <c r="J3711">
        <v>4022875</v>
      </c>
      <c r="K3711" t="s">
        <v>54</v>
      </c>
      <c r="L3711" t="s">
        <v>8982</v>
      </c>
      <c r="M3711" t="s">
        <v>8982</v>
      </c>
      <c r="O3711" t="s">
        <v>35</v>
      </c>
      <c r="R3711" t="s">
        <v>8981</v>
      </c>
      <c r="S3711">
        <v>912</v>
      </c>
      <c r="T3711">
        <v>303</v>
      </c>
      <c r="V3711">
        <f t="shared" si="288"/>
        <v>1</v>
      </c>
      <c r="X3711">
        <f t="shared" si="289"/>
        <v>0</v>
      </c>
      <c r="Y3711">
        <f t="shared" si="285"/>
        <v>0</v>
      </c>
      <c r="Z3711">
        <f t="shared" si="286"/>
        <v>0</v>
      </c>
      <c r="AA3711">
        <f t="shared" si="287"/>
        <v>0</v>
      </c>
    </row>
    <row r="3712" spans="1:27" x14ac:dyDescent="0.25">
      <c r="A3712">
        <v>3723</v>
      </c>
      <c r="B3712" t="s">
        <v>24</v>
      </c>
      <c r="D3712" t="s">
        <v>19</v>
      </c>
      <c r="E3712" t="s">
        <v>20</v>
      </c>
      <c r="F3712" t="s">
        <v>4</v>
      </c>
      <c r="H3712" t="s">
        <v>21</v>
      </c>
      <c r="I3712">
        <v>4023060</v>
      </c>
      <c r="J3712">
        <v>4024253</v>
      </c>
      <c r="K3712" t="s">
        <v>54</v>
      </c>
      <c r="L3712" t="s">
        <v>8984</v>
      </c>
      <c r="M3712" t="s">
        <v>8984</v>
      </c>
      <c r="O3712" t="s">
        <v>44</v>
      </c>
      <c r="R3712" t="s">
        <v>8983</v>
      </c>
      <c r="S3712">
        <v>1194</v>
      </c>
      <c r="T3712">
        <v>397</v>
      </c>
      <c r="V3712">
        <f t="shared" si="288"/>
        <v>1</v>
      </c>
      <c r="X3712">
        <f t="shared" si="289"/>
        <v>0</v>
      </c>
      <c r="Y3712">
        <f t="shared" si="285"/>
        <v>0</v>
      </c>
      <c r="Z3712">
        <f t="shared" si="286"/>
        <v>0</v>
      </c>
      <c r="AA3712">
        <f t="shared" si="287"/>
        <v>0</v>
      </c>
    </row>
    <row r="3713" spans="1:27" x14ac:dyDescent="0.25">
      <c r="A3713">
        <v>3724</v>
      </c>
      <c r="B3713" t="s">
        <v>24</v>
      </c>
      <c r="D3713" t="s">
        <v>19</v>
      </c>
      <c r="E3713" t="s">
        <v>20</v>
      </c>
      <c r="F3713" t="s">
        <v>4</v>
      </c>
      <c r="H3713" t="s">
        <v>21</v>
      </c>
      <c r="I3713">
        <v>4024462</v>
      </c>
      <c r="J3713">
        <v>4024938</v>
      </c>
      <c r="K3713" t="s">
        <v>54</v>
      </c>
      <c r="L3713" t="s">
        <v>8986</v>
      </c>
      <c r="M3713" t="s">
        <v>8986</v>
      </c>
      <c r="O3713" t="s">
        <v>35</v>
      </c>
      <c r="R3713" t="s">
        <v>8985</v>
      </c>
      <c r="S3713">
        <v>477</v>
      </c>
      <c r="T3713">
        <v>158</v>
      </c>
      <c r="V3713">
        <f t="shared" si="288"/>
        <v>2</v>
      </c>
      <c r="X3713">
        <f t="shared" si="289"/>
        <v>0</v>
      </c>
      <c r="Y3713">
        <f t="shared" si="285"/>
        <v>0</v>
      </c>
      <c r="Z3713">
        <f t="shared" si="286"/>
        <v>0</v>
      </c>
      <c r="AA3713">
        <f t="shared" si="287"/>
        <v>0</v>
      </c>
    </row>
    <row r="3714" spans="1:27" x14ac:dyDescent="0.25">
      <c r="A3714">
        <v>3725</v>
      </c>
      <c r="B3714" t="s">
        <v>24</v>
      </c>
      <c r="D3714" t="s">
        <v>19</v>
      </c>
      <c r="E3714" t="s">
        <v>20</v>
      </c>
      <c r="F3714" t="s">
        <v>4</v>
      </c>
      <c r="H3714" t="s">
        <v>21</v>
      </c>
      <c r="I3714">
        <v>4024938</v>
      </c>
      <c r="J3714">
        <v>4025504</v>
      </c>
      <c r="K3714" t="s">
        <v>54</v>
      </c>
      <c r="L3714" t="s">
        <v>8988</v>
      </c>
      <c r="M3714" t="s">
        <v>8988</v>
      </c>
      <c r="O3714" t="s">
        <v>8989</v>
      </c>
      <c r="R3714" t="s">
        <v>8987</v>
      </c>
      <c r="S3714">
        <v>567</v>
      </c>
      <c r="T3714">
        <v>188</v>
      </c>
      <c r="V3714">
        <f t="shared" si="288"/>
        <v>3</v>
      </c>
      <c r="X3714">
        <f t="shared" si="289"/>
        <v>0</v>
      </c>
      <c r="Y3714">
        <f t="shared" si="285"/>
        <v>1</v>
      </c>
      <c r="Z3714">
        <f t="shared" si="286"/>
        <v>0</v>
      </c>
      <c r="AA3714">
        <f t="shared" si="287"/>
        <v>1</v>
      </c>
    </row>
    <row r="3715" spans="1:27" x14ac:dyDescent="0.25">
      <c r="A3715">
        <v>3726</v>
      </c>
      <c r="B3715" t="s">
        <v>24</v>
      </c>
      <c r="D3715" t="s">
        <v>19</v>
      </c>
      <c r="E3715" t="s">
        <v>20</v>
      </c>
      <c r="F3715" t="s">
        <v>4</v>
      </c>
      <c r="H3715" t="s">
        <v>21</v>
      </c>
      <c r="I3715">
        <v>4025501</v>
      </c>
      <c r="J3715">
        <v>4025902</v>
      </c>
      <c r="K3715" t="s">
        <v>54</v>
      </c>
      <c r="L3715" t="s">
        <v>8991</v>
      </c>
      <c r="M3715" t="s">
        <v>8991</v>
      </c>
      <c r="O3715" t="s">
        <v>8992</v>
      </c>
      <c r="R3715" t="s">
        <v>8990</v>
      </c>
      <c r="S3715">
        <v>402</v>
      </c>
      <c r="T3715">
        <v>133</v>
      </c>
      <c r="V3715">
        <f t="shared" si="288"/>
        <v>4</v>
      </c>
      <c r="X3715">
        <f t="shared" si="289"/>
        <v>0</v>
      </c>
      <c r="Y3715">
        <f t="shared" ref="Y3715:Y3778" si="290">IF(MIN(I3716:J3716)-MAX(I3715:J3715)&lt;0,1,0)</f>
        <v>1</v>
      </c>
      <c r="Z3715">
        <f t="shared" ref="Z3715:Z3778" si="291">IF(AND(X3715,Y3715),1,0)</f>
        <v>0</v>
      </c>
      <c r="AA3715">
        <f t="shared" ref="AA3715:AA3778" si="292">IF(AND(NOT(X3715),Y3715),1,0)</f>
        <v>1</v>
      </c>
    </row>
    <row r="3716" spans="1:27" x14ac:dyDescent="0.25">
      <c r="A3716">
        <v>3727</v>
      </c>
      <c r="B3716" t="s">
        <v>24</v>
      </c>
      <c r="D3716" t="s">
        <v>19</v>
      </c>
      <c r="E3716" t="s">
        <v>20</v>
      </c>
      <c r="F3716" t="s">
        <v>4</v>
      </c>
      <c r="H3716" t="s">
        <v>21</v>
      </c>
      <c r="I3716">
        <v>4025895</v>
      </c>
      <c r="J3716">
        <v>4026737</v>
      </c>
      <c r="K3716" t="s">
        <v>54</v>
      </c>
      <c r="L3716" t="s">
        <v>8994</v>
      </c>
      <c r="M3716" t="s">
        <v>8994</v>
      </c>
      <c r="O3716" t="s">
        <v>3165</v>
      </c>
      <c r="R3716" t="s">
        <v>8993</v>
      </c>
      <c r="S3716">
        <v>843</v>
      </c>
      <c r="T3716">
        <v>280</v>
      </c>
      <c r="V3716">
        <f t="shared" ref="V3716:V3779" si="293">IF(K3716=K3715,IF((MIN(I3717:J3717)-MAX(I3716:J3716))&lt;=W$2,V3715+1,1),1)</f>
        <v>5</v>
      </c>
      <c r="X3716">
        <f t="shared" ref="X3716:X3779" si="294">IF(K3715=K3716,0,1)</f>
        <v>0</v>
      </c>
      <c r="Y3716">
        <f t="shared" si="290"/>
        <v>1</v>
      </c>
      <c r="Z3716">
        <f t="shared" si="291"/>
        <v>0</v>
      </c>
      <c r="AA3716">
        <f t="shared" si="292"/>
        <v>1</v>
      </c>
    </row>
    <row r="3717" spans="1:27" x14ac:dyDescent="0.25">
      <c r="A3717">
        <v>3728</v>
      </c>
      <c r="B3717" t="s">
        <v>24</v>
      </c>
      <c r="D3717" t="s">
        <v>19</v>
      </c>
      <c r="E3717" t="s">
        <v>20</v>
      </c>
      <c r="F3717" t="s">
        <v>4</v>
      </c>
      <c r="H3717" t="s">
        <v>21</v>
      </c>
      <c r="I3717">
        <v>4026734</v>
      </c>
      <c r="J3717">
        <v>4027342</v>
      </c>
      <c r="K3717" t="s">
        <v>54</v>
      </c>
      <c r="L3717" t="s">
        <v>8996</v>
      </c>
      <c r="M3717" t="s">
        <v>8996</v>
      </c>
      <c r="O3717" t="s">
        <v>8997</v>
      </c>
      <c r="R3717" t="s">
        <v>8995</v>
      </c>
      <c r="S3717">
        <v>609</v>
      </c>
      <c r="T3717">
        <v>202</v>
      </c>
      <c r="V3717">
        <f t="shared" si="293"/>
        <v>6</v>
      </c>
      <c r="X3717">
        <f t="shared" si="294"/>
        <v>0</v>
      </c>
      <c r="Y3717">
        <f t="shared" si="290"/>
        <v>0</v>
      </c>
      <c r="Z3717">
        <f t="shared" si="291"/>
        <v>0</v>
      </c>
      <c r="AA3717">
        <f t="shared" si="292"/>
        <v>0</v>
      </c>
    </row>
    <row r="3718" spans="1:27" x14ac:dyDescent="0.25">
      <c r="A3718">
        <v>3729</v>
      </c>
      <c r="B3718" t="s">
        <v>24</v>
      </c>
      <c r="D3718" t="s">
        <v>19</v>
      </c>
      <c r="E3718" t="s">
        <v>20</v>
      </c>
      <c r="F3718" t="s">
        <v>4</v>
      </c>
      <c r="H3718" t="s">
        <v>21</v>
      </c>
      <c r="I3718">
        <v>4027358</v>
      </c>
      <c r="J3718">
        <v>4029640</v>
      </c>
      <c r="K3718" t="s">
        <v>54</v>
      </c>
      <c r="L3718" t="s">
        <v>8999</v>
      </c>
      <c r="M3718" t="s">
        <v>8999</v>
      </c>
      <c r="O3718" t="s">
        <v>9000</v>
      </c>
      <c r="R3718" t="s">
        <v>8998</v>
      </c>
      <c r="S3718">
        <v>2283</v>
      </c>
      <c r="T3718">
        <v>760</v>
      </c>
      <c r="V3718">
        <f t="shared" si="293"/>
        <v>1</v>
      </c>
      <c r="X3718">
        <f t="shared" si="294"/>
        <v>0</v>
      </c>
      <c r="Y3718">
        <f t="shared" si="290"/>
        <v>0</v>
      </c>
      <c r="Z3718">
        <f t="shared" si="291"/>
        <v>0</v>
      </c>
      <c r="AA3718">
        <f t="shared" si="292"/>
        <v>0</v>
      </c>
    </row>
    <row r="3719" spans="1:27" x14ac:dyDescent="0.25">
      <c r="A3719">
        <v>3730</v>
      </c>
      <c r="B3719" t="s">
        <v>24</v>
      </c>
      <c r="D3719" t="s">
        <v>19</v>
      </c>
      <c r="E3719" t="s">
        <v>20</v>
      </c>
      <c r="F3719" t="s">
        <v>4</v>
      </c>
      <c r="H3719" t="s">
        <v>21</v>
      </c>
      <c r="I3719">
        <v>4030275</v>
      </c>
      <c r="J3719">
        <v>4030604</v>
      </c>
      <c r="K3719" t="s">
        <v>54</v>
      </c>
      <c r="L3719" t="s">
        <v>9002</v>
      </c>
      <c r="M3719" t="s">
        <v>9002</v>
      </c>
      <c r="O3719" t="s">
        <v>35</v>
      </c>
      <c r="R3719" t="s">
        <v>9001</v>
      </c>
      <c r="S3719">
        <v>330</v>
      </c>
      <c r="T3719">
        <v>109</v>
      </c>
      <c r="V3719">
        <f t="shared" si="293"/>
        <v>2</v>
      </c>
      <c r="X3719">
        <f t="shared" si="294"/>
        <v>0</v>
      </c>
      <c r="Y3719">
        <f t="shared" si="290"/>
        <v>0</v>
      </c>
      <c r="Z3719">
        <f t="shared" si="291"/>
        <v>0</v>
      </c>
      <c r="AA3719">
        <f t="shared" si="292"/>
        <v>0</v>
      </c>
    </row>
    <row r="3720" spans="1:27" x14ac:dyDescent="0.25">
      <c r="A3720">
        <v>3731</v>
      </c>
      <c r="B3720" t="s">
        <v>24</v>
      </c>
      <c r="D3720" t="s">
        <v>19</v>
      </c>
      <c r="E3720" t="s">
        <v>20</v>
      </c>
      <c r="F3720" t="s">
        <v>4</v>
      </c>
      <c r="H3720" t="s">
        <v>21</v>
      </c>
      <c r="I3720">
        <v>4030638</v>
      </c>
      <c r="J3720">
        <v>4030799</v>
      </c>
      <c r="K3720" t="s">
        <v>54</v>
      </c>
      <c r="L3720" t="s">
        <v>9004</v>
      </c>
      <c r="M3720" t="s">
        <v>9004</v>
      </c>
      <c r="O3720" t="s">
        <v>35</v>
      </c>
      <c r="R3720" t="s">
        <v>9003</v>
      </c>
      <c r="S3720">
        <v>162</v>
      </c>
      <c r="T3720">
        <v>53</v>
      </c>
      <c r="V3720">
        <f t="shared" si="293"/>
        <v>1</v>
      </c>
      <c r="X3720">
        <f t="shared" si="294"/>
        <v>0</v>
      </c>
      <c r="Y3720">
        <f t="shared" si="290"/>
        <v>0</v>
      </c>
      <c r="Z3720">
        <f t="shared" si="291"/>
        <v>0</v>
      </c>
      <c r="AA3720">
        <f t="shared" si="292"/>
        <v>0</v>
      </c>
    </row>
    <row r="3721" spans="1:27" x14ac:dyDescent="0.25">
      <c r="A3721">
        <v>3732</v>
      </c>
      <c r="B3721" t="s">
        <v>24</v>
      </c>
      <c r="D3721" t="s">
        <v>19</v>
      </c>
      <c r="E3721" t="s">
        <v>20</v>
      </c>
      <c r="F3721" t="s">
        <v>4</v>
      </c>
      <c r="H3721" t="s">
        <v>21</v>
      </c>
      <c r="I3721">
        <v>4030899</v>
      </c>
      <c r="J3721">
        <v>4031471</v>
      </c>
      <c r="K3721" t="s">
        <v>54</v>
      </c>
      <c r="L3721" t="s">
        <v>9006</v>
      </c>
      <c r="M3721" t="s">
        <v>9006</v>
      </c>
      <c r="O3721" t="s">
        <v>9007</v>
      </c>
      <c r="R3721" t="s">
        <v>9005</v>
      </c>
      <c r="S3721">
        <v>573</v>
      </c>
      <c r="T3721">
        <v>190</v>
      </c>
      <c r="V3721">
        <f t="shared" si="293"/>
        <v>1</v>
      </c>
      <c r="X3721">
        <f t="shared" si="294"/>
        <v>0</v>
      </c>
      <c r="Y3721">
        <f t="shared" si="290"/>
        <v>0</v>
      </c>
      <c r="Z3721">
        <f t="shared" si="291"/>
        <v>0</v>
      </c>
      <c r="AA3721">
        <f t="shared" si="292"/>
        <v>0</v>
      </c>
    </row>
    <row r="3722" spans="1:27" x14ac:dyDescent="0.25">
      <c r="A3722">
        <v>3733</v>
      </c>
      <c r="B3722" t="s">
        <v>24</v>
      </c>
      <c r="D3722" t="s">
        <v>19</v>
      </c>
      <c r="E3722" t="s">
        <v>20</v>
      </c>
      <c r="F3722" t="s">
        <v>4</v>
      </c>
      <c r="H3722" t="s">
        <v>21</v>
      </c>
      <c r="I3722">
        <v>4031569</v>
      </c>
      <c r="J3722">
        <v>4031880</v>
      </c>
      <c r="K3722" t="s">
        <v>54</v>
      </c>
      <c r="L3722" t="s">
        <v>9009</v>
      </c>
      <c r="M3722" t="s">
        <v>9009</v>
      </c>
      <c r="O3722" t="s">
        <v>9010</v>
      </c>
      <c r="R3722" t="s">
        <v>9008</v>
      </c>
      <c r="S3722">
        <v>312</v>
      </c>
      <c r="T3722">
        <v>103</v>
      </c>
      <c r="V3722">
        <f t="shared" si="293"/>
        <v>1</v>
      </c>
      <c r="X3722">
        <f t="shared" si="294"/>
        <v>0</v>
      </c>
      <c r="Y3722">
        <f t="shared" si="290"/>
        <v>0</v>
      </c>
      <c r="Z3722">
        <f t="shared" si="291"/>
        <v>0</v>
      </c>
      <c r="AA3722">
        <f t="shared" si="292"/>
        <v>0</v>
      </c>
    </row>
    <row r="3723" spans="1:27" x14ac:dyDescent="0.25">
      <c r="A3723">
        <v>3735</v>
      </c>
      <c r="B3723" t="s">
        <v>24</v>
      </c>
      <c r="D3723" t="s">
        <v>19</v>
      </c>
      <c r="E3723" t="s">
        <v>20</v>
      </c>
      <c r="F3723" t="s">
        <v>4</v>
      </c>
      <c r="H3723" t="s">
        <v>21</v>
      </c>
      <c r="I3723">
        <v>4034117</v>
      </c>
      <c r="J3723">
        <v>4034725</v>
      </c>
      <c r="K3723" t="s">
        <v>54</v>
      </c>
      <c r="L3723" t="s">
        <v>9012</v>
      </c>
      <c r="M3723" t="s">
        <v>9012</v>
      </c>
      <c r="O3723" t="s">
        <v>9013</v>
      </c>
      <c r="R3723" t="s">
        <v>9011</v>
      </c>
      <c r="S3723">
        <v>609</v>
      </c>
      <c r="T3723">
        <v>202</v>
      </c>
      <c r="V3723">
        <f t="shared" si="293"/>
        <v>2</v>
      </c>
      <c r="X3723">
        <f t="shared" si="294"/>
        <v>0</v>
      </c>
      <c r="Y3723">
        <f t="shared" si="290"/>
        <v>0</v>
      </c>
      <c r="Z3723">
        <f t="shared" si="291"/>
        <v>0</v>
      </c>
      <c r="AA3723">
        <f t="shared" si="292"/>
        <v>0</v>
      </c>
    </row>
    <row r="3724" spans="1:27" x14ac:dyDescent="0.25">
      <c r="A3724">
        <v>3736</v>
      </c>
      <c r="B3724" t="s">
        <v>24</v>
      </c>
      <c r="D3724" t="s">
        <v>19</v>
      </c>
      <c r="E3724" t="s">
        <v>20</v>
      </c>
      <c r="F3724" t="s">
        <v>4</v>
      </c>
      <c r="H3724" t="s">
        <v>21</v>
      </c>
      <c r="I3724">
        <v>4034764</v>
      </c>
      <c r="J3724">
        <v>4035735</v>
      </c>
      <c r="K3724" t="s">
        <v>54</v>
      </c>
      <c r="L3724" t="s">
        <v>9015</v>
      </c>
      <c r="M3724" t="s">
        <v>9015</v>
      </c>
      <c r="O3724" t="s">
        <v>9016</v>
      </c>
      <c r="R3724" t="s">
        <v>9014</v>
      </c>
      <c r="S3724">
        <v>972</v>
      </c>
      <c r="T3724">
        <v>323</v>
      </c>
      <c r="V3724">
        <f t="shared" si="293"/>
        <v>3</v>
      </c>
      <c r="X3724">
        <f t="shared" si="294"/>
        <v>0</v>
      </c>
      <c r="Y3724">
        <f t="shared" si="290"/>
        <v>1</v>
      </c>
      <c r="Z3724">
        <f t="shared" si="291"/>
        <v>0</v>
      </c>
      <c r="AA3724">
        <f t="shared" si="292"/>
        <v>1</v>
      </c>
    </row>
    <row r="3725" spans="1:27" x14ac:dyDescent="0.25">
      <c r="A3725">
        <v>3737</v>
      </c>
      <c r="B3725" t="s">
        <v>24</v>
      </c>
      <c r="D3725" t="s">
        <v>19</v>
      </c>
      <c r="E3725" t="s">
        <v>20</v>
      </c>
      <c r="F3725" t="s">
        <v>4</v>
      </c>
      <c r="H3725" t="s">
        <v>21</v>
      </c>
      <c r="I3725">
        <v>4035714</v>
      </c>
      <c r="J3725">
        <v>4036766</v>
      </c>
      <c r="K3725" t="s">
        <v>54</v>
      </c>
      <c r="L3725" t="s">
        <v>9018</v>
      </c>
      <c r="M3725" t="s">
        <v>9018</v>
      </c>
      <c r="O3725" t="s">
        <v>35</v>
      </c>
      <c r="R3725" t="s">
        <v>9017</v>
      </c>
      <c r="S3725">
        <v>1053</v>
      </c>
      <c r="T3725">
        <v>350</v>
      </c>
      <c r="V3725">
        <f t="shared" si="293"/>
        <v>4</v>
      </c>
      <c r="X3725">
        <f t="shared" si="294"/>
        <v>0</v>
      </c>
      <c r="Y3725">
        <f t="shared" si="290"/>
        <v>1</v>
      </c>
      <c r="Z3725">
        <f t="shared" si="291"/>
        <v>0</v>
      </c>
      <c r="AA3725">
        <f t="shared" si="292"/>
        <v>1</v>
      </c>
    </row>
    <row r="3726" spans="1:27" x14ac:dyDescent="0.25">
      <c r="A3726">
        <v>3738</v>
      </c>
      <c r="B3726" t="s">
        <v>24</v>
      </c>
      <c r="D3726" t="s">
        <v>19</v>
      </c>
      <c r="E3726" t="s">
        <v>20</v>
      </c>
      <c r="F3726" t="s">
        <v>4</v>
      </c>
      <c r="H3726" t="s">
        <v>21</v>
      </c>
      <c r="I3726">
        <v>4036763</v>
      </c>
      <c r="J3726">
        <v>4038115</v>
      </c>
      <c r="K3726" t="s">
        <v>54</v>
      </c>
      <c r="L3726" t="s">
        <v>9020</v>
      </c>
      <c r="M3726" t="s">
        <v>9020</v>
      </c>
      <c r="O3726" t="s">
        <v>7271</v>
      </c>
      <c r="R3726" t="s">
        <v>9019</v>
      </c>
      <c r="S3726">
        <v>1353</v>
      </c>
      <c r="T3726">
        <v>450</v>
      </c>
      <c r="V3726">
        <f t="shared" si="293"/>
        <v>1</v>
      </c>
      <c r="X3726">
        <f t="shared" si="294"/>
        <v>0</v>
      </c>
      <c r="Y3726">
        <f t="shared" si="290"/>
        <v>0</v>
      </c>
      <c r="Z3726">
        <f t="shared" si="291"/>
        <v>0</v>
      </c>
      <c r="AA3726">
        <f t="shared" si="292"/>
        <v>0</v>
      </c>
    </row>
    <row r="3727" spans="1:27" x14ac:dyDescent="0.25">
      <c r="A3727">
        <v>3739</v>
      </c>
      <c r="B3727" t="s">
        <v>24</v>
      </c>
      <c r="D3727" t="s">
        <v>19</v>
      </c>
      <c r="E3727" t="s">
        <v>20</v>
      </c>
      <c r="F3727" t="s">
        <v>4</v>
      </c>
      <c r="H3727" t="s">
        <v>21</v>
      </c>
      <c r="I3727">
        <v>4038286</v>
      </c>
      <c r="J3727">
        <v>4038774</v>
      </c>
      <c r="K3727" t="s">
        <v>22</v>
      </c>
      <c r="L3727" t="s">
        <v>9022</v>
      </c>
      <c r="M3727" t="s">
        <v>9022</v>
      </c>
      <c r="O3727" t="s">
        <v>9023</v>
      </c>
      <c r="R3727" t="s">
        <v>9021</v>
      </c>
      <c r="S3727">
        <v>489</v>
      </c>
      <c r="T3727">
        <v>162</v>
      </c>
      <c r="V3727">
        <f t="shared" si="293"/>
        <v>1</v>
      </c>
      <c r="X3727">
        <f t="shared" si="294"/>
        <v>1</v>
      </c>
      <c r="Y3727">
        <f t="shared" si="290"/>
        <v>0</v>
      </c>
      <c r="Z3727">
        <f t="shared" si="291"/>
        <v>0</v>
      </c>
      <c r="AA3727">
        <f t="shared" si="292"/>
        <v>0</v>
      </c>
    </row>
    <row r="3728" spans="1:27" x14ac:dyDescent="0.25">
      <c r="A3728">
        <v>3740</v>
      </c>
      <c r="B3728" t="s">
        <v>24</v>
      </c>
      <c r="D3728" t="s">
        <v>19</v>
      </c>
      <c r="E3728" t="s">
        <v>20</v>
      </c>
      <c r="F3728" t="s">
        <v>4</v>
      </c>
      <c r="H3728" t="s">
        <v>21</v>
      </c>
      <c r="I3728">
        <v>4038820</v>
      </c>
      <c r="J3728">
        <v>4039917</v>
      </c>
      <c r="K3728" t="s">
        <v>54</v>
      </c>
      <c r="L3728" t="s">
        <v>9025</v>
      </c>
      <c r="M3728" t="s">
        <v>9025</v>
      </c>
      <c r="O3728" t="s">
        <v>35</v>
      </c>
      <c r="R3728" t="s">
        <v>9024</v>
      </c>
      <c r="S3728">
        <v>1098</v>
      </c>
      <c r="T3728">
        <v>365</v>
      </c>
      <c r="V3728">
        <f t="shared" si="293"/>
        <v>1</v>
      </c>
      <c r="X3728">
        <f t="shared" si="294"/>
        <v>1</v>
      </c>
      <c r="Y3728">
        <f t="shared" si="290"/>
        <v>0</v>
      </c>
      <c r="Z3728">
        <f t="shared" si="291"/>
        <v>0</v>
      </c>
      <c r="AA3728">
        <f t="shared" si="292"/>
        <v>0</v>
      </c>
    </row>
    <row r="3729" spans="1:27" x14ac:dyDescent="0.25">
      <c r="A3729">
        <v>3741</v>
      </c>
      <c r="B3729" t="s">
        <v>24</v>
      </c>
      <c r="D3729" t="s">
        <v>19</v>
      </c>
      <c r="E3729" t="s">
        <v>20</v>
      </c>
      <c r="F3729" t="s">
        <v>4</v>
      </c>
      <c r="H3729" t="s">
        <v>21</v>
      </c>
      <c r="I3729">
        <v>4040059</v>
      </c>
      <c r="J3729">
        <v>4041333</v>
      </c>
      <c r="K3729" t="s">
        <v>22</v>
      </c>
      <c r="L3729" t="s">
        <v>9027</v>
      </c>
      <c r="M3729" t="s">
        <v>9027</v>
      </c>
      <c r="O3729" t="s">
        <v>35</v>
      </c>
      <c r="R3729" t="s">
        <v>9026</v>
      </c>
      <c r="S3729">
        <v>1275</v>
      </c>
      <c r="T3729">
        <v>424</v>
      </c>
      <c r="V3729">
        <f t="shared" si="293"/>
        <v>1</v>
      </c>
      <c r="X3729">
        <f t="shared" si="294"/>
        <v>1</v>
      </c>
      <c r="Y3729">
        <f t="shared" si="290"/>
        <v>0</v>
      </c>
      <c r="Z3729">
        <f t="shared" si="291"/>
        <v>0</v>
      </c>
      <c r="AA3729">
        <f t="shared" si="292"/>
        <v>0</v>
      </c>
    </row>
    <row r="3730" spans="1:27" x14ac:dyDescent="0.25">
      <c r="A3730">
        <v>3742</v>
      </c>
      <c r="B3730" t="s">
        <v>24</v>
      </c>
      <c r="D3730" t="s">
        <v>19</v>
      </c>
      <c r="E3730" t="s">
        <v>20</v>
      </c>
      <c r="F3730" t="s">
        <v>4</v>
      </c>
      <c r="H3730" t="s">
        <v>21</v>
      </c>
      <c r="I3730">
        <v>4041389</v>
      </c>
      <c r="J3730">
        <v>4042102</v>
      </c>
      <c r="K3730" t="s">
        <v>22</v>
      </c>
      <c r="L3730" t="s">
        <v>9029</v>
      </c>
      <c r="M3730" t="s">
        <v>9029</v>
      </c>
      <c r="O3730" t="s">
        <v>1412</v>
      </c>
      <c r="R3730" t="s">
        <v>9028</v>
      </c>
      <c r="S3730">
        <v>714</v>
      </c>
      <c r="T3730">
        <v>237</v>
      </c>
      <c r="V3730">
        <f t="shared" si="293"/>
        <v>2</v>
      </c>
      <c r="X3730">
        <f t="shared" si="294"/>
        <v>0</v>
      </c>
      <c r="Y3730">
        <f t="shared" si="290"/>
        <v>1</v>
      </c>
      <c r="Z3730">
        <f t="shared" si="291"/>
        <v>0</v>
      </c>
      <c r="AA3730">
        <f t="shared" si="292"/>
        <v>1</v>
      </c>
    </row>
    <row r="3731" spans="1:27" x14ac:dyDescent="0.25">
      <c r="A3731">
        <v>3743</v>
      </c>
      <c r="B3731" t="s">
        <v>24</v>
      </c>
      <c r="D3731" t="s">
        <v>19</v>
      </c>
      <c r="E3731" t="s">
        <v>20</v>
      </c>
      <c r="F3731" t="s">
        <v>4</v>
      </c>
      <c r="H3731" t="s">
        <v>21</v>
      </c>
      <c r="I3731">
        <v>4042099</v>
      </c>
      <c r="J3731">
        <v>4042443</v>
      </c>
      <c r="K3731" t="s">
        <v>22</v>
      </c>
      <c r="L3731" t="s">
        <v>9031</v>
      </c>
      <c r="M3731" t="s">
        <v>9031</v>
      </c>
      <c r="O3731" t="s">
        <v>44</v>
      </c>
      <c r="R3731" t="s">
        <v>9030</v>
      </c>
      <c r="S3731">
        <v>345</v>
      </c>
      <c r="T3731">
        <v>114</v>
      </c>
      <c r="V3731">
        <f t="shared" si="293"/>
        <v>1</v>
      </c>
      <c r="X3731">
        <f t="shared" si="294"/>
        <v>0</v>
      </c>
      <c r="Y3731">
        <f t="shared" si="290"/>
        <v>0</v>
      </c>
      <c r="Z3731">
        <f t="shared" si="291"/>
        <v>0</v>
      </c>
      <c r="AA3731">
        <f t="shared" si="292"/>
        <v>0</v>
      </c>
    </row>
    <row r="3732" spans="1:27" x14ac:dyDescent="0.25">
      <c r="A3732">
        <v>3744</v>
      </c>
      <c r="B3732" t="s">
        <v>24</v>
      </c>
      <c r="D3732" t="s">
        <v>19</v>
      </c>
      <c r="E3732" t="s">
        <v>20</v>
      </c>
      <c r="F3732" t="s">
        <v>4</v>
      </c>
      <c r="H3732" t="s">
        <v>21</v>
      </c>
      <c r="I3732">
        <v>4042654</v>
      </c>
      <c r="J3732">
        <v>4043529</v>
      </c>
      <c r="K3732" t="s">
        <v>22</v>
      </c>
      <c r="L3732" t="s">
        <v>9033</v>
      </c>
      <c r="M3732" t="s">
        <v>9033</v>
      </c>
      <c r="O3732" t="s">
        <v>35</v>
      </c>
      <c r="R3732" t="s">
        <v>9032</v>
      </c>
      <c r="S3732">
        <v>876</v>
      </c>
      <c r="T3732">
        <v>291</v>
      </c>
      <c r="V3732">
        <f t="shared" si="293"/>
        <v>2</v>
      </c>
      <c r="X3732">
        <f t="shared" si="294"/>
        <v>0</v>
      </c>
      <c r="Y3732">
        <f t="shared" si="290"/>
        <v>0</v>
      </c>
      <c r="Z3732">
        <f t="shared" si="291"/>
        <v>0</v>
      </c>
      <c r="AA3732">
        <f t="shared" si="292"/>
        <v>0</v>
      </c>
    </row>
    <row r="3733" spans="1:27" x14ac:dyDescent="0.25">
      <c r="A3733">
        <v>3745</v>
      </c>
      <c r="B3733" t="s">
        <v>24</v>
      </c>
      <c r="D3733" t="s">
        <v>19</v>
      </c>
      <c r="E3733" t="s">
        <v>20</v>
      </c>
      <c r="F3733" t="s">
        <v>4</v>
      </c>
      <c r="H3733" t="s">
        <v>21</v>
      </c>
      <c r="I3733">
        <v>4043530</v>
      </c>
      <c r="J3733">
        <v>4044474</v>
      </c>
      <c r="K3733" t="s">
        <v>54</v>
      </c>
      <c r="L3733" t="s">
        <v>9035</v>
      </c>
      <c r="M3733" t="s">
        <v>9035</v>
      </c>
      <c r="O3733" t="s">
        <v>1319</v>
      </c>
      <c r="R3733" t="s">
        <v>9034</v>
      </c>
      <c r="S3733">
        <v>945</v>
      </c>
      <c r="T3733">
        <v>314</v>
      </c>
      <c r="V3733">
        <f t="shared" si="293"/>
        <v>1</v>
      </c>
      <c r="X3733">
        <f t="shared" si="294"/>
        <v>1</v>
      </c>
      <c r="Y3733">
        <f t="shared" si="290"/>
        <v>0</v>
      </c>
      <c r="Z3733">
        <f t="shared" si="291"/>
        <v>0</v>
      </c>
      <c r="AA3733">
        <f t="shared" si="292"/>
        <v>0</v>
      </c>
    </row>
    <row r="3734" spans="1:27" x14ac:dyDescent="0.25">
      <c r="A3734">
        <v>3746</v>
      </c>
      <c r="B3734" t="s">
        <v>24</v>
      </c>
      <c r="D3734" t="s">
        <v>19</v>
      </c>
      <c r="E3734" t="s">
        <v>20</v>
      </c>
      <c r="F3734" t="s">
        <v>4</v>
      </c>
      <c r="H3734" t="s">
        <v>21</v>
      </c>
      <c r="I3734">
        <v>4044497</v>
      </c>
      <c r="J3734">
        <v>4046272</v>
      </c>
      <c r="K3734" t="s">
        <v>22</v>
      </c>
      <c r="L3734" t="s">
        <v>9037</v>
      </c>
      <c r="M3734" t="s">
        <v>9037</v>
      </c>
      <c r="O3734" t="s">
        <v>35</v>
      </c>
      <c r="R3734" t="s">
        <v>9036</v>
      </c>
      <c r="S3734">
        <v>1776</v>
      </c>
      <c r="T3734">
        <v>591</v>
      </c>
      <c r="V3734">
        <f t="shared" si="293"/>
        <v>1</v>
      </c>
      <c r="X3734">
        <f t="shared" si="294"/>
        <v>1</v>
      </c>
      <c r="Y3734">
        <f t="shared" si="290"/>
        <v>0</v>
      </c>
      <c r="Z3734">
        <f t="shared" si="291"/>
        <v>0</v>
      </c>
      <c r="AA3734">
        <f t="shared" si="292"/>
        <v>0</v>
      </c>
    </row>
    <row r="3735" spans="1:27" x14ac:dyDescent="0.25">
      <c r="A3735">
        <v>3747</v>
      </c>
      <c r="B3735" t="s">
        <v>24</v>
      </c>
      <c r="D3735" t="s">
        <v>19</v>
      </c>
      <c r="E3735" t="s">
        <v>20</v>
      </c>
      <c r="F3735" t="s">
        <v>4</v>
      </c>
      <c r="H3735" t="s">
        <v>21</v>
      </c>
      <c r="I3735">
        <v>4046615</v>
      </c>
      <c r="J3735">
        <v>4046962</v>
      </c>
      <c r="K3735" t="s">
        <v>22</v>
      </c>
      <c r="L3735" t="s">
        <v>9039</v>
      </c>
      <c r="M3735" t="s">
        <v>9039</v>
      </c>
      <c r="O3735" t="s">
        <v>116</v>
      </c>
      <c r="R3735" t="s">
        <v>9038</v>
      </c>
      <c r="S3735">
        <v>348</v>
      </c>
      <c r="T3735">
        <v>115</v>
      </c>
      <c r="V3735">
        <f t="shared" si="293"/>
        <v>1</v>
      </c>
      <c r="X3735">
        <f t="shared" si="294"/>
        <v>0</v>
      </c>
      <c r="Y3735">
        <f t="shared" si="290"/>
        <v>0</v>
      </c>
      <c r="Z3735">
        <f t="shared" si="291"/>
        <v>0</v>
      </c>
      <c r="AA3735">
        <f t="shared" si="292"/>
        <v>0</v>
      </c>
    </row>
    <row r="3736" spans="1:27" x14ac:dyDescent="0.25">
      <c r="A3736">
        <v>3748</v>
      </c>
      <c r="B3736" t="s">
        <v>24</v>
      </c>
      <c r="D3736" t="s">
        <v>19</v>
      </c>
      <c r="E3736" t="s">
        <v>20</v>
      </c>
      <c r="F3736" t="s">
        <v>4</v>
      </c>
      <c r="H3736" t="s">
        <v>21</v>
      </c>
      <c r="I3736">
        <v>4047347</v>
      </c>
      <c r="J3736">
        <v>4047847</v>
      </c>
      <c r="K3736" t="s">
        <v>22</v>
      </c>
      <c r="L3736" t="s">
        <v>9041</v>
      </c>
      <c r="M3736" t="s">
        <v>9041</v>
      </c>
      <c r="O3736" t="s">
        <v>116</v>
      </c>
      <c r="R3736" t="s">
        <v>9040</v>
      </c>
      <c r="S3736">
        <v>501</v>
      </c>
      <c r="T3736">
        <v>166</v>
      </c>
      <c r="V3736">
        <f t="shared" si="293"/>
        <v>2</v>
      </c>
      <c r="X3736">
        <f t="shared" si="294"/>
        <v>0</v>
      </c>
      <c r="Y3736">
        <f t="shared" si="290"/>
        <v>0</v>
      </c>
      <c r="Z3736">
        <f t="shared" si="291"/>
        <v>0</v>
      </c>
      <c r="AA3736">
        <f t="shared" si="292"/>
        <v>0</v>
      </c>
    </row>
    <row r="3737" spans="1:27" x14ac:dyDescent="0.25">
      <c r="A3737">
        <v>3749</v>
      </c>
      <c r="B3737" t="s">
        <v>24</v>
      </c>
      <c r="D3737" t="s">
        <v>19</v>
      </c>
      <c r="E3737" t="s">
        <v>20</v>
      </c>
      <c r="F3737" t="s">
        <v>4</v>
      </c>
      <c r="H3737" t="s">
        <v>21</v>
      </c>
      <c r="I3737">
        <v>4047847</v>
      </c>
      <c r="J3737">
        <v>4048593</v>
      </c>
      <c r="K3737" t="s">
        <v>22</v>
      </c>
      <c r="L3737" t="s">
        <v>9043</v>
      </c>
      <c r="M3737" t="s">
        <v>9043</v>
      </c>
      <c r="O3737" t="s">
        <v>116</v>
      </c>
      <c r="R3737" t="s">
        <v>9042</v>
      </c>
      <c r="S3737">
        <v>747</v>
      </c>
      <c r="T3737">
        <v>248</v>
      </c>
      <c r="V3737">
        <f t="shared" si="293"/>
        <v>1</v>
      </c>
      <c r="X3737">
        <f t="shared" si="294"/>
        <v>0</v>
      </c>
      <c r="Y3737">
        <f t="shared" si="290"/>
        <v>0</v>
      </c>
      <c r="Z3737">
        <f t="shared" si="291"/>
        <v>0</v>
      </c>
      <c r="AA3737">
        <f t="shared" si="292"/>
        <v>0</v>
      </c>
    </row>
    <row r="3738" spans="1:27" x14ac:dyDescent="0.25">
      <c r="A3738">
        <v>3750</v>
      </c>
      <c r="B3738" t="s">
        <v>24</v>
      </c>
      <c r="D3738" t="s">
        <v>19</v>
      </c>
      <c r="E3738" t="s">
        <v>20</v>
      </c>
      <c r="F3738" t="s">
        <v>4</v>
      </c>
      <c r="H3738" t="s">
        <v>21</v>
      </c>
      <c r="I3738">
        <v>4048747</v>
      </c>
      <c r="J3738">
        <v>4049313</v>
      </c>
      <c r="K3738" t="s">
        <v>54</v>
      </c>
      <c r="L3738" t="s">
        <v>9045</v>
      </c>
      <c r="M3738" t="s">
        <v>9045</v>
      </c>
      <c r="O3738" t="s">
        <v>35</v>
      </c>
      <c r="R3738" t="s">
        <v>9044</v>
      </c>
      <c r="S3738">
        <v>567</v>
      </c>
      <c r="T3738">
        <v>188</v>
      </c>
      <c r="V3738">
        <f t="shared" si="293"/>
        <v>1</v>
      </c>
      <c r="X3738">
        <f t="shared" si="294"/>
        <v>1</v>
      </c>
      <c r="Y3738">
        <f t="shared" si="290"/>
        <v>0</v>
      </c>
      <c r="Z3738">
        <f t="shared" si="291"/>
        <v>0</v>
      </c>
      <c r="AA3738">
        <f t="shared" si="292"/>
        <v>0</v>
      </c>
    </row>
    <row r="3739" spans="1:27" x14ac:dyDescent="0.25">
      <c r="A3739">
        <v>3751</v>
      </c>
      <c r="B3739" t="s">
        <v>24</v>
      </c>
      <c r="D3739" t="s">
        <v>19</v>
      </c>
      <c r="E3739" t="s">
        <v>20</v>
      </c>
      <c r="F3739" t="s">
        <v>4</v>
      </c>
      <c r="H3739" t="s">
        <v>21</v>
      </c>
      <c r="I3739">
        <v>4049383</v>
      </c>
      <c r="J3739">
        <v>4050612</v>
      </c>
      <c r="K3739" t="s">
        <v>54</v>
      </c>
      <c r="L3739" t="s">
        <v>9047</v>
      </c>
      <c r="M3739" t="s">
        <v>9047</v>
      </c>
      <c r="O3739" t="s">
        <v>116</v>
      </c>
      <c r="R3739" t="s">
        <v>9046</v>
      </c>
      <c r="S3739">
        <v>1230</v>
      </c>
      <c r="T3739">
        <v>409</v>
      </c>
      <c r="V3739">
        <f t="shared" si="293"/>
        <v>1</v>
      </c>
      <c r="X3739">
        <f t="shared" si="294"/>
        <v>0</v>
      </c>
      <c r="Y3739">
        <f t="shared" si="290"/>
        <v>0</v>
      </c>
      <c r="Z3739">
        <f t="shared" si="291"/>
        <v>0</v>
      </c>
      <c r="AA3739">
        <f t="shared" si="292"/>
        <v>0</v>
      </c>
    </row>
    <row r="3740" spans="1:27" x14ac:dyDescent="0.25">
      <c r="A3740">
        <v>3752</v>
      </c>
      <c r="B3740" t="s">
        <v>24</v>
      </c>
      <c r="D3740" t="s">
        <v>19</v>
      </c>
      <c r="E3740" t="s">
        <v>20</v>
      </c>
      <c r="F3740" t="s">
        <v>4</v>
      </c>
      <c r="H3740" t="s">
        <v>21</v>
      </c>
      <c r="I3740">
        <v>4050788</v>
      </c>
      <c r="J3740">
        <v>4051423</v>
      </c>
      <c r="K3740" t="s">
        <v>54</v>
      </c>
      <c r="L3740" t="s">
        <v>9049</v>
      </c>
      <c r="M3740" t="s">
        <v>9049</v>
      </c>
      <c r="O3740" t="s">
        <v>9050</v>
      </c>
      <c r="R3740" t="s">
        <v>9048</v>
      </c>
      <c r="S3740">
        <v>636</v>
      </c>
      <c r="T3740">
        <v>211</v>
      </c>
      <c r="V3740">
        <f t="shared" si="293"/>
        <v>2</v>
      </c>
      <c r="X3740">
        <f t="shared" si="294"/>
        <v>0</v>
      </c>
      <c r="Y3740">
        <f t="shared" si="290"/>
        <v>0</v>
      </c>
      <c r="Z3740">
        <f t="shared" si="291"/>
        <v>0</v>
      </c>
      <c r="AA3740">
        <f t="shared" si="292"/>
        <v>0</v>
      </c>
    </row>
    <row r="3741" spans="1:27" x14ac:dyDescent="0.25">
      <c r="A3741">
        <v>3753</v>
      </c>
      <c r="B3741" t="s">
        <v>24</v>
      </c>
      <c r="D3741" t="s">
        <v>19</v>
      </c>
      <c r="E3741" t="s">
        <v>20</v>
      </c>
      <c r="F3741" t="s">
        <v>4</v>
      </c>
      <c r="H3741" t="s">
        <v>21</v>
      </c>
      <c r="I3741">
        <v>4051434</v>
      </c>
      <c r="J3741">
        <v>4051628</v>
      </c>
      <c r="K3741" t="s">
        <v>54</v>
      </c>
      <c r="L3741" t="s">
        <v>9052</v>
      </c>
      <c r="M3741" t="s">
        <v>9052</v>
      </c>
      <c r="O3741" t="s">
        <v>35</v>
      </c>
      <c r="R3741" t="s">
        <v>9051</v>
      </c>
      <c r="S3741">
        <v>195</v>
      </c>
      <c r="T3741">
        <v>64</v>
      </c>
      <c r="V3741">
        <f t="shared" si="293"/>
        <v>1</v>
      </c>
      <c r="X3741">
        <f t="shared" si="294"/>
        <v>0</v>
      </c>
      <c r="Y3741">
        <f t="shared" si="290"/>
        <v>0</v>
      </c>
      <c r="Z3741">
        <f t="shared" si="291"/>
        <v>0</v>
      </c>
      <c r="AA3741">
        <f t="shared" si="292"/>
        <v>0</v>
      </c>
    </row>
    <row r="3742" spans="1:27" x14ac:dyDescent="0.25">
      <c r="A3742">
        <v>3754</v>
      </c>
      <c r="B3742" t="s">
        <v>24</v>
      </c>
      <c r="D3742" t="s">
        <v>19</v>
      </c>
      <c r="E3742" t="s">
        <v>20</v>
      </c>
      <c r="F3742" t="s">
        <v>4</v>
      </c>
      <c r="H3742" t="s">
        <v>21</v>
      </c>
      <c r="I3742">
        <v>4052023</v>
      </c>
      <c r="J3742">
        <v>4052214</v>
      </c>
      <c r="K3742" t="s">
        <v>22</v>
      </c>
      <c r="L3742" t="s">
        <v>9054</v>
      </c>
      <c r="M3742" t="s">
        <v>9054</v>
      </c>
      <c r="O3742" t="s">
        <v>35</v>
      </c>
      <c r="R3742" t="s">
        <v>9053</v>
      </c>
      <c r="S3742">
        <v>192</v>
      </c>
      <c r="T3742">
        <v>63</v>
      </c>
      <c r="V3742">
        <f t="shared" si="293"/>
        <v>1</v>
      </c>
      <c r="X3742">
        <f t="shared" si="294"/>
        <v>1</v>
      </c>
      <c r="Y3742">
        <f t="shared" si="290"/>
        <v>0</v>
      </c>
      <c r="Z3742">
        <f t="shared" si="291"/>
        <v>0</v>
      </c>
      <c r="AA3742">
        <f t="shared" si="292"/>
        <v>0</v>
      </c>
    </row>
    <row r="3743" spans="1:27" x14ac:dyDescent="0.25">
      <c r="A3743">
        <v>3755</v>
      </c>
      <c r="B3743" t="s">
        <v>45</v>
      </c>
      <c r="D3743" t="s">
        <v>19</v>
      </c>
      <c r="E3743" t="s">
        <v>20</v>
      </c>
      <c r="F3743" t="s">
        <v>4</v>
      </c>
      <c r="H3743" t="s">
        <v>21</v>
      </c>
      <c r="I3743">
        <v>4052225</v>
      </c>
      <c r="J3743">
        <v>4052300</v>
      </c>
      <c r="K3743" t="s">
        <v>54</v>
      </c>
      <c r="O3743" t="s">
        <v>1653</v>
      </c>
      <c r="R3743" t="s">
        <v>9055</v>
      </c>
      <c r="S3743">
        <v>76</v>
      </c>
      <c r="U3743" t="s">
        <v>9056</v>
      </c>
      <c r="V3743">
        <f t="shared" si="293"/>
        <v>1</v>
      </c>
      <c r="X3743">
        <f t="shared" si="294"/>
        <v>1</v>
      </c>
      <c r="Y3743">
        <f t="shared" si="290"/>
        <v>0</v>
      </c>
      <c r="Z3743">
        <f t="shared" si="291"/>
        <v>0</v>
      </c>
      <c r="AA3743">
        <f t="shared" si="292"/>
        <v>0</v>
      </c>
    </row>
    <row r="3744" spans="1:27" x14ac:dyDescent="0.25">
      <c r="A3744">
        <v>3756</v>
      </c>
      <c r="B3744" t="s">
        <v>24</v>
      </c>
      <c r="D3744" t="s">
        <v>19</v>
      </c>
      <c r="E3744" t="s">
        <v>20</v>
      </c>
      <c r="F3744" t="s">
        <v>4</v>
      </c>
      <c r="H3744" t="s">
        <v>21</v>
      </c>
      <c r="I3744">
        <v>4052379</v>
      </c>
      <c r="J3744">
        <v>4053587</v>
      </c>
      <c r="K3744" t="s">
        <v>54</v>
      </c>
      <c r="L3744" t="s">
        <v>9058</v>
      </c>
      <c r="M3744" t="s">
        <v>9058</v>
      </c>
      <c r="O3744" t="s">
        <v>9059</v>
      </c>
      <c r="R3744" t="s">
        <v>9057</v>
      </c>
      <c r="S3744">
        <v>1209</v>
      </c>
      <c r="T3744">
        <v>402</v>
      </c>
      <c r="V3744">
        <f t="shared" si="293"/>
        <v>1</v>
      </c>
      <c r="X3744">
        <f t="shared" si="294"/>
        <v>0</v>
      </c>
      <c r="Y3744">
        <f t="shared" si="290"/>
        <v>0</v>
      </c>
      <c r="Z3744">
        <f t="shared" si="291"/>
        <v>0</v>
      </c>
      <c r="AA3744">
        <f t="shared" si="292"/>
        <v>0</v>
      </c>
    </row>
    <row r="3745" spans="1:27" x14ac:dyDescent="0.25">
      <c r="A3745">
        <v>3757</v>
      </c>
      <c r="B3745" t="s">
        <v>24</v>
      </c>
      <c r="D3745" t="s">
        <v>19</v>
      </c>
      <c r="E3745" t="s">
        <v>20</v>
      </c>
      <c r="F3745" t="s">
        <v>4</v>
      </c>
      <c r="H3745" t="s">
        <v>21</v>
      </c>
      <c r="I3745">
        <v>4053730</v>
      </c>
      <c r="J3745">
        <v>4055319</v>
      </c>
      <c r="K3745" t="s">
        <v>22</v>
      </c>
      <c r="L3745" t="s">
        <v>9061</v>
      </c>
      <c r="M3745" t="s">
        <v>9061</v>
      </c>
      <c r="O3745" t="s">
        <v>9062</v>
      </c>
      <c r="R3745" t="s">
        <v>9060</v>
      </c>
      <c r="S3745">
        <v>1590</v>
      </c>
      <c r="T3745">
        <v>529</v>
      </c>
      <c r="V3745">
        <f t="shared" si="293"/>
        <v>1</v>
      </c>
      <c r="X3745">
        <f t="shared" si="294"/>
        <v>1</v>
      </c>
      <c r="Y3745">
        <f t="shared" si="290"/>
        <v>1</v>
      </c>
      <c r="Z3745">
        <f t="shared" si="291"/>
        <v>1</v>
      </c>
      <c r="AA3745">
        <f t="shared" si="292"/>
        <v>0</v>
      </c>
    </row>
    <row r="3746" spans="1:27" x14ac:dyDescent="0.25">
      <c r="A3746">
        <v>3758</v>
      </c>
      <c r="B3746" t="s">
        <v>24</v>
      </c>
      <c r="D3746" t="s">
        <v>19</v>
      </c>
      <c r="E3746" t="s">
        <v>20</v>
      </c>
      <c r="F3746" t="s">
        <v>4</v>
      </c>
      <c r="H3746" t="s">
        <v>21</v>
      </c>
      <c r="I3746">
        <v>4055316</v>
      </c>
      <c r="J3746">
        <v>4058120</v>
      </c>
      <c r="K3746" t="s">
        <v>54</v>
      </c>
      <c r="L3746" t="s">
        <v>9064</v>
      </c>
      <c r="M3746" t="s">
        <v>9064</v>
      </c>
      <c r="O3746" t="s">
        <v>9065</v>
      </c>
      <c r="R3746" t="s">
        <v>9063</v>
      </c>
      <c r="S3746">
        <v>2805</v>
      </c>
      <c r="T3746">
        <v>934</v>
      </c>
      <c r="V3746">
        <f t="shared" si="293"/>
        <v>1</v>
      </c>
      <c r="X3746">
        <f t="shared" si="294"/>
        <v>1</v>
      </c>
      <c r="Y3746">
        <f t="shared" si="290"/>
        <v>0</v>
      </c>
      <c r="Z3746">
        <f t="shared" si="291"/>
        <v>0</v>
      </c>
      <c r="AA3746">
        <f t="shared" si="292"/>
        <v>0</v>
      </c>
    </row>
    <row r="3747" spans="1:27" x14ac:dyDescent="0.25">
      <c r="A3747">
        <v>3759</v>
      </c>
      <c r="B3747" t="s">
        <v>24</v>
      </c>
      <c r="D3747" t="s">
        <v>19</v>
      </c>
      <c r="E3747" t="s">
        <v>20</v>
      </c>
      <c r="F3747" t="s">
        <v>4</v>
      </c>
      <c r="H3747" t="s">
        <v>21</v>
      </c>
      <c r="I3747">
        <v>4058473</v>
      </c>
      <c r="J3747">
        <v>4059051</v>
      </c>
      <c r="K3747" t="s">
        <v>54</v>
      </c>
      <c r="L3747" t="s">
        <v>9067</v>
      </c>
      <c r="M3747" t="s">
        <v>9067</v>
      </c>
      <c r="O3747" t="s">
        <v>35</v>
      </c>
      <c r="R3747" t="s">
        <v>9066</v>
      </c>
      <c r="S3747">
        <v>579</v>
      </c>
      <c r="T3747">
        <v>192</v>
      </c>
      <c r="V3747">
        <f t="shared" si="293"/>
        <v>1</v>
      </c>
      <c r="X3747">
        <f t="shared" si="294"/>
        <v>0</v>
      </c>
      <c r="Y3747">
        <f t="shared" si="290"/>
        <v>0</v>
      </c>
      <c r="Z3747">
        <f t="shared" si="291"/>
        <v>0</v>
      </c>
      <c r="AA3747">
        <f t="shared" si="292"/>
        <v>0</v>
      </c>
    </row>
    <row r="3748" spans="1:27" x14ac:dyDescent="0.25">
      <c r="A3748">
        <v>3760</v>
      </c>
      <c r="B3748" t="s">
        <v>24</v>
      </c>
      <c r="D3748" t="s">
        <v>19</v>
      </c>
      <c r="E3748" t="s">
        <v>20</v>
      </c>
      <c r="F3748" t="s">
        <v>4</v>
      </c>
      <c r="H3748" t="s">
        <v>21</v>
      </c>
      <c r="I3748">
        <v>4059191</v>
      </c>
      <c r="J3748">
        <v>4059394</v>
      </c>
      <c r="K3748" t="s">
        <v>54</v>
      </c>
      <c r="L3748" t="s">
        <v>9069</v>
      </c>
      <c r="M3748" t="s">
        <v>9069</v>
      </c>
      <c r="O3748" t="s">
        <v>2292</v>
      </c>
      <c r="R3748" t="s">
        <v>9068</v>
      </c>
      <c r="S3748">
        <v>204</v>
      </c>
      <c r="T3748">
        <v>67</v>
      </c>
      <c r="V3748">
        <f t="shared" si="293"/>
        <v>1</v>
      </c>
      <c r="X3748">
        <f t="shared" si="294"/>
        <v>0</v>
      </c>
      <c r="Y3748">
        <f t="shared" si="290"/>
        <v>0</v>
      </c>
      <c r="Z3748">
        <f t="shared" si="291"/>
        <v>0</v>
      </c>
      <c r="AA3748">
        <f t="shared" si="292"/>
        <v>0</v>
      </c>
    </row>
    <row r="3749" spans="1:27" x14ac:dyDescent="0.25">
      <c r="A3749">
        <v>3761</v>
      </c>
      <c r="B3749" t="s">
        <v>24</v>
      </c>
      <c r="D3749" t="s">
        <v>19</v>
      </c>
      <c r="E3749" t="s">
        <v>20</v>
      </c>
      <c r="F3749" t="s">
        <v>4</v>
      </c>
      <c r="H3749" t="s">
        <v>21</v>
      </c>
      <c r="I3749">
        <v>4059644</v>
      </c>
      <c r="J3749">
        <v>4061959</v>
      </c>
      <c r="K3749" t="s">
        <v>22</v>
      </c>
      <c r="L3749" t="s">
        <v>9071</v>
      </c>
      <c r="M3749" t="s">
        <v>9071</v>
      </c>
      <c r="O3749" t="s">
        <v>5243</v>
      </c>
      <c r="R3749" t="s">
        <v>9070</v>
      </c>
      <c r="S3749">
        <v>2316</v>
      </c>
      <c r="T3749">
        <v>771</v>
      </c>
      <c r="V3749">
        <f t="shared" si="293"/>
        <v>1</v>
      </c>
      <c r="X3749">
        <f t="shared" si="294"/>
        <v>1</v>
      </c>
      <c r="Y3749">
        <f t="shared" si="290"/>
        <v>0</v>
      </c>
      <c r="Z3749">
        <f t="shared" si="291"/>
        <v>0</v>
      </c>
      <c r="AA3749">
        <f t="shared" si="292"/>
        <v>0</v>
      </c>
    </row>
    <row r="3750" spans="1:27" x14ac:dyDescent="0.25">
      <c r="A3750">
        <v>3762</v>
      </c>
      <c r="B3750" t="s">
        <v>24</v>
      </c>
      <c r="D3750" t="s">
        <v>19</v>
      </c>
      <c r="E3750" t="s">
        <v>20</v>
      </c>
      <c r="F3750" t="s">
        <v>4</v>
      </c>
      <c r="H3750" t="s">
        <v>21</v>
      </c>
      <c r="I3750">
        <v>4062096</v>
      </c>
      <c r="J3750">
        <v>4062380</v>
      </c>
      <c r="K3750" t="s">
        <v>22</v>
      </c>
      <c r="L3750" t="s">
        <v>9073</v>
      </c>
      <c r="M3750" t="s">
        <v>9073</v>
      </c>
      <c r="O3750" t="s">
        <v>429</v>
      </c>
      <c r="R3750" t="s">
        <v>9072</v>
      </c>
      <c r="S3750">
        <v>285</v>
      </c>
      <c r="T3750">
        <v>94</v>
      </c>
      <c r="V3750">
        <f t="shared" si="293"/>
        <v>1</v>
      </c>
      <c r="X3750">
        <f t="shared" si="294"/>
        <v>0</v>
      </c>
      <c r="Y3750">
        <f t="shared" si="290"/>
        <v>0</v>
      </c>
      <c r="Z3750">
        <f t="shared" si="291"/>
        <v>0</v>
      </c>
      <c r="AA3750">
        <f t="shared" si="292"/>
        <v>0</v>
      </c>
    </row>
    <row r="3751" spans="1:27" x14ac:dyDescent="0.25">
      <c r="A3751">
        <v>3763</v>
      </c>
      <c r="B3751" t="s">
        <v>24</v>
      </c>
      <c r="D3751" t="s">
        <v>19</v>
      </c>
      <c r="E3751" t="s">
        <v>20</v>
      </c>
      <c r="F3751" t="s">
        <v>4</v>
      </c>
      <c r="H3751" t="s">
        <v>21</v>
      </c>
      <c r="I3751">
        <v>4062704</v>
      </c>
      <c r="J3751">
        <v>4063741</v>
      </c>
      <c r="K3751" t="s">
        <v>22</v>
      </c>
      <c r="L3751" t="s">
        <v>9075</v>
      </c>
      <c r="M3751" t="s">
        <v>9075</v>
      </c>
      <c r="O3751" t="s">
        <v>35</v>
      </c>
      <c r="R3751" t="s">
        <v>9074</v>
      </c>
      <c r="S3751">
        <v>1038</v>
      </c>
      <c r="T3751">
        <v>345</v>
      </c>
      <c r="V3751">
        <f t="shared" si="293"/>
        <v>1</v>
      </c>
      <c r="X3751">
        <f t="shared" si="294"/>
        <v>0</v>
      </c>
      <c r="Y3751">
        <f t="shared" si="290"/>
        <v>0</v>
      </c>
      <c r="Z3751">
        <f t="shared" si="291"/>
        <v>0</v>
      </c>
      <c r="AA3751">
        <f t="shared" si="292"/>
        <v>0</v>
      </c>
    </row>
    <row r="3752" spans="1:27" x14ac:dyDescent="0.25">
      <c r="A3752">
        <v>3764</v>
      </c>
      <c r="B3752" t="s">
        <v>24</v>
      </c>
      <c r="D3752" t="s">
        <v>19</v>
      </c>
      <c r="E3752" t="s">
        <v>20</v>
      </c>
      <c r="F3752" t="s">
        <v>4</v>
      </c>
      <c r="H3752" t="s">
        <v>21</v>
      </c>
      <c r="I3752">
        <v>4064495</v>
      </c>
      <c r="J3752">
        <v>4064809</v>
      </c>
      <c r="K3752" t="s">
        <v>22</v>
      </c>
      <c r="L3752" t="s">
        <v>9077</v>
      </c>
      <c r="M3752" t="s">
        <v>9077</v>
      </c>
      <c r="O3752" t="s">
        <v>35</v>
      </c>
      <c r="R3752" t="s">
        <v>9076</v>
      </c>
      <c r="S3752">
        <v>315</v>
      </c>
      <c r="T3752">
        <v>104</v>
      </c>
      <c r="V3752">
        <f t="shared" si="293"/>
        <v>2</v>
      </c>
      <c r="X3752">
        <f t="shared" si="294"/>
        <v>0</v>
      </c>
      <c r="Y3752">
        <f t="shared" si="290"/>
        <v>1</v>
      </c>
      <c r="Z3752">
        <f t="shared" si="291"/>
        <v>0</v>
      </c>
      <c r="AA3752">
        <f t="shared" si="292"/>
        <v>1</v>
      </c>
    </row>
    <row r="3753" spans="1:27" x14ac:dyDescent="0.25">
      <c r="A3753">
        <v>3765</v>
      </c>
      <c r="B3753" t="s">
        <v>24</v>
      </c>
      <c r="D3753" t="s">
        <v>19</v>
      </c>
      <c r="E3753" t="s">
        <v>20</v>
      </c>
      <c r="F3753" t="s">
        <v>4</v>
      </c>
      <c r="H3753" t="s">
        <v>21</v>
      </c>
      <c r="I3753">
        <v>4064803</v>
      </c>
      <c r="J3753">
        <v>4065498</v>
      </c>
      <c r="K3753" t="s">
        <v>22</v>
      </c>
      <c r="L3753" t="s">
        <v>9079</v>
      </c>
      <c r="M3753" t="s">
        <v>9079</v>
      </c>
      <c r="O3753" t="s">
        <v>35</v>
      </c>
      <c r="R3753" t="s">
        <v>9078</v>
      </c>
      <c r="S3753">
        <v>696</v>
      </c>
      <c r="T3753">
        <v>231</v>
      </c>
      <c r="V3753">
        <f t="shared" si="293"/>
        <v>1</v>
      </c>
      <c r="X3753">
        <f t="shared" si="294"/>
        <v>0</v>
      </c>
      <c r="Y3753">
        <f t="shared" si="290"/>
        <v>0</v>
      </c>
      <c r="Z3753">
        <f t="shared" si="291"/>
        <v>0</v>
      </c>
      <c r="AA3753">
        <f t="shared" si="292"/>
        <v>0</v>
      </c>
    </row>
    <row r="3754" spans="1:27" x14ac:dyDescent="0.25">
      <c r="A3754">
        <v>3766</v>
      </c>
      <c r="B3754" t="s">
        <v>24</v>
      </c>
      <c r="D3754" t="s">
        <v>19</v>
      </c>
      <c r="E3754" t="s">
        <v>20</v>
      </c>
      <c r="F3754" t="s">
        <v>4</v>
      </c>
      <c r="H3754" t="s">
        <v>21</v>
      </c>
      <c r="I3754">
        <v>4065615</v>
      </c>
      <c r="J3754">
        <v>4065938</v>
      </c>
      <c r="K3754" t="s">
        <v>54</v>
      </c>
      <c r="L3754" t="s">
        <v>9081</v>
      </c>
      <c r="M3754" t="s">
        <v>9081</v>
      </c>
      <c r="O3754" t="s">
        <v>35</v>
      </c>
      <c r="R3754" t="s">
        <v>9080</v>
      </c>
      <c r="S3754">
        <v>324</v>
      </c>
      <c r="T3754">
        <v>107</v>
      </c>
      <c r="V3754">
        <f t="shared" si="293"/>
        <v>1</v>
      </c>
      <c r="X3754">
        <f t="shared" si="294"/>
        <v>1</v>
      </c>
      <c r="Y3754">
        <f t="shared" si="290"/>
        <v>0</v>
      </c>
      <c r="Z3754">
        <f t="shared" si="291"/>
        <v>0</v>
      </c>
      <c r="AA3754">
        <f t="shared" si="292"/>
        <v>0</v>
      </c>
    </row>
    <row r="3755" spans="1:27" x14ac:dyDescent="0.25">
      <c r="A3755">
        <v>3767</v>
      </c>
      <c r="B3755" t="s">
        <v>24</v>
      </c>
      <c r="D3755" t="s">
        <v>19</v>
      </c>
      <c r="E3755" t="s">
        <v>20</v>
      </c>
      <c r="F3755" t="s">
        <v>4</v>
      </c>
      <c r="H3755" t="s">
        <v>21</v>
      </c>
      <c r="I3755">
        <v>4065955</v>
      </c>
      <c r="J3755">
        <v>4066218</v>
      </c>
      <c r="K3755" t="s">
        <v>54</v>
      </c>
      <c r="L3755" t="s">
        <v>9083</v>
      </c>
      <c r="M3755" t="s">
        <v>9083</v>
      </c>
      <c r="O3755" t="s">
        <v>9084</v>
      </c>
      <c r="R3755" t="s">
        <v>9082</v>
      </c>
      <c r="S3755">
        <v>264</v>
      </c>
      <c r="T3755">
        <v>87</v>
      </c>
      <c r="V3755">
        <f t="shared" si="293"/>
        <v>1</v>
      </c>
      <c r="X3755">
        <f t="shared" si="294"/>
        <v>0</v>
      </c>
      <c r="Y3755">
        <f t="shared" si="290"/>
        <v>0</v>
      </c>
      <c r="Z3755">
        <f t="shared" si="291"/>
        <v>0</v>
      </c>
      <c r="AA3755">
        <f t="shared" si="292"/>
        <v>0</v>
      </c>
    </row>
    <row r="3756" spans="1:27" x14ac:dyDescent="0.25">
      <c r="A3756">
        <v>3768</v>
      </c>
      <c r="B3756" t="s">
        <v>24</v>
      </c>
      <c r="D3756" t="s">
        <v>19</v>
      </c>
      <c r="E3756" t="s">
        <v>20</v>
      </c>
      <c r="F3756" t="s">
        <v>4</v>
      </c>
      <c r="H3756" t="s">
        <v>21</v>
      </c>
      <c r="I3756">
        <v>4066278</v>
      </c>
      <c r="J3756">
        <v>4066484</v>
      </c>
      <c r="K3756" t="s">
        <v>54</v>
      </c>
      <c r="L3756" t="s">
        <v>9086</v>
      </c>
      <c r="M3756" t="s">
        <v>9086</v>
      </c>
      <c r="O3756" t="s">
        <v>35</v>
      </c>
      <c r="R3756" t="s">
        <v>9085</v>
      </c>
      <c r="S3756">
        <v>207</v>
      </c>
      <c r="T3756">
        <v>68</v>
      </c>
      <c r="V3756">
        <f t="shared" si="293"/>
        <v>2</v>
      </c>
      <c r="X3756">
        <f t="shared" si="294"/>
        <v>0</v>
      </c>
      <c r="Y3756">
        <f t="shared" si="290"/>
        <v>0</v>
      </c>
      <c r="Z3756">
        <f t="shared" si="291"/>
        <v>0</v>
      </c>
      <c r="AA3756">
        <f t="shared" si="292"/>
        <v>0</v>
      </c>
    </row>
    <row r="3757" spans="1:27" x14ac:dyDescent="0.25">
      <c r="A3757">
        <v>3769</v>
      </c>
      <c r="B3757" t="s">
        <v>24</v>
      </c>
      <c r="D3757" t="s">
        <v>19</v>
      </c>
      <c r="E3757" t="s">
        <v>20</v>
      </c>
      <c r="F3757" t="s">
        <v>4</v>
      </c>
      <c r="H3757" t="s">
        <v>21</v>
      </c>
      <c r="I3757">
        <v>4066494</v>
      </c>
      <c r="J3757">
        <v>4067081</v>
      </c>
      <c r="K3757" t="s">
        <v>54</v>
      </c>
      <c r="L3757" t="s">
        <v>9088</v>
      </c>
      <c r="M3757" t="s">
        <v>9088</v>
      </c>
      <c r="O3757" t="s">
        <v>35</v>
      </c>
      <c r="R3757" t="s">
        <v>9087</v>
      </c>
      <c r="S3757">
        <v>588</v>
      </c>
      <c r="T3757">
        <v>195</v>
      </c>
      <c r="V3757">
        <f t="shared" si="293"/>
        <v>3</v>
      </c>
      <c r="X3757">
        <f t="shared" si="294"/>
        <v>0</v>
      </c>
      <c r="Y3757">
        <f t="shared" si="290"/>
        <v>0</v>
      </c>
      <c r="Z3757">
        <f t="shared" si="291"/>
        <v>0</v>
      </c>
      <c r="AA3757">
        <f t="shared" si="292"/>
        <v>0</v>
      </c>
    </row>
    <row r="3758" spans="1:27" x14ac:dyDescent="0.25">
      <c r="A3758">
        <v>3770</v>
      </c>
      <c r="B3758" t="s">
        <v>24</v>
      </c>
      <c r="D3758" t="s">
        <v>19</v>
      </c>
      <c r="E3758" t="s">
        <v>20</v>
      </c>
      <c r="F3758" t="s">
        <v>4</v>
      </c>
      <c r="H3758" t="s">
        <v>21</v>
      </c>
      <c r="I3758">
        <v>4067093</v>
      </c>
      <c r="J3758">
        <v>4067893</v>
      </c>
      <c r="K3758" t="s">
        <v>54</v>
      </c>
      <c r="L3758" t="s">
        <v>9090</v>
      </c>
      <c r="M3758" t="s">
        <v>9090</v>
      </c>
      <c r="O3758" t="s">
        <v>35</v>
      </c>
      <c r="R3758" t="s">
        <v>9089</v>
      </c>
      <c r="S3758">
        <v>801</v>
      </c>
      <c r="T3758">
        <v>266</v>
      </c>
      <c r="V3758">
        <f t="shared" si="293"/>
        <v>4</v>
      </c>
      <c r="X3758">
        <f t="shared" si="294"/>
        <v>0</v>
      </c>
      <c r="Y3758">
        <f t="shared" si="290"/>
        <v>1</v>
      </c>
      <c r="Z3758">
        <f t="shared" si="291"/>
        <v>0</v>
      </c>
      <c r="AA3758">
        <f t="shared" si="292"/>
        <v>1</v>
      </c>
    </row>
    <row r="3759" spans="1:27" x14ac:dyDescent="0.25">
      <c r="A3759">
        <v>3771</v>
      </c>
      <c r="B3759" t="s">
        <v>24</v>
      </c>
      <c r="D3759" t="s">
        <v>19</v>
      </c>
      <c r="E3759" t="s">
        <v>20</v>
      </c>
      <c r="F3759" t="s">
        <v>4</v>
      </c>
      <c r="H3759" t="s">
        <v>21</v>
      </c>
      <c r="I3759">
        <v>4067890</v>
      </c>
      <c r="J3759">
        <v>4069053</v>
      </c>
      <c r="K3759" t="s">
        <v>54</v>
      </c>
      <c r="L3759" t="s">
        <v>9092</v>
      </c>
      <c r="M3759" t="s">
        <v>9092</v>
      </c>
      <c r="O3759" t="s">
        <v>9093</v>
      </c>
      <c r="R3759" t="s">
        <v>9091</v>
      </c>
      <c r="S3759">
        <v>1164</v>
      </c>
      <c r="T3759">
        <v>387</v>
      </c>
      <c r="V3759">
        <f t="shared" si="293"/>
        <v>5</v>
      </c>
      <c r="X3759">
        <f t="shared" si="294"/>
        <v>0</v>
      </c>
      <c r="Y3759">
        <f t="shared" si="290"/>
        <v>1</v>
      </c>
      <c r="Z3759">
        <f t="shared" si="291"/>
        <v>0</v>
      </c>
      <c r="AA3759">
        <f t="shared" si="292"/>
        <v>1</v>
      </c>
    </row>
    <row r="3760" spans="1:27" x14ac:dyDescent="0.25">
      <c r="A3760">
        <v>3772</v>
      </c>
      <c r="B3760" t="s">
        <v>24</v>
      </c>
      <c r="D3760" t="s">
        <v>19</v>
      </c>
      <c r="E3760" t="s">
        <v>20</v>
      </c>
      <c r="F3760" t="s">
        <v>4</v>
      </c>
      <c r="H3760" t="s">
        <v>21</v>
      </c>
      <c r="I3760">
        <v>4069050</v>
      </c>
      <c r="J3760">
        <v>4070102</v>
      </c>
      <c r="K3760" t="s">
        <v>54</v>
      </c>
      <c r="L3760" t="s">
        <v>9095</v>
      </c>
      <c r="M3760" t="s">
        <v>9095</v>
      </c>
      <c r="O3760" t="s">
        <v>35</v>
      </c>
      <c r="R3760" t="s">
        <v>9094</v>
      </c>
      <c r="S3760">
        <v>1053</v>
      </c>
      <c r="T3760">
        <v>350</v>
      </c>
      <c r="V3760">
        <f t="shared" si="293"/>
        <v>1</v>
      </c>
      <c r="X3760">
        <f t="shared" si="294"/>
        <v>0</v>
      </c>
      <c r="Y3760">
        <f t="shared" si="290"/>
        <v>0</v>
      </c>
      <c r="Z3760">
        <f t="shared" si="291"/>
        <v>0</v>
      </c>
      <c r="AA3760">
        <f t="shared" si="292"/>
        <v>0</v>
      </c>
    </row>
    <row r="3761" spans="1:27" x14ac:dyDescent="0.25">
      <c r="A3761">
        <v>3773</v>
      </c>
      <c r="B3761" t="s">
        <v>24</v>
      </c>
      <c r="D3761" t="s">
        <v>19</v>
      </c>
      <c r="E3761" t="s">
        <v>20</v>
      </c>
      <c r="F3761" t="s">
        <v>4</v>
      </c>
      <c r="H3761" t="s">
        <v>21</v>
      </c>
      <c r="I3761">
        <v>4070602</v>
      </c>
      <c r="J3761">
        <v>4071465</v>
      </c>
      <c r="K3761" t="s">
        <v>22</v>
      </c>
      <c r="L3761" t="s">
        <v>9097</v>
      </c>
      <c r="M3761" t="s">
        <v>9097</v>
      </c>
      <c r="O3761" t="s">
        <v>35</v>
      </c>
      <c r="R3761" t="s">
        <v>9096</v>
      </c>
      <c r="S3761">
        <v>864</v>
      </c>
      <c r="T3761">
        <v>287</v>
      </c>
      <c r="V3761">
        <f t="shared" si="293"/>
        <v>1</v>
      </c>
      <c r="X3761">
        <f t="shared" si="294"/>
        <v>1</v>
      </c>
      <c r="Y3761">
        <f t="shared" si="290"/>
        <v>0</v>
      </c>
      <c r="Z3761">
        <f t="shared" si="291"/>
        <v>0</v>
      </c>
      <c r="AA3761">
        <f t="shared" si="292"/>
        <v>0</v>
      </c>
    </row>
    <row r="3762" spans="1:27" x14ac:dyDescent="0.25">
      <c r="A3762">
        <v>3774</v>
      </c>
      <c r="B3762" t="s">
        <v>24</v>
      </c>
      <c r="D3762" t="s">
        <v>19</v>
      </c>
      <c r="E3762" t="s">
        <v>20</v>
      </c>
      <c r="F3762" t="s">
        <v>4</v>
      </c>
      <c r="H3762" t="s">
        <v>21</v>
      </c>
      <c r="I3762">
        <v>4072220</v>
      </c>
      <c r="J3762">
        <v>4072990</v>
      </c>
      <c r="K3762" t="s">
        <v>54</v>
      </c>
      <c r="L3762" t="s">
        <v>9099</v>
      </c>
      <c r="M3762" t="s">
        <v>9099</v>
      </c>
      <c r="O3762" t="s">
        <v>35</v>
      </c>
      <c r="R3762" t="s">
        <v>9098</v>
      </c>
      <c r="S3762">
        <v>771</v>
      </c>
      <c r="T3762">
        <v>256</v>
      </c>
      <c r="V3762">
        <f t="shared" si="293"/>
        <v>1</v>
      </c>
      <c r="X3762">
        <f t="shared" si="294"/>
        <v>1</v>
      </c>
      <c r="Y3762">
        <f t="shared" si="290"/>
        <v>1</v>
      </c>
      <c r="Z3762">
        <f t="shared" si="291"/>
        <v>1</v>
      </c>
      <c r="AA3762">
        <f t="shared" si="292"/>
        <v>0</v>
      </c>
    </row>
    <row r="3763" spans="1:27" x14ac:dyDescent="0.25">
      <c r="A3763">
        <v>3775</v>
      </c>
      <c r="B3763" t="s">
        <v>24</v>
      </c>
      <c r="D3763" t="s">
        <v>19</v>
      </c>
      <c r="E3763" t="s">
        <v>20</v>
      </c>
      <c r="F3763" t="s">
        <v>4</v>
      </c>
      <c r="H3763" t="s">
        <v>21</v>
      </c>
      <c r="I3763">
        <v>4072987</v>
      </c>
      <c r="J3763">
        <v>4074633</v>
      </c>
      <c r="K3763" t="s">
        <v>54</v>
      </c>
      <c r="L3763" t="s">
        <v>9101</v>
      </c>
      <c r="M3763" t="s">
        <v>9101</v>
      </c>
      <c r="O3763" t="s">
        <v>3335</v>
      </c>
      <c r="R3763" t="s">
        <v>9100</v>
      </c>
      <c r="S3763">
        <v>1647</v>
      </c>
      <c r="T3763">
        <v>548</v>
      </c>
      <c r="V3763">
        <f t="shared" si="293"/>
        <v>2</v>
      </c>
      <c r="X3763">
        <f t="shared" si="294"/>
        <v>0</v>
      </c>
      <c r="Y3763">
        <f t="shared" si="290"/>
        <v>1</v>
      </c>
      <c r="Z3763">
        <f t="shared" si="291"/>
        <v>0</v>
      </c>
      <c r="AA3763">
        <f t="shared" si="292"/>
        <v>1</v>
      </c>
    </row>
    <row r="3764" spans="1:27" x14ac:dyDescent="0.25">
      <c r="A3764">
        <v>3776</v>
      </c>
      <c r="B3764" t="s">
        <v>24</v>
      </c>
      <c r="D3764" t="s">
        <v>19</v>
      </c>
      <c r="E3764" t="s">
        <v>20</v>
      </c>
      <c r="F3764" t="s">
        <v>4</v>
      </c>
      <c r="H3764" t="s">
        <v>21</v>
      </c>
      <c r="I3764">
        <v>4074630</v>
      </c>
      <c r="J3764">
        <v>4075493</v>
      </c>
      <c r="K3764" t="s">
        <v>54</v>
      </c>
      <c r="L3764" t="s">
        <v>9103</v>
      </c>
      <c r="M3764" t="s">
        <v>9103</v>
      </c>
      <c r="O3764" t="s">
        <v>3338</v>
      </c>
      <c r="R3764" t="s">
        <v>9102</v>
      </c>
      <c r="S3764">
        <v>864</v>
      </c>
      <c r="T3764">
        <v>287</v>
      </c>
      <c r="V3764">
        <f t="shared" si="293"/>
        <v>3</v>
      </c>
      <c r="X3764">
        <f t="shared" si="294"/>
        <v>0</v>
      </c>
      <c r="Y3764">
        <f t="shared" si="290"/>
        <v>1</v>
      </c>
      <c r="Z3764">
        <f t="shared" si="291"/>
        <v>0</v>
      </c>
      <c r="AA3764">
        <f t="shared" si="292"/>
        <v>1</v>
      </c>
    </row>
    <row r="3765" spans="1:27" x14ac:dyDescent="0.25">
      <c r="A3765">
        <v>3777</v>
      </c>
      <c r="B3765" t="s">
        <v>24</v>
      </c>
      <c r="D3765" t="s">
        <v>19</v>
      </c>
      <c r="E3765" t="s">
        <v>20</v>
      </c>
      <c r="F3765" t="s">
        <v>4</v>
      </c>
      <c r="H3765" t="s">
        <v>21</v>
      </c>
      <c r="I3765">
        <v>4075486</v>
      </c>
      <c r="J3765">
        <v>4076412</v>
      </c>
      <c r="K3765" t="s">
        <v>54</v>
      </c>
      <c r="L3765" t="s">
        <v>9105</v>
      </c>
      <c r="M3765" t="s">
        <v>9105</v>
      </c>
      <c r="O3765" t="s">
        <v>9106</v>
      </c>
      <c r="R3765" t="s">
        <v>9104</v>
      </c>
      <c r="S3765">
        <v>927</v>
      </c>
      <c r="T3765">
        <v>308</v>
      </c>
      <c r="V3765">
        <f t="shared" si="293"/>
        <v>4</v>
      </c>
      <c r="X3765">
        <f t="shared" si="294"/>
        <v>0</v>
      </c>
      <c r="Y3765">
        <f t="shared" si="290"/>
        <v>0</v>
      </c>
      <c r="Z3765">
        <f t="shared" si="291"/>
        <v>0</v>
      </c>
      <c r="AA3765">
        <f t="shared" si="292"/>
        <v>0</v>
      </c>
    </row>
    <row r="3766" spans="1:27" x14ac:dyDescent="0.25">
      <c r="A3766">
        <v>3778</v>
      </c>
      <c r="B3766" t="s">
        <v>24</v>
      </c>
      <c r="D3766" t="s">
        <v>19</v>
      </c>
      <c r="E3766" t="s">
        <v>20</v>
      </c>
      <c r="F3766" t="s">
        <v>4</v>
      </c>
      <c r="H3766" t="s">
        <v>21</v>
      </c>
      <c r="I3766">
        <v>4076414</v>
      </c>
      <c r="J3766">
        <v>4078039</v>
      </c>
      <c r="K3766" t="s">
        <v>54</v>
      </c>
      <c r="L3766" t="s">
        <v>9108</v>
      </c>
      <c r="M3766" t="s">
        <v>9108</v>
      </c>
      <c r="O3766" t="s">
        <v>9109</v>
      </c>
      <c r="R3766" t="s">
        <v>9107</v>
      </c>
      <c r="S3766">
        <v>1626</v>
      </c>
      <c r="T3766">
        <v>541</v>
      </c>
      <c r="V3766">
        <f t="shared" si="293"/>
        <v>1</v>
      </c>
      <c r="X3766">
        <f t="shared" si="294"/>
        <v>0</v>
      </c>
      <c r="Y3766">
        <f t="shared" si="290"/>
        <v>0</v>
      </c>
      <c r="Z3766">
        <f t="shared" si="291"/>
        <v>0</v>
      </c>
      <c r="AA3766">
        <f t="shared" si="292"/>
        <v>0</v>
      </c>
    </row>
    <row r="3767" spans="1:27" x14ac:dyDescent="0.25">
      <c r="A3767">
        <v>3779</v>
      </c>
      <c r="B3767" t="s">
        <v>24</v>
      </c>
      <c r="D3767" t="s">
        <v>19</v>
      </c>
      <c r="E3767" t="s">
        <v>20</v>
      </c>
      <c r="F3767" t="s">
        <v>4</v>
      </c>
      <c r="H3767" t="s">
        <v>21</v>
      </c>
      <c r="I3767">
        <v>4078747</v>
      </c>
      <c r="J3767">
        <v>4080702</v>
      </c>
      <c r="K3767" t="s">
        <v>22</v>
      </c>
      <c r="L3767" t="s">
        <v>9111</v>
      </c>
      <c r="M3767" t="s">
        <v>9111</v>
      </c>
      <c r="O3767" t="s">
        <v>9112</v>
      </c>
      <c r="R3767" t="s">
        <v>9110</v>
      </c>
      <c r="S3767">
        <v>1956</v>
      </c>
      <c r="T3767">
        <v>651</v>
      </c>
      <c r="V3767">
        <f t="shared" si="293"/>
        <v>1</v>
      </c>
      <c r="X3767">
        <f t="shared" si="294"/>
        <v>1</v>
      </c>
      <c r="Y3767">
        <f t="shared" si="290"/>
        <v>0</v>
      </c>
      <c r="Z3767">
        <f t="shared" si="291"/>
        <v>0</v>
      </c>
      <c r="AA3767">
        <f t="shared" si="292"/>
        <v>0</v>
      </c>
    </row>
    <row r="3768" spans="1:27" x14ac:dyDescent="0.25">
      <c r="A3768">
        <v>3780</v>
      </c>
      <c r="B3768" t="s">
        <v>24</v>
      </c>
      <c r="D3768" t="s">
        <v>19</v>
      </c>
      <c r="E3768" t="s">
        <v>20</v>
      </c>
      <c r="F3768" t="s">
        <v>4</v>
      </c>
      <c r="H3768" t="s">
        <v>21</v>
      </c>
      <c r="I3768">
        <v>4080738</v>
      </c>
      <c r="J3768">
        <v>4081436</v>
      </c>
      <c r="K3768" t="s">
        <v>54</v>
      </c>
      <c r="L3768" t="s">
        <v>9114</v>
      </c>
      <c r="M3768" t="s">
        <v>9114</v>
      </c>
      <c r="O3768" t="s">
        <v>2061</v>
      </c>
      <c r="R3768" t="s">
        <v>9113</v>
      </c>
      <c r="S3768">
        <v>699</v>
      </c>
      <c r="T3768">
        <v>232</v>
      </c>
      <c r="V3768">
        <f t="shared" si="293"/>
        <v>1</v>
      </c>
      <c r="X3768">
        <f t="shared" si="294"/>
        <v>1</v>
      </c>
      <c r="Y3768">
        <f t="shared" si="290"/>
        <v>0</v>
      </c>
      <c r="Z3768">
        <f t="shared" si="291"/>
        <v>0</v>
      </c>
      <c r="AA3768">
        <f t="shared" si="292"/>
        <v>0</v>
      </c>
    </row>
    <row r="3769" spans="1:27" x14ac:dyDescent="0.25">
      <c r="A3769">
        <v>3781</v>
      </c>
      <c r="B3769" t="s">
        <v>24</v>
      </c>
      <c r="D3769" t="s">
        <v>19</v>
      </c>
      <c r="E3769" t="s">
        <v>20</v>
      </c>
      <c r="F3769" t="s">
        <v>4</v>
      </c>
      <c r="H3769" t="s">
        <v>21</v>
      </c>
      <c r="I3769">
        <v>4081782</v>
      </c>
      <c r="J3769">
        <v>4082300</v>
      </c>
      <c r="K3769" t="s">
        <v>22</v>
      </c>
      <c r="L3769" t="s">
        <v>9116</v>
      </c>
      <c r="M3769" t="s">
        <v>9116</v>
      </c>
      <c r="O3769" t="s">
        <v>35</v>
      </c>
      <c r="R3769" t="s">
        <v>9115</v>
      </c>
      <c r="S3769">
        <v>519</v>
      </c>
      <c r="T3769">
        <v>172</v>
      </c>
      <c r="V3769">
        <f t="shared" si="293"/>
        <v>1</v>
      </c>
      <c r="X3769">
        <f t="shared" si="294"/>
        <v>1</v>
      </c>
      <c r="Y3769">
        <f t="shared" si="290"/>
        <v>0</v>
      </c>
      <c r="Z3769">
        <f t="shared" si="291"/>
        <v>0</v>
      </c>
      <c r="AA3769">
        <f t="shared" si="292"/>
        <v>0</v>
      </c>
    </row>
    <row r="3770" spans="1:27" x14ac:dyDescent="0.25">
      <c r="A3770">
        <v>3782</v>
      </c>
      <c r="B3770" t="s">
        <v>24</v>
      </c>
      <c r="D3770" t="s">
        <v>19</v>
      </c>
      <c r="E3770" t="s">
        <v>20</v>
      </c>
      <c r="F3770" t="s">
        <v>4</v>
      </c>
      <c r="H3770" t="s">
        <v>21</v>
      </c>
      <c r="I3770">
        <v>4082301</v>
      </c>
      <c r="J3770">
        <v>4083284</v>
      </c>
      <c r="K3770" t="s">
        <v>22</v>
      </c>
      <c r="L3770" t="s">
        <v>9118</v>
      </c>
      <c r="M3770" t="s">
        <v>9118</v>
      </c>
      <c r="O3770" t="s">
        <v>7119</v>
      </c>
      <c r="R3770" t="s">
        <v>9117</v>
      </c>
      <c r="S3770">
        <v>984</v>
      </c>
      <c r="T3770">
        <v>327</v>
      </c>
      <c r="V3770">
        <f t="shared" si="293"/>
        <v>2</v>
      </c>
      <c r="X3770">
        <f t="shared" si="294"/>
        <v>0</v>
      </c>
      <c r="Y3770">
        <f t="shared" si="290"/>
        <v>1</v>
      </c>
      <c r="Z3770">
        <f t="shared" si="291"/>
        <v>0</v>
      </c>
      <c r="AA3770">
        <f t="shared" si="292"/>
        <v>1</v>
      </c>
    </row>
    <row r="3771" spans="1:27" x14ac:dyDescent="0.25">
      <c r="A3771">
        <v>3783</v>
      </c>
      <c r="B3771" t="s">
        <v>24</v>
      </c>
      <c r="D3771" t="s">
        <v>19</v>
      </c>
      <c r="E3771" t="s">
        <v>20</v>
      </c>
      <c r="F3771" t="s">
        <v>4</v>
      </c>
      <c r="H3771" t="s">
        <v>21</v>
      </c>
      <c r="I3771">
        <v>4083277</v>
      </c>
      <c r="J3771">
        <v>4084479</v>
      </c>
      <c r="K3771" t="s">
        <v>54</v>
      </c>
      <c r="L3771" t="s">
        <v>9120</v>
      </c>
      <c r="M3771" t="s">
        <v>9120</v>
      </c>
      <c r="O3771" t="s">
        <v>2577</v>
      </c>
      <c r="R3771" t="s">
        <v>9119</v>
      </c>
      <c r="S3771">
        <v>1203</v>
      </c>
      <c r="T3771">
        <v>400</v>
      </c>
      <c r="V3771">
        <f t="shared" si="293"/>
        <v>1</v>
      </c>
      <c r="X3771">
        <f t="shared" si="294"/>
        <v>1</v>
      </c>
      <c r="Y3771">
        <f t="shared" si="290"/>
        <v>1</v>
      </c>
      <c r="Z3771">
        <f t="shared" si="291"/>
        <v>1</v>
      </c>
      <c r="AA3771">
        <f t="shared" si="292"/>
        <v>0</v>
      </c>
    </row>
    <row r="3772" spans="1:27" x14ac:dyDescent="0.25">
      <c r="A3772">
        <v>3784</v>
      </c>
      <c r="B3772" t="s">
        <v>24</v>
      </c>
      <c r="D3772" t="s">
        <v>19</v>
      </c>
      <c r="E3772" t="s">
        <v>20</v>
      </c>
      <c r="F3772" t="s">
        <v>4</v>
      </c>
      <c r="H3772" t="s">
        <v>21</v>
      </c>
      <c r="I3772">
        <v>4084476</v>
      </c>
      <c r="J3772">
        <v>4085297</v>
      </c>
      <c r="K3772" t="s">
        <v>54</v>
      </c>
      <c r="L3772" t="s">
        <v>9122</v>
      </c>
      <c r="M3772" t="s">
        <v>9122</v>
      </c>
      <c r="O3772" t="s">
        <v>9123</v>
      </c>
      <c r="R3772" t="s">
        <v>9121</v>
      </c>
      <c r="S3772">
        <v>822</v>
      </c>
      <c r="T3772">
        <v>273</v>
      </c>
      <c r="V3772">
        <f t="shared" si="293"/>
        <v>1</v>
      </c>
      <c r="X3772">
        <f t="shared" si="294"/>
        <v>0</v>
      </c>
      <c r="Y3772">
        <f t="shared" si="290"/>
        <v>0</v>
      </c>
      <c r="Z3772">
        <f t="shared" si="291"/>
        <v>0</v>
      </c>
      <c r="AA3772">
        <f t="shared" si="292"/>
        <v>0</v>
      </c>
    </row>
    <row r="3773" spans="1:27" x14ac:dyDescent="0.25">
      <c r="A3773">
        <v>3785</v>
      </c>
      <c r="B3773" t="s">
        <v>24</v>
      </c>
      <c r="D3773" t="s">
        <v>19</v>
      </c>
      <c r="E3773" t="s">
        <v>20</v>
      </c>
      <c r="F3773" t="s">
        <v>4</v>
      </c>
      <c r="H3773" t="s">
        <v>21</v>
      </c>
      <c r="I3773">
        <v>4085429</v>
      </c>
      <c r="J3773">
        <v>4086076</v>
      </c>
      <c r="K3773" t="s">
        <v>54</v>
      </c>
      <c r="L3773" t="s">
        <v>9125</v>
      </c>
      <c r="M3773" t="s">
        <v>9125</v>
      </c>
      <c r="O3773" t="s">
        <v>44</v>
      </c>
      <c r="R3773" t="s">
        <v>9124</v>
      </c>
      <c r="S3773">
        <v>648</v>
      </c>
      <c r="T3773">
        <v>215</v>
      </c>
      <c r="V3773">
        <f t="shared" si="293"/>
        <v>2</v>
      </c>
      <c r="X3773">
        <f t="shared" si="294"/>
        <v>0</v>
      </c>
      <c r="Y3773">
        <f t="shared" si="290"/>
        <v>0</v>
      </c>
      <c r="Z3773">
        <f t="shared" si="291"/>
        <v>0</v>
      </c>
      <c r="AA3773">
        <f t="shared" si="292"/>
        <v>0</v>
      </c>
    </row>
    <row r="3774" spans="1:27" x14ac:dyDescent="0.25">
      <c r="A3774">
        <v>3786</v>
      </c>
      <c r="B3774" t="s">
        <v>24</v>
      </c>
      <c r="D3774" t="s">
        <v>19</v>
      </c>
      <c r="E3774" t="s">
        <v>20</v>
      </c>
      <c r="F3774" t="s">
        <v>4</v>
      </c>
      <c r="H3774" t="s">
        <v>21</v>
      </c>
      <c r="I3774">
        <v>4086112</v>
      </c>
      <c r="J3774">
        <v>4086792</v>
      </c>
      <c r="K3774" t="s">
        <v>54</v>
      </c>
      <c r="L3774" t="s">
        <v>9127</v>
      </c>
      <c r="M3774" t="s">
        <v>9127</v>
      </c>
      <c r="O3774" t="s">
        <v>9128</v>
      </c>
      <c r="R3774" t="s">
        <v>9126</v>
      </c>
      <c r="S3774">
        <v>681</v>
      </c>
      <c r="T3774">
        <v>226</v>
      </c>
      <c r="V3774">
        <f t="shared" si="293"/>
        <v>1</v>
      </c>
      <c r="X3774">
        <f t="shared" si="294"/>
        <v>0</v>
      </c>
      <c r="Y3774">
        <f t="shared" si="290"/>
        <v>0</v>
      </c>
      <c r="Z3774">
        <f t="shared" si="291"/>
        <v>0</v>
      </c>
      <c r="AA3774">
        <f t="shared" si="292"/>
        <v>0</v>
      </c>
    </row>
    <row r="3775" spans="1:27" x14ac:dyDescent="0.25">
      <c r="A3775">
        <v>3787</v>
      </c>
      <c r="B3775" t="s">
        <v>24</v>
      </c>
      <c r="D3775" t="s">
        <v>19</v>
      </c>
      <c r="E3775" t="s">
        <v>20</v>
      </c>
      <c r="F3775" t="s">
        <v>4</v>
      </c>
      <c r="H3775" t="s">
        <v>21</v>
      </c>
      <c r="I3775">
        <v>4086957</v>
      </c>
      <c r="J3775">
        <v>4087334</v>
      </c>
      <c r="K3775" t="s">
        <v>22</v>
      </c>
      <c r="L3775" t="s">
        <v>9130</v>
      </c>
      <c r="M3775" t="s">
        <v>9130</v>
      </c>
      <c r="O3775" t="s">
        <v>44</v>
      </c>
      <c r="R3775" t="s">
        <v>9129</v>
      </c>
      <c r="S3775">
        <v>378</v>
      </c>
      <c r="T3775">
        <v>125</v>
      </c>
      <c r="V3775">
        <f t="shared" si="293"/>
        <v>1</v>
      </c>
      <c r="X3775">
        <f t="shared" si="294"/>
        <v>1</v>
      </c>
      <c r="Y3775">
        <f t="shared" si="290"/>
        <v>0</v>
      </c>
      <c r="Z3775">
        <f t="shared" si="291"/>
        <v>0</v>
      </c>
      <c r="AA3775">
        <f t="shared" si="292"/>
        <v>0</v>
      </c>
    </row>
    <row r="3776" spans="1:27" x14ac:dyDescent="0.25">
      <c r="A3776">
        <v>3788</v>
      </c>
      <c r="B3776" t="s">
        <v>24</v>
      </c>
      <c r="D3776" t="s">
        <v>19</v>
      </c>
      <c r="E3776" t="s">
        <v>20</v>
      </c>
      <c r="F3776" t="s">
        <v>4</v>
      </c>
      <c r="H3776" t="s">
        <v>21</v>
      </c>
      <c r="I3776">
        <v>4087433</v>
      </c>
      <c r="J3776">
        <v>4088107</v>
      </c>
      <c r="K3776" t="s">
        <v>22</v>
      </c>
      <c r="L3776" t="s">
        <v>9132</v>
      </c>
      <c r="M3776" t="s">
        <v>9132</v>
      </c>
      <c r="O3776" t="s">
        <v>9133</v>
      </c>
      <c r="R3776" t="s">
        <v>9131</v>
      </c>
      <c r="S3776">
        <v>675</v>
      </c>
      <c r="T3776">
        <v>224</v>
      </c>
      <c r="V3776">
        <f t="shared" si="293"/>
        <v>1</v>
      </c>
      <c r="X3776">
        <f t="shared" si="294"/>
        <v>0</v>
      </c>
      <c r="Y3776">
        <f t="shared" si="290"/>
        <v>0</v>
      </c>
      <c r="Z3776">
        <f t="shared" si="291"/>
        <v>0</v>
      </c>
      <c r="AA3776">
        <f t="shared" si="292"/>
        <v>0</v>
      </c>
    </row>
    <row r="3777" spans="1:27" x14ac:dyDescent="0.25">
      <c r="A3777">
        <v>3789</v>
      </c>
      <c r="B3777" t="s">
        <v>24</v>
      </c>
      <c r="D3777" t="s">
        <v>19</v>
      </c>
      <c r="E3777" t="s">
        <v>20</v>
      </c>
      <c r="F3777" t="s">
        <v>4</v>
      </c>
      <c r="H3777" t="s">
        <v>21</v>
      </c>
      <c r="I3777">
        <v>4088213</v>
      </c>
      <c r="J3777">
        <v>4089007</v>
      </c>
      <c r="K3777" t="s">
        <v>54</v>
      </c>
      <c r="L3777" t="s">
        <v>9135</v>
      </c>
      <c r="M3777" t="s">
        <v>9135</v>
      </c>
      <c r="O3777" t="s">
        <v>1064</v>
      </c>
      <c r="R3777" t="s">
        <v>9134</v>
      </c>
      <c r="S3777">
        <v>795</v>
      </c>
      <c r="T3777">
        <v>264</v>
      </c>
      <c r="V3777">
        <f t="shared" si="293"/>
        <v>1</v>
      </c>
      <c r="X3777">
        <f t="shared" si="294"/>
        <v>1</v>
      </c>
      <c r="Y3777">
        <f t="shared" si="290"/>
        <v>0</v>
      </c>
      <c r="Z3777">
        <f t="shared" si="291"/>
        <v>0</v>
      </c>
      <c r="AA3777">
        <f t="shared" si="292"/>
        <v>0</v>
      </c>
    </row>
    <row r="3778" spans="1:27" x14ac:dyDescent="0.25">
      <c r="A3778">
        <v>3790</v>
      </c>
      <c r="B3778" t="s">
        <v>24</v>
      </c>
      <c r="D3778" t="s">
        <v>19</v>
      </c>
      <c r="E3778" t="s">
        <v>20</v>
      </c>
      <c r="F3778" t="s">
        <v>4</v>
      </c>
      <c r="H3778" t="s">
        <v>21</v>
      </c>
      <c r="I3778">
        <v>4089014</v>
      </c>
      <c r="J3778">
        <v>4089469</v>
      </c>
      <c r="K3778" t="s">
        <v>54</v>
      </c>
      <c r="L3778" t="s">
        <v>9137</v>
      </c>
      <c r="M3778" t="s">
        <v>9137</v>
      </c>
      <c r="O3778" t="s">
        <v>35</v>
      </c>
      <c r="R3778" t="s">
        <v>9136</v>
      </c>
      <c r="S3778">
        <v>456</v>
      </c>
      <c r="T3778">
        <v>151</v>
      </c>
      <c r="V3778">
        <f t="shared" si="293"/>
        <v>2</v>
      </c>
      <c r="X3778">
        <f t="shared" si="294"/>
        <v>0</v>
      </c>
      <c r="Y3778">
        <f t="shared" si="290"/>
        <v>0</v>
      </c>
      <c r="Z3778">
        <f t="shared" si="291"/>
        <v>0</v>
      </c>
      <c r="AA3778">
        <f t="shared" si="292"/>
        <v>0</v>
      </c>
    </row>
    <row r="3779" spans="1:27" x14ac:dyDescent="0.25">
      <c r="A3779">
        <v>3791</v>
      </c>
      <c r="B3779" t="s">
        <v>24</v>
      </c>
      <c r="D3779" t="s">
        <v>19</v>
      </c>
      <c r="E3779" t="s">
        <v>20</v>
      </c>
      <c r="F3779" t="s">
        <v>4</v>
      </c>
      <c r="H3779" t="s">
        <v>21</v>
      </c>
      <c r="I3779">
        <v>4089485</v>
      </c>
      <c r="J3779">
        <v>4089646</v>
      </c>
      <c r="K3779" t="s">
        <v>54</v>
      </c>
      <c r="L3779" t="s">
        <v>9139</v>
      </c>
      <c r="M3779" t="s">
        <v>9139</v>
      </c>
      <c r="O3779" t="s">
        <v>35</v>
      </c>
      <c r="R3779" t="s">
        <v>9138</v>
      </c>
      <c r="S3779">
        <v>162</v>
      </c>
      <c r="T3779">
        <v>53</v>
      </c>
      <c r="V3779">
        <f t="shared" si="293"/>
        <v>1</v>
      </c>
      <c r="X3779">
        <f t="shared" si="294"/>
        <v>0</v>
      </c>
      <c r="Y3779">
        <f t="shared" ref="Y3779:Y3842" si="295">IF(MIN(I3780:J3780)-MAX(I3779:J3779)&lt;0,1,0)</f>
        <v>0</v>
      </c>
      <c r="Z3779">
        <f t="shared" ref="Z3779:Z3842" si="296">IF(AND(X3779,Y3779),1,0)</f>
        <v>0</v>
      </c>
      <c r="AA3779">
        <f t="shared" ref="AA3779:AA3842" si="297">IF(AND(NOT(X3779),Y3779),1,0)</f>
        <v>0</v>
      </c>
    </row>
    <row r="3780" spans="1:27" x14ac:dyDescent="0.25">
      <c r="A3780">
        <v>3792</v>
      </c>
      <c r="B3780" t="s">
        <v>24</v>
      </c>
      <c r="D3780" t="s">
        <v>19</v>
      </c>
      <c r="E3780" t="s">
        <v>20</v>
      </c>
      <c r="F3780" t="s">
        <v>4</v>
      </c>
      <c r="H3780" t="s">
        <v>21</v>
      </c>
      <c r="I3780">
        <v>4089731</v>
      </c>
      <c r="J3780">
        <v>4090753</v>
      </c>
      <c r="K3780" t="s">
        <v>22</v>
      </c>
      <c r="L3780" t="s">
        <v>9141</v>
      </c>
      <c r="M3780" t="s">
        <v>9141</v>
      </c>
      <c r="O3780" t="s">
        <v>9142</v>
      </c>
      <c r="R3780" t="s">
        <v>9140</v>
      </c>
      <c r="S3780">
        <v>1023</v>
      </c>
      <c r="T3780">
        <v>340</v>
      </c>
      <c r="V3780">
        <f t="shared" ref="V3780:V3843" si="298">IF(K3780=K3779,IF((MIN(I3781:J3781)-MAX(I3780:J3780))&lt;=W$2,V3779+1,1),1)</f>
        <v>1</v>
      </c>
      <c r="X3780">
        <f t="shared" ref="X3780:X3843" si="299">IF(K3779=K3780,0,1)</f>
        <v>1</v>
      </c>
      <c r="Y3780">
        <f t="shared" si="295"/>
        <v>1</v>
      </c>
      <c r="Z3780">
        <f t="shared" si="296"/>
        <v>1</v>
      </c>
      <c r="AA3780">
        <f t="shared" si="297"/>
        <v>0</v>
      </c>
    </row>
    <row r="3781" spans="1:27" x14ac:dyDescent="0.25">
      <c r="A3781">
        <v>3793</v>
      </c>
      <c r="B3781" t="s">
        <v>24</v>
      </c>
      <c r="D3781" t="s">
        <v>19</v>
      </c>
      <c r="E3781" t="s">
        <v>20</v>
      </c>
      <c r="F3781" t="s">
        <v>4</v>
      </c>
      <c r="H3781" t="s">
        <v>21</v>
      </c>
      <c r="I3781">
        <v>4090750</v>
      </c>
      <c r="J3781">
        <v>4091910</v>
      </c>
      <c r="K3781" t="s">
        <v>22</v>
      </c>
      <c r="L3781" t="s">
        <v>9144</v>
      </c>
      <c r="M3781" t="s">
        <v>9144</v>
      </c>
      <c r="O3781" t="s">
        <v>9142</v>
      </c>
      <c r="R3781" t="s">
        <v>9143</v>
      </c>
      <c r="S3781">
        <v>1161</v>
      </c>
      <c r="T3781">
        <v>386</v>
      </c>
      <c r="V3781">
        <f t="shared" si="298"/>
        <v>1</v>
      </c>
      <c r="X3781">
        <f t="shared" si="299"/>
        <v>0</v>
      </c>
      <c r="Y3781">
        <f t="shared" si="295"/>
        <v>0</v>
      </c>
      <c r="Z3781">
        <f t="shared" si="296"/>
        <v>0</v>
      </c>
      <c r="AA3781">
        <f t="shared" si="297"/>
        <v>0</v>
      </c>
    </row>
    <row r="3782" spans="1:27" x14ac:dyDescent="0.25">
      <c r="A3782">
        <v>3794</v>
      </c>
      <c r="B3782" t="s">
        <v>24</v>
      </c>
      <c r="D3782" t="s">
        <v>19</v>
      </c>
      <c r="E3782" t="s">
        <v>20</v>
      </c>
      <c r="F3782" t="s">
        <v>4</v>
      </c>
      <c r="H3782" t="s">
        <v>21</v>
      </c>
      <c r="I3782">
        <v>4092153</v>
      </c>
      <c r="J3782">
        <v>4092509</v>
      </c>
      <c r="K3782" t="s">
        <v>54</v>
      </c>
      <c r="L3782" t="s">
        <v>9146</v>
      </c>
      <c r="M3782" t="s">
        <v>9146</v>
      </c>
      <c r="O3782" t="s">
        <v>96</v>
      </c>
      <c r="R3782" t="s">
        <v>9145</v>
      </c>
      <c r="S3782">
        <v>357</v>
      </c>
      <c r="T3782">
        <v>118</v>
      </c>
      <c r="V3782">
        <f t="shared" si="298"/>
        <v>1</v>
      </c>
      <c r="X3782">
        <f t="shared" si="299"/>
        <v>1</v>
      </c>
      <c r="Y3782">
        <f t="shared" si="295"/>
        <v>0</v>
      </c>
      <c r="Z3782">
        <f t="shared" si="296"/>
        <v>0</v>
      </c>
      <c r="AA3782">
        <f t="shared" si="297"/>
        <v>0</v>
      </c>
    </row>
    <row r="3783" spans="1:27" x14ac:dyDescent="0.25">
      <c r="A3783">
        <v>3795</v>
      </c>
      <c r="B3783" t="s">
        <v>24</v>
      </c>
      <c r="D3783" t="s">
        <v>19</v>
      </c>
      <c r="E3783" t="s">
        <v>20</v>
      </c>
      <c r="F3783" t="s">
        <v>4</v>
      </c>
      <c r="H3783" t="s">
        <v>21</v>
      </c>
      <c r="I3783">
        <v>4092871</v>
      </c>
      <c r="J3783">
        <v>4095303</v>
      </c>
      <c r="K3783" t="s">
        <v>22</v>
      </c>
      <c r="L3783" t="s">
        <v>9148</v>
      </c>
      <c r="M3783" t="s">
        <v>9148</v>
      </c>
      <c r="O3783" t="s">
        <v>165</v>
      </c>
      <c r="R3783" t="s">
        <v>9147</v>
      </c>
      <c r="S3783">
        <v>2433</v>
      </c>
      <c r="T3783">
        <v>810</v>
      </c>
      <c r="V3783">
        <f t="shared" si="298"/>
        <v>1</v>
      </c>
      <c r="X3783">
        <f t="shared" si="299"/>
        <v>1</v>
      </c>
      <c r="Y3783">
        <f t="shared" si="295"/>
        <v>0</v>
      </c>
      <c r="Z3783">
        <f t="shared" si="296"/>
        <v>0</v>
      </c>
      <c r="AA3783">
        <f t="shared" si="297"/>
        <v>0</v>
      </c>
    </row>
    <row r="3784" spans="1:27" x14ac:dyDescent="0.25">
      <c r="A3784">
        <v>3796</v>
      </c>
      <c r="B3784" t="s">
        <v>24</v>
      </c>
      <c r="D3784" t="s">
        <v>19</v>
      </c>
      <c r="E3784" t="s">
        <v>20</v>
      </c>
      <c r="F3784" t="s">
        <v>4</v>
      </c>
      <c r="H3784" t="s">
        <v>21</v>
      </c>
      <c r="I3784">
        <v>4095372</v>
      </c>
      <c r="J3784">
        <v>4096331</v>
      </c>
      <c r="K3784" t="s">
        <v>22</v>
      </c>
      <c r="L3784" t="s">
        <v>9150</v>
      </c>
      <c r="M3784" t="s">
        <v>9150</v>
      </c>
      <c r="O3784" t="s">
        <v>35</v>
      </c>
      <c r="R3784" t="s">
        <v>9149</v>
      </c>
      <c r="S3784">
        <v>960</v>
      </c>
      <c r="T3784">
        <v>319</v>
      </c>
      <c r="V3784">
        <f t="shared" si="298"/>
        <v>2</v>
      </c>
      <c r="X3784">
        <f t="shared" si="299"/>
        <v>0</v>
      </c>
      <c r="Y3784">
        <f t="shared" si="295"/>
        <v>1</v>
      </c>
      <c r="Z3784">
        <f t="shared" si="296"/>
        <v>0</v>
      </c>
      <c r="AA3784">
        <f t="shared" si="297"/>
        <v>1</v>
      </c>
    </row>
    <row r="3785" spans="1:27" x14ac:dyDescent="0.25">
      <c r="A3785">
        <v>3797</v>
      </c>
      <c r="B3785" t="s">
        <v>24</v>
      </c>
      <c r="D3785" t="s">
        <v>19</v>
      </c>
      <c r="E3785" t="s">
        <v>20</v>
      </c>
      <c r="F3785" t="s">
        <v>4</v>
      </c>
      <c r="H3785" t="s">
        <v>21</v>
      </c>
      <c r="I3785">
        <v>4096328</v>
      </c>
      <c r="J3785">
        <v>4097434</v>
      </c>
      <c r="K3785" t="s">
        <v>22</v>
      </c>
      <c r="L3785" t="s">
        <v>9152</v>
      </c>
      <c r="M3785" t="s">
        <v>9152</v>
      </c>
      <c r="O3785" t="s">
        <v>9153</v>
      </c>
      <c r="R3785" t="s">
        <v>9151</v>
      </c>
      <c r="S3785">
        <v>1107</v>
      </c>
      <c r="T3785">
        <v>368</v>
      </c>
      <c r="V3785">
        <f t="shared" si="298"/>
        <v>1</v>
      </c>
      <c r="X3785">
        <f t="shared" si="299"/>
        <v>0</v>
      </c>
      <c r="Y3785">
        <f t="shared" si="295"/>
        <v>0</v>
      </c>
      <c r="Z3785">
        <f t="shared" si="296"/>
        <v>0</v>
      </c>
      <c r="AA3785">
        <f t="shared" si="297"/>
        <v>0</v>
      </c>
    </row>
    <row r="3786" spans="1:27" x14ac:dyDescent="0.25">
      <c r="A3786">
        <v>3798</v>
      </c>
      <c r="B3786" t="s">
        <v>45</v>
      </c>
      <c r="D3786" t="s">
        <v>19</v>
      </c>
      <c r="E3786" t="s">
        <v>20</v>
      </c>
      <c r="F3786" t="s">
        <v>4</v>
      </c>
      <c r="H3786" t="s">
        <v>21</v>
      </c>
      <c r="I3786">
        <v>4097496</v>
      </c>
      <c r="J3786">
        <v>4097572</v>
      </c>
      <c r="K3786" t="s">
        <v>22</v>
      </c>
      <c r="O3786" t="s">
        <v>4397</v>
      </c>
      <c r="R3786" t="s">
        <v>9154</v>
      </c>
      <c r="S3786">
        <v>77</v>
      </c>
      <c r="U3786" t="s">
        <v>9155</v>
      </c>
      <c r="V3786">
        <f t="shared" si="298"/>
        <v>1</v>
      </c>
      <c r="X3786">
        <f t="shared" si="299"/>
        <v>0</v>
      </c>
      <c r="Y3786">
        <f t="shared" si="295"/>
        <v>0</v>
      </c>
      <c r="Z3786">
        <f t="shared" si="296"/>
        <v>0</v>
      </c>
      <c r="AA3786">
        <f t="shared" si="297"/>
        <v>0</v>
      </c>
    </row>
    <row r="3787" spans="1:27" x14ac:dyDescent="0.25">
      <c r="A3787">
        <v>3799</v>
      </c>
      <c r="B3787" t="s">
        <v>24</v>
      </c>
      <c r="D3787" t="s">
        <v>19</v>
      </c>
      <c r="E3787" t="s">
        <v>20</v>
      </c>
      <c r="F3787" t="s">
        <v>4</v>
      </c>
      <c r="H3787" t="s">
        <v>21</v>
      </c>
      <c r="I3787">
        <v>4098250</v>
      </c>
      <c r="J3787">
        <v>4099680</v>
      </c>
      <c r="K3787" t="s">
        <v>54</v>
      </c>
      <c r="L3787" t="s">
        <v>9157</v>
      </c>
      <c r="M3787" t="s">
        <v>9157</v>
      </c>
      <c r="O3787" t="s">
        <v>390</v>
      </c>
      <c r="R3787" t="s">
        <v>9156</v>
      </c>
      <c r="S3787">
        <v>1431</v>
      </c>
      <c r="T3787">
        <v>476</v>
      </c>
      <c r="V3787">
        <f t="shared" si="298"/>
        <v>1</v>
      </c>
      <c r="X3787">
        <f t="shared" si="299"/>
        <v>1</v>
      </c>
      <c r="Y3787">
        <f t="shared" si="295"/>
        <v>0</v>
      </c>
      <c r="Z3787">
        <f t="shared" si="296"/>
        <v>0</v>
      </c>
      <c r="AA3787">
        <f t="shared" si="297"/>
        <v>0</v>
      </c>
    </row>
    <row r="3788" spans="1:27" x14ac:dyDescent="0.25">
      <c r="A3788">
        <v>3800</v>
      </c>
      <c r="B3788" t="s">
        <v>24</v>
      </c>
      <c r="D3788" t="s">
        <v>19</v>
      </c>
      <c r="E3788" t="s">
        <v>20</v>
      </c>
      <c r="F3788" t="s">
        <v>4</v>
      </c>
      <c r="H3788" t="s">
        <v>21</v>
      </c>
      <c r="I3788">
        <v>4099706</v>
      </c>
      <c r="J3788">
        <v>4100038</v>
      </c>
      <c r="K3788" t="s">
        <v>54</v>
      </c>
      <c r="L3788" t="s">
        <v>9159</v>
      </c>
      <c r="M3788" t="s">
        <v>9159</v>
      </c>
      <c r="O3788" t="s">
        <v>35</v>
      </c>
      <c r="R3788" t="s">
        <v>9158</v>
      </c>
      <c r="S3788">
        <v>333</v>
      </c>
      <c r="T3788">
        <v>110</v>
      </c>
      <c r="V3788">
        <f t="shared" si="298"/>
        <v>1</v>
      </c>
      <c r="X3788">
        <f t="shared" si="299"/>
        <v>0</v>
      </c>
      <c r="Y3788">
        <f t="shared" si="295"/>
        <v>0</v>
      </c>
      <c r="Z3788">
        <f t="shared" si="296"/>
        <v>0</v>
      </c>
      <c r="AA3788">
        <f t="shared" si="297"/>
        <v>0</v>
      </c>
    </row>
    <row r="3789" spans="1:27" x14ac:dyDescent="0.25">
      <c r="A3789">
        <v>3801</v>
      </c>
      <c r="B3789" t="s">
        <v>24</v>
      </c>
      <c r="D3789" t="s">
        <v>19</v>
      </c>
      <c r="E3789" t="s">
        <v>20</v>
      </c>
      <c r="F3789" t="s">
        <v>4</v>
      </c>
      <c r="H3789" t="s">
        <v>21</v>
      </c>
      <c r="I3789">
        <v>4100848</v>
      </c>
      <c r="J3789">
        <v>4101312</v>
      </c>
      <c r="K3789" t="s">
        <v>54</v>
      </c>
      <c r="L3789" t="s">
        <v>9161</v>
      </c>
      <c r="M3789" t="s">
        <v>9161</v>
      </c>
      <c r="O3789" t="s">
        <v>35</v>
      </c>
      <c r="R3789" t="s">
        <v>9160</v>
      </c>
      <c r="S3789">
        <v>465</v>
      </c>
      <c r="T3789">
        <v>154</v>
      </c>
      <c r="V3789">
        <f t="shared" si="298"/>
        <v>2</v>
      </c>
      <c r="X3789">
        <f t="shared" si="299"/>
        <v>0</v>
      </c>
      <c r="Y3789">
        <f t="shared" si="295"/>
        <v>0</v>
      </c>
      <c r="Z3789">
        <f t="shared" si="296"/>
        <v>0</v>
      </c>
      <c r="AA3789">
        <f t="shared" si="297"/>
        <v>0</v>
      </c>
    </row>
    <row r="3790" spans="1:27" x14ac:dyDescent="0.25">
      <c r="A3790">
        <v>3802</v>
      </c>
      <c r="B3790" t="s">
        <v>24</v>
      </c>
      <c r="D3790" t="s">
        <v>19</v>
      </c>
      <c r="E3790" t="s">
        <v>20</v>
      </c>
      <c r="F3790" t="s">
        <v>4</v>
      </c>
      <c r="H3790" t="s">
        <v>21</v>
      </c>
      <c r="I3790">
        <v>4101312</v>
      </c>
      <c r="J3790">
        <v>4102667</v>
      </c>
      <c r="K3790" t="s">
        <v>22</v>
      </c>
      <c r="L3790" t="s">
        <v>9163</v>
      </c>
      <c r="M3790" t="s">
        <v>9163</v>
      </c>
      <c r="O3790" t="s">
        <v>44</v>
      </c>
      <c r="R3790" t="s">
        <v>9162</v>
      </c>
      <c r="S3790">
        <v>1356</v>
      </c>
      <c r="T3790">
        <v>451</v>
      </c>
      <c r="V3790">
        <f t="shared" si="298"/>
        <v>1</v>
      </c>
      <c r="X3790">
        <f t="shared" si="299"/>
        <v>1</v>
      </c>
      <c r="Y3790">
        <f t="shared" si="295"/>
        <v>0</v>
      </c>
      <c r="Z3790">
        <f t="shared" si="296"/>
        <v>0</v>
      </c>
      <c r="AA3790">
        <f t="shared" si="297"/>
        <v>0</v>
      </c>
    </row>
    <row r="3791" spans="1:27" x14ac:dyDescent="0.25">
      <c r="A3791">
        <v>3803</v>
      </c>
      <c r="B3791" t="s">
        <v>24</v>
      </c>
      <c r="D3791" t="s">
        <v>19</v>
      </c>
      <c r="E3791" t="s">
        <v>20</v>
      </c>
      <c r="F3791" t="s">
        <v>4</v>
      </c>
      <c r="H3791" t="s">
        <v>21</v>
      </c>
      <c r="I3791">
        <v>4102694</v>
      </c>
      <c r="J3791">
        <v>4103347</v>
      </c>
      <c r="K3791" t="s">
        <v>22</v>
      </c>
      <c r="L3791" t="s">
        <v>9165</v>
      </c>
      <c r="M3791" t="s">
        <v>9165</v>
      </c>
      <c r="O3791" t="s">
        <v>44</v>
      </c>
      <c r="R3791" t="s">
        <v>9164</v>
      </c>
      <c r="S3791">
        <v>654</v>
      </c>
      <c r="T3791">
        <v>217</v>
      </c>
      <c r="V3791">
        <f t="shared" si="298"/>
        <v>2</v>
      </c>
      <c r="X3791">
        <f t="shared" si="299"/>
        <v>0</v>
      </c>
      <c r="Y3791">
        <f t="shared" si="295"/>
        <v>1</v>
      </c>
      <c r="Z3791">
        <f t="shared" si="296"/>
        <v>0</v>
      </c>
      <c r="AA3791">
        <f t="shared" si="297"/>
        <v>1</v>
      </c>
    </row>
    <row r="3792" spans="1:27" x14ac:dyDescent="0.25">
      <c r="A3792">
        <v>3804</v>
      </c>
      <c r="B3792" t="s">
        <v>24</v>
      </c>
      <c r="D3792" t="s">
        <v>19</v>
      </c>
      <c r="E3792" t="s">
        <v>20</v>
      </c>
      <c r="F3792" t="s">
        <v>4</v>
      </c>
      <c r="H3792" t="s">
        <v>21</v>
      </c>
      <c r="I3792">
        <v>4103329</v>
      </c>
      <c r="J3792">
        <v>4104474</v>
      </c>
      <c r="K3792" t="s">
        <v>22</v>
      </c>
      <c r="L3792" t="s">
        <v>9167</v>
      </c>
      <c r="M3792" t="s">
        <v>9167</v>
      </c>
      <c r="O3792" t="s">
        <v>44</v>
      </c>
      <c r="R3792" t="s">
        <v>9166</v>
      </c>
      <c r="S3792">
        <v>1146</v>
      </c>
      <c r="T3792">
        <v>381</v>
      </c>
      <c r="V3792">
        <f t="shared" si="298"/>
        <v>1</v>
      </c>
      <c r="X3792">
        <f t="shared" si="299"/>
        <v>0</v>
      </c>
      <c r="Y3792">
        <f t="shared" si="295"/>
        <v>0</v>
      </c>
      <c r="Z3792">
        <f t="shared" si="296"/>
        <v>0</v>
      </c>
      <c r="AA3792">
        <f t="shared" si="297"/>
        <v>0</v>
      </c>
    </row>
    <row r="3793" spans="1:27" x14ac:dyDescent="0.25">
      <c r="A3793">
        <v>3805</v>
      </c>
      <c r="B3793" t="s">
        <v>24</v>
      </c>
      <c r="D3793" t="s">
        <v>19</v>
      </c>
      <c r="E3793" t="s">
        <v>20</v>
      </c>
      <c r="F3793" t="s">
        <v>4</v>
      </c>
      <c r="H3793" t="s">
        <v>21</v>
      </c>
      <c r="I3793">
        <v>4104624</v>
      </c>
      <c r="J3793">
        <v>4105547</v>
      </c>
      <c r="K3793" t="s">
        <v>22</v>
      </c>
      <c r="L3793" t="s">
        <v>9169</v>
      </c>
      <c r="M3793" t="s">
        <v>9169</v>
      </c>
      <c r="O3793" t="s">
        <v>6435</v>
      </c>
      <c r="R3793" t="s">
        <v>9168</v>
      </c>
      <c r="S3793">
        <v>924</v>
      </c>
      <c r="T3793">
        <v>307</v>
      </c>
      <c r="V3793">
        <f t="shared" si="298"/>
        <v>1</v>
      </c>
      <c r="X3793">
        <f t="shared" si="299"/>
        <v>0</v>
      </c>
      <c r="Y3793">
        <f t="shared" si="295"/>
        <v>0</v>
      </c>
      <c r="Z3793">
        <f t="shared" si="296"/>
        <v>0</v>
      </c>
      <c r="AA3793">
        <f t="shared" si="297"/>
        <v>0</v>
      </c>
    </row>
    <row r="3794" spans="1:27" x14ac:dyDescent="0.25">
      <c r="A3794">
        <v>3806</v>
      </c>
      <c r="B3794" t="s">
        <v>24</v>
      </c>
      <c r="D3794" t="s">
        <v>19</v>
      </c>
      <c r="E3794" t="s">
        <v>20</v>
      </c>
      <c r="F3794" t="s">
        <v>4</v>
      </c>
      <c r="H3794" t="s">
        <v>21</v>
      </c>
      <c r="I3794">
        <v>4105681</v>
      </c>
      <c r="J3794">
        <v>4107003</v>
      </c>
      <c r="K3794" t="s">
        <v>22</v>
      </c>
      <c r="L3794" t="s">
        <v>9171</v>
      </c>
      <c r="M3794" t="s">
        <v>9171</v>
      </c>
      <c r="O3794" t="s">
        <v>44</v>
      </c>
      <c r="R3794" t="s">
        <v>9170</v>
      </c>
      <c r="S3794">
        <v>1323</v>
      </c>
      <c r="T3794">
        <v>440</v>
      </c>
      <c r="V3794">
        <f t="shared" si="298"/>
        <v>1</v>
      </c>
      <c r="X3794">
        <f t="shared" si="299"/>
        <v>0</v>
      </c>
      <c r="Y3794">
        <f t="shared" si="295"/>
        <v>0</v>
      </c>
      <c r="Z3794">
        <f t="shared" si="296"/>
        <v>0</v>
      </c>
      <c r="AA3794">
        <f t="shared" si="297"/>
        <v>0</v>
      </c>
    </row>
    <row r="3795" spans="1:27" x14ac:dyDescent="0.25">
      <c r="A3795">
        <v>3807</v>
      </c>
      <c r="B3795" t="s">
        <v>24</v>
      </c>
      <c r="D3795" t="s">
        <v>19</v>
      </c>
      <c r="E3795" t="s">
        <v>20</v>
      </c>
      <c r="F3795" t="s">
        <v>4</v>
      </c>
      <c r="H3795" t="s">
        <v>21</v>
      </c>
      <c r="I3795">
        <v>4107077</v>
      </c>
      <c r="J3795">
        <v>4108069</v>
      </c>
      <c r="K3795" t="s">
        <v>54</v>
      </c>
      <c r="L3795" t="s">
        <v>9173</v>
      </c>
      <c r="M3795" t="s">
        <v>9173</v>
      </c>
      <c r="O3795" t="s">
        <v>35</v>
      </c>
      <c r="R3795" t="s">
        <v>9172</v>
      </c>
      <c r="S3795">
        <v>993</v>
      </c>
      <c r="T3795">
        <v>330</v>
      </c>
      <c r="V3795">
        <f t="shared" si="298"/>
        <v>1</v>
      </c>
      <c r="X3795">
        <f t="shared" si="299"/>
        <v>1</v>
      </c>
      <c r="Y3795">
        <f t="shared" si="295"/>
        <v>0</v>
      </c>
      <c r="Z3795">
        <f t="shared" si="296"/>
        <v>0</v>
      </c>
      <c r="AA3795">
        <f t="shared" si="297"/>
        <v>0</v>
      </c>
    </row>
    <row r="3796" spans="1:27" x14ac:dyDescent="0.25">
      <c r="A3796">
        <v>3808</v>
      </c>
      <c r="B3796" t="s">
        <v>24</v>
      </c>
      <c r="D3796" t="s">
        <v>19</v>
      </c>
      <c r="E3796" t="s">
        <v>20</v>
      </c>
      <c r="F3796" t="s">
        <v>4</v>
      </c>
      <c r="H3796" t="s">
        <v>21</v>
      </c>
      <c r="I3796">
        <v>4108161</v>
      </c>
      <c r="J3796">
        <v>4109093</v>
      </c>
      <c r="K3796" t="s">
        <v>22</v>
      </c>
      <c r="L3796" t="s">
        <v>9175</v>
      </c>
      <c r="M3796" t="s">
        <v>9175</v>
      </c>
      <c r="O3796" t="s">
        <v>44</v>
      </c>
      <c r="R3796" t="s">
        <v>9174</v>
      </c>
      <c r="S3796">
        <v>933</v>
      </c>
      <c r="T3796">
        <v>310</v>
      </c>
      <c r="V3796">
        <f t="shared" si="298"/>
        <v>1</v>
      </c>
      <c r="X3796">
        <f t="shared" si="299"/>
        <v>1</v>
      </c>
      <c r="Y3796">
        <f t="shared" si="295"/>
        <v>0</v>
      </c>
      <c r="Z3796">
        <f t="shared" si="296"/>
        <v>0</v>
      </c>
      <c r="AA3796">
        <f t="shared" si="297"/>
        <v>0</v>
      </c>
    </row>
    <row r="3797" spans="1:27" x14ac:dyDescent="0.25">
      <c r="A3797">
        <v>3809</v>
      </c>
      <c r="B3797" t="s">
        <v>24</v>
      </c>
      <c r="D3797" t="s">
        <v>19</v>
      </c>
      <c r="E3797" t="s">
        <v>20</v>
      </c>
      <c r="F3797" t="s">
        <v>4</v>
      </c>
      <c r="H3797" t="s">
        <v>21</v>
      </c>
      <c r="I3797">
        <v>4109157</v>
      </c>
      <c r="J3797">
        <v>4110686</v>
      </c>
      <c r="K3797" t="s">
        <v>54</v>
      </c>
      <c r="L3797" t="s">
        <v>9178</v>
      </c>
      <c r="M3797" t="s">
        <v>9178</v>
      </c>
      <c r="O3797" t="s">
        <v>9179</v>
      </c>
      <c r="P3797" t="s">
        <v>9176</v>
      </c>
      <c r="R3797" t="s">
        <v>9177</v>
      </c>
      <c r="S3797">
        <v>1530</v>
      </c>
      <c r="T3797">
        <v>509</v>
      </c>
      <c r="V3797">
        <f t="shared" si="298"/>
        <v>1</v>
      </c>
      <c r="X3797">
        <f t="shared" si="299"/>
        <v>1</v>
      </c>
      <c r="Y3797">
        <f t="shared" si="295"/>
        <v>0</v>
      </c>
      <c r="Z3797">
        <f t="shared" si="296"/>
        <v>0</v>
      </c>
      <c r="AA3797">
        <f t="shared" si="297"/>
        <v>0</v>
      </c>
    </row>
    <row r="3798" spans="1:27" x14ac:dyDescent="0.25">
      <c r="A3798">
        <v>3811</v>
      </c>
      <c r="B3798" t="s">
        <v>24</v>
      </c>
      <c r="D3798" t="s">
        <v>19</v>
      </c>
      <c r="E3798" t="s">
        <v>20</v>
      </c>
      <c r="F3798" t="s">
        <v>4</v>
      </c>
      <c r="H3798" t="s">
        <v>21</v>
      </c>
      <c r="I3798">
        <v>4111124</v>
      </c>
      <c r="J3798">
        <v>4111378</v>
      </c>
      <c r="K3798" t="s">
        <v>22</v>
      </c>
      <c r="L3798" t="s">
        <v>9181</v>
      </c>
      <c r="M3798" t="s">
        <v>9181</v>
      </c>
      <c r="O3798" t="s">
        <v>35</v>
      </c>
      <c r="R3798" t="s">
        <v>9180</v>
      </c>
      <c r="S3798">
        <v>255</v>
      </c>
      <c r="T3798">
        <v>84</v>
      </c>
      <c r="V3798">
        <f t="shared" si="298"/>
        <v>1</v>
      </c>
      <c r="X3798">
        <f t="shared" si="299"/>
        <v>1</v>
      </c>
      <c r="Y3798">
        <f t="shared" si="295"/>
        <v>0</v>
      </c>
      <c r="Z3798">
        <f t="shared" si="296"/>
        <v>0</v>
      </c>
      <c r="AA3798">
        <f t="shared" si="297"/>
        <v>0</v>
      </c>
    </row>
    <row r="3799" spans="1:27" x14ac:dyDescent="0.25">
      <c r="A3799">
        <v>3812</v>
      </c>
      <c r="B3799" t="s">
        <v>24</v>
      </c>
      <c r="D3799" t="s">
        <v>19</v>
      </c>
      <c r="E3799" t="s">
        <v>20</v>
      </c>
      <c r="F3799" t="s">
        <v>4</v>
      </c>
      <c r="H3799" t="s">
        <v>21</v>
      </c>
      <c r="I3799">
        <v>4111400</v>
      </c>
      <c r="J3799">
        <v>4112101</v>
      </c>
      <c r="K3799" t="s">
        <v>22</v>
      </c>
      <c r="L3799" t="s">
        <v>9183</v>
      </c>
      <c r="M3799" t="s">
        <v>9183</v>
      </c>
      <c r="O3799" t="s">
        <v>35</v>
      </c>
      <c r="R3799" t="s">
        <v>9182</v>
      </c>
      <c r="S3799">
        <v>702</v>
      </c>
      <c r="T3799">
        <v>233</v>
      </c>
      <c r="V3799">
        <f t="shared" si="298"/>
        <v>2</v>
      </c>
      <c r="X3799">
        <f t="shared" si="299"/>
        <v>0</v>
      </c>
      <c r="Y3799">
        <f t="shared" si="295"/>
        <v>0</v>
      </c>
      <c r="Z3799">
        <f t="shared" si="296"/>
        <v>0</v>
      </c>
      <c r="AA3799">
        <f t="shared" si="297"/>
        <v>0</v>
      </c>
    </row>
    <row r="3800" spans="1:27" x14ac:dyDescent="0.25">
      <c r="A3800">
        <v>3813</v>
      </c>
      <c r="B3800" t="s">
        <v>24</v>
      </c>
      <c r="D3800" t="s">
        <v>19</v>
      </c>
      <c r="E3800" t="s">
        <v>20</v>
      </c>
      <c r="F3800" t="s">
        <v>4</v>
      </c>
      <c r="H3800" t="s">
        <v>21</v>
      </c>
      <c r="I3800">
        <v>4112104</v>
      </c>
      <c r="J3800">
        <v>4113291</v>
      </c>
      <c r="K3800" t="s">
        <v>54</v>
      </c>
      <c r="L3800" t="s">
        <v>9185</v>
      </c>
      <c r="M3800" t="s">
        <v>9185</v>
      </c>
      <c r="O3800" t="s">
        <v>9186</v>
      </c>
      <c r="R3800" t="s">
        <v>9184</v>
      </c>
      <c r="S3800">
        <v>1188</v>
      </c>
      <c r="T3800">
        <v>395</v>
      </c>
      <c r="V3800">
        <f t="shared" si="298"/>
        <v>1</v>
      </c>
      <c r="X3800">
        <f t="shared" si="299"/>
        <v>1</v>
      </c>
      <c r="Y3800">
        <f t="shared" si="295"/>
        <v>0</v>
      </c>
      <c r="Z3800">
        <f t="shared" si="296"/>
        <v>0</v>
      </c>
      <c r="AA3800">
        <f t="shared" si="297"/>
        <v>0</v>
      </c>
    </row>
    <row r="3801" spans="1:27" x14ac:dyDescent="0.25">
      <c r="A3801">
        <v>3814</v>
      </c>
      <c r="B3801" t="s">
        <v>24</v>
      </c>
      <c r="D3801" t="s">
        <v>19</v>
      </c>
      <c r="E3801" t="s">
        <v>20</v>
      </c>
      <c r="F3801" t="s">
        <v>4</v>
      </c>
      <c r="H3801" t="s">
        <v>21</v>
      </c>
      <c r="I3801">
        <v>4113307</v>
      </c>
      <c r="J3801">
        <v>4114272</v>
      </c>
      <c r="K3801" t="s">
        <v>54</v>
      </c>
      <c r="L3801" t="s">
        <v>9188</v>
      </c>
      <c r="M3801" t="s">
        <v>9188</v>
      </c>
      <c r="O3801" t="s">
        <v>6477</v>
      </c>
      <c r="R3801" t="s">
        <v>9187</v>
      </c>
      <c r="S3801">
        <v>966</v>
      </c>
      <c r="T3801">
        <v>321</v>
      </c>
      <c r="V3801">
        <f t="shared" si="298"/>
        <v>2</v>
      </c>
      <c r="X3801">
        <f t="shared" si="299"/>
        <v>0</v>
      </c>
      <c r="Y3801">
        <f t="shared" si="295"/>
        <v>1</v>
      </c>
      <c r="Z3801">
        <f t="shared" si="296"/>
        <v>0</v>
      </c>
      <c r="AA3801">
        <f t="shared" si="297"/>
        <v>1</v>
      </c>
    </row>
    <row r="3802" spans="1:27" x14ac:dyDescent="0.25">
      <c r="A3802">
        <v>3815</v>
      </c>
      <c r="B3802" t="s">
        <v>24</v>
      </c>
      <c r="D3802" t="s">
        <v>19</v>
      </c>
      <c r="E3802" t="s">
        <v>20</v>
      </c>
      <c r="F3802" t="s">
        <v>4</v>
      </c>
      <c r="H3802" t="s">
        <v>21</v>
      </c>
      <c r="I3802">
        <v>4114269</v>
      </c>
      <c r="J3802">
        <v>4114970</v>
      </c>
      <c r="K3802" t="s">
        <v>54</v>
      </c>
      <c r="L3802" t="s">
        <v>9190</v>
      </c>
      <c r="M3802" t="s">
        <v>9190</v>
      </c>
      <c r="O3802" t="s">
        <v>2787</v>
      </c>
      <c r="R3802" t="s">
        <v>9189</v>
      </c>
      <c r="S3802">
        <v>702</v>
      </c>
      <c r="T3802">
        <v>233</v>
      </c>
      <c r="V3802">
        <f t="shared" si="298"/>
        <v>3</v>
      </c>
      <c r="X3802">
        <f t="shared" si="299"/>
        <v>0</v>
      </c>
      <c r="Y3802">
        <f t="shared" si="295"/>
        <v>0</v>
      </c>
      <c r="Z3802">
        <f t="shared" si="296"/>
        <v>0</v>
      </c>
      <c r="AA3802">
        <f t="shared" si="297"/>
        <v>0</v>
      </c>
    </row>
    <row r="3803" spans="1:27" x14ac:dyDescent="0.25">
      <c r="A3803">
        <v>3816</v>
      </c>
      <c r="B3803" t="s">
        <v>24</v>
      </c>
      <c r="D3803" t="s">
        <v>19</v>
      </c>
      <c r="E3803" t="s">
        <v>20</v>
      </c>
      <c r="F3803" t="s">
        <v>4</v>
      </c>
      <c r="H3803" t="s">
        <v>21</v>
      </c>
      <c r="I3803">
        <v>4114970</v>
      </c>
      <c r="J3803">
        <v>4116247</v>
      </c>
      <c r="K3803" t="s">
        <v>54</v>
      </c>
      <c r="L3803" t="s">
        <v>9192</v>
      </c>
      <c r="M3803" t="s">
        <v>9192</v>
      </c>
      <c r="O3803" t="s">
        <v>9193</v>
      </c>
      <c r="R3803" t="s">
        <v>9191</v>
      </c>
      <c r="S3803">
        <v>1278</v>
      </c>
      <c r="T3803">
        <v>425</v>
      </c>
      <c r="V3803">
        <f t="shared" si="298"/>
        <v>4</v>
      </c>
      <c r="X3803">
        <f t="shared" si="299"/>
        <v>0</v>
      </c>
      <c r="Y3803">
        <f t="shared" si="295"/>
        <v>1</v>
      </c>
      <c r="Z3803">
        <f t="shared" si="296"/>
        <v>0</v>
      </c>
      <c r="AA3803">
        <f t="shared" si="297"/>
        <v>1</v>
      </c>
    </row>
    <row r="3804" spans="1:27" x14ac:dyDescent="0.25">
      <c r="A3804">
        <v>3817</v>
      </c>
      <c r="B3804" t="s">
        <v>24</v>
      </c>
      <c r="D3804" t="s">
        <v>19</v>
      </c>
      <c r="E3804" t="s">
        <v>20</v>
      </c>
      <c r="F3804" t="s">
        <v>4</v>
      </c>
      <c r="H3804" t="s">
        <v>21</v>
      </c>
      <c r="I3804">
        <v>4116244</v>
      </c>
      <c r="J3804">
        <v>4117542</v>
      </c>
      <c r="K3804" t="s">
        <v>54</v>
      </c>
      <c r="L3804" t="s">
        <v>9195</v>
      </c>
      <c r="M3804" t="s">
        <v>9195</v>
      </c>
      <c r="O3804" t="s">
        <v>9196</v>
      </c>
      <c r="R3804" t="s">
        <v>9194</v>
      </c>
      <c r="S3804">
        <v>1299</v>
      </c>
      <c r="T3804">
        <v>432</v>
      </c>
      <c r="V3804">
        <f t="shared" si="298"/>
        <v>1</v>
      </c>
      <c r="X3804">
        <f t="shared" si="299"/>
        <v>0</v>
      </c>
      <c r="Y3804">
        <f t="shared" si="295"/>
        <v>0</v>
      </c>
      <c r="Z3804">
        <f t="shared" si="296"/>
        <v>0</v>
      </c>
      <c r="AA3804">
        <f t="shared" si="297"/>
        <v>0</v>
      </c>
    </row>
    <row r="3805" spans="1:27" x14ac:dyDescent="0.25">
      <c r="A3805">
        <v>3818</v>
      </c>
      <c r="B3805" t="s">
        <v>24</v>
      </c>
      <c r="D3805" t="s">
        <v>19</v>
      </c>
      <c r="E3805" t="s">
        <v>20</v>
      </c>
      <c r="F3805" t="s">
        <v>4</v>
      </c>
      <c r="H3805" t="s">
        <v>21</v>
      </c>
      <c r="I3805">
        <v>4117674</v>
      </c>
      <c r="J3805">
        <v>4118318</v>
      </c>
      <c r="K3805" t="s">
        <v>54</v>
      </c>
      <c r="L3805" t="s">
        <v>9198</v>
      </c>
      <c r="M3805" t="s">
        <v>9198</v>
      </c>
      <c r="O3805" t="s">
        <v>35</v>
      </c>
      <c r="R3805" t="s">
        <v>9197</v>
      </c>
      <c r="S3805">
        <v>645</v>
      </c>
      <c r="T3805">
        <v>214</v>
      </c>
      <c r="V3805">
        <f t="shared" si="298"/>
        <v>1</v>
      </c>
      <c r="X3805">
        <f t="shared" si="299"/>
        <v>0</v>
      </c>
      <c r="Y3805">
        <f t="shared" si="295"/>
        <v>0</v>
      </c>
      <c r="Z3805">
        <f t="shared" si="296"/>
        <v>0</v>
      </c>
      <c r="AA3805">
        <f t="shared" si="297"/>
        <v>0</v>
      </c>
    </row>
    <row r="3806" spans="1:27" x14ac:dyDescent="0.25">
      <c r="A3806">
        <v>3819</v>
      </c>
      <c r="B3806" t="s">
        <v>24</v>
      </c>
      <c r="D3806" t="s">
        <v>19</v>
      </c>
      <c r="E3806" t="s">
        <v>20</v>
      </c>
      <c r="F3806" t="s">
        <v>4</v>
      </c>
      <c r="H3806" t="s">
        <v>21</v>
      </c>
      <c r="I3806">
        <v>4118447</v>
      </c>
      <c r="J3806">
        <v>4118836</v>
      </c>
      <c r="K3806" t="s">
        <v>54</v>
      </c>
      <c r="L3806" t="s">
        <v>9200</v>
      </c>
      <c r="M3806" t="s">
        <v>9200</v>
      </c>
      <c r="O3806" t="s">
        <v>35</v>
      </c>
      <c r="R3806" t="s">
        <v>9199</v>
      </c>
      <c r="S3806">
        <v>390</v>
      </c>
      <c r="T3806">
        <v>129</v>
      </c>
      <c r="V3806">
        <f t="shared" si="298"/>
        <v>1</v>
      </c>
      <c r="X3806">
        <f t="shared" si="299"/>
        <v>0</v>
      </c>
      <c r="Y3806">
        <f t="shared" si="295"/>
        <v>0</v>
      </c>
      <c r="Z3806">
        <f t="shared" si="296"/>
        <v>0</v>
      </c>
      <c r="AA3806">
        <f t="shared" si="297"/>
        <v>0</v>
      </c>
    </row>
    <row r="3807" spans="1:27" x14ac:dyDescent="0.25">
      <c r="A3807">
        <v>3820</v>
      </c>
      <c r="B3807" t="s">
        <v>24</v>
      </c>
      <c r="D3807" t="s">
        <v>19</v>
      </c>
      <c r="E3807" t="s">
        <v>20</v>
      </c>
      <c r="F3807" t="s">
        <v>4</v>
      </c>
      <c r="H3807" t="s">
        <v>21</v>
      </c>
      <c r="I3807">
        <v>4118947</v>
      </c>
      <c r="J3807">
        <v>4119258</v>
      </c>
      <c r="K3807" t="s">
        <v>54</v>
      </c>
      <c r="L3807" t="s">
        <v>9202</v>
      </c>
      <c r="M3807" t="s">
        <v>9202</v>
      </c>
      <c r="O3807" t="s">
        <v>35</v>
      </c>
      <c r="R3807" t="s">
        <v>9201</v>
      </c>
      <c r="S3807">
        <v>312</v>
      </c>
      <c r="T3807">
        <v>103</v>
      </c>
      <c r="V3807">
        <f t="shared" si="298"/>
        <v>1</v>
      </c>
      <c r="X3807">
        <f t="shared" si="299"/>
        <v>0</v>
      </c>
      <c r="Y3807">
        <f t="shared" si="295"/>
        <v>0</v>
      </c>
      <c r="Z3807">
        <f t="shared" si="296"/>
        <v>0</v>
      </c>
      <c r="AA3807">
        <f t="shared" si="297"/>
        <v>0</v>
      </c>
    </row>
    <row r="3808" spans="1:27" x14ac:dyDescent="0.25">
      <c r="A3808">
        <v>3821</v>
      </c>
      <c r="B3808" t="s">
        <v>24</v>
      </c>
      <c r="D3808" t="s">
        <v>19</v>
      </c>
      <c r="E3808" t="s">
        <v>20</v>
      </c>
      <c r="F3808" t="s">
        <v>4</v>
      </c>
      <c r="H3808" t="s">
        <v>21</v>
      </c>
      <c r="I3808">
        <v>4119386</v>
      </c>
      <c r="J3808">
        <v>4120534</v>
      </c>
      <c r="K3808" t="s">
        <v>54</v>
      </c>
      <c r="L3808" t="s">
        <v>9204</v>
      </c>
      <c r="M3808" t="s">
        <v>9204</v>
      </c>
      <c r="O3808" t="s">
        <v>35</v>
      </c>
      <c r="R3808" t="s">
        <v>9203</v>
      </c>
      <c r="S3808">
        <v>1149</v>
      </c>
      <c r="T3808">
        <v>382</v>
      </c>
      <c r="V3808">
        <f t="shared" si="298"/>
        <v>2</v>
      </c>
      <c r="X3808">
        <f t="shared" si="299"/>
        <v>0</v>
      </c>
      <c r="Y3808">
        <f t="shared" si="295"/>
        <v>0</v>
      </c>
      <c r="Z3808">
        <f t="shared" si="296"/>
        <v>0</v>
      </c>
      <c r="AA3808">
        <f t="shared" si="297"/>
        <v>0</v>
      </c>
    </row>
    <row r="3809" spans="1:27" x14ac:dyDescent="0.25">
      <c r="A3809">
        <v>3822</v>
      </c>
      <c r="B3809" t="s">
        <v>24</v>
      </c>
      <c r="D3809" t="s">
        <v>19</v>
      </c>
      <c r="E3809" t="s">
        <v>20</v>
      </c>
      <c r="F3809" t="s">
        <v>4</v>
      </c>
      <c r="H3809" t="s">
        <v>21</v>
      </c>
      <c r="I3809">
        <v>4120536</v>
      </c>
      <c r="J3809">
        <v>4121573</v>
      </c>
      <c r="K3809" t="s">
        <v>54</v>
      </c>
      <c r="L3809" t="s">
        <v>9206</v>
      </c>
      <c r="M3809" t="s">
        <v>9206</v>
      </c>
      <c r="O3809" t="s">
        <v>9207</v>
      </c>
      <c r="R3809" t="s">
        <v>9205</v>
      </c>
      <c r="S3809">
        <v>1038</v>
      </c>
      <c r="T3809">
        <v>345</v>
      </c>
      <c r="V3809">
        <f t="shared" si="298"/>
        <v>3</v>
      </c>
      <c r="X3809">
        <f t="shared" si="299"/>
        <v>0</v>
      </c>
      <c r="Y3809">
        <f t="shared" si="295"/>
        <v>0</v>
      </c>
      <c r="Z3809">
        <f t="shared" si="296"/>
        <v>0</v>
      </c>
      <c r="AA3809">
        <f t="shared" si="297"/>
        <v>0</v>
      </c>
    </row>
    <row r="3810" spans="1:27" x14ac:dyDescent="0.25">
      <c r="A3810">
        <v>3823</v>
      </c>
      <c r="B3810" t="s">
        <v>24</v>
      </c>
      <c r="D3810" t="s">
        <v>19</v>
      </c>
      <c r="E3810" t="s">
        <v>20</v>
      </c>
      <c r="F3810" t="s">
        <v>4</v>
      </c>
      <c r="H3810" t="s">
        <v>21</v>
      </c>
      <c r="I3810">
        <v>4121574</v>
      </c>
      <c r="J3810">
        <v>4122839</v>
      </c>
      <c r="K3810" t="s">
        <v>54</v>
      </c>
      <c r="L3810" t="s">
        <v>9209</v>
      </c>
      <c r="M3810" t="s">
        <v>9209</v>
      </c>
      <c r="O3810" t="s">
        <v>9210</v>
      </c>
      <c r="R3810" t="s">
        <v>9208</v>
      </c>
      <c r="S3810">
        <v>1266</v>
      </c>
      <c r="T3810">
        <v>421</v>
      </c>
      <c r="V3810">
        <f t="shared" si="298"/>
        <v>1</v>
      </c>
      <c r="X3810">
        <f t="shared" si="299"/>
        <v>0</v>
      </c>
      <c r="Y3810">
        <f t="shared" si="295"/>
        <v>0</v>
      </c>
      <c r="Z3810">
        <f t="shared" si="296"/>
        <v>0</v>
      </c>
      <c r="AA3810">
        <f t="shared" si="297"/>
        <v>0</v>
      </c>
    </row>
    <row r="3811" spans="1:27" x14ac:dyDescent="0.25">
      <c r="A3811">
        <v>3825</v>
      </c>
      <c r="B3811" t="s">
        <v>24</v>
      </c>
      <c r="D3811" t="s">
        <v>19</v>
      </c>
      <c r="E3811" t="s">
        <v>20</v>
      </c>
      <c r="F3811" t="s">
        <v>4</v>
      </c>
      <c r="H3811" t="s">
        <v>21</v>
      </c>
      <c r="I3811">
        <v>4125609</v>
      </c>
      <c r="J3811">
        <v>4126598</v>
      </c>
      <c r="K3811" t="s">
        <v>54</v>
      </c>
      <c r="L3811" t="s">
        <v>9212</v>
      </c>
      <c r="M3811" t="s">
        <v>9212</v>
      </c>
      <c r="O3811" t="s">
        <v>9213</v>
      </c>
      <c r="R3811" t="s">
        <v>9211</v>
      </c>
      <c r="S3811">
        <v>990</v>
      </c>
      <c r="T3811">
        <v>329</v>
      </c>
      <c r="V3811">
        <f t="shared" si="298"/>
        <v>1</v>
      </c>
      <c r="X3811">
        <f t="shared" si="299"/>
        <v>0</v>
      </c>
      <c r="Y3811">
        <f t="shared" si="295"/>
        <v>0</v>
      </c>
      <c r="Z3811">
        <f t="shared" si="296"/>
        <v>0</v>
      </c>
      <c r="AA3811">
        <f t="shared" si="297"/>
        <v>0</v>
      </c>
    </row>
    <row r="3812" spans="1:27" x14ac:dyDescent="0.25">
      <c r="A3812">
        <v>3826</v>
      </c>
      <c r="B3812" t="s">
        <v>24</v>
      </c>
      <c r="D3812" t="s">
        <v>19</v>
      </c>
      <c r="E3812" t="s">
        <v>20</v>
      </c>
      <c r="F3812" t="s">
        <v>4</v>
      </c>
      <c r="H3812" t="s">
        <v>21</v>
      </c>
      <c r="I3812">
        <v>4126732</v>
      </c>
      <c r="J3812">
        <v>4127973</v>
      </c>
      <c r="K3812" t="s">
        <v>22</v>
      </c>
      <c r="L3812" t="s">
        <v>9215</v>
      </c>
      <c r="M3812" t="s">
        <v>9215</v>
      </c>
      <c r="O3812" t="s">
        <v>9216</v>
      </c>
      <c r="R3812" t="s">
        <v>9214</v>
      </c>
      <c r="S3812">
        <v>1242</v>
      </c>
      <c r="T3812">
        <v>413</v>
      </c>
      <c r="V3812">
        <f t="shared" si="298"/>
        <v>1</v>
      </c>
      <c r="X3812">
        <f t="shared" si="299"/>
        <v>1</v>
      </c>
      <c r="Y3812">
        <f t="shared" si="295"/>
        <v>1</v>
      </c>
      <c r="Z3812">
        <f t="shared" si="296"/>
        <v>1</v>
      </c>
      <c r="AA3812">
        <f t="shared" si="297"/>
        <v>0</v>
      </c>
    </row>
    <row r="3813" spans="1:27" x14ac:dyDescent="0.25">
      <c r="A3813">
        <v>3827</v>
      </c>
      <c r="B3813" t="s">
        <v>24</v>
      </c>
      <c r="D3813" t="s">
        <v>19</v>
      </c>
      <c r="E3813" t="s">
        <v>20</v>
      </c>
      <c r="F3813" t="s">
        <v>4</v>
      </c>
      <c r="H3813" t="s">
        <v>21</v>
      </c>
      <c r="I3813">
        <v>4127966</v>
      </c>
      <c r="J3813">
        <v>4128673</v>
      </c>
      <c r="K3813" t="s">
        <v>22</v>
      </c>
      <c r="L3813" t="s">
        <v>9218</v>
      </c>
      <c r="M3813" t="s">
        <v>9218</v>
      </c>
      <c r="O3813" t="s">
        <v>68</v>
      </c>
      <c r="R3813" t="s">
        <v>9217</v>
      </c>
      <c r="S3813">
        <v>708</v>
      </c>
      <c r="T3813">
        <v>235</v>
      </c>
      <c r="V3813">
        <f t="shared" si="298"/>
        <v>2</v>
      </c>
      <c r="X3813">
        <f t="shared" si="299"/>
        <v>0</v>
      </c>
      <c r="Y3813">
        <f t="shared" si="295"/>
        <v>0</v>
      </c>
      <c r="Z3813">
        <f t="shared" si="296"/>
        <v>0</v>
      </c>
      <c r="AA3813">
        <f t="shared" si="297"/>
        <v>0</v>
      </c>
    </row>
    <row r="3814" spans="1:27" x14ac:dyDescent="0.25">
      <c r="A3814">
        <v>3828</v>
      </c>
      <c r="B3814" t="s">
        <v>24</v>
      </c>
      <c r="D3814" t="s">
        <v>19</v>
      </c>
      <c r="E3814" t="s">
        <v>20</v>
      </c>
      <c r="F3814" t="s">
        <v>4</v>
      </c>
      <c r="H3814" t="s">
        <v>21</v>
      </c>
      <c r="I3814">
        <v>4128682</v>
      </c>
      <c r="J3814">
        <v>4129572</v>
      </c>
      <c r="K3814" t="s">
        <v>54</v>
      </c>
      <c r="L3814" t="s">
        <v>9220</v>
      </c>
      <c r="M3814" t="s">
        <v>9220</v>
      </c>
      <c r="O3814" t="s">
        <v>35</v>
      </c>
      <c r="R3814" t="s">
        <v>9219</v>
      </c>
      <c r="S3814">
        <v>891</v>
      </c>
      <c r="T3814">
        <v>296</v>
      </c>
      <c r="V3814">
        <f t="shared" si="298"/>
        <v>1</v>
      </c>
      <c r="X3814">
        <f t="shared" si="299"/>
        <v>1</v>
      </c>
      <c r="Y3814">
        <f t="shared" si="295"/>
        <v>0</v>
      </c>
      <c r="Z3814">
        <f t="shared" si="296"/>
        <v>0</v>
      </c>
      <c r="AA3814">
        <f t="shared" si="297"/>
        <v>0</v>
      </c>
    </row>
    <row r="3815" spans="1:27" x14ac:dyDescent="0.25">
      <c r="A3815">
        <v>3829</v>
      </c>
      <c r="B3815" t="s">
        <v>24</v>
      </c>
      <c r="D3815" t="s">
        <v>19</v>
      </c>
      <c r="E3815" t="s">
        <v>20</v>
      </c>
      <c r="F3815" t="s">
        <v>4</v>
      </c>
      <c r="H3815" t="s">
        <v>21</v>
      </c>
      <c r="I3815">
        <v>4129640</v>
      </c>
      <c r="J3815">
        <v>4130251</v>
      </c>
      <c r="K3815" t="s">
        <v>54</v>
      </c>
      <c r="L3815" t="s">
        <v>9222</v>
      </c>
      <c r="M3815" t="s">
        <v>9222</v>
      </c>
      <c r="O3815" t="s">
        <v>9223</v>
      </c>
      <c r="R3815" t="s">
        <v>9221</v>
      </c>
      <c r="S3815">
        <v>612</v>
      </c>
      <c r="T3815">
        <v>203</v>
      </c>
      <c r="V3815">
        <f t="shared" si="298"/>
        <v>2</v>
      </c>
      <c r="X3815">
        <f t="shared" si="299"/>
        <v>0</v>
      </c>
      <c r="Y3815">
        <f t="shared" si="295"/>
        <v>0</v>
      </c>
      <c r="Z3815">
        <f t="shared" si="296"/>
        <v>0</v>
      </c>
      <c r="AA3815">
        <f t="shared" si="297"/>
        <v>0</v>
      </c>
    </row>
    <row r="3816" spans="1:27" x14ac:dyDescent="0.25">
      <c r="A3816">
        <v>3830</v>
      </c>
      <c r="B3816" t="s">
        <v>24</v>
      </c>
      <c r="D3816" t="s">
        <v>19</v>
      </c>
      <c r="E3816" t="s">
        <v>20</v>
      </c>
      <c r="F3816" t="s">
        <v>4</v>
      </c>
      <c r="H3816" t="s">
        <v>21</v>
      </c>
      <c r="I3816">
        <v>4130263</v>
      </c>
      <c r="J3816">
        <v>4130664</v>
      </c>
      <c r="K3816" t="s">
        <v>54</v>
      </c>
      <c r="L3816" t="s">
        <v>9225</v>
      </c>
      <c r="M3816" t="s">
        <v>9225</v>
      </c>
      <c r="O3816" t="s">
        <v>35</v>
      </c>
      <c r="R3816" t="s">
        <v>9224</v>
      </c>
      <c r="S3816">
        <v>402</v>
      </c>
      <c r="T3816">
        <v>133</v>
      </c>
      <c r="V3816">
        <f t="shared" si="298"/>
        <v>1</v>
      </c>
      <c r="X3816">
        <f t="shared" si="299"/>
        <v>0</v>
      </c>
      <c r="Y3816">
        <f t="shared" si="295"/>
        <v>0</v>
      </c>
      <c r="Z3816">
        <f t="shared" si="296"/>
        <v>0</v>
      </c>
      <c r="AA3816">
        <f t="shared" si="297"/>
        <v>0</v>
      </c>
    </row>
    <row r="3817" spans="1:27" x14ac:dyDescent="0.25">
      <c r="A3817">
        <v>3831</v>
      </c>
      <c r="B3817" t="s">
        <v>24</v>
      </c>
      <c r="D3817" t="s">
        <v>19</v>
      </c>
      <c r="E3817" t="s">
        <v>20</v>
      </c>
      <c r="F3817" t="s">
        <v>4</v>
      </c>
      <c r="H3817" t="s">
        <v>21</v>
      </c>
      <c r="I3817">
        <v>4130799</v>
      </c>
      <c r="J3817">
        <v>4131524</v>
      </c>
      <c r="K3817" t="s">
        <v>22</v>
      </c>
      <c r="L3817" t="s">
        <v>9227</v>
      </c>
      <c r="M3817" t="s">
        <v>9227</v>
      </c>
      <c r="O3817" t="s">
        <v>35</v>
      </c>
      <c r="R3817" t="s">
        <v>9226</v>
      </c>
      <c r="S3817">
        <v>726</v>
      </c>
      <c r="T3817">
        <v>241</v>
      </c>
      <c r="V3817">
        <f t="shared" si="298"/>
        <v>1</v>
      </c>
      <c r="X3817">
        <f t="shared" si="299"/>
        <v>1</v>
      </c>
      <c r="Y3817">
        <f t="shared" si="295"/>
        <v>0</v>
      </c>
      <c r="Z3817">
        <f t="shared" si="296"/>
        <v>0</v>
      </c>
      <c r="AA3817">
        <f t="shared" si="297"/>
        <v>0</v>
      </c>
    </row>
    <row r="3818" spans="1:27" x14ac:dyDescent="0.25">
      <c r="A3818">
        <v>3832</v>
      </c>
      <c r="B3818" t="s">
        <v>24</v>
      </c>
      <c r="D3818" t="s">
        <v>19</v>
      </c>
      <c r="E3818" t="s">
        <v>20</v>
      </c>
      <c r="F3818" t="s">
        <v>4</v>
      </c>
      <c r="H3818" t="s">
        <v>21</v>
      </c>
      <c r="I3818">
        <v>4131566</v>
      </c>
      <c r="J3818">
        <v>4132009</v>
      </c>
      <c r="K3818" t="s">
        <v>54</v>
      </c>
      <c r="L3818" t="s">
        <v>9229</v>
      </c>
      <c r="M3818" t="s">
        <v>9229</v>
      </c>
      <c r="O3818" t="s">
        <v>35</v>
      </c>
      <c r="R3818" t="s">
        <v>9228</v>
      </c>
      <c r="S3818">
        <v>444</v>
      </c>
      <c r="T3818">
        <v>147</v>
      </c>
      <c r="V3818">
        <f t="shared" si="298"/>
        <v>1</v>
      </c>
      <c r="X3818">
        <f t="shared" si="299"/>
        <v>1</v>
      </c>
      <c r="Y3818">
        <f t="shared" si="295"/>
        <v>0</v>
      </c>
      <c r="Z3818">
        <f t="shared" si="296"/>
        <v>0</v>
      </c>
      <c r="AA3818">
        <f t="shared" si="297"/>
        <v>0</v>
      </c>
    </row>
    <row r="3819" spans="1:27" x14ac:dyDescent="0.25">
      <c r="A3819">
        <v>3833</v>
      </c>
      <c r="B3819" t="s">
        <v>24</v>
      </c>
      <c r="D3819" t="s">
        <v>19</v>
      </c>
      <c r="E3819" t="s">
        <v>20</v>
      </c>
      <c r="F3819" t="s">
        <v>4</v>
      </c>
      <c r="H3819" t="s">
        <v>21</v>
      </c>
      <c r="I3819">
        <v>4132057</v>
      </c>
      <c r="J3819">
        <v>4133469</v>
      </c>
      <c r="K3819" t="s">
        <v>22</v>
      </c>
      <c r="L3819" t="s">
        <v>9231</v>
      </c>
      <c r="M3819" t="s">
        <v>9231</v>
      </c>
      <c r="O3819" t="s">
        <v>9232</v>
      </c>
      <c r="R3819" t="s">
        <v>9230</v>
      </c>
      <c r="S3819">
        <v>1413</v>
      </c>
      <c r="T3819">
        <v>470</v>
      </c>
      <c r="V3819">
        <f t="shared" si="298"/>
        <v>1</v>
      </c>
      <c r="X3819">
        <f t="shared" si="299"/>
        <v>1</v>
      </c>
      <c r="Y3819">
        <f t="shared" si="295"/>
        <v>0</v>
      </c>
      <c r="Z3819">
        <f t="shared" si="296"/>
        <v>0</v>
      </c>
      <c r="AA3819">
        <f t="shared" si="297"/>
        <v>0</v>
      </c>
    </row>
    <row r="3820" spans="1:27" x14ac:dyDescent="0.25">
      <c r="A3820">
        <v>3834</v>
      </c>
      <c r="B3820" t="s">
        <v>24</v>
      </c>
      <c r="D3820" t="s">
        <v>19</v>
      </c>
      <c r="E3820" t="s">
        <v>20</v>
      </c>
      <c r="F3820" t="s">
        <v>4</v>
      </c>
      <c r="H3820" t="s">
        <v>21</v>
      </c>
      <c r="I3820">
        <v>4133487</v>
      </c>
      <c r="J3820">
        <v>4134749</v>
      </c>
      <c r="K3820" t="s">
        <v>22</v>
      </c>
      <c r="L3820" t="s">
        <v>9234</v>
      </c>
      <c r="M3820" t="s">
        <v>9234</v>
      </c>
      <c r="O3820" t="s">
        <v>9235</v>
      </c>
      <c r="R3820" t="s">
        <v>9233</v>
      </c>
      <c r="S3820">
        <v>1263</v>
      </c>
      <c r="T3820">
        <v>420</v>
      </c>
      <c r="V3820">
        <f t="shared" si="298"/>
        <v>2</v>
      </c>
      <c r="X3820">
        <f t="shared" si="299"/>
        <v>0</v>
      </c>
      <c r="Y3820">
        <f t="shared" si="295"/>
        <v>1</v>
      </c>
      <c r="Z3820">
        <f t="shared" si="296"/>
        <v>0</v>
      </c>
      <c r="AA3820">
        <f t="shared" si="297"/>
        <v>1</v>
      </c>
    </row>
    <row r="3821" spans="1:27" x14ac:dyDescent="0.25">
      <c r="A3821">
        <v>3835</v>
      </c>
      <c r="B3821" t="s">
        <v>24</v>
      </c>
      <c r="D3821" t="s">
        <v>19</v>
      </c>
      <c r="E3821" t="s">
        <v>20</v>
      </c>
      <c r="F3821" t="s">
        <v>4</v>
      </c>
      <c r="H3821" t="s">
        <v>21</v>
      </c>
      <c r="I3821">
        <v>4134746</v>
      </c>
      <c r="J3821">
        <v>4136482</v>
      </c>
      <c r="K3821" t="s">
        <v>54</v>
      </c>
      <c r="L3821" t="s">
        <v>9237</v>
      </c>
      <c r="M3821" t="s">
        <v>9237</v>
      </c>
      <c r="O3821" t="s">
        <v>9238</v>
      </c>
      <c r="R3821" t="s">
        <v>9236</v>
      </c>
      <c r="S3821">
        <v>1737</v>
      </c>
      <c r="T3821">
        <v>578</v>
      </c>
      <c r="V3821">
        <f t="shared" si="298"/>
        <v>1</v>
      </c>
      <c r="X3821">
        <f t="shared" si="299"/>
        <v>1</v>
      </c>
      <c r="Y3821">
        <f t="shared" si="295"/>
        <v>0</v>
      </c>
      <c r="Z3821">
        <f t="shared" si="296"/>
        <v>0</v>
      </c>
      <c r="AA3821">
        <f t="shared" si="297"/>
        <v>0</v>
      </c>
    </row>
    <row r="3822" spans="1:27" x14ac:dyDescent="0.25">
      <c r="A3822">
        <v>3836</v>
      </c>
      <c r="B3822" t="s">
        <v>24</v>
      </c>
      <c r="D3822" t="s">
        <v>19</v>
      </c>
      <c r="E3822" t="s">
        <v>20</v>
      </c>
      <c r="F3822" t="s">
        <v>4</v>
      </c>
      <c r="H3822" t="s">
        <v>21</v>
      </c>
      <c r="I3822">
        <v>4136572</v>
      </c>
      <c r="J3822">
        <v>4137927</v>
      </c>
      <c r="K3822" t="s">
        <v>54</v>
      </c>
      <c r="L3822" t="s">
        <v>9240</v>
      </c>
      <c r="M3822" t="s">
        <v>9240</v>
      </c>
      <c r="O3822" t="s">
        <v>235</v>
      </c>
      <c r="R3822" t="s">
        <v>9239</v>
      </c>
      <c r="S3822">
        <v>1356</v>
      </c>
      <c r="T3822">
        <v>451</v>
      </c>
      <c r="V3822">
        <f t="shared" si="298"/>
        <v>1</v>
      </c>
      <c r="X3822">
        <f t="shared" si="299"/>
        <v>0</v>
      </c>
      <c r="Y3822">
        <f t="shared" si="295"/>
        <v>0</v>
      </c>
      <c r="Z3822">
        <f t="shared" si="296"/>
        <v>0</v>
      </c>
      <c r="AA3822">
        <f t="shared" si="297"/>
        <v>0</v>
      </c>
    </row>
    <row r="3823" spans="1:27" x14ac:dyDescent="0.25">
      <c r="A3823">
        <v>3837</v>
      </c>
      <c r="B3823" t="s">
        <v>45</v>
      </c>
      <c r="D3823" t="s">
        <v>19</v>
      </c>
      <c r="E3823" t="s">
        <v>20</v>
      </c>
      <c r="F3823" t="s">
        <v>4</v>
      </c>
      <c r="H3823" t="s">
        <v>21</v>
      </c>
      <c r="I3823">
        <v>4138096</v>
      </c>
      <c r="J3823">
        <v>4138184</v>
      </c>
      <c r="K3823" t="s">
        <v>22</v>
      </c>
      <c r="O3823" t="s">
        <v>9242</v>
      </c>
      <c r="R3823" t="s">
        <v>9241</v>
      </c>
      <c r="S3823">
        <v>89</v>
      </c>
      <c r="U3823" t="s">
        <v>9243</v>
      </c>
      <c r="V3823">
        <f t="shared" si="298"/>
        <v>1</v>
      </c>
      <c r="X3823">
        <f t="shared" si="299"/>
        <v>1</v>
      </c>
      <c r="Y3823">
        <f t="shared" si="295"/>
        <v>0</v>
      </c>
      <c r="Z3823">
        <f t="shared" si="296"/>
        <v>0</v>
      </c>
      <c r="AA3823">
        <f t="shared" si="297"/>
        <v>0</v>
      </c>
    </row>
    <row r="3824" spans="1:27" x14ac:dyDescent="0.25">
      <c r="A3824">
        <v>3838</v>
      </c>
      <c r="B3824" t="s">
        <v>24</v>
      </c>
      <c r="D3824" t="s">
        <v>19</v>
      </c>
      <c r="E3824" t="s">
        <v>20</v>
      </c>
      <c r="F3824" t="s">
        <v>4</v>
      </c>
      <c r="H3824" t="s">
        <v>21</v>
      </c>
      <c r="I3824">
        <v>4138287</v>
      </c>
      <c r="J3824">
        <v>4139051</v>
      </c>
      <c r="K3824" t="s">
        <v>22</v>
      </c>
      <c r="L3824" t="s">
        <v>9245</v>
      </c>
      <c r="M3824" t="s">
        <v>9245</v>
      </c>
      <c r="O3824" t="s">
        <v>35</v>
      </c>
      <c r="R3824" t="s">
        <v>9244</v>
      </c>
      <c r="S3824">
        <v>765</v>
      </c>
      <c r="T3824">
        <v>254</v>
      </c>
      <c r="V3824">
        <f t="shared" si="298"/>
        <v>1</v>
      </c>
      <c r="X3824">
        <f t="shared" si="299"/>
        <v>0</v>
      </c>
      <c r="Y3824">
        <f t="shared" si="295"/>
        <v>0</v>
      </c>
      <c r="Z3824">
        <f t="shared" si="296"/>
        <v>0</v>
      </c>
      <c r="AA3824">
        <f t="shared" si="297"/>
        <v>0</v>
      </c>
    </row>
    <row r="3825" spans="1:27" x14ac:dyDescent="0.25">
      <c r="A3825">
        <v>3839</v>
      </c>
      <c r="B3825" t="s">
        <v>24</v>
      </c>
      <c r="D3825" t="s">
        <v>19</v>
      </c>
      <c r="E3825" t="s">
        <v>20</v>
      </c>
      <c r="F3825" t="s">
        <v>4</v>
      </c>
      <c r="H3825" t="s">
        <v>21</v>
      </c>
      <c r="I3825">
        <v>4139218</v>
      </c>
      <c r="J3825">
        <v>4139919</v>
      </c>
      <c r="K3825" t="s">
        <v>22</v>
      </c>
      <c r="L3825" t="s">
        <v>9247</v>
      </c>
      <c r="M3825" t="s">
        <v>9247</v>
      </c>
      <c r="O3825" t="s">
        <v>4492</v>
      </c>
      <c r="R3825" t="s">
        <v>9246</v>
      </c>
      <c r="S3825">
        <v>702</v>
      </c>
      <c r="T3825">
        <v>233</v>
      </c>
      <c r="V3825">
        <f t="shared" si="298"/>
        <v>1</v>
      </c>
      <c r="X3825">
        <f t="shared" si="299"/>
        <v>0</v>
      </c>
      <c r="Y3825">
        <f t="shared" si="295"/>
        <v>0</v>
      </c>
      <c r="Z3825">
        <f t="shared" si="296"/>
        <v>0</v>
      </c>
      <c r="AA3825">
        <f t="shared" si="297"/>
        <v>0</v>
      </c>
    </row>
    <row r="3826" spans="1:27" x14ac:dyDescent="0.25">
      <c r="A3826">
        <v>3840</v>
      </c>
      <c r="B3826" t="s">
        <v>24</v>
      </c>
      <c r="D3826" t="s">
        <v>19</v>
      </c>
      <c r="E3826" t="s">
        <v>20</v>
      </c>
      <c r="F3826" t="s">
        <v>4</v>
      </c>
      <c r="H3826" t="s">
        <v>21</v>
      </c>
      <c r="I3826">
        <v>4139979</v>
      </c>
      <c r="J3826">
        <v>4140965</v>
      </c>
      <c r="K3826" t="s">
        <v>22</v>
      </c>
      <c r="L3826" t="s">
        <v>9249</v>
      </c>
      <c r="M3826" t="s">
        <v>9249</v>
      </c>
      <c r="O3826" t="s">
        <v>93</v>
      </c>
      <c r="R3826" t="s">
        <v>9248</v>
      </c>
      <c r="S3826">
        <v>987</v>
      </c>
      <c r="T3826">
        <v>328</v>
      </c>
      <c r="V3826">
        <f t="shared" si="298"/>
        <v>1</v>
      </c>
      <c r="X3826">
        <f t="shared" si="299"/>
        <v>0</v>
      </c>
      <c r="Y3826">
        <f t="shared" si="295"/>
        <v>0</v>
      </c>
      <c r="Z3826">
        <f t="shared" si="296"/>
        <v>0</v>
      </c>
      <c r="AA3826">
        <f t="shared" si="297"/>
        <v>0</v>
      </c>
    </row>
    <row r="3827" spans="1:27" x14ac:dyDescent="0.25">
      <c r="A3827">
        <v>3841</v>
      </c>
      <c r="B3827" t="s">
        <v>24</v>
      </c>
      <c r="D3827" t="s">
        <v>19</v>
      </c>
      <c r="E3827" t="s">
        <v>20</v>
      </c>
      <c r="F3827" t="s">
        <v>4</v>
      </c>
      <c r="H3827" t="s">
        <v>21</v>
      </c>
      <c r="I3827">
        <v>4141172</v>
      </c>
      <c r="J3827">
        <v>4142365</v>
      </c>
      <c r="K3827" t="s">
        <v>22</v>
      </c>
      <c r="L3827" t="s">
        <v>9251</v>
      </c>
      <c r="M3827" t="s">
        <v>9251</v>
      </c>
      <c r="O3827" t="s">
        <v>1833</v>
      </c>
      <c r="R3827" t="s">
        <v>9250</v>
      </c>
      <c r="S3827">
        <v>1194</v>
      </c>
      <c r="T3827">
        <v>397</v>
      </c>
      <c r="V3827">
        <f t="shared" si="298"/>
        <v>1</v>
      </c>
      <c r="X3827">
        <f t="shared" si="299"/>
        <v>0</v>
      </c>
      <c r="Y3827">
        <f t="shared" si="295"/>
        <v>0</v>
      </c>
      <c r="Z3827">
        <f t="shared" si="296"/>
        <v>0</v>
      </c>
      <c r="AA3827">
        <f t="shared" si="297"/>
        <v>0</v>
      </c>
    </row>
    <row r="3828" spans="1:27" x14ac:dyDescent="0.25">
      <c r="A3828">
        <v>3842</v>
      </c>
      <c r="B3828" t="s">
        <v>24</v>
      </c>
      <c r="D3828" t="s">
        <v>19</v>
      </c>
      <c r="E3828" t="s">
        <v>20</v>
      </c>
      <c r="F3828" t="s">
        <v>4</v>
      </c>
      <c r="H3828" t="s">
        <v>21</v>
      </c>
      <c r="I3828">
        <v>4142706</v>
      </c>
      <c r="J3828">
        <v>4144514</v>
      </c>
      <c r="K3828" t="s">
        <v>22</v>
      </c>
      <c r="L3828" t="s">
        <v>9253</v>
      </c>
      <c r="M3828" t="s">
        <v>9253</v>
      </c>
      <c r="O3828" t="s">
        <v>93</v>
      </c>
      <c r="R3828" t="s">
        <v>9252</v>
      </c>
      <c r="S3828">
        <v>1809</v>
      </c>
      <c r="T3828">
        <v>602</v>
      </c>
      <c r="V3828">
        <f t="shared" si="298"/>
        <v>1</v>
      </c>
      <c r="X3828">
        <f t="shared" si="299"/>
        <v>0</v>
      </c>
      <c r="Y3828">
        <f t="shared" si="295"/>
        <v>0</v>
      </c>
      <c r="Z3828">
        <f t="shared" si="296"/>
        <v>0</v>
      </c>
      <c r="AA3828">
        <f t="shared" si="297"/>
        <v>0</v>
      </c>
    </row>
    <row r="3829" spans="1:27" x14ac:dyDescent="0.25">
      <c r="A3829">
        <v>3843</v>
      </c>
      <c r="B3829" t="s">
        <v>24</v>
      </c>
      <c r="D3829" t="s">
        <v>19</v>
      </c>
      <c r="E3829" t="s">
        <v>20</v>
      </c>
      <c r="F3829" t="s">
        <v>4</v>
      </c>
      <c r="H3829" t="s">
        <v>21</v>
      </c>
      <c r="I3829">
        <v>4144624</v>
      </c>
      <c r="J3829">
        <v>4147821</v>
      </c>
      <c r="K3829" t="s">
        <v>22</v>
      </c>
      <c r="L3829" t="s">
        <v>9255</v>
      </c>
      <c r="M3829" t="s">
        <v>9255</v>
      </c>
      <c r="O3829" t="s">
        <v>44</v>
      </c>
      <c r="R3829" t="s">
        <v>9254</v>
      </c>
      <c r="S3829">
        <v>3198</v>
      </c>
      <c r="T3829">
        <v>1065</v>
      </c>
      <c r="V3829">
        <f t="shared" si="298"/>
        <v>1</v>
      </c>
      <c r="X3829">
        <f t="shared" si="299"/>
        <v>0</v>
      </c>
      <c r="Y3829">
        <f t="shared" si="295"/>
        <v>0</v>
      </c>
      <c r="Z3829">
        <f t="shared" si="296"/>
        <v>0</v>
      </c>
      <c r="AA3829">
        <f t="shared" si="297"/>
        <v>0</v>
      </c>
    </row>
    <row r="3830" spans="1:27" x14ac:dyDescent="0.25">
      <c r="A3830">
        <v>3844</v>
      </c>
      <c r="B3830" t="s">
        <v>24</v>
      </c>
      <c r="D3830" t="s">
        <v>19</v>
      </c>
      <c r="E3830" t="s">
        <v>20</v>
      </c>
      <c r="F3830" t="s">
        <v>4</v>
      </c>
      <c r="H3830" t="s">
        <v>21</v>
      </c>
      <c r="I3830">
        <v>4148000</v>
      </c>
      <c r="J3830">
        <v>4150366</v>
      </c>
      <c r="K3830" t="s">
        <v>22</v>
      </c>
      <c r="L3830" t="s">
        <v>9257</v>
      </c>
      <c r="M3830" t="s">
        <v>9257</v>
      </c>
      <c r="O3830" t="s">
        <v>4298</v>
      </c>
      <c r="R3830" t="s">
        <v>9256</v>
      </c>
      <c r="S3830">
        <v>2367</v>
      </c>
      <c r="T3830">
        <v>788</v>
      </c>
      <c r="V3830">
        <f t="shared" si="298"/>
        <v>1</v>
      </c>
      <c r="X3830">
        <f t="shared" si="299"/>
        <v>0</v>
      </c>
      <c r="Y3830">
        <f t="shared" si="295"/>
        <v>0</v>
      </c>
      <c r="Z3830">
        <f t="shared" si="296"/>
        <v>0</v>
      </c>
      <c r="AA3830">
        <f t="shared" si="297"/>
        <v>0</v>
      </c>
    </row>
    <row r="3831" spans="1:27" x14ac:dyDescent="0.25">
      <c r="A3831">
        <v>3845</v>
      </c>
      <c r="B3831" t="s">
        <v>24</v>
      </c>
      <c r="D3831" t="s">
        <v>19</v>
      </c>
      <c r="E3831" t="s">
        <v>20</v>
      </c>
      <c r="F3831" t="s">
        <v>4</v>
      </c>
      <c r="H3831" t="s">
        <v>21</v>
      </c>
      <c r="I3831">
        <v>4150431</v>
      </c>
      <c r="J3831">
        <v>4151471</v>
      </c>
      <c r="K3831" t="s">
        <v>54</v>
      </c>
      <c r="L3831" t="s">
        <v>9259</v>
      </c>
      <c r="M3831" t="s">
        <v>9259</v>
      </c>
      <c r="O3831" t="s">
        <v>35</v>
      </c>
      <c r="R3831" t="s">
        <v>9258</v>
      </c>
      <c r="S3831">
        <v>1041</v>
      </c>
      <c r="T3831">
        <v>346</v>
      </c>
      <c r="V3831">
        <f t="shared" si="298"/>
        <v>1</v>
      </c>
      <c r="X3831">
        <f t="shared" si="299"/>
        <v>1</v>
      </c>
      <c r="Y3831">
        <f t="shared" si="295"/>
        <v>0</v>
      </c>
      <c r="Z3831">
        <f t="shared" si="296"/>
        <v>0</v>
      </c>
      <c r="AA3831">
        <f t="shared" si="297"/>
        <v>0</v>
      </c>
    </row>
    <row r="3832" spans="1:27" x14ac:dyDescent="0.25">
      <c r="A3832">
        <v>3846</v>
      </c>
      <c r="B3832" t="s">
        <v>24</v>
      </c>
      <c r="D3832" t="s">
        <v>19</v>
      </c>
      <c r="E3832" t="s">
        <v>20</v>
      </c>
      <c r="F3832" t="s">
        <v>4</v>
      </c>
      <c r="H3832" t="s">
        <v>21</v>
      </c>
      <c r="I3832">
        <v>4151509</v>
      </c>
      <c r="J3832">
        <v>4152585</v>
      </c>
      <c r="K3832" t="s">
        <v>22</v>
      </c>
      <c r="L3832" t="s">
        <v>9262</v>
      </c>
      <c r="M3832" t="s">
        <v>9262</v>
      </c>
      <c r="O3832" t="s">
        <v>2458</v>
      </c>
      <c r="P3832" t="s">
        <v>9260</v>
      </c>
      <c r="R3832" t="s">
        <v>9261</v>
      </c>
      <c r="S3832">
        <v>1077</v>
      </c>
      <c r="T3832">
        <v>358</v>
      </c>
      <c r="V3832">
        <f t="shared" si="298"/>
        <v>1</v>
      </c>
      <c r="X3832">
        <f t="shared" si="299"/>
        <v>1</v>
      </c>
      <c r="Y3832">
        <f t="shared" si="295"/>
        <v>0</v>
      </c>
      <c r="Z3832">
        <f t="shared" si="296"/>
        <v>0</v>
      </c>
      <c r="AA3832">
        <f t="shared" si="297"/>
        <v>0</v>
      </c>
    </row>
    <row r="3833" spans="1:27" x14ac:dyDescent="0.25">
      <c r="A3833">
        <v>3847</v>
      </c>
      <c r="B3833" t="s">
        <v>24</v>
      </c>
      <c r="D3833" t="s">
        <v>19</v>
      </c>
      <c r="E3833" t="s">
        <v>20</v>
      </c>
      <c r="F3833" t="s">
        <v>4</v>
      </c>
      <c r="H3833" t="s">
        <v>21</v>
      </c>
      <c r="I3833">
        <v>4152685</v>
      </c>
      <c r="J3833">
        <v>4153743</v>
      </c>
      <c r="K3833" t="s">
        <v>22</v>
      </c>
      <c r="L3833" t="s">
        <v>9264</v>
      </c>
      <c r="M3833" t="s">
        <v>9264</v>
      </c>
      <c r="O3833" t="s">
        <v>35</v>
      </c>
      <c r="R3833" t="s">
        <v>9263</v>
      </c>
      <c r="S3833">
        <v>1059</v>
      </c>
      <c r="T3833">
        <v>352</v>
      </c>
      <c r="V3833">
        <f t="shared" si="298"/>
        <v>2</v>
      </c>
      <c r="X3833">
        <f t="shared" si="299"/>
        <v>0</v>
      </c>
      <c r="Y3833">
        <f t="shared" si="295"/>
        <v>0</v>
      </c>
      <c r="Z3833">
        <f t="shared" si="296"/>
        <v>0</v>
      </c>
      <c r="AA3833">
        <f t="shared" si="297"/>
        <v>0</v>
      </c>
    </row>
    <row r="3834" spans="1:27" x14ac:dyDescent="0.25">
      <c r="A3834">
        <v>3848</v>
      </c>
      <c r="B3834" t="s">
        <v>24</v>
      </c>
      <c r="D3834" t="s">
        <v>19</v>
      </c>
      <c r="E3834" t="s">
        <v>20</v>
      </c>
      <c r="F3834" t="s">
        <v>4</v>
      </c>
      <c r="H3834" t="s">
        <v>21</v>
      </c>
      <c r="I3834">
        <v>4153763</v>
      </c>
      <c r="J3834">
        <v>4154263</v>
      </c>
      <c r="K3834" t="s">
        <v>54</v>
      </c>
      <c r="L3834" t="s">
        <v>9266</v>
      </c>
      <c r="M3834" t="s">
        <v>9266</v>
      </c>
      <c r="O3834" t="s">
        <v>4066</v>
      </c>
      <c r="R3834" t="s">
        <v>9265</v>
      </c>
      <c r="S3834">
        <v>501</v>
      </c>
      <c r="T3834">
        <v>166</v>
      </c>
      <c r="V3834">
        <f t="shared" si="298"/>
        <v>1</v>
      </c>
      <c r="X3834">
        <f t="shared" si="299"/>
        <v>1</v>
      </c>
      <c r="Y3834">
        <f t="shared" si="295"/>
        <v>0</v>
      </c>
      <c r="Z3834">
        <f t="shared" si="296"/>
        <v>0</v>
      </c>
      <c r="AA3834">
        <f t="shared" si="297"/>
        <v>0</v>
      </c>
    </row>
    <row r="3835" spans="1:27" x14ac:dyDescent="0.25">
      <c r="A3835">
        <v>3850</v>
      </c>
      <c r="B3835" t="s">
        <v>24</v>
      </c>
      <c r="D3835" t="s">
        <v>19</v>
      </c>
      <c r="E3835" t="s">
        <v>20</v>
      </c>
      <c r="F3835" t="s">
        <v>4</v>
      </c>
      <c r="H3835" t="s">
        <v>21</v>
      </c>
      <c r="I3835">
        <v>4155841</v>
      </c>
      <c r="J3835">
        <v>4156329</v>
      </c>
      <c r="K3835" t="s">
        <v>22</v>
      </c>
      <c r="L3835" t="s">
        <v>9268</v>
      </c>
      <c r="M3835" t="s">
        <v>9268</v>
      </c>
      <c r="O3835" t="s">
        <v>35</v>
      </c>
      <c r="R3835" t="s">
        <v>9267</v>
      </c>
      <c r="S3835">
        <v>489</v>
      </c>
      <c r="T3835">
        <v>162</v>
      </c>
      <c r="V3835">
        <f t="shared" si="298"/>
        <v>1</v>
      </c>
      <c r="X3835">
        <f t="shared" si="299"/>
        <v>1</v>
      </c>
      <c r="Y3835">
        <f t="shared" si="295"/>
        <v>0</v>
      </c>
      <c r="Z3835">
        <f t="shared" si="296"/>
        <v>0</v>
      </c>
      <c r="AA3835">
        <f t="shared" si="297"/>
        <v>0</v>
      </c>
    </row>
    <row r="3836" spans="1:27" x14ac:dyDescent="0.25">
      <c r="A3836">
        <v>3851</v>
      </c>
      <c r="B3836" t="s">
        <v>24</v>
      </c>
      <c r="D3836" t="s">
        <v>19</v>
      </c>
      <c r="E3836" t="s">
        <v>20</v>
      </c>
      <c r="F3836" t="s">
        <v>4</v>
      </c>
      <c r="H3836" t="s">
        <v>21</v>
      </c>
      <c r="I3836">
        <v>4156386</v>
      </c>
      <c r="J3836">
        <v>4157447</v>
      </c>
      <c r="K3836" t="s">
        <v>22</v>
      </c>
      <c r="L3836" t="s">
        <v>9270</v>
      </c>
      <c r="M3836" t="s">
        <v>9270</v>
      </c>
      <c r="O3836" t="s">
        <v>7708</v>
      </c>
      <c r="R3836" t="s">
        <v>9269</v>
      </c>
      <c r="S3836">
        <v>1062</v>
      </c>
      <c r="T3836">
        <v>353</v>
      </c>
      <c r="V3836">
        <f t="shared" si="298"/>
        <v>2</v>
      </c>
      <c r="X3836">
        <f t="shared" si="299"/>
        <v>0</v>
      </c>
      <c r="Y3836">
        <f t="shared" si="295"/>
        <v>0</v>
      </c>
      <c r="Z3836">
        <f t="shared" si="296"/>
        <v>0</v>
      </c>
      <c r="AA3836">
        <f t="shared" si="297"/>
        <v>0</v>
      </c>
    </row>
    <row r="3837" spans="1:27" x14ac:dyDescent="0.25">
      <c r="A3837">
        <v>3852</v>
      </c>
      <c r="B3837" t="s">
        <v>24</v>
      </c>
      <c r="D3837" t="s">
        <v>19</v>
      </c>
      <c r="E3837" t="s">
        <v>20</v>
      </c>
      <c r="F3837" t="s">
        <v>4</v>
      </c>
      <c r="H3837" t="s">
        <v>21</v>
      </c>
      <c r="I3837">
        <v>4157451</v>
      </c>
      <c r="J3837">
        <v>4159040</v>
      </c>
      <c r="K3837" t="s">
        <v>22</v>
      </c>
      <c r="L3837" t="s">
        <v>9272</v>
      </c>
      <c r="M3837" t="s">
        <v>9272</v>
      </c>
      <c r="O3837" t="s">
        <v>44</v>
      </c>
      <c r="R3837" t="s">
        <v>9271</v>
      </c>
      <c r="S3837">
        <v>1590</v>
      </c>
      <c r="T3837">
        <v>529</v>
      </c>
      <c r="V3837">
        <f t="shared" si="298"/>
        <v>3</v>
      </c>
      <c r="X3837">
        <f t="shared" si="299"/>
        <v>0</v>
      </c>
      <c r="Y3837">
        <f t="shared" si="295"/>
        <v>1</v>
      </c>
      <c r="Z3837">
        <f t="shared" si="296"/>
        <v>0</v>
      </c>
      <c r="AA3837">
        <f t="shared" si="297"/>
        <v>1</v>
      </c>
    </row>
    <row r="3838" spans="1:27" x14ac:dyDescent="0.25">
      <c r="A3838">
        <v>3853</v>
      </c>
      <c r="B3838" t="s">
        <v>24</v>
      </c>
      <c r="D3838" t="s">
        <v>19</v>
      </c>
      <c r="E3838" t="s">
        <v>20</v>
      </c>
      <c r="F3838" t="s">
        <v>4</v>
      </c>
      <c r="H3838" t="s">
        <v>21</v>
      </c>
      <c r="I3838">
        <v>4159037</v>
      </c>
      <c r="J3838">
        <v>4159393</v>
      </c>
      <c r="K3838" t="s">
        <v>54</v>
      </c>
      <c r="L3838" t="s">
        <v>9274</v>
      </c>
      <c r="M3838" t="s">
        <v>9274</v>
      </c>
      <c r="O3838" t="s">
        <v>825</v>
      </c>
      <c r="R3838" t="s">
        <v>9273</v>
      </c>
      <c r="S3838">
        <v>357</v>
      </c>
      <c r="T3838">
        <v>118</v>
      </c>
      <c r="V3838">
        <f t="shared" si="298"/>
        <v>1</v>
      </c>
      <c r="X3838">
        <f t="shared" si="299"/>
        <v>1</v>
      </c>
      <c r="Y3838">
        <f t="shared" si="295"/>
        <v>0</v>
      </c>
      <c r="Z3838">
        <f t="shared" si="296"/>
        <v>0</v>
      </c>
      <c r="AA3838">
        <f t="shared" si="297"/>
        <v>0</v>
      </c>
    </row>
    <row r="3839" spans="1:27" x14ac:dyDescent="0.25">
      <c r="A3839">
        <v>3854</v>
      </c>
      <c r="B3839" t="s">
        <v>24</v>
      </c>
      <c r="D3839" t="s">
        <v>19</v>
      </c>
      <c r="E3839" t="s">
        <v>20</v>
      </c>
      <c r="F3839" t="s">
        <v>4</v>
      </c>
      <c r="H3839" t="s">
        <v>21</v>
      </c>
      <c r="I3839">
        <v>4159419</v>
      </c>
      <c r="J3839">
        <v>4160774</v>
      </c>
      <c r="K3839" t="s">
        <v>54</v>
      </c>
      <c r="L3839" t="s">
        <v>9276</v>
      </c>
      <c r="M3839" t="s">
        <v>9276</v>
      </c>
      <c r="O3839" t="s">
        <v>2347</v>
      </c>
      <c r="R3839" t="s">
        <v>9275</v>
      </c>
      <c r="S3839">
        <v>1356</v>
      </c>
      <c r="T3839">
        <v>451</v>
      </c>
      <c r="V3839">
        <f t="shared" si="298"/>
        <v>2</v>
      </c>
      <c r="X3839">
        <f t="shared" si="299"/>
        <v>0</v>
      </c>
      <c r="Y3839">
        <f t="shared" si="295"/>
        <v>1</v>
      </c>
      <c r="Z3839">
        <f t="shared" si="296"/>
        <v>0</v>
      </c>
      <c r="AA3839">
        <f t="shared" si="297"/>
        <v>1</v>
      </c>
    </row>
    <row r="3840" spans="1:27" x14ac:dyDescent="0.25">
      <c r="A3840">
        <v>3855</v>
      </c>
      <c r="B3840" t="s">
        <v>24</v>
      </c>
      <c r="D3840" t="s">
        <v>19</v>
      </c>
      <c r="E3840" t="s">
        <v>20</v>
      </c>
      <c r="F3840" t="s">
        <v>4</v>
      </c>
      <c r="H3840" t="s">
        <v>21</v>
      </c>
      <c r="I3840">
        <v>4160765</v>
      </c>
      <c r="J3840">
        <v>4161439</v>
      </c>
      <c r="K3840" t="s">
        <v>54</v>
      </c>
      <c r="L3840" t="s">
        <v>9278</v>
      </c>
      <c r="M3840" t="s">
        <v>9278</v>
      </c>
      <c r="O3840" t="s">
        <v>93</v>
      </c>
      <c r="R3840" t="s">
        <v>9277</v>
      </c>
      <c r="S3840">
        <v>675</v>
      </c>
      <c r="T3840">
        <v>224</v>
      </c>
      <c r="V3840">
        <f t="shared" si="298"/>
        <v>3</v>
      </c>
      <c r="X3840">
        <f t="shared" si="299"/>
        <v>0</v>
      </c>
      <c r="Y3840">
        <f t="shared" si="295"/>
        <v>1</v>
      </c>
      <c r="Z3840">
        <f t="shared" si="296"/>
        <v>0</v>
      </c>
      <c r="AA3840">
        <f t="shared" si="297"/>
        <v>1</v>
      </c>
    </row>
    <row r="3841" spans="1:27" x14ac:dyDescent="0.25">
      <c r="A3841">
        <v>3856</v>
      </c>
      <c r="B3841" t="s">
        <v>24</v>
      </c>
      <c r="D3841" t="s">
        <v>19</v>
      </c>
      <c r="E3841" t="s">
        <v>20</v>
      </c>
      <c r="F3841" t="s">
        <v>4</v>
      </c>
      <c r="H3841" t="s">
        <v>21</v>
      </c>
      <c r="I3841">
        <v>4161436</v>
      </c>
      <c r="J3841">
        <v>4161831</v>
      </c>
      <c r="K3841" t="s">
        <v>54</v>
      </c>
      <c r="L3841" t="s">
        <v>9280</v>
      </c>
      <c r="M3841" t="s">
        <v>9280</v>
      </c>
      <c r="O3841" t="s">
        <v>93</v>
      </c>
      <c r="R3841" t="s">
        <v>9279</v>
      </c>
      <c r="S3841">
        <v>396</v>
      </c>
      <c r="T3841">
        <v>131</v>
      </c>
      <c r="V3841">
        <f t="shared" si="298"/>
        <v>1</v>
      </c>
      <c r="X3841">
        <f t="shared" si="299"/>
        <v>0</v>
      </c>
      <c r="Y3841">
        <f t="shared" si="295"/>
        <v>0</v>
      </c>
      <c r="Z3841">
        <f t="shared" si="296"/>
        <v>0</v>
      </c>
      <c r="AA3841">
        <f t="shared" si="297"/>
        <v>0</v>
      </c>
    </row>
    <row r="3842" spans="1:27" x14ac:dyDescent="0.25">
      <c r="A3842">
        <v>3857</v>
      </c>
      <c r="B3842" t="s">
        <v>24</v>
      </c>
      <c r="D3842" t="s">
        <v>19</v>
      </c>
      <c r="E3842" t="s">
        <v>20</v>
      </c>
      <c r="F3842" t="s">
        <v>4</v>
      </c>
      <c r="H3842" t="s">
        <v>21</v>
      </c>
      <c r="I3842">
        <v>4161977</v>
      </c>
      <c r="J3842">
        <v>4163959</v>
      </c>
      <c r="K3842" t="s">
        <v>54</v>
      </c>
      <c r="L3842" t="s">
        <v>9282</v>
      </c>
      <c r="M3842" t="s">
        <v>9282</v>
      </c>
      <c r="O3842" t="s">
        <v>2539</v>
      </c>
      <c r="R3842" t="s">
        <v>9281</v>
      </c>
      <c r="S3842">
        <v>1983</v>
      </c>
      <c r="T3842">
        <v>660</v>
      </c>
      <c r="V3842">
        <f t="shared" si="298"/>
        <v>1</v>
      </c>
      <c r="X3842">
        <f t="shared" si="299"/>
        <v>0</v>
      </c>
      <c r="Y3842">
        <f t="shared" si="295"/>
        <v>0</v>
      </c>
      <c r="Z3842">
        <f t="shared" si="296"/>
        <v>0</v>
      </c>
      <c r="AA3842">
        <f t="shared" si="297"/>
        <v>0</v>
      </c>
    </row>
    <row r="3843" spans="1:27" x14ac:dyDescent="0.25">
      <c r="A3843">
        <v>3858</v>
      </c>
      <c r="B3843" t="s">
        <v>24</v>
      </c>
      <c r="D3843" t="s">
        <v>19</v>
      </c>
      <c r="E3843" t="s">
        <v>20</v>
      </c>
      <c r="F3843" t="s">
        <v>4</v>
      </c>
      <c r="H3843" t="s">
        <v>21</v>
      </c>
      <c r="I3843">
        <v>4164026</v>
      </c>
      <c r="J3843">
        <v>4164388</v>
      </c>
      <c r="K3843" t="s">
        <v>22</v>
      </c>
      <c r="L3843" t="s">
        <v>9284</v>
      </c>
      <c r="M3843" t="s">
        <v>9284</v>
      </c>
      <c r="O3843" t="s">
        <v>99</v>
      </c>
      <c r="R3843" t="s">
        <v>9283</v>
      </c>
      <c r="S3843">
        <v>363</v>
      </c>
      <c r="T3843">
        <v>120</v>
      </c>
      <c r="V3843">
        <f t="shared" si="298"/>
        <v>1</v>
      </c>
      <c r="X3843">
        <f t="shared" si="299"/>
        <v>1</v>
      </c>
      <c r="Y3843">
        <f t="shared" ref="Y3843:Y3906" si="300">IF(MIN(I3844:J3844)-MAX(I3843:J3843)&lt;0,1,0)</f>
        <v>0</v>
      </c>
      <c r="Z3843">
        <f t="shared" ref="Z3843:Z3906" si="301">IF(AND(X3843,Y3843),1,0)</f>
        <v>0</v>
      </c>
      <c r="AA3843">
        <f t="shared" ref="AA3843:AA3906" si="302">IF(AND(NOT(X3843),Y3843),1,0)</f>
        <v>0</v>
      </c>
    </row>
    <row r="3844" spans="1:27" x14ac:dyDescent="0.25">
      <c r="A3844">
        <v>3859</v>
      </c>
      <c r="B3844" t="s">
        <v>24</v>
      </c>
      <c r="D3844" t="s">
        <v>19</v>
      </c>
      <c r="E3844" t="s">
        <v>20</v>
      </c>
      <c r="F3844" t="s">
        <v>4</v>
      </c>
      <c r="H3844" t="s">
        <v>21</v>
      </c>
      <c r="I3844">
        <v>4164472</v>
      </c>
      <c r="J3844">
        <v>4164684</v>
      </c>
      <c r="K3844" t="s">
        <v>54</v>
      </c>
      <c r="L3844" t="s">
        <v>9286</v>
      </c>
      <c r="M3844" t="s">
        <v>9286</v>
      </c>
      <c r="O3844" t="s">
        <v>35</v>
      </c>
      <c r="R3844" t="s">
        <v>9285</v>
      </c>
      <c r="S3844">
        <v>213</v>
      </c>
      <c r="T3844">
        <v>70</v>
      </c>
      <c r="V3844">
        <f t="shared" ref="V3844:V3907" si="303">IF(K3844=K3843,IF((MIN(I3845:J3845)-MAX(I3844:J3844))&lt;=W$2,V3843+1,1),1)</f>
        <v>1</v>
      </c>
      <c r="X3844">
        <f t="shared" ref="X3844:X3907" si="304">IF(K3843=K3844,0,1)</f>
        <v>1</v>
      </c>
      <c r="Y3844">
        <f t="shared" si="300"/>
        <v>0</v>
      </c>
      <c r="Z3844">
        <f t="shared" si="301"/>
        <v>0</v>
      </c>
      <c r="AA3844">
        <f t="shared" si="302"/>
        <v>0</v>
      </c>
    </row>
    <row r="3845" spans="1:27" x14ac:dyDescent="0.25">
      <c r="A3845">
        <v>3860</v>
      </c>
      <c r="B3845" t="s">
        <v>24</v>
      </c>
      <c r="D3845" t="s">
        <v>19</v>
      </c>
      <c r="E3845" t="s">
        <v>20</v>
      </c>
      <c r="F3845" t="s">
        <v>4</v>
      </c>
      <c r="H3845" t="s">
        <v>21</v>
      </c>
      <c r="I3845">
        <v>4164757</v>
      </c>
      <c r="J3845">
        <v>4165092</v>
      </c>
      <c r="K3845" t="s">
        <v>54</v>
      </c>
      <c r="L3845" t="s">
        <v>9288</v>
      </c>
      <c r="M3845" t="s">
        <v>9288</v>
      </c>
      <c r="O3845" t="s">
        <v>429</v>
      </c>
      <c r="R3845" t="s">
        <v>9287</v>
      </c>
      <c r="S3845">
        <v>336</v>
      </c>
      <c r="T3845">
        <v>111</v>
      </c>
      <c r="V3845">
        <f t="shared" si="303"/>
        <v>1</v>
      </c>
      <c r="X3845">
        <f t="shared" si="304"/>
        <v>0</v>
      </c>
      <c r="Y3845">
        <f t="shared" si="300"/>
        <v>0</v>
      </c>
      <c r="Z3845">
        <f t="shared" si="301"/>
        <v>0</v>
      </c>
      <c r="AA3845">
        <f t="shared" si="302"/>
        <v>0</v>
      </c>
    </row>
    <row r="3846" spans="1:27" x14ac:dyDescent="0.25">
      <c r="A3846">
        <v>3861</v>
      </c>
      <c r="B3846" t="s">
        <v>24</v>
      </c>
      <c r="D3846" t="s">
        <v>19</v>
      </c>
      <c r="E3846" t="s">
        <v>20</v>
      </c>
      <c r="F3846" t="s">
        <v>4</v>
      </c>
      <c r="H3846" t="s">
        <v>21</v>
      </c>
      <c r="I3846">
        <v>4165310</v>
      </c>
      <c r="J3846">
        <v>4165693</v>
      </c>
      <c r="K3846" t="s">
        <v>22</v>
      </c>
      <c r="L3846" t="s">
        <v>9290</v>
      </c>
      <c r="M3846" t="s">
        <v>9290</v>
      </c>
      <c r="O3846" t="s">
        <v>35</v>
      </c>
      <c r="R3846" t="s">
        <v>9289</v>
      </c>
      <c r="S3846">
        <v>384</v>
      </c>
      <c r="T3846">
        <v>127</v>
      </c>
      <c r="V3846">
        <f t="shared" si="303"/>
        <v>1</v>
      </c>
      <c r="X3846">
        <f t="shared" si="304"/>
        <v>1</v>
      </c>
      <c r="Y3846">
        <f t="shared" si="300"/>
        <v>0</v>
      </c>
      <c r="Z3846">
        <f t="shared" si="301"/>
        <v>0</v>
      </c>
      <c r="AA3846">
        <f t="shared" si="302"/>
        <v>0</v>
      </c>
    </row>
    <row r="3847" spans="1:27" x14ac:dyDescent="0.25">
      <c r="A3847">
        <v>3862</v>
      </c>
      <c r="B3847" t="s">
        <v>24</v>
      </c>
      <c r="D3847" t="s">
        <v>19</v>
      </c>
      <c r="E3847" t="s">
        <v>20</v>
      </c>
      <c r="F3847" t="s">
        <v>4</v>
      </c>
      <c r="H3847" t="s">
        <v>21</v>
      </c>
      <c r="I3847">
        <v>4165823</v>
      </c>
      <c r="J3847">
        <v>4166182</v>
      </c>
      <c r="K3847" t="s">
        <v>22</v>
      </c>
      <c r="L3847" t="s">
        <v>9292</v>
      </c>
      <c r="M3847" t="s">
        <v>9292</v>
      </c>
      <c r="O3847" t="s">
        <v>35</v>
      </c>
      <c r="R3847" t="s">
        <v>9291</v>
      </c>
      <c r="S3847">
        <v>360</v>
      </c>
      <c r="T3847">
        <v>119</v>
      </c>
      <c r="V3847">
        <f t="shared" si="303"/>
        <v>2</v>
      </c>
      <c r="X3847">
        <f t="shared" si="304"/>
        <v>0</v>
      </c>
      <c r="Y3847">
        <f t="shared" si="300"/>
        <v>0</v>
      </c>
      <c r="Z3847">
        <f t="shared" si="301"/>
        <v>0</v>
      </c>
      <c r="AA3847">
        <f t="shared" si="302"/>
        <v>0</v>
      </c>
    </row>
    <row r="3848" spans="1:27" x14ac:dyDescent="0.25">
      <c r="A3848">
        <v>3863</v>
      </c>
      <c r="B3848" t="s">
        <v>24</v>
      </c>
      <c r="D3848" t="s">
        <v>19</v>
      </c>
      <c r="E3848" t="s">
        <v>20</v>
      </c>
      <c r="F3848" t="s">
        <v>4</v>
      </c>
      <c r="H3848" t="s">
        <v>21</v>
      </c>
      <c r="I3848">
        <v>4166215</v>
      </c>
      <c r="J3848">
        <v>4166724</v>
      </c>
      <c r="K3848" t="s">
        <v>54</v>
      </c>
      <c r="L3848" t="s">
        <v>9294</v>
      </c>
      <c r="M3848" t="s">
        <v>9294</v>
      </c>
      <c r="O3848" t="s">
        <v>35</v>
      </c>
      <c r="R3848" t="s">
        <v>9293</v>
      </c>
      <c r="S3848">
        <v>510</v>
      </c>
      <c r="T3848">
        <v>169</v>
      </c>
      <c r="V3848">
        <f t="shared" si="303"/>
        <v>1</v>
      </c>
      <c r="X3848">
        <f t="shared" si="304"/>
        <v>1</v>
      </c>
      <c r="Y3848">
        <f t="shared" si="300"/>
        <v>0</v>
      </c>
      <c r="Z3848">
        <f t="shared" si="301"/>
        <v>0</v>
      </c>
      <c r="AA3848">
        <f t="shared" si="302"/>
        <v>0</v>
      </c>
    </row>
    <row r="3849" spans="1:27" x14ac:dyDescent="0.25">
      <c r="A3849">
        <v>3864</v>
      </c>
      <c r="B3849" t="s">
        <v>24</v>
      </c>
      <c r="D3849" t="s">
        <v>19</v>
      </c>
      <c r="E3849" t="s">
        <v>20</v>
      </c>
      <c r="F3849" t="s">
        <v>4</v>
      </c>
      <c r="H3849" t="s">
        <v>21</v>
      </c>
      <c r="I3849">
        <v>4166792</v>
      </c>
      <c r="J3849">
        <v>4167184</v>
      </c>
      <c r="K3849" t="s">
        <v>54</v>
      </c>
      <c r="L3849" t="s">
        <v>9296</v>
      </c>
      <c r="M3849" t="s">
        <v>9296</v>
      </c>
      <c r="O3849" t="s">
        <v>5792</v>
      </c>
      <c r="R3849" t="s">
        <v>9295</v>
      </c>
      <c r="S3849">
        <v>393</v>
      </c>
      <c r="T3849">
        <v>130</v>
      </c>
      <c r="V3849">
        <f t="shared" si="303"/>
        <v>1</v>
      </c>
      <c r="X3849">
        <f t="shared" si="304"/>
        <v>0</v>
      </c>
      <c r="Y3849">
        <f t="shared" si="300"/>
        <v>0</v>
      </c>
      <c r="Z3849">
        <f t="shared" si="301"/>
        <v>0</v>
      </c>
      <c r="AA3849">
        <f t="shared" si="302"/>
        <v>0</v>
      </c>
    </row>
    <row r="3850" spans="1:27" x14ac:dyDescent="0.25">
      <c r="A3850">
        <v>3865</v>
      </c>
      <c r="B3850" t="s">
        <v>24</v>
      </c>
      <c r="D3850" t="s">
        <v>19</v>
      </c>
      <c r="E3850" t="s">
        <v>20</v>
      </c>
      <c r="F3850" t="s">
        <v>4</v>
      </c>
      <c r="H3850" t="s">
        <v>21</v>
      </c>
      <c r="I3850">
        <v>4167460</v>
      </c>
      <c r="J3850">
        <v>4167675</v>
      </c>
      <c r="K3850" t="s">
        <v>22</v>
      </c>
      <c r="L3850" t="s">
        <v>9298</v>
      </c>
      <c r="M3850" t="s">
        <v>9298</v>
      </c>
      <c r="O3850" t="s">
        <v>2769</v>
      </c>
      <c r="R3850" t="s">
        <v>9297</v>
      </c>
      <c r="S3850">
        <v>216</v>
      </c>
      <c r="T3850">
        <v>71</v>
      </c>
      <c r="V3850">
        <f t="shared" si="303"/>
        <v>1</v>
      </c>
      <c r="X3850">
        <f t="shared" si="304"/>
        <v>1</v>
      </c>
      <c r="Y3850">
        <f t="shared" si="300"/>
        <v>0</v>
      </c>
      <c r="Z3850">
        <f t="shared" si="301"/>
        <v>0</v>
      </c>
      <c r="AA3850">
        <f t="shared" si="302"/>
        <v>0</v>
      </c>
    </row>
    <row r="3851" spans="1:27" x14ac:dyDescent="0.25">
      <c r="A3851">
        <v>3866</v>
      </c>
      <c r="B3851" t="s">
        <v>45</v>
      </c>
      <c r="D3851" t="s">
        <v>19</v>
      </c>
      <c r="E3851" t="s">
        <v>20</v>
      </c>
      <c r="F3851" t="s">
        <v>4</v>
      </c>
      <c r="H3851" t="s">
        <v>21</v>
      </c>
      <c r="I3851">
        <v>4167714</v>
      </c>
      <c r="J3851">
        <v>4167803</v>
      </c>
      <c r="K3851" t="s">
        <v>54</v>
      </c>
      <c r="O3851" t="s">
        <v>9242</v>
      </c>
      <c r="R3851" t="s">
        <v>9299</v>
      </c>
      <c r="S3851">
        <v>90</v>
      </c>
      <c r="U3851" t="s">
        <v>9300</v>
      </c>
      <c r="V3851">
        <f t="shared" si="303"/>
        <v>1</v>
      </c>
      <c r="X3851">
        <f t="shared" si="304"/>
        <v>1</v>
      </c>
      <c r="Y3851">
        <f t="shared" si="300"/>
        <v>0</v>
      </c>
      <c r="Z3851">
        <f t="shared" si="301"/>
        <v>0</v>
      </c>
      <c r="AA3851">
        <f t="shared" si="302"/>
        <v>0</v>
      </c>
    </row>
    <row r="3852" spans="1:27" x14ac:dyDescent="0.25">
      <c r="A3852">
        <v>3867</v>
      </c>
      <c r="B3852" t="s">
        <v>24</v>
      </c>
      <c r="D3852" t="s">
        <v>19</v>
      </c>
      <c r="E3852" t="s">
        <v>20</v>
      </c>
      <c r="F3852" t="s">
        <v>4</v>
      </c>
      <c r="H3852" t="s">
        <v>21</v>
      </c>
      <c r="I3852">
        <v>4167833</v>
      </c>
      <c r="J3852">
        <v>4168291</v>
      </c>
      <c r="K3852" t="s">
        <v>54</v>
      </c>
      <c r="L3852" t="s">
        <v>9302</v>
      </c>
      <c r="M3852" t="s">
        <v>9302</v>
      </c>
      <c r="O3852" t="s">
        <v>7790</v>
      </c>
      <c r="R3852" t="s">
        <v>9301</v>
      </c>
      <c r="S3852">
        <v>459</v>
      </c>
      <c r="T3852">
        <v>152</v>
      </c>
      <c r="V3852">
        <f t="shared" si="303"/>
        <v>2</v>
      </c>
      <c r="X3852">
        <f t="shared" si="304"/>
        <v>0</v>
      </c>
      <c r="Y3852">
        <f t="shared" si="300"/>
        <v>0</v>
      </c>
      <c r="Z3852">
        <f t="shared" si="301"/>
        <v>0</v>
      </c>
      <c r="AA3852">
        <f t="shared" si="302"/>
        <v>0</v>
      </c>
    </row>
    <row r="3853" spans="1:27" x14ac:dyDescent="0.25">
      <c r="A3853">
        <v>3868</v>
      </c>
      <c r="B3853" t="s">
        <v>24</v>
      </c>
      <c r="D3853" t="s">
        <v>19</v>
      </c>
      <c r="E3853" t="s">
        <v>20</v>
      </c>
      <c r="F3853" t="s">
        <v>4</v>
      </c>
      <c r="H3853" t="s">
        <v>21</v>
      </c>
      <c r="I3853">
        <v>4168307</v>
      </c>
      <c r="J3853">
        <v>4168828</v>
      </c>
      <c r="K3853" t="s">
        <v>54</v>
      </c>
      <c r="L3853" t="s">
        <v>9304</v>
      </c>
      <c r="M3853" t="s">
        <v>9304</v>
      </c>
      <c r="O3853" t="s">
        <v>9305</v>
      </c>
      <c r="R3853" t="s">
        <v>9303</v>
      </c>
      <c r="S3853">
        <v>522</v>
      </c>
      <c r="T3853">
        <v>173</v>
      </c>
      <c r="V3853">
        <f t="shared" si="303"/>
        <v>1</v>
      </c>
      <c r="X3853">
        <f t="shared" si="304"/>
        <v>0</v>
      </c>
      <c r="Y3853">
        <f t="shared" si="300"/>
        <v>0</v>
      </c>
      <c r="Z3853">
        <f t="shared" si="301"/>
        <v>0</v>
      </c>
      <c r="AA3853">
        <f t="shared" si="302"/>
        <v>0</v>
      </c>
    </row>
    <row r="3854" spans="1:27" x14ac:dyDescent="0.25">
      <c r="A3854">
        <v>3869</v>
      </c>
      <c r="B3854" t="s">
        <v>24</v>
      </c>
      <c r="D3854" t="s">
        <v>19</v>
      </c>
      <c r="E3854" t="s">
        <v>20</v>
      </c>
      <c r="F3854" t="s">
        <v>4</v>
      </c>
      <c r="H3854" t="s">
        <v>21</v>
      </c>
      <c r="I3854">
        <v>4168968</v>
      </c>
      <c r="J3854">
        <v>4169912</v>
      </c>
      <c r="K3854" t="s">
        <v>22</v>
      </c>
      <c r="L3854" t="s">
        <v>9307</v>
      </c>
      <c r="M3854" t="s">
        <v>9307</v>
      </c>
      <c r="O3854" t="s">
        <v>9308</v>
      </c>
      <c r="R3854" t="s">
        <v>9306</v>
      </c>
      <c r="S3854">
        <v>945</v>
      </c>
      <c r="T3854">
        <v>314</v>
      </c>
      <c r="V3854">
        <f t="shared" si="303"/>
        <v>1</v>
      </c>
      <c r="X3854">
        <f t="shared" si="304"/>
        <v>1</v>
      </c>
      <c r="Y3854">
        <f t="shared" si="300"/>
        <v>1</v>
      </c>
      <c r="Z3854">
        <f t="shared" si="301"/>
        <v>1</v>
      </c>
      <c r="AA3854">
        <f t="shared" si="302"/>
        <v>0</v>
      </c>
    </row>
    <row r="3855" spans="1:27" x14ac:dyDescent="0.25">
      <c r="A3855">
        <v>3870</v>
      </c>
      <c r="B3855" t="s">
        <v>24</v>
      </c>
      <c r="D3855" t="s">
        <v>19</v>
      </c>
      <c r="E3855" t="s">
        <v>20</v>
      </c>
      <c r="F3855" t="s">
        <v>4</v>
      </c>
      <c r="H3855" t="s">
        <v>21</v>
      </c>
      <c r="I3855">
        <v>4169875</v>
      </c>
      <c r="J3855">
        <v>4170474</v>
      </c>
      <c r="K3855" t="s">
        <v>54</v>
      </c>
      <c r="L3855" t="s">
        <v>9310</v>
      </c>
      <c r="M3855" t="s">
        <v>9310</v>
      </c>
      <c r="O3855" t="s">
        <v>35</v>
      </c>
      <c r="R3855" t="s">
        <v>9309</v>
      </c>
      <c r="S3855">
        <v>600</v>
      </c>
      <c r="T3855">
        <v>199</v>
      </c>
      <c r="V3855">
        <f t="shared" si="303"/>
        <v>1</v>
      </c>
      <c r="X3855">
        <f t="shared" si="304"/>
        <v>1</v>
      </c>
      <c r="Y3855">
        <f t="shared" si="300"/>
        <v>0</v>
      </c>
      <c r="Z3855">
        <f t="shared" si="301"/>
        <v>0</v>
      </c>
      <c r="AA3855">
        <f t="shared" si="302"/>
        <v>0</v>
      </c>
    </row>
    <row r="3856" spans="1:27" x14ac:dyDescent="0.25">
      <c r="A3856">
        <v>3871</v>
      </c>
      <c r="B3856" t="s">
        <v>24</v>
      </c>
      <c r="D3856" t="s">
        <v>19</v>
      </c>
      <c r="E3856" t="s">
        <v>20</v>
      </c>
      <c r="F3856" t="s">
        <v>4</v>
      </c>
      <c r="H3856" t="s">
        <v>21</v>
      </c>
      <c r="I3856">
        <v>4170480</v>
      </c>
      <c r="J3856">
        <v>4171199</v>
      </c>
      <c r="K3856" t="s">
        <v>54</v>
      </c>
      <c r="L3856" t="s">
        <v>9312</v>
      </c>
      <c r="M3856" t="s">
        <v>9312</v>
      </c>
      <c r="O3856" t="s">
        <v>3237</v>
      </c>
      <c r="R3856" t="s">
        <v>9311</v>
      </c>
      <c r="S3856">
        <v>720</v>
      </c>
      <c r="T3856">
        <v>239</v>
      </c>
      <c r="V3856">
        <f t="shared" si="303"/>
        <v>2</v>
      </c>
      <c r="X3856">
        <f t="shared" si="304"/>
        <v>0</v>
      </c>
      <c r="Y3856">
        <f t="shared" si="300"/>
        <v>1</v>
      </c>
      <c r="Z3856">
        <f t="shared" si="301"/>
        <v>0</v>
      </c>
      <c r="AA3856">
        <f t="shared" si="302"/>
        <v>1</v>
      </c>
    </row>
    <row r="3857" spans="1:27" x14ac:dyDescent="0.25">
      <c r="A3857">
        <v>3872</v>
      </c>
      <c r="B3857" t="s">
        <v>24</v>
      </c>
      <c r="D3857" t="s">
        <v>19</v>
      </c>
      <c r="E3857" t="s">
        <v>20</v>
      </c>
      <c r="F3857" t="s">
        <v>4</v>
      </c>
      <c r="H3857" t="s">
        <v>21</v>
      </c>
      <c r="I3857">
        <v>4171196</v>
      </c>
      <c r="J3857">
        <v>4171885</v>
      </c>
      <c r="K3857" t="s">
        <v>54</v>
      </c>
      <c r="L3857" t="s">
        <v>9314</v>
      </c>
      <c r="M3857" t="s">
        <v>9314</v>
      </c>
      <c r="O3857" t="s">
        <v>3237</v>
      </c>
      <c r="R3857" t="s">
        <v>9313</v>
      </c>
      <c r="S3857">
        <v>690</v>
      </c>
      <c r="T3857">
        <v>229</v>
      </c>
      <c r="V3857">
        <f t="shared" si="303"/>
        <v>3</v>
      </c>
      <c r="X3857">
        <f t="shared" si="304"/>
        <v>0</v>
      </c>
      <c r="Y3857">
        <f t="shared" si="300"/>
        <v>1</v>
      </c>
      <c r="Z3857">
        <f t="shared" si="301"/>
        <v>0</v>
      </c>
      <c r="AA3857">
        <f t="shared" si="302"/>
        <v>1</v>
      </c>
    </row>
    <row r="3858" spans="1:27" x14ac:dyDescent="0.25">
      <c r="A3858">
        <v>3873</v>
      </c>
      <c r="B3858" t="s">
        <v>24</v>
      </c>
      <c r="D3858" t="s">
        <v>19</v>
      </c>
      <c r="E3858" t="s">
        <v>20</v>
      </c>
      <c r="F3858" t="s">
        <v>4</v>
      </c>
      <c r="H3858" t="s">
        <v>21</v>
      </c>
      <c r="I3858">
        <v>4171873</v>
      </c>
      <c r="J3858">
        <v>4173003</v>
      </c>
      <c r="K3858" t="s">
        <v>54</v>
      </c>
      <c r="L3858" t="s">
        <v>9316</v>
      </c>
      <c r="M3858" t="s">
        <v>9316</v>
      </c>
      <c r="O3858" t="s">
        <v>9317</v>
      </c>
      <c r="R3858" t="s">
        <v>9315</v>
      </c>
      <c r="S3858">
        <v>1131</v>
      </c>
      <c r="T3858">
        <v>376</v>
      </c>
      <c r="V3858">
        <f t="shared" si="303"/>
        <v>4</v>
      </c>
      <c r="X3858">
        <f t="shared" si="304"/>
        <v>0</v>
      </c>
      <c r="Y3858">
        <f t="shared" si="300"/>
        <v>0</v>
      </c>
      <c r="Z3858">
        <f t="shared" si="301"/>
        <v>0</v>
      </c>
      <c r="AA3858">
        <f t="shared" si="302"/>
        <v>0</v>
      </c>
    </row>
    <row r="3859" spans="1:27" x14ac:dyDescent="0.25">
      <c r="A3859">
        <v>3874</v>
      </c>
      <c r="B3859" t="s">
        <v>24</v>
      </c>
      <c r="D3859" t="s">
        <v>19</v>
      </c>
      <c r="E3859" t="s">
        <v>20</v>
      </c>
      <c r="F3859" t="s">
        <v>4</v>
      </c>
      <c r="H3859" t="s">
        <v>21</v>
      </c>
      <c r="I3859">
        <v>4173012</v>
      </c>
      <c r="J3859">
        <v>4173959</v>
      </c>
      <c r="K3859" t="s">
        <v>54</v>
      </c>
      <c r="L3859" t="s">
        <v>9319</v>
      </c>
      <c r="M3859" t="s">
        <v>9319</v>
      </c>
      <c r="O3859" t="s">
        <v>9320</v>
      </c>
      <c r="R3859" t="s">
        <v>9318</v>
      </c>
      <c r="S3859">
        <v>948</v>
      </c>
      <c r="T3859">
        <v>315</v>
      </c>
      <c r="V3859">
        <f t="shared" si="303"/>
        <v>1</v>
      </c>
      <c r="X3859">
        <f t="shared" si="304"/>
        <v>0</v>
      </c>
      <c r="Y3859">
        <f t="shared" si="300"/>
        <v>0</v>
      </c>
      <c r="Z3859">
        <f t="shared" si="301"/>
        <v>0</v>
      </c>
      <c r="AA3859">
        <f t="shared" si="302"/>
        <v>0</v>
      </c>
    </row>
    <row r="3860" spans="1:27" x14ac:dyDescent="0.25">
      <c r="A3860">
        <v>3875</v>
      </c>
      <c r="B3860" t="s">
        <v>24</v>
      </c>
      <c r="D3860" t="s">
        <v>19</v>
      </c>
      <c r="E3860" t="s">
        <v>20</v>
      </c>
      <c r="F3860" t="s">
        <v>4</v>
      </c>
      <c r="H3860" t="s">
        <v>21</v>
      </c>
      <c r="I3860">
        <v>4174073</v>
      </c>
      <c r="J3860">
        <v>4174426</v>
      </c>
      <c r="K3860" t="s">
        <v>22</v>
      </c>
      <c r="L3860" t="s">
        <v>9322</v>
      </c>
      <c r="M3860" t="s">
        <v>9322</v>
      </c>
      <c r="O3860" t="s">
        <v>44</v>
      </c>
      <c r="R3860" t="s">
        <v>9321</v>
      </c>
      <c r="S3860">
        <v>354</v>
      </c>
      <c r="T3860">
        <v>117</v>
      </c>
      <c r="V3860">
        <f t="shared" si="303"/>
        <v>1</v>
      </c>
      <c r="X3860">
        <f t="shared" si="304"/>
        <v>1</v>
      </c>
      <c r="Y3860">
        <f t="shared" si="300"/>
        <v>0</v>
      </c>
      <c r="Z3860">
        <f t="shared" si="301"/>
        <v>0</v>
      </c>
      <c r="AA3860">
        <f t="shared" si="302"/>
        <v>0</v>
      </c>
    </row>
    <row r="3861" spans="1:27" x14ac:dyDescent="0.25">
      <c r="A3861">
        <v>3876</v>
      </c>
      <c r="B3861" t="s">
        <v>24</v>
      </c>
      <c r="D3861" t="s">
        <v>19</v>
      </c>
      <c r="E3861" t="s">
        <v>20</v>
      </c>
      <c r="F3861" t="s">
        <v>4</v>
      </c>
      <c r="H3861" t="s">
        <v>21</v>
      </c>
      <c r="I3861">
        <v>4174448</v>
      </c>
      <c r="J3861">
        <v>4175503</v>
      </c>
      <c r="K3861" t="s">
        <v>54</v>
      </c>
      <c r="L3861" t="s">
        <v>9324</v>
      </c>
      <c r="M3861" t="s">
        <v>9324</v>
      </c>
      <c r="O3861" t="s">
        <v>379</v>
      </c>
      <c r="R3861" t="s">
        <v>9323</v>
      </c>
      <c r="S3861">
        <v>1056</v>
      </c>
      <c r="T3861">
        <v>351</v>
      </c>
      <c r="V3861">
        <f t="shared" si="303"/>
        <v>1</v>
      </c>
      <c r="X3861">
        <f t="shared" si="304"/>
        <v>1</v>
      </c>
      <c r="Y3861">
        <f t="shared" si="300"/>
        <v>0</v>
      </c>
      <c r="Z3861">
        <f t="shared" si="301"/>
        <v>0</v>
      </c>
      <c r="AA3861">
        <f t="shared" si="302"/>
        <v>0</v>
      </c>
    </row>
    <row r="3862" spans="1:27" x14ac:dyDescent="0.25">
      <c r="A3862">
        <v>3877</v>
      </c>
      <c r="B3862" t="s">
        <v>24</v>
      </c>
      <c r="D3862" t="s">
        <v>19</v>
      </c>
      <c r="E3862" t="s">
        <v>20</v>
      </c>
      <c r="F3862" t="s">
        <v>4</v>
      </c>
      <c r="H3862" t="s">
        <v>21</v>
      </c>
      <c r="I3862">
        <v>4175582</v>
      </c>
      <c r="J3862">
        <v>4177456</v>
      </c>
      <c r="K3862" t="s">
        <v>54</v>
      </c>
      <c r="L3862" t="s">
        <v>9326</v>
      </c>
      <c r="M3862" t="s">
        <v>9326</v>
      </c>
      <c r="O3862" t="s">
        <v>9327</v>
      </c>
      <c r="R3862" t="s">
        <v>9325</v>
      </c>
      <c r="S3862">
        <v>1875</v>
      </c>
      <c r="T3862">
        <v>624</v>
      </c>
      <c r="V3862">
        <f t="shared" si="303"/>
        <v>1</v>
      </c>
      <c r="X3862">
        <f t="shared" si="304"/>
        <v>0</v>
      </c>
      <c r="Y3862">
        <f t="shared" si="300"/>
        <v>0</v>
      </c>
      <c r="Z3862">
        <f t="shared" si="301"/>
        <v>0</v>
      </c>
      <c r="AA3862">
        <f t="shared" si="302"/>
        <v>0</v>
      </c>
    </row>
    <row r="3863" spans="1:27" x14ac:dyDescent="0.25">
      <c r="A3863">
        <v>3878</v>
      </c>
      <c r="B3863" t="s">
        <v>24</v>
      </c>
      <c r="D3863" t="s">
        <v>19</v>
      </c>
      <c r="E3863" t="s">
        <v>20</v>
      </c>
      <c r="F3863" t="s">
        <v>4</v>
      </c>
      <c r="H3863" t="s">
        <v>21</v>
      </c>
      <c r="I3863">
        <v>4177633</v>
      </c>
      <c r="J3863">
        <v>4178112</v>
      </c>
      <c r="K3863" t="s">
        <v>22</v>
      </c>
      <c r="L3863" t="s">
        <v>9329</v>
      </c>
      <c r="M3863" t="s">
        <v>9329</v>
      </c>
      <c r="O3863" t="s">
        <v>35</v>
      </c>
      <c r="R3863" t="s">
        <v>9328</v>
      </c>
      <c r="S3863">
        <v>480</v>
      </c>
      <c r="T3863">
        <v>159</v>
      </c>
      <c r="V3863">
        <f t="shared" si="303"/>
        <v>1</v>
      </c>
      <c r="X3863">
        <f t="shared" si="304"/>
        <v>1</v>
      </c>
      <c r="Y3863">
        <f t="shared" si="300"/>
        <v>0</v>
      </c>
      <c r="Z3863">
        <f t="shared" si="301"/>
        <v>0</v>
      </c>
      <c r="AA3863">
        <f t="shared" si="302"/>
        <v>0</v>
      </c>
    </row>
    <row r="3864" spans="1:27" x14ac:dyDescent="0.25">
      <c r="A3864">
        <v>3879</v>
      </c>
      <c r="B3864" t="s">
        <v>24</v>
      </c>
      <c r="D3864" t="s">
        <v>19</v>
      </c>
      <c r="E3864" t="s">
        <v>20</v>
      </c>
      <c r="F3864" t="s">
        <v>4</v>
      </c>
      <c r="H3864" t="s">
        <v>21</v>
      </c>
      <c r="I3864">
        <v>4178168</v>
      </c>
      <c r="J3864">
        <v>4179688</v>
      </c>
      <c r="K3864" t="s">
        <v>54</v>
      </c>
      <c r="L3864" t="s">
        <v>9331</v>
      </c>
      <c r="M3864" t="s">
        <v>9331</v>
      </c>
      <c r="O3864" t="s">
        <v>1287</v>
      </c>
      <c r="R3864" t="s">
        <v>9330</v>
      </c>
      <c r="S3864">
        <v>1521</v>
      </c>
      <c r="T3864">
        <v>506</v>
      </c>
      <c r="V3864">
        <f t="shared" si="303"/>
        <v>1</v>
      </c>
      <c r="X3864">
        <f t="shared" si="304"/>
        <v>1</v>
      </c>
      <c r="Y3864">
        <f t="shared" si="300"/>
        <v>1</v>
      </c>
      <c r="Z3864">
        <f t="shared" si="301"/>
        <v>1</v>
      </c>
      <c r="AA3864">
        <f t="shared" si="302"/>
        <v>0</v>
      </c>
    </row>
    <row r="3865" spans="1:27" x14ac:dyDescent="0.25">
      <c r="A3865">
        <v>3880</v>
      </c>
      <c r="B3865" t="s">
        <v>24</v>
      </c>
      <c r="D3865" t="s">
        <v>19</v>
      </c>
      <c r="E3865" t="s">
        <v>20</v>
      </c>
      <c r="F3865" t="s">
        <v>4</v>
      </c>
      <c r="H3865" t="s">
        <v>21</v>
      </c>
      <c r="I3865">
        <v>4179666</v>
      </c>
      <c r="J3865">
        <v>4180370</v>
      </c>
      <c r="K3865" t="s">
        <v>54</v>
      </c>
      <c r="L3865" t="s">
        <v>9333</v>
      </c>
      <c r="M3865" t="s">
        <v>9333</v>
      </c>
      <c r="O3865" t="s">
        <v>1290</v>
      </c>
      <c r="R3865" t="s">
        <v>9332</v>
      </c>
      <c r="S3865">
        <v>705</v>
      </c>
      <c r="T3865">
        <v>234</v>
      </c>
      <c r="V3865">
        <f t="shared" si="303"/>
        <v>1</v>
      </c>
      <c r="X3865">
        <f t="shared" si="304"/>
        <v>0</v>
      </c>
      <c r="Y3865">
        <f t="shared" si="300"/>
        <v>0</v>
      </c>
      <c r="Z3865">
        <f t="shared" si="301"/>
        <v>0</v>
      </c>
      <c r="AA3865">
        <f t="shared" si="302"/>
        <v>0</v>
      </c>
    </row>
    <row r="3866" spans="1:27" x14ac:dyDescent="0.25">
      <c r="A3866">
        <v>3881</v>
      </c>
      <c r="B3866" t="s">
        <v>24</v>
      </c>
      <c r="D3866" t="s">
        <v>19</v>
      </c>
      <c r="E3866" t="s">
        <v>20</v>
      </c>
      <c r="F3866" t="s">
        <v>4</v>
      </c>
      <c r="H3866" t="s">
        <v>21</v>
      </c>
      <c r="I3866">
        <v>4180744</v>
      </c>
      <c r="J3866">
        <v>4181568</v>
      </c>
      <c r="K3866" t="s">
        <v>22</v>
      </c>
      <c r="L3866" t="s">
        <v>9335</v>
      </c>
      <c r="M3866" t="s">
        <v>9335</v>
      </c>
      <c r="O3866" t="s">
        <v>35</v>
      </c>
      <c r="R3866" t="s">
        <v>9334</v>
      </c>
      <c r="S3866">
        <v>825</v>
      </c>
      <c r="T3866">
        <v>274</v>
      </c>
      <c r="V3866">
        <f t="shared" si="303"/>
        <v>1</v>
      </c>
      <c r="X3866">
        <f t="shared" si="304"/>
        <v>1</v>
      </c>
      <c r="Y3866">
        <f t="shared" si="300"/>
        <v>0</v>
      </c>
      <c r="Z3866">
        <f t="shared" si="301"/>
        <v>0</v>
      </c>
      <c r="AA3866">
        <f t="shared" si="302"/>
        <v>0</v>
      </c>
    </row>
    <row r="3867" spans="1:27" x14ac:dyDescent="0.25">
      <c r="A3867">
        <v>3882</v>
      </c>
      <c r="B3867" t="s">
        <v>24</v>
      </c>
      <c r="D3867" t="s">
        <v>19</v>
      </c>
      <c r="E3867" t="s">
        <v>20</v>
      </c>
      <c r="F3867" t="s">
        <v>4</v>
      </c>
      <c r="H3867" t="s">
        <v>21</v>
      </c>
      <c r="I3867">
        <v>4181582</v>
      </c>
      <c r="J3867">
        <v>4182526</v>
      </c>
      <c r="K3867" t="s">
        <v>54</v>
      </c>
      <c r="L3867" t="s">
        <v>9337</v>
      </c>
      <c r="M3867" t="s">
        <v>9337</v>
      </c>
      <c r="O3867" t="s">
        <v>412</v>
      </c>
      <c r="R3867" t="s">
        <v>9336</v>
      </c>
      <c r="S3867">
        <v>945</v>
      </c>
      <c r="T3867">
        <v>314</v>
      </c>
      <c r="V3867">
        <f t="shared" si="303"/>
        <v>1</v>
      </c>
      <c r="X3867">
        <f t="shared" si="304"/>
        <v>1</v>
      </c>
      <c r="Y3867">
        <f t="shared" si="300"/>
        <v>0</v>
      </c>
      <c r="Z3867">
        <f t="shared" si="301"/>
        <v>0</v>
      </c>
      <c r="AA3867">
        <f t="shared" si="302"/>
        <v>0</v>
      </c>
    </row>
    <row r="3868" spans="1:27" x14ac:dyDescent="0.25">
      <c r="A3868">
        <v>3883</v>
      </c>
      <c r="B3868" t="s">
        <v>24</v>
      </c>
      <c r="D3868" t="s">
        <v>19</v>
      </c>
      <c r="E3868" t="s">
        <v>20</v>
      </c>
      <c r="F3868" t="s">
        <v>4</v>
      </c>
      <c r="H3868" t="s">
        <v>21</v>
      </c>
      <c r="I3868">
        <v>4182656</v>
      </c>
      <c r="J3868">
        <v>4183015</v>
      </c>
      <c r="K3868" t="s">
        <v>22</v>
      </c>
      <c r="L3868" t="s">
        <v>9339</v>
      </c>
      <c r="M3868" t="s">
        <v>9339</v>
      </c>
      <c r="O3868" t="s">
        <v>35</v>
      </c>
      <c r="R3868" t="s">
        <v>9338</v>
      </c>
      <c r="S3868">
        <v>360</v>
      </c>
      <c r="T3868">
        <v>119</v>
      </c>
      <c r="V3868">
        <f t="shared" si="303"/>
        <v>1</v>
      </c>
      <c r="X3868">
        <f t="shared" si="304"/>
        <v>1</v>
      </c>
      <c r="Y3868">
        <f t="shared" si="300"/>
        <v>0</v>
      </c>
      <c r="Z3868">
        <f t="shared" si="301"/>
        <v>0</v>
      </c>
      <c r="AA3868">
        <f t="shared" si="302"/>
        <v>0</v>
      </c>
    </row>
    <row r="3869" spans="1:27" x14ac:dyDescent="0.25">
      <c r="A3869">
        <v>3884</v>
      </c>
      <c r="B3869" t="s">
        <v>24</v>
      </c>
      <c r="D3869" t="s">
        <v>19</v>
      </c>
      <c r="E3869" t="s">
        <v>20</v>
      </c>
      <c r="F3869" t="s">
        <v>4</v>
      </c>
      <c r="H3869" t="s">
        <v>21</v>
      </c>
      <c r="I3869">
        <v>4183201</v>
      </c>
      <c r="J3869">
        <v>4183473</v>
      </c>
      <c r="K3869" t="s">
        <v>22</v>
      </c>
      <c r="L3869" t="s">
        <v>9341</v>
      </c>
      <c r="M3869" t="s">
        <v>9341</v>
      </c>
      <c r="O3869" t="s">
        <v>35</v>
      </c>
      <c r="R3869" t="s">
        <v>9340</v>
      </c>
      <c r="S3869">
        <v>273</v>
      </c>
      <c r="T3869">
        <v>90</v>
      </c>
      <c r="V3869">
        <f t="shared" si="303"/>
        <v>1</v>
      </c>
      <c r="X3869">
        <f t="shared" si="304"/>
        <v>0</v>
      </c>
      <c r="Y3869">
        <f t="shared" si="300"/>
        <v>0</v>
      </c>
      <c r="Z3869">
        <f t="shared" si="301"/>
        <v>0</v>
      </c>
      <c r="AA3869">
        <f t="shared" si="302"/>
        <v>0</v>
      </c>
    </row>
    <row r="3870" spans="1:27" x14ac:dyDescent="0.25">
      <c r="A3870">
        <v>3885</v>
      </c>
      <c r="B3870" t="s">
        <v>24</v>
      </c>
      <c r="D3870" t="s">
        <v>19</v>
      </c>
      <c r="E3870" t="s">
        <v>20</v>
      </c>
      <c r="F3870" t="s">
        <v>4</v>
      </c>
      <c r="H3870" t="s">
        <v>21</v>
      </c>
      <c r="I3870">
        <v>4183786</v>
      </c>
      <c r="J3870">
        <v>4184361</v>
      </c>
      <c r="K3870" t="s">
        <v>54</v>
      </c>
      <c r="L3870" t="s">
        <v>9343</v>
      </c>
      <c r="M3870" t="s">
        <v>9343</v>
      </c>
      <c r="O3870" t="s">
        <v>35</v>
      </c>
      <c r="R3870" t="s">
        <v>9342</v>
      </c>
      <c r="S3870">
        <v>576</v>
      </c>
      <c r="T3870">
        <v>191</v>
      </c>
      <c r="V3870">
        <f t="shared" si="303"/>
        <v>1</v>
      </c>
      <c r="X3870">
        <f t="shared" si="304"/>
        <v>1</v>
      </c>
      <c r="Y3870">
        <f t="shared" si="300"/>
        <v>0</v>
      </c>
      <c r="Z3870">
        <f t="shared" si="301"/>
        <v>0</v>
      </c>
      <c r="AA3870">
        <f t="shared" si="302"/>
        <v>0</v>
      </c>
    </row>
    <row r="3871" spans="1:27" x14ac:dyDescent="0.25">
      <c r="A3871">
        <v>3886</v>
      </c>
      <c r="B3871" t="s">
        <v>24</v>
      </c>
      <c r="D3871" t="s">
        <v>19</v>
      </c>
      <c r="E3871" t="s">
        <v>20</v>
      </c>
      <c r="F3871" t="s">
        <v>4</v>
      </c>
      <c r="H3871" t="s">
        <v>21</v>
      </c>
      <c r="I3871">
        <v>4184467</v>
      </c>
      <c r="J3871">
        <v>4184649</v>
      </c>
      <c r="K3871" t="s">
        <v>54</v>
      </c>
      <c r="L3871" t="s">
        <v>9345</v>
      </c>
      <c r="M3871" t="s">
        <v>9345</v>
      </c>
      <c r="O3871" t="s">
        <v>116</v>
      </c>
      <c r="R3871" t="s">
        <v>9344</v>
      </c>
      <c r="S3871">
        <v>183</v>
      </c>
      <c r="T3871">
        <v>60</v>
      </c>
      <c r="V3871">
        <f t="shared" si="303"/>
        <v>2</v>
      </c>
      <c r="X3871">
        <f t="shared" si="304"/>
        <v>0</v>
      </c>
      <c r="Y3871">
        <f t="shared" si="300"/>
        <v>0</v>
      </c>
      <c r="Z3871">
        <f t="shared" si="301"/>
        <v>0</v>
      </c>
      <c r="AA3871">
        <f t="shared" si="302"/>
        <v>0</v>
      </c>
    </row>
    <row r="3872" spans="1:27" x14ac:dyDescent="0.25">
      <c r="A3872">
        <v>3887</v>
      </c>
      <c r="B3872" t="s">
        <v>24</v>
      </c>
      <c r="D3872" t="s">
        <v>19</v>
      </c>
      <c r="E3872" t="s">
        <v>20</v>
      </c>
      <c r="F3872" t="s">
        <v>4</v>
      </c>
      <c r="H3872" t="s">
        <v>21</v>
      </c>
      <c r="I3872">
        <v>4184664</v>
      </c>
      <c r="J3872">
        <v>4184855</v>
      </c>
      <c r="K3872" t="s">
        <v>54</v>
      </c>
      <c r="L3872" t="s">
        <v>9347</v>
      </c>
      <c r="M3872" t="s">
        <v>9347</v>
      </c>
      <c r="O3872" t="s">
        <v>116</v>
      </c>
      <c r="R3872" t="s">
        <v>9346</v>
      </c>
      <c r="S3872">
        <v>192</v>
      </c>
      <c r="T3872">
        <v>63</v>
      </c>
      <c r="V3872">
        <f t="shared" si="303"/>
        <v>1</v>
      </c>
      <c r="X3872">
        <f t="shared" si="304"/>
        <v>0</v>
      </c>
      <c r="Y3872">
        <f t="shared" si="300"/>
        <v>0</v>
      </c>
      <c r="Z3872">
        <f t="shared" si="301"/>
        <v>0</v>
      </c>
      <c r="AA3872">
        <f t="shared" si="302"/>
        <v>0</v>
      </c>
    </row>
    <row r="3873" spans="1:27" x14ac:dyDescent="0.25">
      <c r="A3873">
        <v>3888</v>
      </c>
      <c r="B3873" t="s">
        <v>24</v>
      </c>
      <c r="D3873" t="s">
        <v>19</v>
      </c>
      <c r="E3873" t="s">
        <v>20</v>
      </c>
      <c r="F3873" t="s">
        <v>4</v>
      </c>
      <c r="H3873" t="s">
        <v>21</v>
      </c>
      <c r="I3873">
        <v>4184990</v>
      </c>
      <c r="J3873">
        <v>4185316</v>
      </c>
      <c r="K3873" t="s">
        <v>54</v>
      </c>
      <c r="L3873" t="s">
        <v>9349</v>
      </c>
      <c r="M3873" t="s">
        <v>9349</v>
      </c>
      <c r="O3873" t="s">
        <v>35</v>
      </c>
      <c r="R3873" t="s">
        <v>9348</v>
      </c>
      <c r="S3873">
        <v>327</v>
      </c>
      <c r="T3873">
        <v>108</v>
      </c>
      <c r="V3873">
        <f t="shared" si="303"/>
        <v>1</v>
      </c>
      <c r="X3873">
        <f t="shared" si="304"/>
        <v>0</v>
      </c>
      <c r="Y3873">
        <f t="shared" si="300"/>
        <v>0</v>
      </c>
      <c r="Z3873">
        <f t="shared" si="301"/>
        <v>0</v>
      </c>
      <c r="AA3873">
        <f t="shared" si="302"/>
        <v>0</v>
      </c>
    </row>
    <row r="3874" spans="1:27" x14ac:dyDescent="0.25">
      <c r="A3874">
        <v>3889</v>
      </c>
      <c r="B3874" t="s">
        <v>45</v>
      </c>
      <c r="D3874" t="s">
        <v>19</v>
      </c>
      <c r="E3874" t="s">
        <v>20</v>
      </c>
      <c r="F3874" t="s">
        <v>4</v>
      </c>
      <c r="H3874" t="s">
        <v>21</v>
      </c>
      <c r="I3874">
        <v>4185451</v>
      </c>
      <c r="J3874">
        <v>4185523</v>
      </c>
      <c r="K3874" t="s">
        <v>54</v>
      </c>
      <c r="O3874" t="s">
        <v>2410</v>
      </c>
      <c r="R3874" t="s">
        <v>9350</v>
      </c>
      <c r="S3874">
        <v>73</v>
      </c>
      <c r="U3874" t="s">
        <v>9351</v>
      </c>
      <c r="V3874">
        <f t="shared" si="303"/>
        <v>2</v>
      </c>
      <c r="X3874">
        <f t="shared" si="304"/>
        <v>0</v>
      </c>
      <c r="Y3874">
        <f t="shared" si="300"/>
        <v>0</v>
      </c>
      <c r="Z3874">
        <f t="shared" si="301"/>
        <v>0</v>
      </c>
      <c r="AA3874">
        <f t="shared" si="302"/>
        <v>0</v>
      </c>
    </row>
    <row r="3875" spans="1:27" x14ac:dyDescent="0.25">
      <c r="A3875">
        <v>3890</v>
      </c>
      <c r="B3875" t="s">
        <v>45</v>
      </c>
      <c r="D3875" t="s">
        <v>19</v>
      </c>
      <c r="E3875" t="s">
        <v>20</v>
      </c>
      <c r="F3875" t="s">
        <v>4</v>
      </c>
      <c r="H3875" t="s">
        <v>21</v>
      </c>
      <c r="I3875">
        <v>4185554</v>
      </c>
      <c r="J3875">
        <v>4185642</v>
      </c>
      <c r="K3875" t="s">
        <v>54</v>
      </c>
      <c r="O3875" t="s">
        <v>9242</v>
      </c>
      <c r="R3875" t="s">
        <v>9352</v>
      </c>
      <c r="S3875">
        <v>89</v>
      </c>
      <c r="U3875" t="s">
        <v>9353</v>
      </c>
      <c r="V3875">
        <f t="shared" si="303"/>
        <v>1</v>
      </c>
      <c r="X3875">
        <f t="shared" si="304"/>
        <v>0</v>
      </c>
      <c r="Y3875">
        <f t="shared" si="300"/>
        <v>0</v>
      </c>
      <c r="Z3875">
        <f t="shared" si="301"/>
        <v>0</v>
      </c>
      <c r="AA3875">
        <f t="shared" si="302"/>
        <v>0</v>
      </c>
    </row>
    <row r="3876" spans="1:27" x14ac:dyDescent="0.25">
      <c r="A3876">
        <v>3891</v>
      </c>
      <c r="B3876" t="s">
        <v>24</v>
      </c>
      <c r="D3876" t="s">
        <v>19</v>
      </c>
      <c r="E3876" t="s">
        <v>20</v>
      </c>
      <c r="F3876" t="s">
        <v>4</v>
      </c>
      <c r="H3876" t="s">
        <v>21</v>
      </c>
      <c r="I3876">
        <v>4185720</v>
      </c>
      <c r="J3876">
        <v>4186781</v>
      </c>
      <c r="K3876" t="s">
        <v>22</v>
      </c>
      <c r="L3876" t="s">
        <v>9355</v>
      </c>
      <c r="M3876" t="s">
        <v>9355</v>
      </c>
      <c r="O3876" t="s">
        <v>235</v>
      </c>
      <c r="R3876" t="s">
        <v>9354</v>
      </c>
      <c r="S3876">
        <v>1062</v>
      </c>
      <c r="T3876">
        <v>353</v>
      </c>
      <c r="V3876">
        <f t="shared" si="303"/>
        <v>1</v>
      </c>
      <c r="X3876">
        <f t="shared" si="304"/>
        <v>1</v>
      </c>
      <c r="Y3876">
        <f t="shared" si="300"/>
        <v>0</v>
      </c>
      <c r="Z3876">
        <f t="shared" si="301"/>
        <v>0</v>
      </c>
      <c r="AA3876">
        <f t="shared" si="302"/>
        <v>0</v>
      </c>
    </row>
    <row r="3877" spans="1:27" x14ac:dyDescent="0.25">
      <c r="A3877">
        <v>3892</v>
      </c>
      <c r="B3877" t="s">
        <v>24</v>
      </c>
      <c r="D3877" t="s">
        <v>19</v>
      </c>
      <c r="E3877" t="s">
        <v>20</v>
      </c>
      <c r="F3877" t="s">
        <v>4</v>
      </c>
      <c r="H3877" t="s">
        <v>21</v>
      </c>
      <c r="I3877">
        <v>4186827</v>
      </c>
      <c r="J3877">
        <v>4187171</v>
      </c>
      <c r="K3877" t="s">
        <v>54</v>
      </c>
      <c r="L3877" t="s">
        <v>9357</v>
      </c>
      <c r="M3877" t="s">
        <v>9357</v>
      </c>
      <c r="O3877" t="s">
        <v>35</v>
      </c>
      <c r="R3877" t="s">
        <v>9356</v>
      </c>
      <c r="S3877">
        <v>345</v>
      </c>
      <c r="T3877">
        <v>114</v>
      </c>
      <c r="V3877">
        <f t="shared" si="303"/>
        <v>1</v>
      </c>
      <c r="X3877">
        <f t="shared" si="304"/>
        <v>1</v>
      </c>
      <c r="Y3877">
        <f t="shared" si="300"/>
        <v>0</v>
      </c>
      <c r="Z3877">
        <f t="shared" si="301"/>
        <v>0</v>
      </c>
      <c r="AA3877">
        <f t="shared" si="302"/>
        <v>0</v>
      </c>
    </row>
    <row r="3878" spans="1:27" x14ac:dyDescent="0.25">
      <c r="A3878">
        <v>3893</v>
      </c>
      <c r="B3878" t="s">
        <v>24</v>
      </c>
      <c r="D3878" t="s">
        <v>19</v>
      </c>
      <c r="E3878" t="s">
        <v>20</v>
      </c>
      <c r="F3878" t="s">
        <v>4</v>
      </c>
      <c r="H3878" t="s">
        <v>21</v>
      </c>
      <c r="I3878">
        <v>4187176</v>
      </c>
      <c r="J3878">
        <v>4187412</v>
      </c>
      <c r="K3878" t="s">
        <v>54</v>
      </c>
      <c r="L3878" t="s">
        <v>9359</v>
      </c>
      <c r="M3878" t="s">
        <v>9359</v>
      </c>
      <c r="O3878" t="s">
        <v>35</v>
      </c>
      <c r="R3878" t="s">
        <v>9358</v>
      </c>
      <c r="S3878">
        <v>237</v>
      </c>
      <c r="T3878">
        <v>78</v>
      </c>
      <c r="V3878">
        <f t="shared" si="303"/>
        <v>2</v>
      </c>
      <c r="X3878">
        <f t="shared" si="304"/>
        <v>0</v>
      </c>
      <c r="Y3878">
        <f t="shared" si="300"/>
        <v>0</v>
      </c>
      <c r="Z3878">
        <f t="shared" si="301"/>
        <v>0</v>
      </c>
      <c r="AA3878">
        <f t="shared" si="302"/>
        <v>0</v>
      </c>
    </row>
    <row r="3879" spans="1:27" x14ac:dyDescent="0.25">
      <c r="A3879">
        <v>3894</v>
      </c>
      <c r="B3879" t="s">
        <v>24</v>
      </c>
      <c r="D3879" t="s">
        <v>19</v>
      </c>
      <c r="E3879" t="s">
        <v>20</v>
      </c>
      <c r="F3879" t="s">
        <v>4</v>
      </c>
      <c r="H3879" t="s">
        <v>21</v>
      </c>
      <c r="I3879">
        <v>4187436</v>
      </c>
      <c r="J3879">
        <v>4188260</v>
      </c>
      <c r="K3879" t="s">
        <v>22</v>
      </c>
      <c r="L3879" t="s">
        <v>9361</v>
      </c>
      <c r="M3879" t="s">
        <v>9361</v>
      </c>
      <c r="O3879" t="s">
        <v>376</v>
      </c>
      <c r="R3879" t="s">
        <v>9360</v>
      </c>
      <c r="S3879">
        <v>825</v>
      </c>
      <c r="T3879">
        <v>274</v>
      </c>
      <c r="V3879">
        <f t="shared" si="303"/>
        <v>1</v>
      </c>
      <c r="X3879">
        <f t="shared" si="304"/>
        <v>1</v>
      </c>
      <c r="Y3879">
        <f t="shared" si="300"/>
        <v>0</v>
      </c>
      <c r="Z3879">
        <f t="shared" si="301"/>
        <v>0</v>
      </c>
      <c r="AA3879">
        <f t="shared" si="302"/>
        <v>0</v>
      </c>
    </row>
    <row r="3880" spans="1:27" x14ac:dyDescent="0.25">
      <c r="A3880">
        <v>3895</v>
      </c>
      <c r="B3880" t="s">
        <v>24</v>
      </c>
      <c r="D3880" t="s">
        <v>19</v>
      </c>
      <c r="E3880" t="s">
        <v>20</v>
      </c>
      <c r="F3880" t="s">
        <v>4</v>
      </c>
      <c r="H3880" t="s">
        <v>21</v>
      </c>
      <c r="I3880">
        <v>4188272</v>
      </c>
      <c r="J3880">
        <v>4189519</v>
      </c>
      <c r="K3880" t="s">
        <v>22</v>
      </c>
      <c r="L3880" t="s">
        <v>9363</v>
      </c>
      <c r="M3880" t="s">
        <v>9363</v>
      </c>
      <c r="O3880" t="s">
        <v>9364</v>
      </c>
      <c r="R3880" t="s">
        <v>9362</v>
      </c>
      <c r="S3880">
        <v>1248</v>
      </c>
      <c r="T3880">
        <v>415</v>
      </c>
      <c r="V3880">
        <f t="shared" si="303"/>
        <v>1</v>
      </c>
      <c r="X3880">
        <f t="shared" si="304"/>
        <v>0</v>
      </c>
      <c r="Y3880">
        <f t="shared" si="300"/>
        <v>0</v>
      </c>
      <c r="Z3880">
        <f t="shared" si="301"/>
        <v>0</v>
      </c>
      <c r="AA3880">
        <f t="shared" si="302"/>
        <v>0</v>
      </c>
    </row>
    <row r="3881" spans="1:27" x14ac:dyDescent="0.25">
      <c r="A3881">
        <v>3896</v>
      </c>
      <c r="B3881" t="s">
        <v>24</v>
      </c>
      <c r="D3881" t="s">
        <v>19</v>
      </c>
      <c r="E3881" t="s">
        <v>20</v>
      </c>
      <c r="F3881" t="s">
        <v>4</v>
      </c>
      <c r="H3881" t="s">
        <v>21</v>
      </c>
      <c r="I3881">
        <v>4190246</v>
      </c>
      <c r="J3881">
        <v>4190470</v>
      </c>
      <c r="K3881" t="s">
        <v>54</v>
      </c>
      <c r="L3881" t="s">
        <v>9366</v>
      </c>
      <c r="M3881" t="s">
        <v>9366</v>
      </c>
      <c r="O3881" t="s">
        <v>35</v>
      </c>
      <c r="R3881" t="s">
        <v>9365</v>
      </c>
      <c r="S3881">
        <v>225</v>
      </c>
      <c r="T3881">
        <v>74</v>
      </c>
      <c r="V3881">
        <f t="shared" si="303"/>
        <v>1</v>
      </c>
      <c r="X3881">
        <f t="shared" si="304"/>
        <v>1</v>
      </c>
      <c r="Y3881">
        <f t="shared" si="300"/>
        <v>0</v>
      </c>
      <c r="Z3881">
        <f t="shared" si="301"/>
        <v>0</v>
      </c>
      <c r="AA3881">
        <f t="shared" si="302"/>
        <v>0</v>
      </c>
    </row>
    <row r="3882" spans="1:27" x14ac:dyDescent="0.25">
      <c r="A3882">
        <v>3897</v>
      </c>
      <c r="B3882" t="s">
        <v>24</v>
      </c>
      <c r="D3882" t="s">
        <v>19</v>
      </c>
      <c r="E3882" t="s">
        <v>20</v>
      </c>
      <c r="F3882" t="s">
        <v>4</v>
      </c>
      <c r="H3882" t="s">
        <v>21</v>
      </c>
      <c r="I3882">
        <v>4190516</v>
      </c>
      <c r="J3882">
        <v>4190959</v>
      </c>
      <c r="K3882" t="s">
        <v>54</v>
      </c>
      <c r="L3882" t="s">
        <v>9368</v>
      </c>
      <c r="M3882" t="s">
        <v>9368</v>
      </c>
      <c r="O3882" t="s">
        <v>35</v>
      </c>
      <c r="R3882" t="s">
        <v>9367</v>
      </c>
      <c r="S3882">
        <v>444</v>
      </c>
      <c r="T3882">
        <v>147</v>
      </c>
      <c r="V3882">
        <f t="shared" si="303"/>
        <v>1</v>
      </c>
      <c r="X3882">
        <f t="shared" si="304"/>
        <v>0</v>
      </c>
      <c r="Y3882">
        <f t="shared" si="300"/>
        <v>0</v>
      </c>
      <c r="Z3882">
        <f t="shared" si="301"/>
        <v>0</v>
      </c>
      <c r="AA3882">
        <f t="shared" si="302"/>
        <v>0</v>
      </c>
    </row>
    <row r="3883" spans="1:27" x14ac:dyDescent="0.25">
      <c r="A3883">
        <v>3898</v>
      </c>
      <c r="B3883" t="s">
        <v>45</v>
      </c>
      <c r="D3883" t="s">
        <v>19</v>
      </c>
      <c r="E3883" t="s">
        <v>20</v>
      </c>
      <c r="F3883" t="s">
        <v>4</v>
      </c>
      <c r="H3883" t="s">
        <v>21</v>
      </c>
      <c r="I3883">
        <v>4191168</v>
      </c>
      <c r="J3883">
        <v>4191254</v>
      </c>
      <c r="K3883" t="s">
        <v>54</v>
      </c>
      <c r="O3883" t="s">
        <v>9242</v>
      </c>
      <c r="R3883" t="s">
        <v>9369</v>
      </c>
      <c r="S3883">
        <v>87</v>
      </c>
      <c r="U3883" t="s">
        <v>9370</v>
      </c>
      <c r="V3883">
        <f t="shared" si="303"/>
        <v>2</v>
      </c>
      <c r="X3883">
        <f t="shared" si="304"/>
        <v>0</v>
      </c>
      <c r="Y3883">
        <f t="shared" si="300"/>
        <v>0</v>
      </c>
      <c r="Z3883">
        <f t="shared" si="301"/>
        <v>0</v>
      </c>
      <c r="AA3883">
        <f t="shared" si="302"/>
        <v>0</v>
      </c>
    </row>
    <row r="3884" spans="1:27" x14ac:dyDescent="0.25">
      <c r="A3884">
        <v>3899</v>
      </c>
      <c r="B3884" t="s">
        <v>24</v>
      </c>
      <c r="D3884" t="s">
        <v>19</v>
      </c>
      <c r="E3884" t="s">
        <v>20</v>
      </c>
      <c r="F3884" t="s">
        <v>4</v>
      </c>
      <c r="H3884" t="s">
        <v>21</v>
      </c>
      <c r="I3884">
        <v>4191290</v>
      </c>
      <c r="J3884">
        <v>4192267</v>
      </c>
      <c r="K3884" t="s">
        <v>22</v>
      </c>
      <c r="L3884" t="s">
        <v>9372</v>
      </c>
      <c r="M3884" t="s">
        <v>9372</v>
      </c>
      <c r="O3884" t="s">
        <v>9373</v>
      </c>
      <c r="R3884" t="s">
        <v>9371</v>
      </c>
      <c r="S3884">
        <v>978</v>
      </c>
      <c r="T3884">
        <v>325</v>
      </c>
      <c r="V3884">
        <f t="shared" si="303"/>
        <v>1</v>
      </c>
      <c r="X3884">
        <f t="shared" si="304"/>
        <v>1</v>
      </c>
      <c r="Y3884">
        <f t="shared" si="300"/>
        <v>0</v>
      </c>
      <c r="Z3884">
        <f t="shared" si="301"/>
        <v>0</v>
      </c>
      <c r="AA3884">
        <f t="shared" si="302"/>
        <v>0</v>
      </c>
    </row>
    <row r="3885" spans="1:27" x14ac:dyDescent="0.25">
      <c r="A3885">
        <v>3900</v>
      </c>
      <c r="B3885" t="s">
        <v>24</v>
      </c>
      <c r="D3885" t="s">
        <v>19</v>
      </c>
      <c r="E3885" t="s">
        <v>20</v>
      </c>
      <c r="F3885" t="s">
        <v>4</v>
      </c>
      <c r="H3885" t="s">
        <v>21</v>
      </c>
      <c r="I3885">
        <v>4192286</v>
      </c>
      <c r="J3885">
        <v>4193482</v>
      </c>
      <c r="K3885" t="s">
        <v>54</v>
      </c>
      <c r="L3885" t="s">
        <v>9375</v>
      </c>
      <c r="M3885" t="s">
        <v>9375</v>
      </c>
      <c r="O3885" t="s">
        <v>9376</v>
      </c>
      <c r="R3885" t="s">
        <v>9374</v>
      </c>
      <c r="S3885">
        <v>1197</v>
      </c>
      <c r="T3885">
        <v>398</v>
      </c>
      <c r="V3885">
        <f t="shared" si="303"/>
        <v>1</v>
      </c>
      <c r="X3885">
        <f t="shared" si="304"/>
        <v>1</v>
      </c>
      <c r="Y3885">
        <f t="shared" si="300"/>
        <v>0</v>
      </c>
      <c r="Z3885">
        <f t="shared" si="301"/>
        <v>0</v>
      </c>
      <c r="AA3885">
        <f t="shared" si="302"/>
        <v>0</v>
      </c>
    </row>
    <row r="3886" spans="1:27" x14ac:dyDescent="0.25">
      <c r="A3886">
        <v>3901</v>
      </c>
      <c r="B3886" t="s">
        <v>24</v>
      </c>
      <c r="D3886" t="s">
        <v>19</v>
      </c>
      <c r="E3886" t="s">
        <v>20</v>
      </c>
      <c r="F3886" t="s">
        <v>4</v>
      </c>
      <c r="H3886" t="s">
        <v>21</v>
      </c>
      <c r="I3886">
        <v>4193572</v>
      </c>
      <c r="J3886">
        <v>4195572</v>
      </c>
      <c r="K3886" t="s">
        <v>22</v>
      </c>
      <c r="L3886" t="s">
        <v>9378</v>
      </c>
      <c r="M3886" t="s">
        <v>9378</v>
      </c>
      <c r="O3886" t="s">
        <v>44</v>
      </c>
      <c r="R3886" t="s">
        <v>9377</v>
      </c>
      <c r="S3886">
        <v>2001</v>
      </c>
      <c r="T3886">
        <v>666</v>
      </c>
      <c r="V3886">
        <f t="shared" si="303"/>
        <v>1</v>
      </c>
      <c r="X3886">
        <f t="shared" si="304"/>
        <v>1</v>
      </c>
      <c r="Y3886">
        <f t="shared" si="300"/>
        <v>0</v>
      </c>
      <c r="Z3886">
        <f t="shared" si="301"/>
        <v>0</v>
      </c>
      <c r="AA3886">
        <f t="shared" si="302"/>
        <v>0</v>
      </c>
    </row>
    <row r="3887" spans="1:27" x14ac:dyDescent="0.25">
      <c r="A3887">
        <v>3902</v>
      </c>
      <c r="B3887" t="s">
        <v>24</v>
      </c>
      <c r="D3887" t="s">
        <v>19</v>
      </c>
      <c r="E3887" t="s">
        <v>20</v>
      </c>
      <c r="F3887" t="s">
        <v>4</v>
      </c>
      <c r="H3887" t="s">
        <v>21</v>
      </c>
      <c r="I3887">
        <v>4195600</v>
      </c>
      <c r="J3887">
        <v>4196112</v>
      </c>
      <c r="K3887" t="s">
        <v>22</v>
      </c>
      <c r="L3887" t="s">
        <v>9380</v>
      </c>
      <c r="M3887" t="s">
        <v>9380</v>
      </c>
      <c r="O3887" t="s">
        <v>35</v>
      </c>
      <c r="R3887" t="s">
        <v>9379</v>
      </c>
      <c r="S3887">
        <v>513</v>
      </c>
      <c r="T3887">
        <v>170</v>
      </c>
      <c r="V3887">
        <f t="shared" si="303"/>
        <v>2</v>
      </c>
      <c r="X3887">
        <f t="shared" si="304"/>
        <v>0</v>
      </c>
      <c r="Y3887">
        <f t="shared" si="300"/>
        <v>0</v>
      </c>
      <c r="Z3887">
        <f t="shared" si="301"/>
        <v>0</v>
      </c>
      <c r="AA3887">
        <f t="shared" si="302"/>
        <v>0</v>
      </c>
    </row>
    <row r="3888" spans="1:27" x14ac:dyDescent="0.25">
      <c r="A3888">
        <v>3903</v>
      </c>
      <c r="B3888" t="s">
        <v>24</v>
      </c>
      <c r="D3888" t="s">
        <v>19</v>
      </c>
      <c r="E3888" t="s">
        <v>20</v>
      </c>
      <c r="F3888" t="s">
        <v>4</v>
      </c>
      <c r="H3888" t="s">
        <v>21</v>
      </c>
      <c r="I3888">
        <v>4196116</v>
      </c>
      <c r="J3888">
        <v>4196937</v>
      </c>
      <c r="K3888" t="s">
        <v>22</v>
      </c>
      <c r="L3888" t="s">
        <v>9382</v>
      </c>
      <c r="M3888" t="s">
        <v>9382</v>
      </c>
      <c r="O3888" t="s">
        <v>1721</v>
      </c>
      <c r="R3888" t="s">
        <v>9381</v>
      </c>
      <c r="S3888">
        <v>822</v>
      </c>
      <c r="T3888">
        <v>273</v>
      </c>
      <c r="V3888">
        <f t="shared" si="303"/>
        <v>3</v>
      </c>
      <c r="X3888">
        <f t="shared" si="304"/>
        <v>0</v>
      </c>
      <c r="Y3888">
        <f t="shared" si="300"/>
        <v>1</v>
      </c>
      <c r="Z3888">
        <f t="shared" si="301"/>
        <v>0</v>
      </c>
      <c r="AA3888">
        <f t="shared" si="302"/>
        <v>1</v>
      </c>
    </row>
    <row r="3889" spans="1:27" x14ac:dyDescent="0.25">
      <c r="A3889">
        <v>3904</v>
      </c>
      <c r="B3889" t="s">
        <v>24</v>
      </c>
      <c r="D3889" t="s">
        <v>19</v>
      </c>
      <c r="E3889" t="s">
        <v>20</v>
      </c>
      <c r="F3889" t="s">
        <v>4</v>
      </c>
      <c r="H3889" t="s">
        <v>21</v>
      </c>
      <c r="I3889">
        <v>4196934</v>
      </c>
      <c r="J3889">
        <v>4197848</v>
      </c>
      <c r="K3889" t="s">
        <v>22</v>
      </c>
      <c r="L3889" t="s">
        <v>9384</v>
      </c>
      <c r="M3889" t="s">
        <v>9384</v>
      </c>
      <c r="O3889" t="s">
        <v>9385</v>
      </c>
      <c r="R3889" t="s">
        <v>9383</v>
      </c>
      <c r="S3889">
        <v>915</v>
      </c>
      <c r="T3889">
        <v>304</v>
      </c>
      <c r="V3889">
        <f t="shared" si="303"/>
        <v>4</v>
      </c>
      <c r="X3889">
        <f t="shared" si="304"/>
        <v>0</v>
      </c>
      <c r="Y3889">
        <f t="shared" si="300"/>
        <v>1</v>
      </c>
      <c r="Z3889">
        <f t="shared" si="301"/>
        <v>0</v>
      </c>
      <c r="AA3889">
        <f t="shared" si="302"/>
        <v>1</v>
      </c>
    </row>
    <row r="3890" spans="1:27" x14ac:dyDescent="0.25">
      <c r="A3890">
        <v>3905</v>
      </c>
      <c r="B3890" t="s">
        <v>24</v>
      </c>
      <c r="D3890" t="s">
        <v>19</v>
      </c>
      <c r="E3890" t="s">
        <v>20</v>
      </c>
      <c r="F3890" t="s">
        <v>4</v>
      </c>
      <c r="H3890" t="s">
        <v>21</v>
      </c>
      <c r="I3890">
        <v>4197845</v>
      </c>
      <c r="J3890">
        <v>4198687</v>
      </c>
      <c r="K3890" t="s">
        <v>22</v>
      </c>
      <c r="L3890" t="s">
        <v>9387</v>
      </c>
      <c r="M3890" t="s">
        <v>9387</v>
      </c>
      <c r="O3890" t="s">
        <v>5120</v>
      </c>
      <c r="R3890" t="s">
        <v>9386</v>
      </c>
      <c r="S3890">
        <v>843</v>
      </c>
      <c r="T3890">
        <v>280</v>
      </c>
      <c r="V3890">
        <f t="shared" si="303"/>
        <v>1</v>
      </c>
      <c r="X3890">
        <f t="shared" si="304"/>
        <v>0</v>
      </c>
      <c r="Y3890">
        <f t="shared" si="300"/>
        <v>0</v>
      </c>
      <c r="Z3890">
        <f t="shared" si="301"/>
        <v>0</v>
      </c>
      <c r="AA3890">
        <f t="shared" si="302"/>
        <v>0</v>
      </c>
    </row>
    <row r="3891" spans="1:27" x14ac:dyDescent="0.25">
      <c r="A3891">
        <v>3906</v>
      </c>
      <c r="B3891" t="s">
        <v>24</v>
      </c>
      <c r="D3891" t="s">
        <v>19</v>
      </c>
      <c r="E3891" t="s">
        <v>20</v>
      </c>
      <c r="F3891" t="s">
        <v>4</v>
      </c>
      <c r="H3891" t="s">
        <v>21</v>
      </c>
      <c r="I3891">
        <v>4198843</v>
      </c>
      <c r="J3891">
        <v>4199823</v>
      </c>
      <c r="K3891" t="s">
        <v>22</v>
      </c>
      <c r="L3891" t="s">
        <v>9389</v>
      </c>
      <c r="M3891" t="s">
        <v>9389</v>
      </c>
      <c r="O3891" t="s">
        <v>8668</v>
      </c>
      <c r="R3891" t="s">
        <v>9388</v>
      </c>
      <c r="S3891">
        <v>981</v>
      </c>
      <c r="T3891">
        <v>326</v>
      </c>
      <c r="V3891">
        <f t="shared" si="303"/>
        <v>1</v>
      </c>
      <c r="X3891">
        <f t="shared" si="304"/>
        <v>0</v>
      </c>
      <c r="Y3891">
        <f t="shared" si="300"/>
        <v>0</v>
      </c>
      <c r="Z3891">
        <f t="shared" si="301"/>
        <v>0</v>
      </c>
      <c r="AA3891">
        <f t="shared" si="302"/>
        <v>0</v>
      </c>
    </row>
    <row r="3892" spans="1:27" x14ac:dyDescent="0.25">
      <c r="A3892">
        <v>3907</v>
      </c>
      <c r="B3892" t="s">
        <v>24</v>
      </c>
      <c r="D3892" t="s">
        <v>19</v>
      </c>
      <c r="E3892" t="s">
        <v>20</v>
      </c>
      <c r="F3892" t="s">
        <v>4</v>
      </c>
      <c r="H3892" t="s">
        <v>21</v>
      </c>
      <c r="I3892">
        <v>4199907</v>
      </c>
      <c r="J3892">
        <v>4200980</v>
      </c>
      <c r="K3892" t="s">
        <v>22</v>
      </c>
      <c r="L3892" t="s">
        <v>9391</v>
      </c>
      <c r="M3892" t="s">
        <v>9391</v>
      </c>
      <c r="O3892" t="s">
        <v>35</v>
      </c>
      <c r="R3892" t="s">
        <v>9390</v>
      </c>
      <c r="S3892">
        <v>1074</v>
      </c>
      <c r="T3892">
        <v>357</v>
      </c>
      <c r="V3892">
        <f t="shared" si="303"/>
        <v>2</v>
      </c>
      <c r="X3892">
        <f t="shared" si="304"/>
        <v>0</v>
      </c>
      <c r="Y3892">
        <f t="shared" si="300"/>
        <v>1</v>
      </c>
      <c r="Z3892">
        <f t="shared" si="301"/>
        <v>0</v>
      </c>
      <c r="AA3892">
        <f t="shared" si="302"/>
        <v>1</v>
      </c>
    </row>
    <row r="3893" spans="1:27" x14ac:dyDescent="0.25">
      <c r="A3893">
        <v>3908</v>
      </c>
      <c r="B3893" t="s">
        <v>24</v>
      </c>
      <c r="D3893" t="s">
        <v>19</v>
      </c>
      <c r="E3893" t="s">
        <v>20</v>
      </c>
      <c r="F3893" t="s">
        <v>4</v>
      </c>
      <c r="H3893" t="s">
        <v>21</v>
      </c>
      <c r="I3893">
        <v>4200961</v>
      </c>
      <c r="J3893">
        <v>4202184</v>
      </c>
      <c r="K3893" t="s">
        <v>54</v>
      </c>
      <c r="L3893" t="s">
        <v>9393</v>
      </c>
      <c r="M3893" t="s">
        <v>9393</v>
      </c>
      <c r="O3893" t="s">
        <v>35</v>
      </c>
      <c r="R3893" t="s">
        <v>9392</v>
      </c>
      <c r="S3893">
        <v>1224</v>
      </c>
      <c r="T3893">
        <v>407</v>
      </c>
      <c r="V3893">
        <f t="shared" si="303"/>
        <v>1</v>
      </c>
      <c r="X3893">
        <f t="shared" si="304"/>
        <v>1</v>
      </c>
      <c r="Y3893">
        <f t="shared" si="300"/>
        <v>0</v>
      </c>
      <c r="Z3893">
        <f t="shared" si="301"/>
        <v>0</v>
      </c>
      <c r="AA3893">
        <f t="shared" si="302"/>
        <v>0</v>
      </c>
    </row>
    <row r="3894" spans="1:27" x14ac:dyDescent="0.25">
      <c r="A3894">
        <v>3909</v>
      </c>
      <c r="B3894" t="s">
        <v>24</v>
      </c>
      <c r="D3894" t="s">
        <v>19</v>
      </c>
      <c r="E3894" t="s">
        <v>20</v>
      </c>
      <c r="F3894" t="s">
        <v>4</v>
      </c>
      <c r="H3894" t="s">
        <v>21</v>
      </c>
      <c r="I3894">
        <v>4202197</v>
      </c>
      <c r="J3894">
        <v>4203123</v>
      </c>
      <c r="K3894" t="s">
        <v>54</v>
      </c>
      <c r="L3894" t="s">
        <v>9395</v>
      </c>
      <c r="M3894" t="s">
        <v>9395</v>
      </c>
      <c r="O3894" t="s">
        <v>415</v>
      </c>
      <c r="R3894" t="s">
        <v>9394</v>
      </c>
      <c r="S3894">
        <v>927</v>
      </c>
      <c r="T3894">
        <v>308</v>
      </c>
      <c r="V3894">
        <f t="shared" si="303"/>
        <v>1</v>
      </c>
      <c r="X3894">
        <f t="shared" si="304"/>
        <v>0</v>
      </c>
      <c r="Y3894">
        <f t="shared" si="300"/>
        <v>0</v>
      </c>
      <c r="Z3894">
        <f t="shared" si="301"/>
        <v>0</v>
      </c>
      <c r="AA3894">
        <f t="shared" si="302"/>
        <v>0</v>
      </c>
    </row>
    <row r="3895" spans="1:27" x14ac:dyDescent="0.25">
      <c r="A3895">
        <v>3910</v>
      </c>
      <c r="B3895" t="s">
        <v>24</v>
      </c>
      <c r="D3895" t="s">
        <v>19</v>
      </c>
      <c r="E3895" t="s">
        <v>20</v>
      </c>
      <c r="F3895" t="s">
        <v>4</v>
      </c>
      <c r="H3895" t="s">
        <v>21</v>
      </c>
      <c r="I3895">
        <v>4203367</v>
      </c>
      <c r="J3895">
        <v>4203852</v>
      </c>
      <c r="K3895" t="s">
        <v>22</v>
      </c>
      <c r="L3895" t="s">
        <v>9397</v>
      </c>
      <c r="M3895" t="s">
        <v>9397</v>
      </c>
      <c r="O3895" t="s">
        <v>9398</v>
      </c>
      <c r="R3895" t="s">
        <v>9396</v>
      </c>
      <c r="S3895">
        <v>486</v>
      </c>
      <c r="T3895">
        <v>161</v>
      </c>
      <c r="V3895">
        <f t="shared" si="303"/>
        <v>1</v>
      </c>
      <c r="X3895">
        <f t="shared" si="304"/>
        <v>1</v>
      </c>
      <c r="Y3895">
        <f t="shared" si="300"/>
        <v>0</v>
      </c>
      <c r="Z3895">
        <f t="shared" si="301"/>
        <v>0</v>
      </c>
      <c r="AA3895">
        <f t="shared" si="302"/>
        <v>0</v>
      </c>
    </row>
    <row r="3896" spans="1:27" x14ac:dyDescent="0.25">
      <c r="A3896">
        <v>3911</v>
      </c>
      <c r="B3896" t="s">
        <v>24</v>
      </c>
      <c r="D3896" t="s">
        <v>19</v>
      </c>
      <c r="E3896" t="s">
        <v>20</v>
      </c>
      <c r="F3896" t="s">
        <v>4</v>
      </c>
      <c r="H3896" t="s">
        <v>21</v>
      </c>
      <c r="I3896">
        <v>4203898</v>
      </c>
      <c r="J3896">
        <v>4204326</v>
      </c>
      <c r="K3896" t="s">
        <v>22</v>
      </c>
      <c r="L3896" t="s">
        <v>9400</v>
      </c>
      <c r="M3896" t="s">
        <v>9400</v>
      </c>
      <c r="O3896" t="s">
        <v>35</v>
      </c>
      <c r="R3896" t="s">
        <v>9399</v>
      </c>
      <c r="S3896">
        <v>429</v>
      </c>
      <c r="T3896">
        <v>142</v>
      </c>
      <c r="V3896">
        <f t="shared" si="303"/>
        <v>2</v>
      </c>
      <c r="X3896">
        <f t="shared" si="304"/>
        <v>0</v>
      </c>
      <c r="Y3896">
        <f t="shared" si="300"/>
        <v>0</v>
      </c>
      <c r="Z3896">
        <f t="shared" si="301"/>
        <v>0</v>
      </c>
      <c r="AA3896">
        <f t="shared" si="302"/>
        <v>0</v>
      </c>
    </row>
    <row r="3897" spans="1:27" x14ac:dyDescent="0.25">
      <c r="A3897">
        <v>3912</v>
      </c>
      <c r="B3897" t="s">
        <v>24</v>
      </c>
      <c r="D3897" t="s">
        <v>19</v>
      </c>
      <c r="E3897" t="s">
        <v>20</v>
      </c>
      <c r="F3897" t="s">
        <v>4</v>
      </c>
      <c r="H3897" t="s">
        <v>21</v>
      </c>
      <c r="I3897">
        <v>4204366</v>
      </c>
      <c r="J3897">
        <v>4205751</v>
      </c>
      <c r="K3897" t="s">
        <v>22</v>
      </c>
      <c r="L3897" t="s">
        <v>9402</v>
      </c>
      <c r="M3897" t="s">
        <v>9402</v>
      </c>
      <c r="O3897" t="s">
        <v>9403</v>
      </c>
      <c r="R3897" t="s">
        <v>9401</v>
      </c>
      <c r="S3897">
        <v>1386</v>
      </c>
      <c r="T3897">
        <v>461</v>
      </c>
      <c r="V3897">
        <f t="shared" si="303"/>
        <v>3</v>
      </c>
      <c r="X3897">
        <f t="shared" si="304"/>
        <v>0</v>
      </c>
      <c r="Y3897">
        <f t="shared" si="300"/>
        <v>0</v>
      </c>
      <c r="Z3897">
        <f t="shared" si="301"/>
        <v>0</v>
      </c>
      <c r="AA3897">
        <f t="shared" si="302"/>
        <v>0</v>
      </c>
    </row>
    <row r="3898" spans="1:27" x14ac:dyDescent="0.25">
      <c r="A3898">
        <v>3913</v>
      </c>
      <c r="B3898" t="s">
        <v>24</v>
      </c>
      <c r="D3898" t="s">
        <v>19</v>
      </c>
      <c r="E3898" t="s">
        <v>20</v>
      </c>
      <c r="F3898" t="s">
        <v>4</v>
      </c>
      <c r="H3898" t="s">
        <v>21</v>
      </c>
      <c r="I3898">
        <v>4205752</v>
      </c>
      <c r="J3898">
        <v>4206516</v>
      </c>
      <c r="K3898" t="s">
        <v>22</v>
      </c>
      <c r="L3898" t="s">
        <v>9405</v>
      </c>
      <c r="M3898" t="s">
        <v>9405</v>
      </c>
      <c r="O3898" t="s">
        <v>9406</v>
      </c>
      <c r="R3898" t="s">
        <v>9404</v>
      </c>
      <c r="S3898">
        <v>765</v>
      </c>
      <c r="T3898">
        <v>254</v>
      </c>
      <c r="V3898">
        <f t="shared" si="303"/>
        <v>4</v>
      </c>
      <c r="X3898">
        <f t="shared" si="304"/>
        <v>0</v>
      </c>
      <c r="Y3898">
        <f t="shared" si="300"/>
        <v>0</v>
      </c>
      <c r="Z3898">
        <f t="shared" si="301"/>
        <v>0</v>
      </c>
      <c r="AA3898">
        <f t="shared" si="302"/>
        <v>0</v>
      </c>
    </row>
    <row r="3899" spans="1:27" x14ac:dyDescent="0.25">
      <c r="A3899">
        <v>3914</v>
      </c>
      <c r="B3899" t="s">
        <v>24</v>
      </c>
      <c r="D3899" t="s">
        <v>19</v>
      </c>
      <c r="E3899" t="s">
        <v>20</v>
      </c>
      <c r="F3899" t="s">
        <v>4</v>
      </c>
      <c r="H3899" t="s">
        <v>21</v>
      </c>
      <c r="I3899">
        <v>4206558</v>
      </c>
      <c r="J3899">
        <v>4208450</v>
      </c>
      <c r="K3899" t="s">
        <v>22</v>
      </c>
      <c r="L3899" t="s">
        <v>9408</v>
      </c>
      <c r="M3899" t="s">
        <v>9408</v>
      </c>
      <c r="O3899" t="s">
        <v>9409</v>
      </c>
      <c r="R3899" t="s">
        <v>9407</v>
      </c>
      <c r="S3899">
        <v>1893</v>
      </c>
      <c r="T3899">
        <v>630</v>
      </c>
      <c r="V3899">
        <f t="shared" si="303"/>
        <v>5</v>
      </c>
      <c r="X3899">
        <f t="shared" si="304"/>
        <v>0</v>
      </c>
      <c r="Y3899">
        <f t="shared" si="300"/>
        <v>0</v>
      </c>
      <c r="Z3899">
        <f t="shared" si="301"/>
        <v>0</v>
      </c>
      <c r="AA3899">
        <f t="shared" si="302"/>
        <v>0</v>
      </c>
    </row>
    <row r="3900" spans="1:27" x14ac:dyDescent="0.25">
      <c r="A3900">
        <v>3915</v>
      </c>
      <c r="B3900" t="s">
        <v>24</v>
      </c>
      <c r="D3900" t="s">
        <v>19</v>
      </c>
      <c r="E3900" t="s">
        <v>20</v>
      </c>
      <c r="F3900" t="s">
        <v>4</v>
      </c>
      <c r="H3900" t="s">
        <v>21</v>
      </c>
      <c r="I3900">
        <v>4208450</v>
      </c>
      <c r="J3900">
        <v>4211734</v>
      </c>
      <c r="K3900" t="s">
        <v>22</v>
      </c>
      <c r="L3900" t="s">
        <v>9411</v>
      </c>
      <c r="M3900" t="s">
        <v>9411</v>
      </c>
      <c r="O3900" t="s">
        <v>9412</v>
      </c>
      <c r="R3900" t="s">
        <v>9410</v>
      </c>
      <c r="S3900">
        <v>3285</v>
      </c>
      <c r="T3900">
        <v>1094</v>
      </c>
      <c r="V3900">
        <f t="shared" si="303"/>
        <v>1</v>
      </c>
      <c r="X3900">
        <f t="shared" si="304"/>
        <v>0</v>
      </c>
      <c r="Y3900">
        <f t="shared" si="300"/>
        <v>0</v>
      </c>
      <c r="Z3900">
        <f t="shared" si="301"/>
        <v>0</v>
      </c>
      <c r="AA3900">
        <f t="shared" si="302"/>
        <v>0</v>
      </c>
    </row>
    <row r="3901" spans="1:27" x14ac:dyDescent="0.25">
      <c r="A3901">
        <v>3916</v>
      </c>
      <c r="B3901" t="s">
        <v>24</v>
      </c>
      <c r="D3901" t="s">
        <v>19</v>
      </c>
      <c r="E3901" t="s">
        <v>20</v>
      </c>
      <c r="F3901" t="s">
        <v>4</v>
      </c>
      <c r="H3901" t="s">
        <v>21</v>
      </c>
      <c r="I3901">
        <v>4211820</v>
      </c>
      <c r="J3901">
        <v>4215104</v>
      </c>
      <c r="K3901" t="s">
        <v>22</v>
      </c>
      <c r="L3901" t="s">
        <v>9414</v>
      </c>
      <c r="M3901" t="s">
        <v>9414</v>
      </c>
      <c r="O3901" t="s">
        <v>9412</v>
      </c>
      <c r="R3901" t="s">
        <v>9413</v>
      </c>
      <c r="S3901">
        <v>3285</v>
      </c>
      <c r="T3901">
        <v>1094</v>
      </c>
      <c r="V3901">
        <f t="shared" si="303"/>
        <v>2</v>
      </c>
      <c r="X3901">
        <f t="shared" si="304"/>
        <v>0</v>
      </c>
      <c r="Y3901">
        <f t="shared" si="300"/>
        <v>0</v>
      </c>
      <c r="Z3901">
        <f t="shared" si="301"/>
        <v>0</v>
      </c>
      <c r="AA3901">
        <f t="shared" si="302"/>
        <v>0</v>
      </c>
    </row>
    <row r="3902" spans="1:27" x14ac:dyDescent="0.25">
      <c r="A3902">
        <v>3917</v>
      </c>
      <c r="B3902" t="s">
        <v>24</v>
      </c>
      <c r="D3902" t="s">
        <v>19</v>
      </c>
      <c r="E3902" t="s">
        <v>20</v>
      </c>
      <c r="F3902" t="s">
        <v>4</v>
      </c>
      <c r="H3902" t="s">
        <v>21</v>
      </c>
      <c r="I3902">
        <v>4215149</v>
      </c>
      <c r="J3902">
        <v>4218397</v>
      </c>
      <c r="K3902" t="s">
        <v>22</v>
      </c>
      <c r="L3902" t="s">
        <v>9416</v>
      </c>
      <c r="M3902" t="s">
        <v>9416</v>
      </c>
      <c r="O3902" t="s">
        <v>9412</v>
      </c>
      <c r="R3902" t="s">
        <v>9415</v>
      </c>
      <c r="S3902">
        <v>3249</v>
      </c>
      <c r="T3902">
        <v>1082</v>
      </c>
      <c r="V3902">
        <f t="shared" si="303"/>
        <v>1</v>
      </c>
      <c r="X3902">
        <f t="shared" si="304"/>
        <v>0</v>
      </c>
      <c r="Y3902">
        <f t="shared" si="300"/>
        <v>0</v>
      </c>
      <c r="Z3902">
        <f t="shared" si="301"/>
        <v>0</v>
      </c>
      <c r="AA3902">
        <f t="shared" si="302"/>
        <v>0</v>
      </c>
    </row>
    <row r="3903" spans="1:27" x14ac:dyDescent="0.25">
      <c r="A3903">
        <v>3918</v>
      </c>
      <c r="B3903" t="s">
        <v>24</v>
      </c>
      <c r="D3903" t="s">
        <v>19</v>
      </c>
      <c r="E3903" t="s">
        <v>20</v>
      </c>
      <c r="F3903" t="s">
        <v>4</v>
      </c>
      <c r="H3903" t="s">
        <v>21</v>
      </c>
      <c r="I3903">
        <v>4218465</v>
      </c>
      <c r="J3903">
        <v>4219592</v>
      </c>
      <c r="K3903" t="s">
        <v>22</v>
      </c>
      <c r="L3903" t="s">
        <v>9418</v>
      </c>
      <c r="M3903" t="s">
        <v>9418</v>
      </c>
      <c r="O3903" t="s">
        <v>35</v>
      </c>
      <c r="R3903" t="s">
        <v>9417</v>
      </c>
      <c r="S3903">
        <v>1128</v>
      </c>
      <c r="T3903">
        <v>375</v>
      </c>
      <c r="V3903">
        <f t="shared" si="303"/>
        <v>1</v>
      </c>
      <c r="X3903">
        <f t="shared" si="304"/>
        <v>0</v>
      </c>
      <c r="Y3903">
        <f t="shared" si="300"/>
        <v>0</v>
      </c>
      <c r="Z3903">
        <f t="shared" si="301"/>
        <v>0</v>
      </c>
      <c r="AA3903">
        <f t="shared" si="302"/>
        <v>0</v>
      </c>
    </row>
    <row r="3904" spans="1:27" x14ac:dyDescent="0.25">
      <c r="A3904">
        <v>3919</v>
      </c>
      <c r="B3904" t="s">
        <v>24</v>
      </c>
      <c r="D3904" t="s">
        <v>19</v>
      </c>
      <c r="E3904" t="s">
        <v>20</v>
      </c>
      <c r="F3904" t="s">
        <v>4</v>
      </c>
      <c r="H3904" t="s">
        <v>21</v>
      </c>
      <c r="I3904">
        <v>4219672</v>
      </c>
      <c r="J3904">
        <v>4221453</v>
      </c>
      <c r="K3904" t="s">
        <v>22</v>
      </c>
      <c r="L3904" t="s">
        <v>9420</v>
      </c>
      <c r="M3904" t="s">
        <v>9420</v>
      </c>
      <c r="O3904" t="s">
        <v>9421</v>
      </c>
      <c r="R3904" t="s">
        <v>9419</v>
      </c>
      <c r="S3904">
        <v>1782</v>
      </c>
      <c r="T3904">
        <v>593</v>
      </c>
      <c r="V3904">
        <f t="shared" si="303"/>
        <v>1</v>
      </c>
      <c r="X3904">
        <f t="shared" si="304"/>
        <v>0</v>
      </c>
      <c r="Y3904">
        <f t="shared" si="300"/>
        <v>0</v>
      </c>
      <c r="Z3904">
        <f t="shared" si="301"/>
        <v>0</v>
      </c>
      <c r="AA3904">
        <f t="shared" si="302"/>
        <v>0</v>
      </c>
    </row>
    <row r="3905" spans="1:27" x14ac:dyDescent="0.25">
      <c r="A3905">
        <v>3920</v>
      </c>
      <c r="B3905" t="s">
        <v>24</v>
      </c>
      <c r="D3905" t="s">
        <v>19</v>
      </c>
      <c r="E3905" t="s">
        <v>20</v>
      </c>
      <c r="F3905" t="s">
        <v>4</v>
      </c>
      <c r="H3905" t="s">
        <v>21</v>
      </c>
      <c r="I3905">
        <v>4221580</v>
      </c>
      <c r="J3905">
        <v>4222914</v>
      </c>
      <c r="K3905" t="s">
        <v>22</v>
      </c>
      <c r="L3905" t="s">
        <v>9423</v>
      </c>
      <c r="M3905" t="s">
        <v>9423</v>
      </c>
      <c r="O3905" t="s">
        <v>116</v>
      </c>
      <c r="R3905" t="s">
        <v>9422</v>
      </c>
      <c r="S3905">
        <v>1335</v>
      </c>
      <c r="T3905">
        <v>444</v>
      </c>
      <c r="V3905">
        <f t="shared" si="303"/>
        <v>1</v>
      </c>
      <c r="X3905">
        <f t="shared" si="304"/>
        <v>0</v>
      </c>
      <c r="Y3905">
        <f t="shared" si="300"/>
        <v>0</v>
      </c>
      <c r="Z3905">
        <f t="shared" si="301"/>
        <v>0</v>
      </c>
      <c r="AA3905">
        <f t="shared" si="302"/>
        <v>0</v>
      </c>
    </row>
    <row r="3906" spans="1:27" x14ac:dyDescent="0.25">
      <c r="A3906">
        <v>3921</v>
      </c>
      <c r="B3906" t="s">
        <v>24</v>
      </c>
      <c r="D3906" t="s">
        <v>19</v>
      </c>
      <c r="E3906" t="s">
        <v>20</v>
      </c>
      <c r="F3906" t="s">
        <v>4</v>
      </c>
      <c r="H3906" t="s">
        <v>21</v>
      </c>
      <c r="I3906">
        <v>4222967</v>
      </c>
      <c r="J3906">
        <v>4224535</v>
      </c>
      <c r="K3906" t="s">
        <v>54</v>
      </c>
      <c r="L3906" t="s">
        <v>9425</v>
      </c>
      <c r="M3906" t="s">
        <v>9425</v>
      </c>
      <c r="O3906" t="s">
        <v>8193</v>
      </c>
      <c r="R3906" t="s">
        <v>9424</v>
      </c>
      <c r="S3906">
        <v>1569</v>
      </c>
      <c r="T3906">
        <v>522</v>
      </c>
      <c r="V3906">
        <f t="shared" si="303"/>
        <v>1</v>
      </c>
      <c r="X3906">
        <f t="shared" si="304"/>
        <v>1</v>
      </c>
      <c r="Y3906">
        <f t="shared" si="300"/>
        <v>1</v>
      </c>
      <c r="Z3906">
        <f t="shared" si="301"/>
        <v>1</v>
      </c>
      <c r="AA3906">
        <f t="shared" si="302"/>
        <v>0</v>
      </c>
    </row>
    <row r="3907" spans="1:27" x14ac:dyDescent="0.25">
      <c r="A3907">
        <v>3922</v>
      </c>
      <c r="B3907" t="s">
        <v>24</v>
      </c>
      <c r="D3907" t="s">
        <v>19</v>
      </c>
      <c r="E3907" t="s">
        <v>20</v>
      </c>
      <c r="F3907" t="s">
        <v>4</v>
      </c>
      <c r="H3907" t="s">
        <v>21</v>
      </c>
      <c r="I3907">
        <v>4224532</v>
      </c>
      <c r="J3907">
        <v>4229733</v>
      </c>
      <c r="K3907" t="s">
        <v>54</v>
      </c>
      <c r="L3907" t="s">
        <v>9427</v>
      </c>
      <c r="M3907" t="s">
        <v>9427</v>
      </c>
      <c r="O3907" t="s">
        <v>1059</v>
      </c>
      <c r="R3907" t="s">
        <v>9426</v>
      </c>
      <c r="S3907">
        <v>5202</v>
      </c>
      <c r="T3907">
        <v>1733</v>
      </c>
      <c r="V3907">
        <f t="shared" si="303"/>
        <v>2</v>
      </c>
      <c r="X3907">
        <f t="shared" si="304"/>
        <v>0</v>
      </c>
      <c r="Y3907">
        <f t="shared" ref="Y3907:Y3970" si="305">IF(MIN(I3908:J3908)-MAX(I3907:J3907)&lt;0,1,0)</f>
        <v>0</v>
      </c>
      <c r="Z3907">
        <f t="shared" ref="Z3907:Z3970" si="306">IF(AND(X3907,Y3907),1,0)</f>
        <v>0</v>
      </c>
      <c r="AA3907">
        <f t="shared" ref="AA3907:AA3970" si="307">IF(AND(NOT(X3907),Y3907),1,0)</f>
        <v>0</v>
      </c>
    </row>
    <row r="3908" spans="1:27" x14ac:dyDescent="0.25">
      <c r="A3908">
        <v>3923</v>
      </c>
      <c r="B3908" t="s">
        <v>24</v>
      </c>
      <c r="D3908" t="s">
        <v>19</v>
      </c>
      <c r="E3908" t="s">
        <v>20</v>
      </c>
      <c r="F3908" t="s">
        <v>4</v>
      </c>
      <c r="H3908" t="s">
        <v>21</v>
      </c>
      <c r="I3908">
        <v>4229740</v>
      </c>
      <c r="J3908">
        <v>4231629</v>
      </c>
      <c r="K3908" t="s">
        <v>54</v>
      </c>
      <c r="L3908" t="s">
        <v>9429</v>
      </c>
      <c r="M3908" t="s">
        <v>9429</v>
      </c>
      <c r="O3908" t="s">
        <v>4871</v>
      </c>
      <c r="R3908" t="s">
        <v>9428</v>
      </c>
      <c r="S3908">
        <v>1890</v>
      </c>
      <c r="T3908">
        <v>629</v>
      </c>
      <c r="V3908">
        <f t="shared" ref="V3908:V3971" si="308">IF(K3908=K3907,IF((MIN(I3909:J3909)-MAX(I3908:J3908))&lt;=W$2,V3907+1,1),1)</f>
        <v>1</v>
      </c>
      <c r="X3908">
        <f t="shared" ref="X3908:X3971" si="309">IF(K3907=K3908,0,1)</f>
        <v>0</v>
      </c>
      <c r="Y3908">
        <f t="shared" si="305"/>
        <v>0</v>
      </c>
      <c r="Z3908">
        <f t="shared" si="306"/>
        <v>0</v>
      </c>
      <c r="AA3908">
        <f t="shared" si="307"/>
        <v>0</v>
      </c>
    </row>
    <row r="3909" spans="1:27" x14ac:dyDescent="0.25">
      <c r="A3909">
        <v>3924</v>
      </c>
      <c r="B3909" t="s">
        <v>24</v>
      </c>
      <c r="D3909" t="s">
        <v>19</v>
      </c>
      <c r="E3909" t="s">
        <v>20</v>
      </c>
      <c r="F3909" t="s">
        <v>4</v>
      </c>
      <c r="H3909" t="s">
        <v>21</v>
      </c>
      <c r="I3909">
        <v>4231942</v>
      </c>
      <c r="J3909">
        <v>4232952</v>
      </c>
      <c r="K3909" t="s">
        <v>54</v>
      </c>
      <c r="L3909" t="s">
        <v>9431</v>
      </c>
      <c r="M3909" t="s">
        <v>9431</v>
      </c>
      <c r="O3909" t="s">
        <v>44</v>
      </c>
      <c r="R3909" t="s">
        <v>9430</v>
      </c>
      <c r="S3909">
        <v>1011</v>
      </c>
      <c r="T3909">
        <v>336</v>
      </c>
      <c r="V3909">
        <f t="shared" si="308"/>
        <v>1</v>
      </c>
      <c r="X3909">
        <f t="shared" si="309"/>
        <v>0</v>
      </c>
      <c r="Y3909">
        <f t="shared" si="305"/>
        <v>0</v>
      </c>
      <c r="Z3909">
        <f t="shared" si="306"/>
        <v>0</v>
      </c>
      <c r="AA3909">
        <f t="shared" si="307"/>
        <v>0</v>
      </c>
    </row>
    <row r="3910" spans="1:27" x14ac:dyDescent="0.25">
      <c r="A3910">
        <v>3925</v>
      </c>
      <c r="B3910" t="s">
        <v>24</v>
      </c>
      <c r="D3910" t="s">
        <v>19</v>
      </c>
      <c r="E3910" t="s">
        <v>20</v>
      </c>
      <c r="F3910" t="s">
        <v>4</v>
      </c>
      <c r="H3910" t="s">
        <v>21</v>
      </c>
      <c r="I3910">
        <v>4233150</v>
      </c>
      <c r="J3910">
        <v>4234049</v>
      </c>
      <c r="K3910" t="s">
        <v>54</v>
      </c>
      <c r="L3910" t="s">
        <v>9433</v>
      </c>
      <c r="M3910" t="s">
        <v>9433</v>
      </c>
      <c r="O3910" t="s">
        <v>9434</v>
      </c>
      <c r="R3910" t="s">
        <v>9432</v>
      </c>
      <c r="S3910">
        <v>900</v>
      </c>
      <c r="T3910">
        <v>299</v>
      </c>
      <c r="V3910">
        <f t="shared" si="308"/>
        <v>1</v>
      </c>
      <c r="X3910">
        <f t="shared" si="309"/>
        <v>0</v>
      </c>
      <c r="Y3910">
        <f t="shared" si="305"/>
        <v>0</v>
      </c>
      <c r="Z3910">
        <f t="shared" si="306"/>
        <v>0</v>
      </c>
      <c r="AA3910">
        <f t="shared" si="307"/>
        <v>0</v>
      </c>
    </row>
    <row r="3911" spans="1:27" x14ac:dyDescent="0.25">
      <c r="A3911">
        <v>3926</v>
      </c>
      <c r="B3911" t="s">
        <v>24</v>
      </c>
      <c r="D3911" t="s">
        <v>19</v>
      </c>
      <c r="E3911" t="s">
        <v>20</v>
      </c>
      <c r="F3911" t="s">
        <v>4</v>
      </c>
      <c r="H3911" t="s">
        <v>21</v>
      </c>
      <c r="I3911">
        <v>4234229</v>
      </c>
      <c r="J3911">
        <v>4235245</v>
      </c>
      <c r="K3911" t="s">
        <v>54</v>
      </c>
      <c r="L3911" t="s">
        <v>9436</v>
      </c>
      <c r="M3911" t="s">
        <v>9436</v>
      </c>
      <c r="O3911" t="s">
        <v>373</v>
      </c>
      <c r="R3911" t="s">
        <v>9435</v>
      </c>
      <c r="S3911">
        <v>1017</v>
      </c>
      <c r="T3911">
        <v>338</v>
      </c>
      <c r="V3911">
        <f t="shared" si="308"/>
        <v>1</v>
      </c>
      <c r="X3911">
        <f t="shared" si="309"/>
        <v>0</v>
      </c>
      <c r="Y3911">
        <f t="shared" si="305"/>
        <v>0</v>
      </c>
      <c r="Z3911">
        <f t="shared" si="306"/>
        <v>0</v>
      </c>
      <c r="AA3911">
        <f t="shared" si="307"/>
        <v>0</v>
      </c>
    </row>
    <row r="3912" spans="1:27" x14ac:dyDescent="0.25">
      <c r="A3912">
        <v>3927</v>
      </c>
      <c r="B3912" t="s">
        <v>24</v>
      </c>
      <c r="D3912" t="s">
        <v>19</v>
      </c>
      <c r="E3912" t="s">
        <v>20</v>
      </c>
      <c r="F3912" t="s">
        <v>4</v>
      </c>
      <c r="H3912" t="s">
        <v>21</v>
      </c>
      <c r="I3912">
        <v>4235540</v>
      </c>
      <c r="J3912">
        <v>4237537</v>
      </c>
      <c r="K3912" t="s">
        <v>54</v>
      </c>
      <c r="L3912" t="s">
        <v>9438</v>
      </c>
      <c r="M3912" t="s">
        <v>9438</v>
      </c>
      <c r="O3912" t="s">
        <v>44</v>
      </c>
      <c r="R3912" t="s">
        <v>9437</v>
      </c>
      <c r="S3912">
        <v>1998</v>
      </c>
      <c r="T3912">
        <v>665</v>
      </c>
      <c r="V3912">
        <f t="shared" si="308"/>
        <v>2</v>
      </c>
      <c r="X3912">
        <f t="shared" si="309"/>
        <v>0</v>
      </c>
      <c r="Y3912">
        <f t="shared" si="305"/>
        <v>1</v>
      </c>
      <c r="Z3912">
        <f t="shared" si="306"/>
        <v>0</v>
      </c>
      <c r="AA3912">
        <f t="shared" si="307"/>
        <v>1</v>
      </c>
    </row>
    <row r="3913" spans="1:27" x14ac:dyDescent="0.25">
      <c r="A3913">
        <v>3928</v>
      </c>
      <c r="B3913" t="s">
        <v>24</v>
      </c>
      <c r="D3913" t="s">
        <v>19</v>
      </c>
      <c r="E3913" t="s">
        <v>20</v>
      </c>
      <c r="F3913" t="s">
        <v>4</v>
      </c>
      <c r="H3913" t="s">
        <v>21</v>
      </c>
      <c r="I3913">
        <v>4237512</v>
      </c>
      <c r="J3913">
        <v>4238420</v>
      </c>
      <c r="K3913" t="s">
        <v>54</v>
      </c>
      <c r="L3913" t="s">
        <v>9440</v>
      </c>
      <c r="M3913" t="s">
        <v>9440</v>
      </c>
      <c r="O3913" t="s">
        <v>9441</v>
      </c>
      <c r="R3913" t="s">
        <v>9439</v>
      </c>
      <c r="S3913">
        <v>909</v>
      </c>
      <c r="T3913">
        <v>302</v>
      </c>
      <c r="V3913">
        <f t="shared" si="308"/>
        <v>3</v>
      </c>
      <c r="X3913">
        <f t="shared" si="309"/>
        <v>0</v>
      </c>
      <c r="Y3913">
        <f t="shared" si="305"/>
        <v>0</v>
      </c>
      <c r="Z3913">
        <f t="shared" si="306"/>
        <v>0</v>
      </c>
      <c r="AA3913">
        <f t="shared" si="307"/>
        <v>0</v>
      </c>
    </row>
    <row r="3914" spans="1:27" x14ac:dyDescent="0.25">
      <c r="A3914">
        <v>3929</v>
      </c>
      <c r="B3914" t="s">
        <v>24</v>
      </c>
      <c r="D3914" t="s">
        <v>19</v>
      </c>
      <c r="E3914" t="s">
        <v>20</v>
      </c>
      <c r="F3914" t="s">
        <v>4</v>
      </c>
      <c r="H3914" t="s">
        <v>21</v>
      </c>
      <c r="I3914">
        <v>4238427</v>
      </c>
      <c r="J3914">
        <v>4238960</v>
      </c>
      <c r="K3914" t="s">
        <v>54</v>
      </c>
      <c r="L3914" t="s">
        <v>9443</v>
      </c>
      <c r="M3914" t="s">
        <v>9443</v>
      </c>
      <c r="O3914" t="s">
        <v>44</v>
      </c>
      <c r="R3914" t="s">
        <v>9442</v>
      </c>
      <c r="S3914">
        <v>534</v>
      </c>
      <c r="T3914">
        <v>177</v>
      </c>
      <c r="V3914">
        <f t="shared" si="308"/>
        <v>4</v>
      </c>
      <c r="X3914">
        <f t="shared" si="309"/>
        <v>0</v>
      </c>
      <c r="Y3914">
        <f t="shared" si="305"/>
        <v>1</v>
      </c>
      <c r="Z3914">
        <f t="shared" si="306"/>
        <v>0</v>
      </c>
      <c r="AA3914">
        <f t="shared" si="307"/>
        <v>1</v>
      </c>
    </row>
    <row r="3915" spans="1:27" x14ac:dyDescent="0.25">
      <c r="A3915">
        <v>3930</v>
      </c>
      <c r="B3915" t="s">
        <v>24</v>
      </c>
      <c r="D3915" t="s">
        <v>19</v>
      </c>
      <c r="E3915" t="s">
        <v>20</v>
      </c>
      <c r="F3915" t="s">
        <v>4</v>
      </c>
      <c r="H3915" t="s">
        <v>21</v>
      </c>
      <c r="I3915">
        <v>4238953</v>
      </c>
      <c r="J3915">
        <v>4240866</v>
      </c>
      <c r="K3915" t="s">
        <v>54</v>
      </c>
      <c r="L3915" t="s">
        <v>9445</v>
      </c>
      <c r="M3915" t="s">
        <v>9445</v>
      </c>
      <c r="O3915" t="s">
        <v>9446</v>
      </c>
      <c r="R3915" t="s">
        <v>9444</v>
      </c>
      <c r="S3915">
        <v>1914</v>
      </c>
      <c r="T3915">
        <v>637</v>
      </c>
      <c r="V3915">
        <f t="shared" si="308"/>
        <v>5</v>
      </c>
      <c r="X3915">
        <f t="shared" si="309"/>
        <v>0</v>
      </c>
      <c r="Y3915">
        <f t="shared" si="305"/>
        <v>1</v>
      </c>
      <c r="Z3915">
        <f t="shared" si="306"/>
        <v>0</v>
      </c>
      <c r="AA3915">
        <f t="shared" si="307"/>
        <v>1</v>
      </c>
    </row>
    <row r="3916" spans="1:27" x14ac:dyDescent="0.25">
      <c r="A3916">
        <v>3931</v>
      </c>
      <c r="B3916" t="s">
        <v>24</v>
      </c>
      <c r="D3916" t="s">
        <v>19</v>
      </c>
      <c r="E3916" t="s">
        <v>20</v>
      </c>
      <c r="F3916" t="s">
        <v>4</v>
      </c>
      <c r="H3916" t="s">
        <v>21</v>
      </c>
      <c r="I3916">
        <v>4240863</v>
      </c>
      <c r="J3916">
        <v>4242053</v>
      </c>
      <c r="K3916" t="s">
        <v>54</v>
      </c>
      <c r="L3916" t="s">
        <v>9448</v>
      </c>
      <c r="M3916" t="s">
        <v>9448</v>
      </c>
      <c r="O3916" t="s">
        <v>9449</v>
      </c>
      <c r="R3916" t="s">
        <v>9447</v>
      </c>
      <c r="S3916">
        <v>1191</v>
      </c>
      <c r="T3916">
        <v>396</v>
      </c>
      <c r="V3916">
        <f t="shared" si="308"/>
        <v>1</v>
      </c>
      <c r="X3916">
        <f t="shared" si="309"/>
        <v>0</v>
      </c>
      <c r="Y3916">
        <f t="shared" si="305"/>
        <v>0</v>
      </c>
      <c r="Z3916">
        <f t="shared" si="306"/>
        <v>0</v>
      </c>
      <c r="AA3916">
        <f t="shared" si="307"/>
        <v>0</v>
      </c>
    </row>
    <row r="3917" spans="1:27" x14ac:dyDescent="0.25">
      <c r="A3917">
        <v>3932</v>
      </c>
      <c r="B3917" t="s">
        <v>24</v>
      </c>
      <c r="D3917" t="s">
        <v>19</v>
      </c>
      <c r="E3917" t="s">
        <v>20</v>
      </c>
      <c r="F3917" t="s">
        <v>4</v>
      </c>
      <c r="H3917" t="s">
        <v>21</v>
      </c>
      <c r="I3917">
        <v>4242326</v>
      </c>
      <c r="J3917">
        <v>4243180</v>
      </c>
      <c r="K3917" t="s">
        <v>22</v>
      </c>
      <c r="L3917" t="s">
        <v>9451</v>
      </c>
      <c r="M3917" t="s">
        <v>9451</v>
      </c>
      <c r="O3917" t="s">
        <v>9452</v>
      </c>
      <c r="R3917" t="s">
        <v>9450</v>
      </c>
      <c r="S3917">
        <v>855</v>
      </c>
      <c r="T3917">
        <v>284</v>
      </c>
      <c r="V3917">
        <f t="shared" si="308"/>
        <v>1</v>
      </c>
      <c r="X3917">
        <f t="shared" si="309"/>
        <v>1</v>
      </c>
      <c r="Y3917">
        <f t="shared" si="305"/>
        <v>0</v>
      </c>
      <c r="Z3917">
        <f t="shared" si="306"/>
        <v>0</v>
      </c>
      <c r="AA3917">
        <f t="shared" si="307"/>
        <v>0</v>
      </c>
    </row>
    <row r="3918" spans="1:27" x14ac:dyDescent="0.25">
      <c r="A3918">
        <v>3933</v>
      </c>
      <c r="B3918" t="s">
        <v>24</v>
      </c>
      <c r="D3918" t="s">
        <v>19</v>
      </c>
      <c r="E3918" t="s">
        <v>20</v>
      </c>
      <c r="F3918" t="s">
        <v>4</v>
      </c>
      <c r="H3918" t="s">
        <v>21</v>
      </c>
      <c r="I3918">
        <v>4243385</v>
      </c>
      <c r="J3918">
        <v>4245004</v>
      </c>
      <c r="K3918" t="s">
        <v>22</v>
      </c>
      <c r="L3918" t="s">
        <v>9454</v>
      </c>
      <c r="M3918" t="s">
        <v>9454</v>
      </c>
      <c r="O3918" t="s">
        <v>35</v>
      </c>
      <c r="R3918" t="s">
        <v>9453</v>
      </c>
      <c r="S3918">
        <v>1620</v>
      </c>
      <c r="T3918">
        <v>539</v>
      </c>
      <c r="V3918">
        <f t="shared" si="308"/>
        <v>1</v>
      </c>
      <c r="X3918">
        <f t="shared" si="309"/>
        <v>0</v>
      </c>
      <c r="Y3918">
        <f t="shared" si="305"/>
        <v>0</v>
      </c>
      <c r="Z3918">
        <f t="shared" si="306"/>
        <v>0</v>
      </c>
      <c r="AA3918">
        <f t="shared" si="307"/>
        <v>0</v>
      </c>
    </row>
    <row r="3919" spans="1:27" x14ac:dyDescent="0.25">
      <c r="A3919">
        <v>3934</v>
      </c>
      <c r="B3919" t="s">
        <v>24</v>
      </c>
      <c r="D3919" t="s">
        <v>19</v>
      </c>
      <c r="E3919" t="s">
        <v>20</v>
      </c>
      <c r="F3919" t="s">
        <v>4</v>
      </c>
      <c r="H3919" t="s">
        <v>21</v>
      </c>
      <c r="I3919">
        <v>4245158</v>
      </c>
      <c r="J3919">
        <v>4246672</v>
      </c>
      <c r="K3919" t="s">
        <v>22</v>
      </c>
      <c r="L3919" t="s">
        <v>9456</v>
      </c>
      <c r="M3919" t="s">
        <v>9456</v>
      </c>
      <c r="O3919" t="s">
        <v>35</v>
      </c>
      <c r="R3919" t="s">
        <v>9455</v>
      </c>
      <c r="S3919">
        <v>1515</v>
      </c>
      <c r="T3919">
        <v>504</v>
      </c>
      <c r="V3919">
        <f t="shared" si="308"/>
        <v>2</v>
      </c>
      <c r="X3919">
        <f t="shared" si="309"/>
        <v>0</v>
      </c>
      <c r="Y3919">
        <f t="shared" si="305"/>
        <v>1</v>
      </c>
      <c r="Z3919">
        <f t="shared" si="306"/>
        <v>0</v>
      </c>
      <c r="AA3919">
        <f t="shared" si="307"/>
        <v>1</v>
      </c>
    </row>
    <row r="3920" spans="1:27" x14ac:dyDescent="0.25">
      <c r="A3920">
        <v>3935</v>
      </c>
      <c r="B3920" t="s">
        <v>24</v>
      </c>
      <c r="D3920" t="s">
        <v>19</v>
      </c>
      <c r="E3920" t="s">
        <v>20</v>
      </c>
      <c r="F3920" t="s">
        <v>4</v>
      </c>
      <c r="H3920" t="s">
        <v>21</v>
      </c>
      <c r="I3920">
        <v>4246669</v>
      </c>
      <c r="J3920">
        <v>4246821</v>
      </c>
      <c r="K3920" t="s">
        <v>54</v>
      </c>
      <c r="L3920" t="s">
        <v>9458</v>
      </c>
      <c r="M3920" t="s">
        <v>9458</v>
      </c>
      <c r="O3920" t="s">
        <v>35</v>
      </c>
      <c r="R3920" t="s">
        <v>9457</v>
      </c>
      <c r="S3920">
        <v>153</v>
      </c>
      <c r="T3920">
        <v>50</v>
      </c>
      <c r="V3920">
        <f t="shared" si="308"/>
        <v>1</v>
      </c>
      <c r="X3920">
        <f t="shared" si="309"/>
        <v>1</v>
      </c>
      <c r="Y3920">
        <f t="shared" si="305"/>
        <v>0</v>
      </c>
      <c r="Z3920">
        <f t="shared" si="306"/>
        <v>0</v>
      </c>
      <c r="AA3920">
        <f t="shared" si="307"/>
        <v>0</v>
      </c>
    </row>
    <row r="3921" spans="1:27" x14ac:dyDescent="0.25">
      <c r="A3921">
        <v>3936</v>
      </c>
      <c r="B3921" t="s">
        <v>24</v>
      </c>
      <c r="D3921" t="s">
        <v>19</v>
      </c>
      <c r="E3921" t="s">
        <v>20</v>
      </c>
      <c r="F3921" t="s">
        <v>4</v>
      </c>
      <c r="H3921" t="s">
        <v>21</v>
      </c>
      <c r="I3921">
        <v>4246981</v>
      </c>
      <c r="J3921">
        <v>4247802</v>
      </c>
      <c r="K3921" t="s">
        <v>54</v>
      </c>
      <c r="L3921" t="s">
        <v>9460</v>
      </c>
      <c r="M3921" t="s">
        <v>9460</v>
      </c>
      <c r="O3921" t="s">
        <v>314</v>
      </c>
      <c r="R3921" t="s">
        <v>9459</v>
      </c>
      <c r="S3921">
        <v>822</v>
      </c>
      <c r="T3921">
        <v>273</v>
      </c>
      <c r="V3921">
        <f t="shared" si="308"/>
        <v>2</v>
      </c>
      <c r="X3921">
        <f t="shared" si="309"/>
        <v>0</v>
      </c>
      <c r="Y3921">
        <f t="shared" si="305"/>
        <v>0</v>
      </c>
      <c r="Z3921">
        <f t="shared" si="306"/>
        <v>0</v>
      </c>
      <c r="AA3921">
        <f t="shared" si="307"/>
        <v>0</v>
      </c>
    </row>
    <row r="3922" spans="1:27" x14ac:dyDescent="0.25">
      <c r="A3922">
        <v>3937</v>
      </c>
      <c r="B3922" t="s">
        <v>24</v>
      </c>
      <c r="D3922" t="s">
        <v>19</v>
      </c>
      <c r="E3922" t="s">
        <v>20</v>
      </c>
      <c r="F3922" t="s">
        <v>4</v>
      </c>
      <c r="H3922" t="s">
        <v>21</v>
      </c>
      <c r="I3922">
        <v>4247817</v>
      </c>
      <c r="J3922">
        <v>4248602</v>
      </c>
      <c r="K3922" t="s">
        <v>54</v>
      </c>
      <c r="L3922" t="s">
        <v>9462</v>
      </c>
      <c r="M3922" t="s">
        <v>9462</v>
      </c>
      <c r="O3922" t="s">
        <v>616</v>
      </c>
      <c r="R3922" t="s">
        <v>9461</v>
      </c>
      <c r="S3922">
        <v>786</v>
      </c>
      <c r="T3922">
        <v>261</v>
      </c>
      <c r="V3922">
        <f t="shared" si="308"/>
        <v>3</v>
      </c>
      <c r="X3922">
        <f t="shared" si="309"/>
        <v>0</v>
      </c>
      <c r="Y3922">
        <f t="shared" si="305"/>
        <v>0</v>
      </c>
      <c r="Z3922">
        <f t="shared" si="306"/>
        <v>0</v>
      </c>
      <c r="AA3922">
        <f t="shared" si="307"/>
        <v>0</v>
      </c>
    </row>
    <row r="3923" spans="1:27" x14ac:dyDescent="0.25">
      <c r="A3923">
        <v>3938</v>
      </c>
      <c r="B3923" t="s">
        <v>24</v>
      </c>
      <c r="D3923" t="s">
        <v>19</v>
      </c>
      <c r="E3923" t="s">
        <v>20</v>
      </c>
      <c r="F3923" t="s">
        <v>4</v>
      </c>
      <c r="H3923" t="s">
        <v>21</v>
      </c>
      <c r="I3923">
        <v>4248620</v>
      </c>
      <c r="J3923">
        <v>4249375</v>
      </c>
      <c r="K3923" t="s">
        <v>54</v>
      </c>
      <c r="L3923" t="s">
        <v>9464</v>
      </c>
      <c r="M3923" t="s">
        <v>9464</v>
      </c>
      <c r="O3923" t="s">
        <v>616</v>
      </c>
      <c r="R3923" t="s">
        <v>9463</v>
      </c>
      <c r="S3923">
        <v>756</v>
      </c>
      <c r="T3923">
        <v>251</v>
      </c>
      <c r="V3923">
        <f t="shared" si="308"/>
        <v>4</v>
      </c>
      <c r="X3923">
        <f t="shared" si="309"/>
        <v>0</v>
      </c>
      <c r="Y3923">
        <f t="shared" si="305"/>
        <v>0</v>
      </c>
      <c r="Z3923">
        <f t="shared" si="306"/>
        <v>0</v>
      </c>
      <c r="AA3923">
        <f t="shared" si="307"/>
        <v>0</v>
      </c>
    </row>
    <row r="3924" spans="1:27" x14ac:dyDescent="0.25">
      <c r="A3924">
        <v>3939</v>
      </c>
      <c r="B3924" t="s">
        <v>24</v>
      </c>
      <c r="D3924" t="s">
        <v>19</v>
      </c>
      <c r="E3924" t="s">
        <v>20</v>
      </c>
      <c r="F3924" t="s">
        <v>4</v>
      </c>
      <c r="H3924" t="s">
        <v>21</v>
      </c>
      <c r="I3924">
        <v>4249379</v>
      </c>
      <c r="J3924">
        <v>4250158</v>
      </c>
      <c r="K3924" t="s">
        <v>54</v>
      </c>
      <c r="L3924" t="s">
        <v>9466</v>
      </c>
      <c r="M3924" t="s">
        <v>9466</v>
      </c>
      <c r="O3924" t="s">
        <v>616</v>
      </c>
      <c r="R3924" t="s">
        <v>9465</v>
      </c>
      <c r="S3924">
        <v>780</v>
      </c>
      <c r="T3924">
        <v>259</v>
      </c>
      <c r="V3924">
        <f t="shared" si="308"/>
        <v>1</v>
      </c>
      <c r="X3924">
        <f t="shared" si="309"/>
        <v>0</v>
      </c>
      <c r="Y3924">
        <f t="shared" si="305"/>
        <v>0</v>
      </c>
      <c r="Z3924">
        <f t="shared" si="306"/>
        <v>0</v>
      </c>
      <c r="AA3924">
        <f t="shared" si="307"/>
        <v>0</v>
      </c>
    </row>
    <row r="3925" spans="1:27" x14ac:dyDescent="0.25">
      <c r="A3925">
        <v>3940</v>
      </c>
      <c r="B3925" t="s">
        <v>24</v>
      </c>
      <c r="D3925" t="s">
        <v>19</v>
      </c>
      <c r="E3925" t="s">
        <v>20</v>
      </c>
      <c r="F3925" t="s">
        <v>4</v>
      </c>
      <c r="H3925" t="s">
        <v>21</v>
      </c>
      <c r="I3925">
        <v>4250234</v>
      </c>
      <c r="J3925">
        <v>4250989</v>
      </c>
      <c r="K3925" t="s">
        <v>22</v>
      </c>
      <c r="L3925" t="s">
        <v>9468</v>
      </c>
      <c r="M3925" t="s">
        <v>9468</v>
      </c>
      <c r="O3925" t="s">
        <v>9469</v>
      </c>
      <c r="R3925" t="s">
        <v>9467</v>
      </c>
      <c r="S3925">
        <v>756</v>
      </c>
      <c r="T3925">
        <v>251</v>
      </c>
      <c r="V3925">
        <f t="shared" si="308"/>
        <v>1</v>
      </c>
      <c r="X3925">
        <f t="shared" si="309"/>
        <v>1</v>
      </c>
      <c r="Y3925">
        <f t="shared" si="305"/>
        <v>0</v>
      </c>
      <c r="Z3925">
        <f t="shared" si="306"/>
        <v>0</v>
      </c>
      <c r="AA3925">
        <f t="shared" si="307"/>
        <v>0</v>
      </c>
    </row>
    <row r="3926" spans="1:27" x14ac:dyDescent="0.25">
      <c r="A3926">
        <v>3941</v>
      </c>
      <c r="B3926" t="s">
        <v>24</v>
      </c>
      <c r="D3926" t="s">
        <v>19</v>
      </c>
      <c r="E3926" t="s">
        <v>20</v>
      </c>
      <c r="F3926" t="s">
        <v>4</v>
      </c>
      <c r="H3926" t="s">
        <v>21</v>
      </c>
      <c r="I3926">
        <v>4251036</v>
      </c>
      <c r="J3926">
        <v>4252586</v>
      </c>
      <c r="K3926" t="s">
        <v>22</v>
      </c>
      <c r="L3926" t="s">
        <v>9471</v>
      </c>
      <c r="M3926" t="s">
        <v>9471</v>
      </c>
      <c r="O3926" t="s">
        <v>35</v>
      </c>
      <c r="R3926" t="s">
        <v>9470</v>
      </c>
      <c r="S3926">
        <v>1551</v>
      </c>
      <c r="T3926">
        <v>516</v>
      </c>
      <c r="V3926">
        <f t="shared" si="308"/>
        <v>2</v>
      </c>
      <c r="X3926">
        <f t="shared" si="309"/>
        <v>0</v>
      </c>
      <c r="Y3926">
        <f t="shared" si="305"/>
        <v>1</v>
      </c>
      <c r="Z3926">
        <f t="shared" si="306"/>
        <v>0</v>
      </c>
      <c r="AA3926">
        <f t="shared" si="307"/>
        <v>1</v>
      </c>
    </row>
    <row r="3927" spans="1:27" x14ac:dyDescent="0.25">
      <c r="A3927">
        <v>3942</v>
      </c>
      <c r="B3927" t="s">
        <v>24</v>
      </c>
      <c r="D3927" t="s">
        <v>19</v>
      </c>
      <c r="E3927" t="s">
        <v>20</v>
      </c>
      <c r="F3927" t="s">
        <v>4</v>
      </c>
      <c r="H3927" t="s">
        <v>21</v>
      </c>
      <c r="I3927">
        <v>4252583</v>
      </c>
      <c r="J3927">
        <v>4252918</v>
      </c>
      <c r="K3927" t="s">
        <v>22</v>
      </c>
      <c r="L3927" t="s">
        <v>9473</v>
      </c>
      <c r="M3927" t="s">
        <v>9473</v>
      </c>
      <c r="O3927" t="s">
        <v>35</v>
      </c>
      <c r="R3927" t="s">
        <v>9472</v>
      </c>
      <c r="S3927">
        <v>336</v>
      </c>
      <c r="T3927">
        <v>111</v>
      </c>
      <c r="V3927">
        <f t="shared" si="308"/>
        <v>1</v>
      </c>
      <c r="X3927">
        <f t="shared" si="309"/>
        <v>0</v>
      </c>
      <c r="Y3927">
        <f t="shared" si="305"/>
        <v>0</v>
      </c>
      <c r="Z3927">
        <f t="shared" si="306"/>
        <v>0</v>
      </c>
      <c r="AA3927">
        <f t="shared" si="307"/>
        <v>0</v>
      </c>
    </row>
    <row r="3928" spans="1:27" x14ac:dyDescent="0.25">
      <c r="A3928">
        <v>3943</v>
      </c>
      <c r="B3928" t="s">
        <v>24</v>
      </c>
      <c r="D3928" t="s">
        <v>19</v>
      </c>
      <c r="E3928" t="s">
        <v>20</v>
      </c>
      <c r="F3928" t="s">
        <v>4</v>
      </c>
      <c r="H3928" t="s">
        <v>21</v>
      </c>
      <c r="I3928">
        <v>4253006</v>
      </c>
      <c r="J3928">
        <v>4254412</v>
      </c>
      <c r="K3928" t="s">
        <v>54</v>
      </c>
      <c r="L3928" t="s">
        <v>9475</v>
      </c>
      <c r="M3928" t="s">
        <v>9475</v>
      </c>
      <c r="O3928" t="s">
        <v>9476</v>
      </c>
      <c r="R3928" t="s">
        <v>9474</v>
      </c>
      <c r="S3928">
        <v>1407</v>
      </c>
      <c r="T3928">
        <v>468</v>
      </c>
      <c r="V3928">
        <f t="shared" si="308"/>
        <v>1</v>
      </c>
      <c r="X3928">
        <f t="shared" si="309"/>
        <v>1</v>
      </c>
      <c r="Y3928">
        <f t="shared" si="305"/>
        <v>0</v>
      </c>
      <c r="Z3928">
        <f t="shared" si="306"/>
        <v>0</v>
      </c>
      <c r="AA3928">
        <f t="shared" si="307"/>
        <v>0</v>
      </c>
    </row>
    <row r="3929" spans="1:27" x14ac:dyDescent="0.25">
      <c r="A3929">
        <v>3944</v>
      </c>
      <c r="B3929" t="s">
        <v>24</v>
      </c>
      <c r="D3929" t="s">
        <v>19</v>
      </c>
      <c r="E3929" t="s">
        <v>20</v>
      </c>
      <c r="F3929" t="s">
        <v>4</v>
      </c>
      <c r="H3929" t="s">
        <v>21</v>
      </c>
      <c r="I3929">
        <v>4254560</v>
      </c>
      <c r="J3929">
        <v>4255273</v>
      </c>
      <c r="K3929" t="s">
        <v>22</v>
      </c>
      <c r="L3929" t="s">
        <v>9478</v>
      </c>
      <c r="M3929" t="s">
        <v>9478</v>
      </c>
      <c r="O3929" t="s">
        <v>44</v>
      </c>
      <c r="R3929" t="s">
        <v>9477</v>
      </c>
      <c r="S3929">
        <v>714</v>
      </c>
      <c r="T3929">
        <v>237</v>
      </c>
      <c r="V3929">
        <f t="shared" si="308"/>
        <v>1</v>
      </c>
      <c r="X3929">
        <f t="shared" si="309"/>
        <v>1</v>
      </c>
      <c r="Y3929">
        <f t="shared" si="305"/>
        <v>0</v>
      </c>
      <c r="Z3929">
        <f t="shared" si="306"/>
        <v>0</v>
      </c>
      <c r="AA3929">
        <f t="shared" si="307"/>
        <v>0</v>
      </c>
    </row>
    <row r="3930" spans="1:27" x14ac:dyDescent="0.25">
      <c r="A3930">
        <v>3945</v>
      </c>
      <c r="B3930" t="s">
        <v>24</v>
      </c>
      <c r="D3930" t="s">
        <v>19</v>
      </c>
      <c r="E3930" t="s">
        <v>20</v>
      </c>
      <c r="F3930" t="s">
        <v>4</v>
      </c>
      <c r="H3930" t="s">
        <v>21</v>
      </c>
      <c r="I3930">
        <v>4256846</v>
      </c>
      <c r="J3930">
        <v>4260115</v>
      </c>
      <c r="K3930" t="s">
        <v>54</v>
      </c>
      <c r="L3930" t="s">
        <v>9480</v>
      </c>
      <c r="M3930" t="s">
        <v>9480</v>
      </c>
      <c r="O3930" t="s">
        <v>9481</v>
      </c>
      <c r="R3930" t="s">
        <v>9479</v>
      </c>
      <c r="S3930">
        <v>3270</v>
      </c>
      <c r="T3930">
        <v>1089</v>
      </c>
      <c r="V3930">
        <f t="shared" si="308"/>
        <v>1</v>
      </c>
      <c r="X3930">
        <f t="shared" si="309"/>
        <v>1</v>
      </c>
      <c r="Y3930">
        <f t="shared" si="305"/>
        <v>0</v>
      </c>
      <c r="Z3930">
        <f t="shared" si="306"/>
        <v>0</v>
      </c>
      <c r="AA3930">
        <f t="shared" si="307"/>
        <v>0</v>
      </c>
    </row>
    <row r="3931" spans="1:27" x14ac:dyDescent="0.25">
      <c r="A3931">
        <v>3946</v>
      </c>
      <c r="B3931" t="s">
        <v>24</v>
      </c>
      <c r="D3931" t="s">
        <v>19</v>
      </c>
      <c r="E3931" t="s">
        <v>20</v>
      </c>
      <c r="F3931" t="s">
        <v>4</v>
      </c>
      <c r="H3931" t="s">
        <v>21</v>
      </c>
      <c r="I3931">
        <v>4260225</v>
      </c>
      <c r="J3931">
        <v>4261760</v>
      </c>
      <c r="K3931" t="s">
        <v>54</v>
      </c>
      <c r="L3931" t="s">
        <v>9483</v>
      </c>
      <c r="M3931" t="s">
        <v>9483</v>
      </c>
      <c r="O3931" t="s">
        <v>616</v>
      </c>
      <c r="R3931" t="s">
        <v>9482</v>
      </c>
      <c r="S3931">
        <v>1536</v>
      </c>
      <c r="T3931">
        <v>511</v>
      </c>
      <c r="V3931">
        <f t="shared" si="308"/>
        <v>1</v>
      </c>
      <c r="X3931">
        <f t="shared" si="309"/>
        <v>0</v>
      </c>
      <c r="Y3931">
        <f t="shared" si="305"/>
        <v>0</v>
      </c>
      <c r="Z3931">
        <f t="shared" si="306"/>
        <v>0</v>
      </c>
      <c r="AA3931">
        <f t="shared" si="307"/>
        <v>0</v>
      </c>
    </row>
    <row r="3932" spans="1:27" x14ac:dyDescent="0.25">
      <c r="A3932">
        <v>3947</v>
      </c>
      <c r="B3932" t="s">
        <v>24</v>
      </c>
      <c r="D3932" t="s">
        <v>19</v>
      </c>
      <c r="E3932" t="s">
        <v>20</v>
      </c>
      <c r="F3932" t="s">
        <v>4</v>
      </c>
      <c r="H3932" t="s">
        <v>21</v>
      </c>
      <c r="I3932">
        <v>4261811</v>
      </c>
      <c r="J3932">
        <v>4268191</v>
      </c>
      <c r="K3932" t="s">
        <v>54</v>
      </c>
      <c r="L3932" t="s">
        <v>9485</v>
      </c>
      <c r="M3932" t="s">
        <v>9485</v>
      </c>
      <c r="O3932" t="s">
        <v>9486</v>
      </c>
      <c r="R3932" t="s">
        <v>9484</v>
      </c>
      <c r="S3932">
        <v>6381</v>
      </c>
      <c r="T3932">
        <v>2126</v>
      </c>
      <c r="V3932">
        <f t="shared" si="308"/>
        <v>1</v>
      </c>
      <c r="X3932">
        <f t="shared" si="309"/>
        <v>0</v>
      </c>
      <c r="Y3932">
        <f t="shared" si="305"/>
        <v>0</v>
      </c>
      <c r="Z3932">
        <f t="shared" si="306"/>
        <v>0</v>
      </c>
      <c r="AA3932">
        <f t="shared" si="307"/>
        <v>0</v>
      </c>
    </row>
    <row r="3933" spans="1:27" x14ac:dyDescent="0.25">
      <c r="A3933">
        <v>3948</v>
      </c>
      <c r="B3933" t="s">
        <v>24</v>
      </c>
      <c r="D3933" t="s">
        <v>19</v>
      </c>
      <c r="E3933" t="s">
        <v>20</v>
      </c>
      <c r="F3933" t="s">
        <v>4</v>
      </c>
      <c r="H3933" t="s">
        <v>21</v>
      </c>
      <c r="I3933">
        <v>4268398</v>
      </c>
      <c r="J3933">
        <v>4270152</v>
      </c>
      <c r="K3933" t="s">
        <v>22</v>
      </c>
      <c r="L3933" t="s">
        <v>9488</v>
      </c>
      <c r="M3933" t="s">
        <v>9488</v>
      </c>
      <c r="O3933" t="s">
        <v>9489</v>
      </c>
      <c r="R3933" t="s">
        <v>9487</v>
      </c>
      <c r="S3933">
        <v>1755</v>
      </c>
      <c r="T3933">
        <v>584</v>
      </c>
      <c r="V3933">
        <f t="shared" si="308"/>
        <v>1</v>
      </c>
      <c r="X3933">
        <f t="shared" si="309"/>
        <v>1</v>
      </c>
      <c r="Y3933">
        <f t="shared" si="305"/>
        <v>1</v>
      </c>
      <c r="Z3933">
        <f t="shared" si="306"/>
        <v>1</v>
      </c>
      <c r="AA3933">
        <f t="shared" si="307"/>
        <v>0</v>
      </c>
    </row>
    <row r="3934" spans="1:27" x14ac:dyDescent="0.25">
      <c r="A3934">
        <v>3949</v>
      </c>
      <c r="B3934" t="s">
        <v>24</v>
      </c>
      <c r="D3934" t="s">
        <v>19</v>
      </c>
      <c r="E3934" t="s">
        <v>20</v>
      </c>
      <c r="F3934" t="s">
        <v>4</v>
      </c>
      <c r="H3934" t="s">
        <v>21</v>
      </c>
      <c r="I3934">
        <v>4270149</v>
      </c>
      <c r="J3934">
        <v>4271372</v>
      </c>
      <c r="K3934" t="s">
        <v>54</v>
      </c>
      <c r="L3934" t="s">
        <v>9491</v>
      </c>
      <c r="M3934" t="s">
        <v>9491</v>
      </c>
      <c r="O3934" t="s">
        <v>116</v>
      </c>
      <c r="R3934" t="s">
        <v>9490</v>
      </c>
      <c r="S3934">
        <v>1224</v>
      </c>
      <c r="T3934">
        <v>407</v>
      </c>
      <c r="V3934">
        <f t="shared" si="308"/>
        <v>1</v>
      </c>
      <c r="X3934">
        <f t="shared" si="309"/>
        <v>1</v>
      </c>
      <c r="Y3934">
        <f t="shared" si="305"/>
        <v>0</v>
      </c>
      <c r="Z3934">
        <f t="shared" si="306"/>
        <v>0</v>
      </c>
      <c r="AA3934">
        <f t="shared" si="307"/>
        <v>0</v>
      </c>
    </row>
    <row r="3935" spans="1:27" x14ac:dyDescent="0.25">
      <c r="A3935">
        <v>3950</v>
      </c>
      <c r="B3935" t="s">
        <v>24</v>
      </c>
      <c r="D3935" t="s">
        <v>19</v>
      </c>
      <c r="E3935" t="s">
        <v>20</v>
      </c>
      <c r="F3935" t="s">
        <v>4</v>
      </c>
      <c r="H3935" t="s">
        <v>21</v>
      </c>
      <c r="I3935">
        <v>4271372</v>
      </c>
      <c r="J3935">
        <v>4271953</v>
      </c>
      <c r="K3935" t="s">
        <v>54</v>
      </c>
      <c r="L3935" t="s">
        <v>9493</v>
      </c>
      <c r="M3935" t="s">
        <v>9493</v>
      </c>
      <c r="O3935" t="s">
        <v>1575</v>
      </c>
      <c r="R3935" t="s">
        <v>9492</v>
      </c>
      <c r="S3935">
        <v>582</v>
      </c>
      <c r="T3935">
        <v>193</v>
      </c>
      <c r="V3935">
        <f t="shared" si="308"/>
        <v>2</v>
      </c>
      <c r="X3935">
        <f t="shared" si="309"/>
        <v>0</v>
      </c>
      <c r="Y3935">
        <f t="shared" si="305"/>
        <v>0</v>
      </c>
      <c r="Z3935">
        <f t="shared" si="306"/>
        <v>0</v>
      </c>
      <c r="AA3935">
        <f t="shared" si="307"/>
        <v>0</v>
      </c>
    </row>
    <row r="3936" spans="1:27" x14ac:dyDescent="0.25">
      <c r="A3936">
        <v>3951</v>
      </c>
      <c r="B3936" t="s">
        <v>24</v>
      </c>
      <c r="D3936" t="s">
        <v>19</v>
      </c>
      <c r="E3936" t="s">
        <v>20</v>
      </c>
      <c r="F3936" t="s">
        <v>4</v>
      </c>
      <c r="H3936" t="s">
        <v>21</v>
      </c>
      <c r="I3936">
        <v>4271984</v>
      </c>
      <c r="J3936">
        <v>4273594</v>
      </c>
      <c r="K3936" t="s">
        <v>54</v>
      </c>
      <c r="L3936" t="s">
        <v>9495</v>
      </c>
      <c r="M3936" t="s">
        <v>9495</v>
      </c>
      <c r="O3936" t="s">
        <v>1833</v>
      </c>
      <c r="R3936" t="s">
        <v>9494</v>
      </c>
      <c r="S3936">
        <v>1611</v>
      </c>
      <c r="T3936">
        <v>536</v>
      </c>
      <c r="V3936">
        <f t="shared" si="308"/>
        <v>3</v>
      </c>
      <c r="X3936">
        <f t="shared" si="309"/>
        <v>0</v>
      </c>
      <c r="Y3936">
        <f t="shared" si="305"/>
        <v>0</v>
      </c>
      <c r="Z3936">
        <f t="shared" si="306"/>
        <v>0</v>
      </c>
      <c r="AA3936">
        <f t="shared" si="307"/>
        <v>0</v>
      </c>
    </row>
    <row r="3937" spans="1:27" x14ac:dyDescent="0.25">
      <c r="A3937">
        <v>3952</v>
      </c>
      <c r="B3937" t="s">
        <v>24</v>
      </c>
      <c r="D3937" t="s">
        <v>19</v>
      </c>
      <c r="E3937" t="s">
        <v>20</v>
      </c>
      <c r="F3937" t="s">
        <v>4</v>
      </c>
      <c r="H3937" t="s">
        <v>21</v>
      </c>
      <c r="I3937">
        <v>4273642</v>
      </c>
      <c r="J3937">
        <v>4274271</v>
      </c>
      <c r="K3937" t="s">
        <v>54</v>
      </c>
      <c r="L3937" t="s">
        <v>9497</v>
      </c>
      <c r="M3937" t="s">
        <v>9497</v>
      </c>
      <c r="O3937" t="s">
        <v>409</v>
      </c>
      <c r="R3937" t="s">
        <v>9496</v>
      </c>
      <c r="S3937">
        <v>630</v>
      </c>
      <c r="T3937">
        <v>209</v>
      </c>
      <c r="V3937">
        <f t="shared" si="308"/>
        <v>1</v>
      </c>
      <c r="X3937">
        <f t="shared" si="309"/>
        <v>0</v>
      </c>
      <c r="Y3937">
        <f t="shared" si="305"/>
        <v>0</v>
      </c>
      <c r="Z3937">
        <f t="shared" si="306"/>
        <v>0</v>
      </c>
      <c r="AA3937">
        <f t="shared" si="307"/>
        <v>0</v>
      </c>
    </row>
    <row r="3938" spans="1:27" x14ac:dyDescent="0.25">
      <c r="A3938">
        <v>3953</v>
      </c>
      <c r="B3938" t="s">
        <v>24</v>
      </c>
      <c r="D3938" t="s">
        <v>19</v>
      </c>
      <c r="E3938" t="s">
        <v>20</v>
      </c>
      <c r="F3938" t="s">
        <v>4</v>
      </c>
      <c r="H3938" t="s">
        <v>21</v>
      </c>
      <c r="I3938">
        <v>4274343</v>
      </c>
      <c r="J3938">
        <v>4274825</v>
      </c>
      <c r="K3938" t="s">
        <v>22</v>
      </c>
      <c r="L3938" t="s">
        <v>9499</v>
      </c>
      <c r="M3938" t="s">
        <v>9499</v>
      </c>
      <c r="O3938" t="s">
        <v>35</v>
      </c>
      <c r="R3938" t="s">
        <v>9498</v>
      </c>
      <c r="S3938">
        <v>483</v>
      </c>
      <c r="T3938">
        <v>160</v>
      </c>
      <c r="V3938">
        <f t="shared" si="308"/>
        <v>1</v>
      </c>
      <c r="X3938">
        <f t="shared" si="309"/>
        <v>1</v>
      </c>
      <c r="Y3938">
        <f t="shared" si="305"/>
        <v>1</v>
      </c>
      <c r="Z3938">
        <f t="shared" si="306"/>
        <v>1</v>
      </c>
      <c r="AA3938">
        <f t="shared" si="307"/>
        <v>0</v>
      </c>
    </row>
    <row r="3939" spans="1:27" x14ac:dyDescent="0.25">
      <c r="A3939">
        <v>3954</v>
      </c>
      <c r="B3939" t="s">
        <v>24</v>
      </c>
      <c r="D3939" t="s">
        <v>19</v>
      </c>
      <c r="E3939" t="s">
        <v>20</v>
      </c>
      <c r="F3939" t="s">
        <v>4</v>
      </c>
      <c r="H3939" t="s">
        <v>21</v>
      </c>
      <c r="I3939">
        <v>4274822</v>
      </c>
      <c r="J3939">
        <v>4275397</v>
      </c>
      <c r="K3939" t="s">
        <v>54</v>
      </c>
      <c r="L3939" t="s">
        <v>9501</v>
      </c>
      <c r="M3939" t="s">
        <v>9501</v>
      </c>
      <c r="O3939" t="s">
        <v>35</v>
      </c>
      <c r="R3939" t="s">
        <v>9500</v>
      </c>
      <c r="S3939">
        <v>576</v>
      </c>
      <c r="T3939">
        <v>191</v>
      </c>
      <c r="V3939">
        <f t="shared" si="308"/>
        <v>1</v>
      </c>
      <c r="X3939">
        <f t="shared" si="309"/>
        <v>1</v>
      </c>
      <c r="Y3939">
        <f t="shared" si="305"/>
        <v>0</v>
      </c>
      <c r="Z3939">
        <f t="shared" si="306"/>
        <v>0</v>
      </c>
      <c r="AA3939">
        <f t="shared" si="307"/>
        <v>0</v>
      </c>
    </row>
    <row r="3940" spans="1:27" x14ac:dyDescent="0.25">
      <c r="A3940">
        <v>3955</v>
      </c>
      <c r="B3940" t="s">
        <v>24</v>
      </c>
      <c r="D3940" t="s">
        <v>19</v>
      </c>
      <c r="E3940" t="s">
        <v>20</v>
      </c>
      <c r="F3940" t="s">
        <v>4</v>
      </c>
      <c r="H3940" t="s">
        <v>21</v>
      </c>
      <c r="I3940">
        <v>4275453</v>
      </c>
      <c r="J3940">
        <v>4276244</v>
      </c>
      <c r="K3940" t="s">
        <v>22</v>
      </c>
      <c r="L3940" t="s">
        <v>9503</v>
      </c>
      <c r="M3940" t="s">
        <v>9503</v>
      </c>
      <c r="O3940" t="s">
        <v>7708</v>
      </c>
      <c r="R3940" t="s">
        <v>9502</v>
      </c>
      <c r="S3940">
        <v>792</v>
      </c>
      <c r="T3940">
        <v>263</v>
      </c>
      <c r="V3940">
        <f t="shared" si="308"/>
        <v>1</v>
      </c>
      <c r="X3940">
        <f t="shared" si="309"/>
        <v>1</v>
      </c>
      <c r="Y3940">
        <f t="shared" si="305"/>
        <v>1</v>
      </c>
      <c r="Z3940">
        <f t="shared" si="306"/>
        <v>1</v>
      </c>
      <c r="AA3940">
        <f t="shared" si="307"/>
        <v>0</v>
      </c>
    </row>
    <row r="3941" spans="1:27" x14ac:dyDescent="0.25">
      <c r="A3941">
        <v>3956</v>
      </c>
      <c r="B3941" t="s">
        <v>24</v>
      </c>
      <c r="D3941" t="s">
        <v>19</v>
      </c>
      <c r="E3941" t="s">
        <v>20</v>
      </c>
      <c r="F3941" t="s">
        <v>4</v>
      </c>
      <c r="H3941" t="s">
        <v>21</v>
      </c>
      <c r="I3941">
        <v>4276241</v>
      </c>
      <c r="J3941">
        <v>4277500</v>
      </c>
      <c r="K3941" t="s">
        <v>54</v>
      </c>
      <c r="L3941" t="s">
        <v>9505</v>
      </c>
      <c r="M3941" t="s">
        <v>9505</v>
      </c>
      <c r="O3941" t="s">
        <v>9506</v>
      </c>
      <c r="R3941" t="s">
        <v>9504</v>
      </c>
      <c r="S3941">
        <v>1260</v>
      </c>
      <c r="T3941">
        <v>419</v>
      </c>
      <c r="V3941">
        <f t="shared" si="308"/>
        <v>1</v>
      </c>
      <c r="X3941">
        <f t="shared" si="309"/>
        <v>1</v>
      </c>
      <c r="Y3941">
        <f t="shared" si="305"/>
        <v>0</v>
      </c>
      <c r="Z3941">
        <f t="shared" si="306"/>
        <v>0</v>
      </c>
      <c r="AA3941">
        <f t="shared" si="307"/>
        <v>0</v>
      </c>
    </row>
    <row r="3942" spans="1:27" x14ac:dyDescent="0.25">
      <c r="A3942">
        <v>3957</v>
      </c>
      <c r="B3942" t="s">
        <v>24</v>
      </c>
      <c r="D3942" t="s">
        <v>19</v>
      </c>
      <c r="E3942" t="s">
        <v>20</v>
      </c>
      <c r="F3942" t="s">
        <v>4</v>
      </c>
      <c r="H3942" t="s">
        <v>21</v>
      </c>
      <c r="I3942">
        <v>4277624</v>
      </c>
      <c r="J3942">
        <v>4278982</v>
      </c>
      <c r="K3942" t="s">
        <v>22</v>
      </c>
      <c r="L3942" t="s">
        <v>9508</v>
      </c>
      <c r="M3942" t="s">
        <v>9508</v>
      </c>
      <c r="O3942" t="s">
        <v>44</v>
      </c>
      <c r="R3942" t="s">
        <v>9507</v>
      </c>
      <c r="S3942">
        <v>1359</v>
      </c>
      <c r="T3942">
        <v>452</v>
      </c>
      <c r="V3942">
        <f t="shared" si="308"/>
        <v>1</v>
      </c>
      <c r="X3942">
        <f t="shared" si="309"/>
        <v>1</v>
      </c>
      <c r="Y3942">
        <f t="shared" si="305"/>
        <v>0</v>
      </c>
      <c r="Z3942">
        <f t="shared" si="306"/>
        <v>0</v>
      </c>
      <c r="AA3942">
        <f t="shared" si="307"/>
        <v>0</v>
      </c>
    </row>
    <row r="3943" spans="1:27" x14ac:dyDescent="0.25">
      <c r="A3943">
        <v>3958</v>
      </c>
      <c r="B3943" t="s">
        <v>24</v>
      </c>
      <c r="D3943" t="s">
        <v>19</v>
      </c>
      <c r="E3943" t="s">
        <v>20</v>
      </c>
      <c r="F3943" t="s">
        <v>4</v>
      </c>
      <c r="H3943" t="s">
        <v>21</v>
      </c>
      <c r="I3943">
        <v>4278987</v>
      </c>
      <c r="J3943">
        <v>4279337</v>
      </c>
      <c r="K3943" t="s">
        <v>22</v>
      </c>
      <c r="L3943" t="s">
        <v>9510</v>
      </c>
      <c r="M3943" t="s">
        <v>9510</v>
      </c>
      <c r="O3943" t="s">
        <v>35</v>
      </c>
      <c r="R3943" t="s">
        <v>9509</v>
      </c>
      <c r="S3943">
        <v>351</v>
      </c>
      <c r="T3943">
        <v>116</v>
      </c>
      <c r="V3943">
        <f t="shared" si="308"/>
        <v>1</v>
      </c>
      <c r="X3943">
        <f t="shared" si="309"/>
        <v>0</v>
      </c>
      <c r="Y3943">
        <f t="shared" si="305"/>
        <v>0</v>
      </c>
      <c r="Z3943">
        <f t="shared" si="306"/>
        <v>0</v>
      </c>
      <c r="AA3943">
        <f t="shared" si="307"/>
        <v>0</v>
      </c>
    </row>
    <row r="3944" spans="1:27" x14ac:dyDescent="0.25">
      <c r="A3944">
        <v>3959</v>
      </c>
      <c r="B3944" t="s">
        <v>24</v>
      </c>
      <c r="D3944" t="s">
        <v>19</v>
      </c>
      <c r="E3944" t="s">
        <v>20</v>
      </c>
      <c r="F3944" t="s">
        <v>4</v>
      </c>
      <c r="H3944" t="s">
        <v>21</v>
      </c>
      <c r="I3944">
        <v>4279596</v>
      </c>
      <c r="J3944">
        <v>4280294</v>
      </c>
      <c r="K3944" t="s">
        <v>54</v>
      </c>
      <c r="L3944" t="s">
        <v>9512</v>
      </c>
      <c r="M3944" t="s">
        <v>9512</v>
      </c>
      <c r="O3944" t="s">
        <v>8027</v>
      </c>
      <c r="R3944" t="s">
        <v>9511</v>
      </c>
      <c r="S3944">
        <v>699</v>
      </c>
      <c r="T3944">
        <v>232</v>
      </c>
      <c r="V3944">
        <f t="shared" si="308"/>
        <v>1</v>
      </c>
      <c r="X3944">
        <f t="shared" si="309"/>
        <v>1</v>
      </c>
      <c r="Y3944">
        <f t="shared" si="305"/>
        <v>1</v>
      </c>
      <c r="Z3944">
        <f t="shared" si="306"/>
        <v>1</v>
      </c>
      <c r="AA3944">
        <f t="shared" si="307"/>
        <v>0</v>
      </c>
    </row>
    <row r="3945" spans="1:27" x14ac:dyDescent="0.25">
      <c r="A3945">
        <v>3960</v>
      </c>
      <c r="B3945" t="s">
        <v>24</v>
      </c>
      <c r="D3945" t="s">
        <v>19</v>
      </c>
      <c r="E3945" t="s">
        <v>20</v>
      </c>
      <c r="F3945" t="s">
        <v>4</v>
      </c>
      <c r="H3945" t="s">
        <v>21</v>
      </c>
      <c r="I3945">
        <v>4280291</v>
      </c>
      <c r="J3945">
        <v>4281256</v>
      </c>
      <c r="K3945" t="s">
        <v>54</v>
      </c>
      <c r="L3945" t="s">
        <v>9514</v>
      </c>
      <c r="M3945" t="s">
        <v>9514</v>
      </c>
      <c r="O3945" t="s">
        <v>9515</v>
      </c>
      <c r="R3945" t="s">
        <v>9513</v>
      </c>
      <c r="S3945">
        <v>966</v>
      </c>
      <c r="T3945">
        <v>321</v>
      </c>
      <c r="V3945">
        <f t="shared" si="308"/>
        <v>1</v>
      </c>
      <c r="X3945">
        <f t="shared" si="309"/>
        <v>0</v>
      </c>
      <c r="Y3945">
        <f t="shared" si="305"/>
        <v>0</v>
      </c>
      <c r="Z3945">
        <f t="shared" si="306"/>
        <v>0</v>
      </c>
      <c r="AA3945">
        <f t="shared" si="307"/>
        <v>0</v>
      </c>
    </row>
    <row r="3946" spans="1:27" x14ac:dyDescent="0.25">
      <c r="A3946">
        <v>3961</v>
      </c>
      <c r="B3946" t="s">
        <v>24</v>
      </c>
      <c r="D3946" t="s">
        <v>19</v>
      </c>
      <c r="E3946" t="s">
        <v>20</v>
      </c>
      <c r="F3946" t="s">
        <v>4</v>
      </c>
      <c r="H3946" t="s">
        <v>21</v>
      </c>
      <c r="I3946">
        <v>4281352</v>
      </c>
      <c r="J3946">
        <v>4282128</v>
      </c>
      <c r="K3946" t="s">
        <v>22</v>
      </c>
      <c r="L3946" t="s">
        <v>9517</v>
      </c>
      <c r="M3946" t="s">
        <v>9517</v>
      </c>
      <c r="O3946" t="s">
        <v>9515</v>
      </c>
      <c r="R3946" t="s">
        <v>9516</v>
      </c>
      <c r="S3946">
        <v>777</v>
      </c>
      <c r="T3946">
        <v>258</v>
      </c>
      <c r="V3946">
        <f t="shared" si="308"/>
        <v>1</v>
      </c>
      <c r="X3946">
        <f t="shared" si="309"/>
        <v>1</v>
      </c>
      <c r="Y3946">
        <f t="shared" si="305"/>
        <v>0</v>
      </c>
      <c r="Z3946">
        <f t="shared" si="306"/>
        <v>0</v>
      </c>
      <c r="AA3946">
        <f t="shared" si="307"/>
        <v>0</v>
      </c>
    </row>
    <row r="3947" spans="1:27" x14ac:dyDescent="0.25">
      <c r="A3947">
        <v>3962</v>
      </c>
      <c r="B3947" t="s">
        <v>24</v>
      </c>
      <c r="D3947" t="s">
        <v>19</v>
      </c>
      <c r="E3947" t="s">
        <v>20</v>
      </c>
      <c r="F3947" t="s">
        <v>4</v>
      </c>
      <c r="H3947" t="s">
        <v>21</v>
      </c>
      <c r="I3947">
        <v>4282154</v>
      </c>
      <c r="J3947">
        <v>4282567</v>
      </c>
      <c r="K3947" t="s">
        <v>22</v>
      </c>
      <c r="L3947" t="s">
        <v>9519</v>
      </c>
      <c r="M3947" t="s">
        <v>9519</v>
      </c>
      <c r="O3947" t="s">
        <v>99</v>
      </c>
      <c r="R3947" t="s">
        <v>9518</v>
      </c>
      <c r="S3947">
        <v>414</v>
      </c>
      <c r="T3947">
        <v>137</v>
      </c>
      <c r="V3947">
        <f t="shared" si="308"/>
        <v>1</v>
      </c>
      <c r="X3947">
        <f t="shared" si="309"/>
        <v>0</v>
      </c>
      <c r="Y3947">
        <f t="shared" si="305"/>
        <v>0</v>
      </c>
      <c r="Z3947">
        <f t="shared" si="306"/>
        <v>0</v>
      </c>
      <c r="AA3947">
        <f t="shared" si="307"/>
        <v>0</v>
      </c>
    </row>
    <row r="3948" spans="1:27" x14ac:dyDescent="0.25">
      <c r="A3948">
        <v>3963</v>
      </c>
      <c r="B3948" t="s">
        <v>24</v>
      </c>
      <c r="D3948" t="s">
        <v>19</v>
      </c>
      <c r="E3948" t="s">
        <v>20</v>
      </c>
      <c r="F3948" t="s">
        <v>4</v>
      </c>
      <c r="H3948" t="s">
        <v>21</v>
      </c>
      <c r="I3948">
        <v>4282765</v>
      </c>
      <c r="J3948">
        <v>4283310</v>
      </c>
      <c r="K3948" t="s">
        <v>22</v>
      </c>
      <c r="L3948" t="s">
        <v>9521</v>
      </c>
      <c r="M3948" t="s">
        <v>9521</v>
      </c>
      <c r="O3948" t="s">
        <v>9522</v>
      </c>
      <c r="R3948" t="s">
        <v>9520</v>
      </c>
      <c r="S3948">
        <v>546</v>
      </c>
      <c r="T3948">
        <v>181</v>
      </c>
      <c r="V3948">
        <f t="shared" si="308"/>
        <v>2</v>
      </c>
      <c r="X3948">
        <f t="shared" si="309"/>
        <v>0</v>
      </c>
      <c r="Y3948">
        <f t="shared" si="305"/>
        <v>0</v>
      </c>
      <c r="Z3948">
        <f t="shared" si="306"/>
        <v>0</v>
      </c>
      <c r="AA3948">
        <f t="shared" si="307"/>
        <v>0</v>
      </c>
    </row>
    <row r="3949" spans="1:27" x14ac:dyDescent="0.25">
      <c r="A3949">
        <v>3964</v>
      </c>
      <c r="B3949" t="s">
        <v>24</v>
      </c>
      <c r="D3949" t="s">
        <v>19</v>
      </c>
      <c r="E3949" t="s">
        <v>20</v>
      </c>
      <c r="F3949" t="s">
        <v>4</v>
      </c>
      <c r="H3949" t="s">
        <v>21</v>
      </c>
      <c r="I3949">
        <v>4283325</v>
      </c>
      <c r="J3949">
        <v>4284149</v>
      </c>
      <c r="K3949" t="s">
        <v>54</v>
      </c>
      <c r="L3949" t="s">
        <v>9524</v>
      </c>
      <c r="M3949" t="s">
        <v>9524</v>
      </c>
      <c r="O3949" t="s">
        <v>852</v>
      </c>
      <c r="R3949" t="s">
        <v>9523</v>
      </c>
      <c r="S3949">
        <v>825</v>
      </c>
      <c r="T3949">
        <v>274</v>
      </c>
      <c r="V3949">
        <f t="shared" si="308"/>
        <v>1</v>
      </c>
      <c r="X3949">
        <f t="shared" si="309"/>
        <v>1</v>
      </c>
      <c r="Y3949">
        <f t="shared" si="305"/>
        <v>0</v>
      </c>
      <c r="Z3949">
        <f t="shared" si="306"/>
        <v>0</v>
      </c>
      <c r="AA3949">
        <f t="shared" si="307"/>
        <v>0</v>
      </c>
    </row>
    <row r="3950" spans="1:27" x14ac:dyDescent="0.25">
      <c r="A3950">
        <v>3965</v>
      </c>
      <c r="B3950" t="s">
        <v>24</v>
      </c>
      <c r="D3950" t="s">
        <v>19</v>
      </c>
      <c r="E3950" t="s">
        <v>20</v>
      </c>
      <c r="F3950" t="s">
        <v>4</v>
      </c>
      <c r="H3950" t="s">
        <v>21</v>
      </c>
      <c r="I3950">
        <v>4284155</v>
      </c>
      <c r="J3950">
        <v>4285183</v>
      </c>
      <c r="K3950" t="s">
        <v>54</v>
      </c>
      <c r="L3950" t="s">
        <v>9526</v>
      </c>
      <c r="M3950" t="s">
        <v>9526</v>
      </c>
      <c r="O3950" t="s">
        <v>44</v>
      </c>
      <c r="R3950" t="s">
        <v>9525</v>
      </c>
      <c r="S3950">
        <v>1029</v>
      </c>
      <c r="T3950">
        <v>342</v>
      </c>
      <c r="V3950">
        <f t="shared" si="308"/>
        <v>1</v>
      </c>
      <c r="X3950">
        <f t="shared" si="309"/>
        <v>0</v>
      </c>
      <c r="Y3950">
        <f t="shared" si="305"/>
        <v>0</v>
      </c>
      <c r="Z3950">
        <f t="shared" si="306"/>
        <v>0</v>
      </c>
      <c r="AA3950">
        <f t="shared" si="307"/>
        <v>0</v>
      </c>
    </row>
    <row r="3951" spans="1:27" x14ac:dyDescent="0.25">
      <c r="A3951">
        <v>3966</v>
      </c>
      <c r="B3951" t="s">
        <v>24</v>
      </c>
      <c r="D3951" t="s">
        <v>19</v>
      </c>
      <c r="E3951" t="s">
        <v>20</v>
      </c>
      <c r="F3951" t="s">
        <v>4</v>
      </c>
      <c r="H3951" t="s">
        <v>21</v>
      </c>
      <c r="I3951">
        <v>4287361</v>
      </c>
      <c r="J3951">
        <v>4287852</v>
      </c>
      <c r="K3951" t="s">
        <v>22</v>
      </c>
      <c r="L3951" t="s">
        <v>8401</v>
      </c>
      <c r="M3951" t="s">
        <v>8401</v>
      </c>
      <c r="O3951" t="s">
        <v>116</v>
      </c>
      <c r="R3951" t="s">
        <v>9527</v>
      </c>
      <c r="S3951">
        <v>492</v>
      </c>
      <c r="T3951">
        <v>163</v>
      </c>
      <c r="V3951">
        <f t="shared" si="308"/>
        <v>1</v>
      </c>
      <c r="X3951">
        <f t="shared" si="309"/>
        <v>1</v>
      </c>
      <c r="Y3951">
        <f t="shared" si="305"/>
        <v>0</v>
      </c>
      <c r="Z3951">
        <f t="shared" si="306"/>
        <v>0</v>
      </c>
      <c r="AA3951">
        <f t="shared" si="307"/>
        <v>0</v>
      </c>
    </row>
    <row r="3952" spans="1:27" x14ac:dyDescent="0.25">
      <c r="A3952">
        <v>3967</v>
      </c>
      <c r="B3952" t="s">
        <v>24</v>
      </c>
      <c r="D3952" t="s">
        <v>19</v>
      </c>
      <c r="E3952" t="s">
        <v>20</v>
      </c>
      <c r="F3952" t="s">
        <v>4</v>
      </c>
      <c r="H3952" t="s">
        <v>21</v>
      </c>
      <c r="I3952">
        <v>4287867</v>
      </c>
      <c r="J3952">
        <v>4288226</v>
      </c>
      <c r="K3952" t="s">
        <v>22</v>
      </c>
      <c r="L3952" t="s">
        <v>9529</v>
      </c>
      <c r="M3952" t="s">
        <v>9529</v>
      </c>
      <c r="O3952" t="s">
        <v>35</v>
      </c>
      <c r="R3952" t="s">
        <v>9528</v>
      </c>
      <c r="S3952">
        <v>360</v>
      </c>
      <c r="T3952">
        <v>119</v>
      </c>
      <c r="V3952">
        <f t="shared" si="308"/>
        <v>1</v>
      </c>
      <c r="X3952">
        <f t="shared" si="309"/>
        <v>0</v>
      </c>
      <c r="Y3952">
        <f t="shared" si="305"/>
        <v>0</v>
      </c>
      <c r="Z3952">
        <f t="shared" si="306"/>
        <v>0</v>
      </c>
      <c r="AA3952">
        <f t="shared" si="307"/>
        <v>0</v>
      </c>
    </row>
    <row r="3953" spans="1:27" x14ac:dyDescent="0.25">
      <c r="A3953">
        <v>3968</v>
      </c>
      <c r="B3953" t="s">
        <v>24</v>
      </c>
      <c r="D3953" t="s">
        <v>19</v>
      </c>
      <c r="E3953" t="s">
        <v>20</v>
      </c>
      <c r="F3953" t="s">
        <v>4</v>
      </c>
      <c r="H3953" t="s">
        <v>21</v>
      </c>
      <c r="I3953">
        <v>4288751</v>
      </c>
      <c r="J3953">
        <v>4288843</v>
      </c>
      <c r="K3953" t="s">
        <v>54</v>
      </c>
      <c r="L3953" t="s">
        <v>9531</v>
      </c>
      <c r="M3953" t="s">
        <v>9531</v>
      </c>
      <c r="O3953" t="s">
        <v>116</v>
      </c>
      <c r="R3953" t="s">
        <v>9530</v>
      </c>
      <c r="S3953">
        <v>93</v>
      </c>
      <c r="T3953">
        <v>30</v>
      </c>
      <c r="V3953">
        <f t="shared" si="308"/>
        <v>1</v>
      </c>
      <c r="X3953">
        <f t="shared" si="309"/>
        <v>1</v>
      </c>
      <c r="Y3953">
        <f t="shared" si="305"/>
        <v>0</v>
      </c>
      <c r="Z3953">
        <f t="shared" si="306"/>
        <v>0</v>
      </c>
      <c r="AA3953">
        <f t="shared" si="307"/>
        <v>0</v>
      </c>
    </row>
    <row r="3954" spans="1:27" x14ac:dyDescent="0.25">
      <c r="A3954">
        <v>3969</v>
      </c>
      <c r="B3954" t="s">
        <v>24</v>
      </c>
      <c r="D3954" t="s">
        <v>19</v>
      </c>
      <c r="E3954" t="s">
        <v>20</v>
      </c>
      <c r="F3954" t="s">
        <v>4</v>
      </c>
      <c r="H3954" t="s">
        <v>21</v>
      </c>
      <c r="I3954">
        <v>4289290</v>
      </c>
      <c r="J3954">
        <v>4289913</v>
      </c>
      <c r="K3954" t="s">
        <v>22</v>
      </c>
      <c r="L3954" t="s">
        <v>9533</v>
      </c>
      <c r="M3954" t="s">
        <v>9533</v>
      </c>
      <c r="O3954" t="s">
        <v>9534</v>
      </c>
      <c r="R3954" t="s">
        <v>9532</v>
      </c>
      <c r="S3954">
        <v>624</v>
      </c>
      <c r="T3954">
        <v>207</v>
      </c>
      <c r="V3954">
        <f t="shared" si="308"/>
        <v>1</v>
      </c>
      <c r="X3954">
        <f t="shared" si="309"/>
        <v>1</v>
      </c>
      <c r="Y3954">
        <f t="shared" si="305"/>
        <v>0</v>
      </c>
      <c r="Z3954">
        <f t="shared" si="306"/>
        <v>0</v>
      </c>
      <c r="AA3954">
        <f t="shared" si="307"/>
        <v>0</v>
      </c>
    </row>
    <row r="3955" spans="1:27" x14ac:dyDescent="0.25">
      <c r="A3955">
        <v>3970</v>
      </c>
      <c r="B3955" t="s">
        <v>24</v>
      </c>
      <c r="D3955" t="s">
        <v>19</v>
      </c>
      <c r="E3955" t="s">
        <v>20</v>
      </c>
      <c r="F3955" t="s">
        <v>4</v>
      </c>
      <c r="H3955" t="s">
        <v>21</v>
      </c>
      <c r="I3955">
        <v>4290124</v>
      </c>
      <c r="J3955">
        <v>4290657</v>
      </c>
      <c r="K3955" t="s">
        <v>22</v>
      </c>
      <c r="L3955" t="s">
        <v>9536</v>
      </c>
      <c r="M3955" t="s">
        <v>9536</v>
      </c>
      <c r="O3955" t="s">
        <v>35</v>
      </c>
      <c r="R3955" t="s">
        <v>9535</v>
      </c>
      <c r="S3955">
        <v>534</v>
      </c>
      <c r="T3955">
        <v>177</v>
      </c>
      <c r="V3955">
        <f t="shared" si="308"/>
        <v>1</v>
      </c>
      <c r="X3955">
        <f t="shared" si="309"/>
        <v>0</v>
      </c>
      <c r="Y3955">
        <f t="shared" si="305"/>
        <v>0</v>
      </c>
      <c r="Z3955">
        <f t="shared" si="306"/>
        <v>0</v>
      </c>
      <c r="AA3955">
        <f t="shared" si="307"/>
        <v>0</v>
      </c>
    </row>
    <row r="3956" spans="1:27" x14ac:dyDescent="0.25">
      <c r="A3956">
        <v>3971</v>
      </c>
      <c r="B3956" t="s">
        <v>24</v>
      </c>
      <c r="D3956" t="s">
        <v>19</v>
      </c>
      <c r="E3956" t="s">
        <v>20</v>
      </c>
      <c r="F3956" t="s">
        <v>4</v>
      </c>
      <c r="H3956" t="s">
        <v>21</v>
      </c>
      <c r="I3956">
        <v>4290912</v>
      </c>
      <c r="J3956">
        <v>4291820</v>
      </c>
      <c r="K3956" t="s">
        <v>22</v>
      </c>
      <c r="L3956" t="s">
        <v>9538</v>
      </c>
      <c r="M3956" t="s">
        <v>9538</v>
      </c>
      <c r="O3956" t="s">
        <v>44</v>
      </c>
      <c r="R3956" t="s">
        <v>9537</v>
      </c>
      <c r="S3956">
        <v>909</v>
      </c>
      <c r="T3956">
        <v>302</v>
      </c>
      <c r="V3956">
        <f t="shared" si="308"/>
        <v>1</v>
      </c>
      <c r="X3956">
        <f t="shared" si="309"/>
        <v>0</v>
      </c>
      <c r="Y3956">
        <f t="shared" si="305"/>
        <v>0</v>
      </c>
      <c r="Z3956">
        <f t="shared" si="306"/>
        <v>0</v>
      </c>
      <c r="AA3956">
        <f t="shared" si="307"/>
        <v>0</v>
      </c>
    </row>
    <row r="3957" spans="1:27" x14ac:dyDescent="0.25">
      <c r="A3957">
        <v>3972</v>
      </c>
      <c r="B3957" t="s">
        <v>24</v>
      </c>
      <c r="D3957" t="s">
        <v>19</v>
      </c>
      <c r="E3957" t="s">
        <v>20</v>
      </c>
      <c r="F3957" t="s">
        <v>4</v>
      </c>
      <c r="H3957" t="s">
        <v>21</v>
      </c>
      <c r="I3957">
        <v>4292085</v>
      </c>
      <c r="J3957">
        <v>4292483</v>
      </c>
      <c r="K3957" t="s">
        <v>22</v>
      </c>
      <c r="L3957" t="s">
        <v>9540</v>
      </c>
      <c r="M3957" t="s">
        <v>9540</v>
      </c>
      <c r="O3957" t="s">
        <v>8967</v>
      </c>
      <c r="R3957" t="s">
        <v>9539</v>
      </c>
      <c r="S3957">
        <v>399</v>
      </c>
      <c r="T3957">
        <v>132</v>
      </c>
      <c r="V3957">
        <f t="shared" si="308"/>
        <v>1</v>
      </c>
      <c r="X3957">
        <f t="shared" si="309"/>
        <v>0</v>
      </c>
      <c r="Y3957">
        <f t="shared" si="305"/>
        <v>0</v>
      </c>
      <c r="Z3957">
        <f t="shared" si="306"/>
        <v>0</v>
      </c>
      <c r="AA3957">
        <f t="shared" si="307"/>
        <v>0</v>
      </c>
    </row>
    <row r="3958" spans="1:27" x14ac:dyDescent="0.25">
      <c r="A3958">
        <v>3973</v>
      </c>
      <c r="B3958" t="s">
        <v>24</v>
      </c>
      <c r="D3958" t="s">
        <v>19</v>
      </c>
      <c r="E3958" t="s">
        <v>20</v>
      </c>
      <c r="F3958" t="s">
        <v>4</v>
      </c>
      <c r="H3958" t="s">
        <v>21</v>
      </c>
      <c r="I3958">
        <v>4292601</v>
      </c>
      <c r="J3958">
        <v>4293257</v>
      </c>
      <c r="K3958" t="s">
        <v>22</v>
      </c>
      <c r="L3958" t="s">
        <v>9542</v>
      </c>
      <c r="M3958" t="s">
        <v>9542</v>
      </c>
      <c r="O3958" t="s">
        <v>35</v>
      </c>
      <c r="R3958" t="s">
        <v>9541</v>
      </c>
      <c r="S3958">
        <v>657</v>
      </c>
      <c r="T3958">
        <v>218</v>
      </c>
      <c r="V3958">
        <f t="shared" si="308"/>
        <v>2</v>
      </c>
      <c r="X3958">
        <f t="shared" si="309"/>
        <v>0</v>
      </c>
      <c r="Y3958">
        <f t="shared" si="305"/>
        <v>0</v>
      </c>
      <c r="Z3958">
        <f t="shared" si="306"/>
        <v>0</v>
      </c>
      <c r="AA3958">
        <f t="shared" si="307"/>
        <v>0</v>
      </c>
    </row>
    <row r="3959" spans="1:27" x14ac:dyDescent="0.25">
      <c r="A3959">
        <v>3974</v>
      </c>
      <c r="B3959" t="s">
        <v>24</v>
      </c>
      <c r="D3959" t="s">
        <v>19</v>
      </c>
      <c r="E3959" t="s">
        <v>20</v>
      </c>
      <c r="F3959" t="s">
        <v>4</v>
      </c>
      <c r="H3959" t="s">
        <v>21</v>
      </c>
      <c r="I3959">
        <v>4293269</v>
      </c>
      <c r="J3959">
        <v>4293553</v>
      </c>
      <c r="K3959" t="s">
        <v>22</v>
      </c>
      <c r="L3959" t="s">
        <v>9544</v>
      </c>
      <c r="M3959" t="s">
        <v>9544</v>
      </c>
      <c r="O3959" t="s">
        <v>44</v>
      </c>
      <c r="R3959" t="s">
        <v>9543</v>
      </c>
      <c r="S3959">
        <v>285</v>
      </c>
      <c r="T3959">
        <v>94</v>
      </c>
      <c r="V3959">
        <f t="shared" si="308"/>
        <v>1</v>
      </c>
      <c r="X3959">
        <f t="shared" si="309"/>
        <v>0</v>
      </c>
      <c r="Y3959">
        <f t="shared" si="305"/>
        <v>0</v>
      </c>
      <c r="Z3959">
        <f t="shared" si="306"/>
        <v>0</v>
      </c>
      <c r="AA3959">
        <f t="shared" si="307"/>
        <v>0</v>
      </c>
    </row>
    <row r="3960" spans="1:27" x14ac:dyDescent="0.25">
      <c r="A3960">
        <v>3975</v>
      </c>
      <c r="B3960" t="s">
        <v>24</v>
      </c>
      <c r="D3960" t="s">
        <v>19</v>
      </c>
      <c r="E3960" t="s">
        <v>20</v>
      </c>
      <c r="F3960" t="s">
        <v>4</v>
      </c>
      <c r="H3960" t="s">
        <v>21</v>
      </c>
      <c r="I3960">
        <v>4293660</v>
      </c>
      <c r="J3960">
        <v>4294064</v>
      </c>
      <c r="K3960" t="s">
        <v>22</v>
      </c>
      <c r="L3960" t="s">
        <v>9546</v>
      </c>
      <c r="M3960" t="s">
        <v>9546</v>
      </c>
      <c r="O3960" t="s">
        <v>9547</v>
      </c>
      <c r="R3960" t="s">
        <v>9545</v>
      </c>
      <c r="S3960">
        <v>405</v>
      </c>
      <c r="T3960">
        <v>134</v>
      </c>
      <c r="V3960">
        <f t="shared" si="308"/>
        <v>2</v>
      </c>
      <c r="X3960">
        <f t="shared" si="309"/>
        <v>0</v>
      </c>
      <c r="Y3960">
        <f t="shared" si="305"/>
        <v>0</v>
      </c>
      <c r="Z3960">
        <f t="shared" si="306"/>
        <v>0</v>
      </c>
      <c r="AA3960">
        <f t="shared" si="307"/>
        <v>0</v>
      </c>
    </row>
    <row r="3961" spans="1:27" x14ac:dyDescent="0.25">
      <c r="A3961">
        <v>3976</v>
      </c>
      <c r="B3961" t="s">
        <v>24</v>
      </c>
      <c r="D3961" t="s">
        <v>19</v>
      </c>
      <c r="E3961" t="s">
        <v>20</v>
      </c>
      <c r="F3961" t="s">
        <v>4</v>
      </c>
      <c r="H3961" t="s">
        <v>21</v>
      </c>
      <c r="I3961">
        <v>4294081</v>
      </c>
      <c r="J3961">
        <v>4294554</v>
      </c>
      <c r="K3961" t="s">
        <v>22</v>
      </c>
      <c r="L3961" t="s">
        <v>9549</v>
      </c>
      <c r="M3961" t="s">
        <v>9549</v>
      </c>
      <c r="O3961" t="s">
        <v>650</v>
      </c>
      <c r="R3961" t="s">
        <v>9548</v>
      </c>
      <c r="S3961">
        <v>474</v>
      </c>
      <c r="T3961">
        <v>157</v>
      </c>
      <c r="V3961">
        <f t="shared" si="308"/>
        <v>3</v>
      </c>
      <c r="X3961">
        <f t="shared" si="309"/>
        <v>0</v>
      </c>
      <c r="Y3961">
        <f t="shared" si="305"/>
        <v>0</v>
      </c>
      <c r="Z3961">
        <f t="shared" si="306"/>
        <v>0</v>
      </c>
      <c r="AA3961">
        <f t="shared" si="307"/>
        <v>0</v>
      </c>
    </row>
    <row r="3962" spans="1:27" x14ac:dyDescent="0.25">
      <c r="A3962">
        <v>3977</v>
      </c>
      <c r="B3962" t="s">
        <v>24</v>
      </c>
      <c r="D3962" t="s">
        <v>19</v>
      </c>
      <c r="E3962" t="s">
        <v>20</v>
      </c>
      <c r="F3962" t="s">
        <v>4</v>
      </c>
      <c r="H3962" t="s">
        <v>21</v>
      </c>
      <c r="I3962">
        <v>4294590</v>
      </c>
      <c r="J3962">
        <v>4296059</v>
      </c>
      <c r="K3962" t="s">
        <v>54</v>
      </c>
      <c r="L3962" t="s">
        <v>9551</v>
      </c>
      <c r="M3962" t="s">
        <v>9551</v>
      </c>
      <c r="O3962" t="s">
        <v>9552</v>
      </c>
      <c r="R3962" t="s">
        <v>9550</v>
      </c>
      <c r="S3962">
        <v>1470</v>
      </c>
      <c r="T3962">
        <v>489</v>
      </c>
      <c r="V3962">
        <f t="shared" si="308"/>
        <v>1</v>
      </c>
      <c r="X3962">
        <f t="shared" si="309"/>
        <v>1</v>
      </c>
      <c r="Y3962">
        <f t="shared" si="305"/>
        <v>0</v>
      </c>
      <c r="Z3962">
        <f t="shared" si="306"/>
        <v>0</v>
      </c>
      <c r="AA3962">
        <f t="shared" si="307"/>
        <v>0</v>
      </c>
    </row>
    <row r="3963" spans="1:27" x14ac:dyDescent="0.25">
      <c r="A3963">
        <v>3978</v>
      </c>
      <c r="B3963" t="s">
        <v>24</v>
      </c>
      <c r="D3963" t="s">
        <v>19</v>
      </c>
      <c r="E3963" t="s">
        <v>20</v>
      </c>
      <c r="F3963" t="s">
        <v>4</v>
      </c>
      <c r="H3963" t="s">
        <v>21</v>
      </c>
      <c r="I3963">
        <v>4296135</v>
      </c>
      <c r="J3963">
        <v>4296785</v>
      </c>
      <c r="K3963" t="s">
        <v>22</v>
      </c>
      <c r="L3963" t="s">
        <v>9554</v>
      </c>
      <c r="M3963" t="s">
        <v>9554</v>
      </c>
      <c r="O3963" t="s">
        <v>99</v>
      </c>
      <c r="R3963" t="s">
        <v>9553</v>
      </c>
      <c r="S3963">
        <v>651</v>
      </c>
      <c r="T3963">
        <v>216</v>
      </c>
      <c r="V3963">
        <f t="shared" si="308"/>
        <v>1</v>
      </c>
      <c r="X3963">
        <f t="shared" si="309"/>
        <v>1</v>
      </c>
      <c r="Y3963">
        <f t="shared" si="305"/>
        <v>0</v>
      </c>
      <c r="Z3963">
        <f t="shared" si="306"/>
        <v>0</v>
      </c>
      <c r="AA3963">
        <f t="shared" si="307"/>
        <v>0</v>
      </c>
    </row>
    <row r="3964" spans="1:27" x14ac:dyDescent="0.25">
      <c r="A3964">
        <v>3979</v>
      </c>
      <c r="B3964" t="s">
        <v>24</v>
      </c>
      <c r="D3964" t="s">
        <v>19</v>
      </c>
      <c r="E3964" t="s">
        <v>20</v>
      </c>
      <c r="F3964" t="s">
        <v>4</v>
      </c>
      <c r="H3964" t="s">
        <v>21</v>
      </c>
      <c r="I3964">
        <v>4296987</v>
      </c>
      <c r="J3964">
        <v>4297994</v>
      </c>
      <c r="K3964" t="s">
        <v>54</v>
      </c>
      <c r="L3964" t="s">
        <v>9556</v>
      </c>
      <c r="M3964" t="s">
        <v>9556</v>
      </c>
      <c r="O3964" t="s">
        <v>35</v>
      </c>
      <c r="R3964" t="s">
        <v>9555</v>
      </c>
      <c r="S3964">
        <v>1008</v>
      </c>
      <c r="T3964">
        <v>335</v>
      </c>
      <c r="V3964">
        <f t="shared" si="308"/>
        <v>1</v>
      </c>
      <c r="X3964">
        <f t="shared" si="309"/>
        <v>1</v>
      </c>
      <c r="Y3964">
        <f t="shared" si="305"/>
        <v>0</v>
      </c>
      <c r="Z3964">
        <f t="shared" si="306"/>
        <v>0</v>
      </c>
      <c r="AA3964">
        <f t="shared" si="307"/>
        <v>0</v>
      </c>
    </row>
    <row r="3965" spans="1:27" x14ac:dyDescent="0.25">
      <c r="A3965">
        <v>3980</v>
      </c>
      <c r="B3965" t="s">
        <v>24</v>
      </c>
      <c r="D3965" t="s">
        <v>19</v>
      </c>
      <c r="E3965" t="s">
        <v>20</v>
      </c>
      <c r="F3965" t="s">
        <v>4</v>
      </c>
      <c r="H3965" t="s">
        <v>21</v>
      </c>
      <c r="I3965">
        <v>4298003</v>
      </c>
      <c r="J3965">
        <v>4298200</v>
      </c>
      <c r="K3965" t="s">
        <v>54</v>
      </c>
      <c r="L3965" t="s">
        <v>9558</v>
      </c>
      <c r="M3965" t="s">
        <v>9558</v>
      </c>
      <c r="O3965" t="s">
        <v>44</v>
      </c>
      <c r="R3965" t="s">
        <v>9557</v>
      </c>
      <c r="S3965">
        <v>198</v>
      </c>
      <c r="T3965">
        <v>65</v>
      </c>
      <c r="V3965">
        <f t="shared" si="308"/>
        <v>1</v>
      </c>
      <c r="X3965">
        <f t="shared" si="309"/>
        <v>0</v>
      </c>
      <c r="Y3965">
        <f t="shared" si="305"/>
        <v>0</v>
      </c>
      <c r="Z3965">
        <f t="shared" si="306"/>
        <v>0</v>
      </c>
      <c r="AA3965">
        <f t="shared" si="307"/>
        <v>0</v>
      </c>
    </row>
    <row r="3966" spans="1:27" x14ac:dyDescent="0.25">
      <c r="A3966">
        <v>3981</v>
      </c>
      <c r="B3966" t="s">
        <v>24</v>
      </c>
      <c r="D3966" t="s">
        <v>19</v>
      </c>
      <c r="E3966" t="s">
        <v>20</v>
      </c>
      <c r="F3966" t="s">
        <v>4</v>
      </c>
      <c r="H3966" t="s">
        <v>21</v>
      </c>
      <c r="I3966">
        <v>4298625</v>
      </c>
      <c r="J3966">
        <v>4300091</v>
      </c>
      <c r="K3966" t="s">
        <v>54</v>
      </c>
      <c r="L3966" t="s">
        <v>9561</v>
      </c>
      <c r="M3966" t="s">
        <v>9561</v>
      </c>
      <c r="O3966" t="s">
        <v>9562</v>
      </c>
      <c r="P3966" t="s">
        <v>9559</v>
      </c>
      <c r="R3966" t="s">
        <v>9560</v>
      </c>
      <c r="S3966">
        <v>1467</v>
      </c>
      <c r="T3966">
        <v>488</v>
      </c>
      <c r="V3966">
        <f t="shared" si="308"/>
        <v>2</v>
      </c>
      <c r="X3966">
        <f t="shared" si="309"/>
        <v>0</v>
      </c>
      <c r="Y3966">
        <f t="shared" si="305"/>
        <v>1</v>
      </c>
      <c r="Z3966">
        <f t="shared" si="306"/>
        <v>0</v>
      </c>
      <c r="AA3966">
        <f t="shared" si="307"/>
        <v>1</v>
      </c>
    </row>
    <row r="3967" spans="1:27" x14ac:dyDescent="0.25">
      <c r="A3967">
        <v>3982</v>
      </c>
      <c r="B3967" t="s">
        <v>24</v>
      </c>
      <c r="D3967" t="s">
        <v>19</v>
      </c>
      <c r="E3967" t="s">
        <v>20</v>
      </c>
      <c r="F3967" t="s">
        <v>4</v>
      </c>
      <c r="H3967" t="s">
        <v>21</v>
      </c>
      <c r="I3967">
        <v>4300084</v>
      </c>
      <c r="J3967">
        <v>4304667</v>
      </c>
      <c r="K3967" t="s">
        <v>54</v>
      </c>
      <c r="L3967" t="s">
        <v>9564</v>
      </c>
      <c r="M3967" t="s">
        <v>9564</v>
      </c>
      <c r="O3967" t="s">
        <v>9565</v>
      </c>
      <c r="R3967" t="s">
        <v>9563</v>
      </c>
      <c r="S3967">
        <v>4584</v>
      </c>
      <c r="T3967">
        <v>1527</v>
      </c>
      <c r="V3967">
        <f t="shared" si="308"/>
        <v>1</v>
      </c>
      <c r="X3967">
        <f t="shared" si="309"/>
        <v>0</v>
      </c>
      <c r="Y3967">
        <f t="shared" si="305"/>
        <v>0</v>
      </c>
      <c r="Z3967">
        <f t="shared" si="306"/>
        <v>0</v>
      </c>
      <c r="AA3967">
        <f t="shared" si="307"/>
        <v>0</v>
      </c>
    </row>
    <row r="3968" spans="1:27" x14ac:dyDescent="0.25">
      <c r="A3968">
        <v>3983</v>
      </c>
      <c r="B3968" t="s">
        <v>24</v>
      </c>
      <c r="D3968" t="s">
        <v>19</v>
      </c>
      <c r="E3968" t="s">
        <v>20</v>
      </c>
      <c r="F3968" t="s">
        <v>4</v>
      </c>
      <c r="H3968" t="s">
        <v>21</v>
      </c>
      <c r="I3968">
        <v>4306531</v>
      </c>
      <c r="J3968">
        <v>4306857</v>
      </c>
      <c r="K3968" t="s">
        <v>22</v>
      </c>
      <c r="L3968" t="s">
        <v>9567</v>
      </c>
      <c r="M3968" t="s">
        <v>9567</v>
      </c>
      <c r="O3968" t="s">
        <v>35</v>
      </c>
      <c r="R3968" t="s">
        <v>9566</v>
      </c>
      <c r="S3968">
        <v>327</v>
      </c>
      <c r="T3968">
        <v>108</v>
      </c>
      <c r="V3968">
        <f t="shared" si="308"/>
        <v>1</v>
      </c>
      <c r="X3968">
        <f t="shared" si="309"/>
        <v>1</v>
      </c>
      <c r="Y3968">
        <f t="shared" si="305"/>
        <v>1</v>
      </c>
      <c r="Z3968">
        <f t="shared" si="306"/>
        <v>1</v>
      </c>
      <c r="AA3968">
        <f t="shared" si="307"/>
        <v>0</v>
      </c>
    </row>
    <row r="3969" spans="1:27" x14ac:dyDescent="0.25">
      <c r="A3969">
        <v>3984</v>
      </c>
      <c r="B3969" t="s">
        <v>24</v>
      </c>
      <c r="D3969" t="s">
        <v>19</v>
      </c>
      <c r="E3969" t="s">
        <v>20</v>
      </c>
      <c r="F3969" t="s">
        <v>4</v>
      </c>
      <c r="H3969" t="s">
        <v>21</v>
      </c>
      <c r="I3969">
        <v>4306756</v>
      </c>
      <c r="J3969">
        <v>4307046</v>
      </c>
      <c r="K3969" t="s">
        <v>54</v>
      </c>
      <c r="L3969" t="s">
        <v>9569</v>
      </c>
      <c r="M3969" t="s">
        <v>9569</v>
      </c>
      <c r="O3969" t="s">
        <v>99</v>
      </c>
      <c r="R3969" t="s">
        <v>9568</v>
      </c>
      <c r="S3969">
        <v>291</v>
      </c>
      <c r="T3969">
        <v>96</v>
      </c>
      <c r="V3969">
        <f t="shared" si="308"/>
        <v>1</v>
      </c>
      <c r="X3969">
        <f t="shared" si="309"/>
        <v>1</v>
      </c>
      <c r="Y3969">
        <f t="shared" si="305"/>
        <v>0</v>
      </c>
      <c r="Z3969">
        <f t="shared" si="306"/>
        <v>0</v>
      </c>
      <c r="AA3969">
        <f t="shared" si="307"/>
        <v>0</v>
      </c>
    </row>
    <row r="3970" spans="1:27" x14ac:dyDescent="0.25">
      <c r="A3970">
        <v>3985</v>
      </c>
      <c r="B3970" t="s">
        <v>24</v>
      </c>
      <c r="D3970" t="s">
        <v>19</v>
      </c>
      <c r="E3970" t="s">
        <v>20</v>
      </c>
      <c r="F3970" t="s">
        <v>4</v>
      </c>
      <c r="H3970" t="s">
        <v>21</v>
      </c>
      <c r="I3970">
        <v>4307499</v>
      </c>
      <c r="J3970">
        <v>4308611</v>
      </c>
      <c r="K3970" t="s">
        <v>22</v>
      </c>
      <c r="L3970" t="s">
        <v>9571</v>
      </c>
      <c r="M3970" t="s">
        <v>9571</v>
      </c>
      <c r="O3970" t="s">
        <v>35</v>
      </c>
      <c r="R3970" t="s">
        <v>9570</v>
      </c>
      <c r="S3970">
        <v>1113</v>
      </c>
      <c r="T3970">
        <v>370</v>
      </c>
      <c r="V3970">
        <f t="shared" si="308"/>
        <v>1</v>
      </c>
      <c r="X3970">
        <f t="shared" si="309"/>
        <v>1</v>
      </c>
      <c r="Y3970">
        <f t="shared" si="305"/>
        <v>0</v>
      </c>
      <c r="Z3970">
        <f t="shared" si="306"/>
        <v>0</v>
      </c>
      <c r="AA3970">
        <f t="shared" si="307"/>
        <v>0</v>
      </c>
    </row>
    <row r="3971" spans="1:27" x14ac:dyDescent="0.25">
      <c r="A3971">
        <v>3986</v>
      </c>
      <c r="B3971" t="s">
        <v>24</v>
      </c>
      <c r="D3971" t="s">
        <v>19</v>
      </c>
      <c r="E3971" t="s">
        <v>20</v>
      </c>
      <c r="F3971" t="s">
        <v>4</v>
      </c>
      <c r="H3971" t="s">
        <v>21</v>
      </c>
      <c r="I3971">
        <v>4308854</v>
      </c>
      <c r="J3971">
        <v>4310110</v>
      </c>
      <c r="K3971" t="s">
        <v>22</v>
      </c>
      <c r="L3971" t="s">
        <v>9573</v>
      </c>
      <c r="M3971" t="s">
        <v>9573</v>
      </c>
      <c r="O3971" t="s">
        <v>9574</v>
      </c>
      <c r="R3971" t="s">
        <v>9572</v>
      </c>
      <c r="S3971">
        <v>1257</v>
      </c>
      <c r="T3971">
        <v>418</v>
      </c>
      <c r="V3971">
        <f t="shared" si="308"/>
        <v>1</v>
      </c>
      <c r="X3971">
        <f t="shared" si="309"/>
        <v>0</v>
      </c>
      <c r="Y3971">
        <f t="shared" ref="Y3971:Y4018" si="310">IF(MIN(I3972:J3972)-MAX(I3971:J3971)&lt;0,1,0)</f>
        <v>0</v>
      </c>
      <c r="Z3971">
        <f t="shared" ref="Z3971:Z4018" si="311">IF(AND(X3971,Y3971),1,0)</f>
        <v>0</v>
      </c>
      <c r="AA3971">
        <f t="shared" ref="AA3971:AA4018" si="312">IF(AND(NOT(X3971),Y3971),1,0)</f>
        <v>0</v>
      </c>
    </row>
    <row r="3972" spans="1:27" x14ac:dyDescent="0.25">
      <c r="A3972">
        <v>3987</v>
      </c>
      <c r="B3972" t="s">
        <v>24</v>
      </c>
      <c r="D3972" t="s">
        <v>19</v>
      </c>
      <c r="E3972" t="s">
        <v>20</v>
      </c>
      <c r="F3972" t="s">
        <v>4</v>
      </c>
      <c r="H3972" t="s">
        <v>21</v>
      </c>
      <c r="I3972">
        <v>4310198</v>
      </c>
      <c r="J3972">
        <v>4310509</v>
      </c>
      <c r="K3972" t="s">
        <v>22</v>
      </c>
      <c r="L3972" t="s">
        <v>9576</v>
      </c>
      <c r="M3972" t="s">
        <v>9576</v>
      </c>
      <c r="O3972" t="s">
        <v>9577</v>
      </c>
      <c r="R3972" t="s">
        <v>9575</v>
      </c>
      <c r="S3972">
        <v>312</v>
      </c>
      <c r="T3972">
        <v>103</v>
      </c>
      <c r="V3972">
        <f t="shared" ref="V3972:V4018" si="313">IF(K3972=K3971,IF((MIN(I3973:J3973)-MAX(I3972:J3972))&lt;=W$2,V3971+1,1),1)</f>
        <v>2</v>
      </c>
      <c r="X3972">
        <f t="shared" ref="X3972:X4018" si="314">IF(K3971=K3972,0,1)</f>
        <v>0</v>
      </c>
      <c r="Y3972">
        <f t="shared" si="310"/>
        <v>0</v>
      </c>
      <c r="Z3972">
        <f t="shared" si="311"/>
        <v>0</v>
      </c>
      <c r="AA3972">
        <f t="shared" si="312"/>
        <v>0</v>
      </c>
    </row>
    <row r="3973" spans="1:27" x14ac:dyDescent="0.25">
      <c r="A3973">
        <v>3988</v>
      </c>
      <c r="B3973" t="s">
        <v>24</v>
      </c>
      <c r="D3973" t="s">
        <v>19</v>
      </c>
      <c r="E3973" t="s">
        <v>20</v>
      </c>
      <c r="F3973" t="s">
        <v>4</v>
      </c>
      <c r="H3973" t="s">
        <v>21</v>
      </c>
      <c r="I3973">
        <v>4310512</v>
      </c>
      <c r="J3973">
        <v>4311363</v>
      </c>
      <c r="K3973" t="s">
        <v>22</v>
      </c>
      <c r="L3973" t="s">
        <v>9579</v>
      </c>
      <c r="M3973" t="s">
        <v>9579</v>
      </c>
      <c r="O3973" t="s">
        <v>9580</v>
      </c>
      <c r="R3973" t="s">
        <v>9578</v>
      </c>
      <c r="S3973">
        <v>852</v>
      </c>
      <c r="T3973">
        <v>283</v>
      </c>
      <c r="V3973">
        <f t="shared" si="313"/>
        <v>3</v>
      </c>
      <c r="X3973">
        <f t="shared" si="314"/>
        <v>0</v>
      </c>
      <c r="Y3973">
        <f t="shared" si="310"/>
        <v>0</v>
      </c>
      <c r="Z3973">
        <f t="shared" si="311"/>
        <v>0</v>
      </c>
      <c r="AA3973">
        <f t="shared" si="312"/>
        <v>0</v>
      </c>
    </row>
    <row r="3974" spans="1:27" x14ac:dyDescent="0.25">
      <c r="A3974">
        <v>3989</v>
      </c>
      <c r="B3974" t="s">
        <v>24</v>
      </c>
      <c r="D3974" t="s">
        <v>19</v>
      </c>
      <c r="E3974" t="s">
        <v>20</v>
      </c>
      <c r="F3974" t="s">
        <v>4</v>
      </c>
      <c r="H3974" t="s">
        <v>21</v>
      </c>
      <c r="I3974">
        <v>4311402</v>
      </c>
      <c r="J3974">
        <v>4311953</v>
      </c>
      <c r="K3974" t="s">
        <v>22</v>
      </c>
      <c r="L3974" t="s">
        <v>9582</v>
      </c>
      <c r="M3974" t="s">
        <v>9582</v>
      </c>
      <c r="O3974" t="s">
        <v>9583</v>
      </c>
      <c r="R3974" t="s">
        <v>9581</v>
      </c>
      <c r="S3974">
        <v>552</v>
      </c>
      <c r="T3974">
        <v>183</v>
      </c>
      <c r="V3974">
        <f t="shared" si="313"/>
        <v>4</v>
      </c>
      <c r="X3974">
        <f t="shared" si="314"/>
        <v>0</v>
      </c>
      <c r="Y3974">
        <f t="shared" si="310"/>
        <v>1</v>
      </c>
      <c r="Z3974">
        <f t="shared" si="311"/>
        <v>0</v>
      </c>
      <c r="AA3974">
        <f t="shared" si="312"/>
        <v>1</v>
      </c>
    </row>
    <row r="3975" spans="1:27" x14ac:dyDescent="0.25">
      <c r="A3975">
        <v>3990</v>
      </c>
      <c r="B3975" t="s">
        <v>24</v>
      </c>
      <c r="D3975" t="s">
        <v>19</v>
      </c>
      <c r="E3975" t="s">
        <v>20</v>
      </c>
      <c r="F3975" t="s">
        <v>4</v>
      </c>
      <c r="H3975" t="s">
        <v>21</v>
      </c>
      <c r="I3975">
        <v>4311946</v>
      </c>
      <c r="J3975">
        <v>4313667</v>
      </c>
      <c r="K3975" t="s">
        <v>22</v>
      </c>
      <c r="L3975" t="s">
        <v>9585</v>
      </c>
      <c r="M3975" t="s">
        <v>9585</v>
      </c>
      <c r="O3975" t="s">
        <v>763</v>
      </c>
      <c r="R3975" t="s">
        <v>9584</v>
      </c>
      <c r="S3975">
        <v>1722</v>
      </c>
      <c r="T3975">
        <v>573</v>
      </c>
      <c r="V3975">
        <f t="shared" si="313"/>
        <v>5</v>
      </c>
      <c r="X3975">
        <f t="shared" si="314"/>
        <v>0</v>
      </c>
      <c r="Y3975">
        <f t="shared" si="310"/>
        <v>0</v>
      </c>
      <c r="Z3975">
        <f t="shared" si="311"/>
        <v>0</v>
      </c>
      <c r="AA3975">
        <f t="shared" si="312"/>
        <v>0</v>
      </c>
    </row>
    <row r="3976" spans="1:27" x14ac:dyDescent="0.25">
      <c r="A3976">
        <v>3991</v>
      </c>
      <c r="B3976" t="s">
        <v>24</v>
      </c>
      <c r="D3976" t="s">
        <v>19</v>
      </c>
      <c r="E3976" t="s">
        <v>20</v>
      </c>
      <c r="F3976" t="s">
        <v>4</v>
      </c>
      <c r="H3976" t="s">
        <v>21</v>
      </c>
      <c r="I3976">
        <v>4313671</v>
      </c>
      <c r="J3976">
        <v>4315113</v>
      </c>
      <c r="K3976" t="s">
        <v>22</v>
      </c>
      <c r="L3976" t="s">
        <v>9587</v>
      </c>
      <c r="M3976" t="s">
        <v>9587</v>
      </c>
      <c r="O3976" t="s">
        <v>9588</v>
      </c>
      <c r="R3976" t="s">
        <v>9586</v>
      </c>
      <c r="S3976">
        <v>1443</v>
      </c>
      <c r="T3976">
        <v>480</v>
      </c>
      <c r="V3976">
        <f t="shared" si="313"/>
        <v>6</v>
      </c>
      <c r="X3976">
        <f t="shared" si="314"/>
        <v>0</v>
      </c>
      <c r="Y3976">
        <f t="shared" si="310"/>
        <v>0</v>
      </c>
      <c r="Z3976">
        <f t="shared" si="311"/>
        <v>0</v>
      </c>
      <c r="AA3976">
        <f t="shared" si="312"/>
        <v>0</v>
      </c>
    </row>
    <row r="3977" spans="1:27" x14ac:dyDescent="0.25">
      <c r="A3977">
        <v>3992</v>
      </c>
      <c r="B3977" t="s">
        <v>24</v>
      </c>
      <c r="D3977" t="s">
        <v>19</v>
      </c>
      <c r="E3977" t="s">
        <v>20</v>
      </c>
      <c r="F3977" t="s">
        <v>4</v>
      </c>
      <c r="H3977" t="s">
        <v>21</v>
      </c>
      <c r="I3977">
        <v>4315113</v>
      </c>
      <c r="J3977">
        <v>4317356</v>
      </c>
      <c r="K3977" t="s">
        <v>22</v>
      </c>
      <c r="L3977" t="s">
        <v>9590</v>
      </c>
      <c r="M3977" t="s">
        <v>9590</v>
      </c>
      <c r="O3977" t="s">
        <v>9591</v>
      </c>
      <c r="R3977" t="s">
        <v>9589</v>
      </c>
      <c r="S3977">
        <v>2244</v>
      </c>
      <c r="T3977">
        <v>747</v>
      </c>
      <c r="V3977">
        <f t="shared" si="313"/>
        <v>1</v>
      </c>
      <c r="X3977">
        <f t="shared" si="314"/>
        <v>0</v>
      </c>
      <c r="Y3977">
        <f t="shared" si="310"/>
        <v>0</v>
      </c>
      <c r="Z3977">
        <f t="shared" si="311"/>
        <v>0</v>
      </c>
      <c r="AA3977">
        <f t="shared" si="312"/>
        <v>0</v>
      </c>
    </row>
    <row r="3978" spans="1:27" x14ac:dyDescent="0.25">
      <c r="A3978">
        <v>3993</v>
      </c>
      <c r="B3978" t="s">
        <v>24</v>
      </c>
      <c r="D3978" t="s">
        <v>19</v>
      </c>
      <c r="E3978" t="s">
        <v>20</v>
      </c>
      <c r="F3978" t="s">
        <v>4</v>
      </c>
      <c r="H3978" t="s">
        <v>21</v>
      </c>
      <c r="I3978">
        <v>4317459</v>
      </c>
      <c r="J3978">
        <v>4318931</v>
      </c>
      <c r="K3978" t="s">
        <v>22</v>
      </c>
      <c r="L3978" t="s">
        <v>9593</v>
      </c>
      <c r="M3978" t="s">
        <v>9593</v>
      </c>
      <c r="O3978" t="s">
        <v>9594</v>
      </c>
      <c r="R3978" t="s">
        <v>9592</v>
      </c>
      <c r="S3978">
        <v>1473</v>
      </c>
      <c r="T3978">
        <v>490</v>
      </c>
      <c r="V3978">
        <f t="shared" si="313"/>
        <v>1</v>
      </c>
      <c r="X3978">
        <f t="shared" si="314"/>
        <v>0</v>
      </c>
      <c r="Y3978">
        <f t="shared" si="310"/>
        <v>0</v>
      </c>
      <c r="Z3978">
        <f t="shared" si="311"/>
        <v>0</v>
      </c>
      <c r="AA3978">
        <f t="shared" si="312"/>
        <v>0</v>
      </c>
    </row>
    <row r="3979" spans="1:27" x14ac:dyDescent="0.25">
      <c r="A3979">
        <v>3994</v>
      </c>
      <c r="B3979" t="s">
        <v>24</v>
      </c>
      <c r="D3979" t="s">
        <v>19</v>
      </c>
      <c r="E3979" t="s">
        <v>20</v>
      </c>
      <c r="F3979" t="s">
        <v>4</v>
      </c>
      <c r="H3979" t="s">
        <v>21</v>
      </c>
      <c r="I3979">
        <v>4319374</v>
      </c>
      <c r="J3979">
        <v>4319715</v>
      </c>
      <c r="K3979" t="s">
        <v>54</v>
      </c>
      <c r="L3979" t="s">
        <v>9596</v>
      </c>
      <c r="M3979" t="s">
        <v>9596</v>
      </c>
      <c r="O3979" t="s">
        <v>1314</v>
      </c>
      <c r="R3979" t="s">
        <v>9595</v>
      </c>
      <c r="S3979">
        <v>342</v>
      </c>
      <c r="T3979">
        <v>113</v>
      </c>
      <c r="V3979">
        <f t="shared" si="313"/>
        <v>1</v>
      </c>
      <c r="X3979">
        <f t="shared" si="314"/>
        <v>1</v>
      </c>
      <c r="Y3979">
        <f t="shared" si="310"/>
        <v>0</v>
      </c>
      <c r="Z3979">
        <f t="shared" si="311"/>
        <v>0</v>
      </c>
      <c r="AA3979">
        <f t="shared" si="312"/>
        <v>0</v>
      </c>
    </row>
    <row r="3980" spans="1:27" x14ac:dyDescent="0.25">
      <c r="A3980">
        <v>3995</v>
      </c>
      <c r="B3980" t="s">
        <v>24</v>
      </c>
      <c r="D3980" t="s">
        <v>19</v>
      </c>
      <c r="E3980" t="s">
        <v>20</v>
      </c>
      <c r="F3980" t="s">
        <v>4</v>
      </c>
      <c r="H3980" t="s">
        <v>21</v>
      </c>
      <c r="I3980">
        <v>4319718</v>
      </c>
      <c r="J3980">
        <v>4321100</v>
      </c>
      <c r="K3980" t="s">
        <v>54</v>
      </c>
      <c r="L3980" t="s">
        <v>9598</v>
      </c>
      <c r="M3980" t="s">
        <v>9598</v>
      </c>
      <c r="O3980" t="s">
        <v>9599</v>
      </c>
      <c r="R3980" t="s">
        <v>9597</v>
      </c>
      <c r="S3980">
        <v>1383</v>
      </c>
      <c r="T3980">
        <v>460</v>
      </c>
      <c r="V3980">
        <f t="shared" si="313"/>
        <v>1</v>
      </c>
      <c r="X3980">
        <f t="shared" si="314"/>
        <v>0</v>
      </c>
      <c r="Y3980">
        <f t="shared" si="310"/>
        <v>0</v>
      </c>
      <c r="Z3980">
        <f t="shared" si="311"/>
        <v>0</v>
      </c>
      <c r="AA3980">
        <f t="shared" si="312"/>
        <v>0</v>
      </c>
    </row>
    <row r="3981" spans="1:27" x14ac:dyDescent="0.25">
      <c r="A3981">
        <v>3996</v>
      </c>
      <c r="B3981" t="s">
        <v>24</v>
      </c>
      <c r="D3981" t="s">
        <v>19</v>
      </c>
      <c r="E3981" t="s">
        <v>20</v>
      </c>
      <c r="F3981" t="s">
        <v>4</v>
      </c>
      <c r="H3981" t="s">
        <v>21</v>
      </c>
      <c r="I3981">
        <v>4321207</v>
      </c>
      <c r="J3981">
        <v>4322595</v>
      </c>
      <c r="K3981" t="s">
        <v>54</v>
      </c>
      <c r="L3981" t="s">
        <v>9601</v>
      </c>
      <c r="M3981" t="s">
        <v>9601</v>
      </c>
      <c r="O3981" t="s">
        <v>792</v>
      </c>
      <c r="R3981" t="s">
        <v>9600</v>
      </c>
      <c r="S3981">
        <v>1389</v>
      </c>
      <c r="T3981">
        <v>462</v>
      </c>
      <c r="V3981">
        <f t="shared" si="313"/>
        <v>2</v>
      </c>
      <c r="X3981">
        <f t="shared" si="314"/>
        <v>0</v>
      </c>
      <c r="Y3981">
        <f t="shared" si="310"/>
        <v>1</v>
      </c>
      <c r="Z3981">
        <f t="shared" si="311"/>
        <v>0</v>
      </c>
      <c r="AA3981">
        <f t="shared" si="312"/>
        <v>1</v>
      </c>
    </row>
    <row r="3982" spans="1:27" x14ac:dyDescent="0.25">
      <c r="A3982">
        <v>3997</v>
      </c>
      <c r="B3982" t="s">
        <v>24</v>
      </c>
      <c r="D3982" t="s">
        <v>19</v>
      </c>
      <c r="E3982" t="s">
        <v>20</v>
      </c>
      <c r="F3982" t="s">
        <v>4</v>
      </c>
      <c r="H3982" t="s">
        <v>21</v>
      </c>
      <c r="I3982">
        <v>4322592</v>
      </c>
      <c r="J3982">
        <v>4323932</v>
      </c>
      <c r="K3982" t="s">
        <v>54</v>
      </c>
      <c r="L3982" t="s">
        <v>9603</v>
      </c>
      <c r="M3982" t="s">
        <v>9603</v>
      </c>
      <c r="O3982" t="s">
        <v>789</v>
      </c>
      <c r="R3982" t="s">
        <v>9602</v>
      </c>
      <c r="S3982">
        <v>1341</v>
      </c>
      <c r="T3982">
        <v>446</v>
      </c>
      <c r="V3982">
        <f t="shared" si="313"/>
        <v>1</v>
      </c>
      <c r="X3982">
        <f t="shared" si="314"/>
        <v>0</v>
      </c>
      <c r="Y3982">
        <f t="shared" si="310"/>
        <v>0</v>
      </c>
      <c r="Z3982">
        <f t="shared" si="311"/>
        <v>0</v>
      </c>
      <c r="AA3982">
        <f t="shared" si="312"/>
        <v>0</v>
      </c>
    </row>
    <row r="3983" spans="1:27" x14ac:dyDescent="0.25">
      <c r="A3983">
        <v>3998</v>
      </c>
      <c r="B3983" t="s">
        <v>24</v>
      </c>
      <c r="D3983" t="s">
        <v>19</v>
      </c>
      <c r="E3983" t="s">
        <v>20</v>
      </c>
      <c r="F3983" t="s">
        <v>4</v>
      </c>
      <c r="H3983" t="s">
        <v>21</v>
      </c>
      <c r="I3983">
        <v>4324154</v>
      </c>
      <c r="J3983">
        <v>4326013</v>
      </c>
      <c r="K3983" t="s">
        <v>54</v>
      </c>
      <c r="L3983" t="s">
        <v>9605</v>
      </c>
      <c r="M3983" t="s">
        <v>9605</v>
      </c>
      <c r="O3983" t="s">
        <v>763</v>
      </c>
      <c r="R3983" t="s">
        <v>9604</v>
      </c>
      <c r="S3983">
        <v>1860</v>
      </c>
      <c r="T3983">
        <v>619</v>
      </c>
      <c r="V3983">
        <f t="shared" si="313"/>
        <v>1</v>
      </c>
      <c r="X3983">
        <f t="shared" si="314"/>
        <v>0</v>
      </c>
      <c r="Y3983">
        <f t="shared" si="310"/>
        <v>0</v>
      </c>
      <c r="Z3983">
        <f t="shared" si="311"/>
        <v>0</v>
      </c>
      <c r="AA3983">
        <f t="shared" si="312"/>
        <v>0</v>
      </c>
    </row>
    <row r="3984" spans="1:27" x14ac:dyDescent="0.25">
      <c r="A3984">
        <v>3999</v>
      </c>
      <c r="B3984" t="s">
        <v>24</v>
      </c>
      <c r="D3984" t="s">
        <v>19</v>
      </c>
      <c r="E3984" t="s">
        <v>20</v>
      </c>
      <c r="F3984" t="s">
        <v>4</v>
      </c>
      <c r="H3984" t="s">
        <v>21</v>
      </c>
      <c r="I3984">
        <v>4326083</v>
      </c>
      <c r="J3984">
        <v>4327696</v>
      </c>
      <c r="K3984" t="s">
        <v>54</v>
      </c>
      <c r="L3984" t="s">
        <v>9607</v>
      </c>
      <c r="M3984" t="s">
        <v>9607</v>
      </c>
      <c r="O3984" t="s">
        <v>792</v>
      </c>
      <c r="R3984" t="s">
        <v>9606</v>
      </c>
      <c r="S3984">
        <v>1614</v>
      </c>
      <c r="T3984">
        <v>537</v>
      </c>
      <c r="V3984">
        <f t="shared" si="313"/>
        <v>2</v>
      </c>
      <c r="X3984">
        <f t="shared" si="314"/>
        <v>0</v>
      </c>
      <c r="Y3984">
        <f t="shared" si="310"/>
        <v>1</v>
      </c>
      <c r="Z3984">
        <f t="shared" si="311"/>
        <v>0</v>
      </c>
      <c r="AA3984">
        <f t="shared" si="312"/>
        <v>1</v>
      </c>
    </row>
    <row r="3985" spans="1:27" x14ac:dyDescent="0.25">
      <c r="A3985">
        <v>4000</v>
      </c>
      <c r="B3985" t="s">
        <v>24</v>
      </c>
      <c r="D3985" t="s">
        <v>19</v>
      </c>
      <c r="E3985" t="s">
        <v>20</v>
      </c>
      <c r="F3985" t="s">
        <v>4</v>
      </c>
      <c r="H3985" t="s">
        <v>21</v>
      </c>
      <c r="I3985">
        <v>4327693</v>
      </c>
      <c r="J3985">
        <v>4329345</v>
      </c>
      <c r="K3985" t="s">
        <v>54</v>
      </c>
      <c r="L3985" t="s">
        <v>9609</v>
      </c>
      <c r="M3985" t="s">
        <v>9609</v>
      </c>
      <c r="O3985" t="s">
        <v>8629</v>
      </c>
      <c r="R3985" t="s">
        <v>9608</v>
      </c>
      <c r="S3985">
        <v>1653</v>
      </c>
      <c r="T3985">
        <v>550</v>
      </c>
      <c r="V3985">
        <f t="shared" si="313"/>
        <v>3</v>
      </c>
      <c r="X3985">
        <f t="shared" si="314"/>
        <v>0</v>
      </c>
      <c r="Y3985">
        <f t="shared" si="310"/>
        <v>1</v>
      </c>
      <c r="Z3985">
        <f t="shared" si="311"/>
        <v>0</v>
      </c>
      <c r="AA3985">
        <f t="shared" si="312"/>
        <v>1</v>
      </c>
    </row>
    <row r="3986" spans="1:27" x14ac:dyDescent="0.25">
      <c r="A3986">
        <v>4001</v>
      </c>
      <c r="B3986" t="s">
        <v>24</v>
      </c>
      <c r="D3986" t="s">
        <v>19</v>
      </c>
      <c r="E3986" t="s">
        <v>20</v>
      </c>
      <c r="F3986" t="s">
        <v>4</v>
      </c>
      <c r="H3986" t="s">
        <v>21</v>
      </c>
      <c r="I3986">
        <v>4329330</v>
      </c>
      <c r="J3986">
        <v>4330859</v>
      </c>
      <c r="K3986" t="s">
        <v>54</v>
      </c>
      <c r="L3986" t="s">
        <v>9611</v>
      </c>
      <c r="M3986" t="s">
        <v>9611</v>
      </c>
      <c r="O3986" t="s">
        <v>786</v>
      </c>
      <c r="R3986" t="s">
        <v>9610</v>
      </c>
      <c r="S3986">
        <v>1530</v>
      </c>
      <c r="T3986">
        <v>509</v>
      </c>
      <c r="V3986">
        <f t="shared" si="313"/>
        <v>1</v>
      </c>
      <c r="X3986">
        <f t="shared" si="314"/>
        <v>0</v>
      </c>
      <c r="Y3986">
        <f t="shared" si="310"/>
        <v>0</v>
      </c>
      <c r="Z3986">
        <f t="shared" si="311"/>
        <v>0</v>
      </c>
      <c r="AA3986">
        <f t="shared" si="312"/>
        <v>0</v>
      </c>
    </row>
    <row r="3987" spans="1:27" x14ac:dyDescent="0.25">
      <c r="A3987">
        <v>4002</v>
      </c>
      <c r="B3987" t="s">
        <v>24</v>
      </c>
      <c r="D3987" t="s">
        <v>19</v>
      </c>
      <c r="E3987" t="s">
        <v>20</v>
      </c>
      <c r="F3987" t="s">
        <v>4</v>
      </c>
      <c r="H3987" t="s">
        <v>21</v>
      </c>
      <c r="I3987">
        <v>4331974</v>
      </c>
      <c r="J3987">
        <v>4332804</v>
      </c>
      <c r="K3987" t="s">
        <v>54</v>
      </c>
      <c r="L3987" t="s">
        <v>9613</v>
      </c>
      <c r="M3987" t="s">
        <v>9613</v>
      </c>
      <c r="O3987" t="s">
        <v>9614</v>
      </c>
      <c r="R3987" t="s">
        <v>9612</v>
      </c>
      <c r="S3987">
        <v>831</v>
      </c>
      <c r="T3987">
        <v>276</v>
      </c>
      <c r="V3987">
        <f t="shared" si="313"/>
        <v>2</v>
      </c>
      <c r="X3987">
        <f t="shared" si="314"/>
        <v>0</v>
      </c>
      <c r="Y3987">
        <f t="shared" si="310"/>
        <v>0</v>
      </c>
      <c r="Z3987">
        <f t="shared" si="311"/>
        <v>0</v>
      </c>
      <c r="AA3987">
        <f t="shared" si="312"/>
        <v>0</v>
      </c>
    </row>
    <row r="3988" spans="1:27" x14ac:dyDescent="0.25">
      <c r="A3988">
        <v>4003</v>
      </c>
      <c r="B3988" t="s">
        <v>24</v>
      </c>
      <c r="D3988" t="s">
        <v>19</v>
      </c>
      <c r="E3988" t="s">
        <v>20</v>
      </c>
      <c r="F3988" t="s">
        <v>4</v>
      </c>
      <c r="H3988" t="s">
        <v>21</v>
      </c>
      <c r="I3988">
        <v>4332812</v>
      </c>
      <c r="J3988">
        <v>4333186</v>
      </c>
      <c r="K3988" t="s">
        <v>54</v>
      </c>
      <c r="L3988" t="s">
        <v>9616</v>
      </c>
      <c r="M3988" t="s">
        <v>9616</v>
      </c>
      <c r="O3988" t="s">
        <v>5885</v>
      </c>
      <c r="R3988" t="s">
        <v>9615</v>
      </c>
      <c r="S3988">
        <v>375</v>
      </c>
      <c r="T3988">
        <v>124</v>
      </c>
      <c r="V3988">
        <f t="shared" si="313"/>
        <v>3</v>
      </c>
      <c r="X3988">
        <f t="shared" si="314"/>
        <v>0</v>
      </c>
      <c r="Y3988">
        <f t="shared" si="310"/>
        <v>0</v>
      </c>
      <c r="Z3988">
        <f t="shared" si="311"/>
        <v>0</v>
      </c>
      <c r="AA3988">
        <f t="shared" si="312"/>
        <v>0</v>
      </c>
    </row>
    <row r="3989" spans="1:27" x14ac:dyDescent="0.25">
      <c r="A3989">
        <v>4004</v>
      </c>
      <c r="B3989" t="s">
        <v>24</v>
      </c>
      <c r="D3989" t="s">
        <v>19</v>
      </c>
      <c r="E3989" t="s">
        <v>20</v>
      </c>
      <c r="F3989" t="s">
        <v>4</v>
      </c>
      <c r="H3989" t="s">
        <v>21</v>
      </c>
      <c r="I3989">
        <v>4333222</v>
      </c>
      <c r="J3989">
        <v>4333515</v>
      </c>
      <c r="K3989" t="s">
        <v>54</v>
      </c>
      <c r="L3989" t="s">
        <v>9618</v>
      </c>
      <c r="M3989" t="s">
        <v>9618</v>
      </c>
      <c r="O3989" t="s">
        <v>9619</v>
      </c>
      <c r="R3989" t="s">
        <v>9617</v>
      </c>
      <c r="S3989">
        <v>294</v>
      </c>
      <c r="T3989">
        <v>97</v>
      </c>
      <c r="V3989">
        <f t="shared" si="313"/>
        <v>1</v>
      </c>
      <c r="X3989">
        <f t="shared" si="314"/>
        <v>0</v>
      </c>
      <c r="Y3989">
        <f t="shared" si="310"/>
        <v>0</v>
      </c>
      <c r="Z3989">
        <f t="shared" si="311"/>
        <v>0</v>
      </c>
      <c r="AA3989">
        <f t="shared" si="312"/>
        <v>0</v>
      </c>
    </row>
    <row r="3990" spans="1:27" x14ac:dyDescent="0.25">
      <c r="A3990">
        <v>4005</v>
      </c>
      <c r="B3990" t="s">
        <v>24</v>
      </c>
      <c r="D3990" t="s">
        <v>19</v>
      </c>
      <c r="E3990" t="s">
        <v>20</v>
      </c>
      <c r="F3990" t="s">
        <v>4</v>
      </c>
      <c r="H3990" t="s">
        <v>21</v>
      </c>
      <c r="I3990">
        <v>4333656</v>
      </c>
      <c r="J3990">
        <v>4334855</v>
      </c>
      <c r="K3990" t="s">
        <v>54</v>
      </c>
      <c r="L3990" t="s">
        <v>9621</v>
      </c>
      <c r="M3990" t="s">
        <v>9621</v>
      </c>
      <c r="O3990" t="s">
        <v>35</v>
      </c>
      <c r="R3990" t="s">
        <v>9620</v>
      </c>
      <c r="S3990">
        <v>1200</v>
      </c>
      <c r="T3990">
        <v>399</v>
      </c>
      <c r="V3990">
        <f t="shared" si="313"/>
        <v>1</v>
      </c>
      <c r="X3990">
        <f t="shared" si="314"/>
        <v>0</v>
      </c>
      <c r="Y3990">
        <f t="shared" si="310"/>
        <v>0</v>
      </c>
      <c r="Z3990">
        <f t="shared" si="311"/>
        <v>0</v>
      </c>
      <c r="AA3990">
        <f t="shared" si="312"/>
        <v>0</v>
      </c>
    </row>
    <row r="3991" spans="1:27" x14ac:dyDescent="0.25">
      <c r="A3991">
        <v>4006</v>
      </c>
      <c r="B3991" t="s">
        <v>24</v>
      </c>
      <c r="D3991" t="s">
        <v>19</v>
      </c>
      <c r="E3991" t="s">
        <v>20</v>
      </c>
      <c r="F3991" t="s">
        <v>4</v>
      </c>
      <c r="H3991" t="s">
        <v>21</v>
      </c>
      <c r="I3991">
        <v>4334934</v>
      </c>
      <c r="J3991">
        <v>4335167</v>
      </c>
      <c r="K3991" t="s">
        <v>54</v>
      </c>
      <c r="L3991" t="s">
        <v>9623</v>
      </c>
      <c r="M3991" t="s">
        <v>9623</v>
      </c>
      <c r="O3991" t="s">
        <v>35</v>
      </c>
      <c r="R3991" t="s">
        <v>9622</v>
      </c>
      <c r="S3991">
        <v>234</v>
      </c>
      <c r="T3991">
        <v>77</v>
      </c>
      <c r="V3991">
        <f t="shared" si="313"/>
        <v>1</v>
      </c>
      <c r="X3991">
        <f t="shared" si="314"/>
        <v>0</v>
      </c>
      <c r="Y3991">
        <f t="shared" si="310"/>
        <v>0</v>
      </c>
      <c r="Z3991">
        <f t="shared" si="311"/>
        <v>0</v>
      </c>
      <c r="AA3991">
        <f t="shared" si="312"/>
        <v>0</v>
      </c>
    </row>
    <row r="3992" spans="1:27" x14ac:dyDescent="0.25">
      <c r="A3992">
        <v>4007</v>
      </c>
      <c r="B3992" t="s">
        <v>24</v>
      </c>
      <c r="D3992" t="s">
        <v>19</v>
      </c>
      <c r="E3992" t="s">
        <v>20</v>
      </c>
      <c r="F3992" t="s">
        <v>4</v>
      </c>
      <c r="H3992" t="s">
        <v>21</v>
      </c>
      <c r="I3992">
        <v>4339626</v>
      </c>
      <c r="J3992">
        <v>4341113</v>
      </c>
      <c r="K3992" t="s">
        <v>54</v>
      </c>
      <c r="L3992" t="s">
        <v>9625</v>
      </c>
      <c r="M3992" t="s">
        <v>9625</v>
      </c>
      <c r="O3992" t="s">
        <v>4547</v>
      </c>
      <c r="R3992" t="s">
        <v>9624</v>
      </c>
      <c r="S3992">
        <v>1488</v>
      </c>
      <c r="T3992">
        <v>495</v>
      </c>
      <c r="V3992">
        <f t="shared" si="313"/>
        <v>2</v>
      </c>
      <c r="X3992">
        <f t="shared" si="314"/>
        <v>0</v>
      </c>
      <c r="Y3992">
        <f t="shared" si="310"/>
        <v>0</v>
      </c>
      <c r="Z3992">
        <f t="shared" si="311"/>
        <v>0</v>
      </c>
      <c r="AA3992">
        <f t="shared" si="312"/>
        <v>0</v>
      </c>
    </row>
    <row r="3993" spans="1:27" x14ac:dyDescent="0.25">
      <c r="A3993">
        <v>4008</v>
      </c>
      <c r="B3993" t="s">
        <v>24</v>
      </c>
      <c r="D3993" t="s">
        <v>19</v>
      </c>
      <c r="E3993" t="s">
        <v>20</v>
      </c>
      <c r="F3993" t="s">
        <v>4</v>
      </c>
      <c r="H3993" t="s">
        <v>21</v>
      </c>
      <c r="I3993">
        <v>4341157</v>
      </c>
      <c r="J3993">
        <v>4342023</v>
      </c>
      <c r="K3993" t="s">
        <v>54</v>
      </c>
      <c r="L3993" t="s">
        <v>9627</v>
      </c>
      <c r="M3993" t="s">
        <v>9627</v>
      </c>
      <c r="O3993" t="s">
        <v>9628</v>
      </c>
      <c r="R3993" t="s">
        <v>9626</v>
      </c>
      <c r="S3993">
        <v>867</v>
      </c>
      <c r="T3993">
        <v>288</v>
      </c>
      <c r="V3993">
        <f t="shared" si="313"/>
        <v>1</v>
      </c>
      <c r="X3993">
        <f t="shared" si="314"/>
        <v>0</v>
      </c>
      <c r="Y3993">
        <f t="shared" si="310"/>
        <v>0</v>
      </c>
      <c r="Z3993">
        <f t="shared" si="311"/>
        <v>0</v>
      </c>
      <c r="AA3993">
        <f t="shared" si="312"/>
        <v>0</v>
      </c>
    </row>
    <row r="3994" spans="1:27" x14ac:dyDescent="0.25">
      <c r="A3994">
        <v>4009</v>
      </c>
      <c r="B3994" t="s">
        <v>24</v>
      </c>
      <c r="D3994" t="s">
        <v>19</v>
      </c>
      <c r="E3994" t="s">
        <v>20</v>
      </c>
      <c r="F3994" t="s">
        <v>4</v>
      </c>
      <c r="H3994" t="s">
        <v>21</v>
      </c>
      <c r="I3994">
        <v>4342173</v>
      </c>
      <c r="J3994">
        <v>4343162</v>
      </c>
      <c r="K3994" t="s">
        <v>54</v>
      </c>
      <c r="L3994" t="s">
        <v>9630</v>
      </c>
      <c r="M3994" t="s">
        <v>9630</v>
      </c>
      <c r="O3994" t="s">
        <v>35</v>
      </c>
      <c r="R3994" t="s">
        <v>9629</v>
      </c>
      <c r="S3994">
        <v>990</v>
      </c>
      <c r="T3994">
        <v>329</v>
      </c>
      <c r="V3994">
        <f t="shared" si="313"/>
        <v>1</v>
      </c>
      <c r="X3994">
        <f t="shared" si="314"/>
        <v>0</v>
      </c>
      <c r="Y3994">
        <f t="shared" si="310"/>
        <v>0</v>
      </c>
      <c r="Z3994">
        <f t="shared" si="311"/>
        <v>0</v>
      </c>
      <c r="AA3994">
        <f t="shared" si="312"/>
        <v>0</v>
      </c>
    </row>
    <row r="3995" spans="1:27" x14ac:dyDescent="0.25">
      <c r="A3995">
        <v>4010</v>
      </c>
      <c r="B3995" t="s">
        <v>24</v>
      </c>
      <c r="D3995" t="s">
        <v>19</v>
      </c>
      <c r="E3995" t="s">
        <v>20</v>
      </c>
      <c r="F3995" t="s">
        <v>4</v>
      </c>
      <c r="H3995" t="s">
        <v>21</v>
      </c>
      <c r="I3995">
        <v>4343324</v>
      </c>
      <c r="J3995">
        <v>4344040</v>
      </c>
      <c r="K3995" t="s">
        <v>54</v>
      </c>
      <c r="L3995" t="s">
        <v>9632</v>
      </c>
      <c r="M3995" t="s">
        <v>9632</v>
      </c>
      <c r="O3995" t="s">
        <v>9633</v>
      </c>
      <c r="R3995" t="s">
        <v>9631</v>
      </c>
      <c r="S3995">
        <v>717</v>
      </c>
      <c r="T3995">
        <v>238</v>
      </c>
      <c r="V3995">
        <f t="shared" si="313"/>
        <v>1</v>
      </c>
      <c r="X3995">
        <f t="shared" si="314"/>
        <v>0</v>
      </c>
      <c r="Y3995">
        <f t="shared" si="310"/>
        <v>0</v>
      </c>
      <c r="Z3995">
        <f t="shared" si="311"/>
        <v>0</v>
      </c>
      <c r="AA3995">
        <f t="shared" si="312"/>
        <v>0</v>
      </c>
    </row>
    <row r="3996" spans="1:27" x14ac:dyDescent="0.25">
      <c r="A3996">
        <v>4011</v>
      </c>
      <c r="B3996" t="s">
        <v>24</v>
      </c>
      <c r="D3996" t="s">
        <v>19</v>
      </c>
      <c r="E3996" t="s">
        <v>20</v>
      </c>
      <c r="F3996" t="s">
        <v>4</v>
      </c>
      <c r="H3996" t="s">
        <v>21</v>
      </c>
      <c r="I3996">
        <v>4344549</v>
      </c>
      <c r="J3996">
        <v>4345484</v>
      </c>
      <c r="K3996" t="s">
        <v>54</v>
      </c>
      <c r="L3996" t="s">
        <v>9635</v>
      </c>
      <c r="M3996" t="s">
        <v>9635</v>
      </c>
      <c r="O3996" t="s">
        <v>35</v>
      </c>
      <c r="R3996" t="s">
        <v>9634</v>
      </c>
      <c r="S3996">
        <v>936</v>
      </c>
      <c r="T3996">
        <v>311</v>
      </c>
      <c r="V3996">
        <f t="shared" si="313"/>
        <v>1</v>
      </c>
      <c r="X3996">
        <f t="shared" si="314"/>
        <v>0</v>
      </c>
      <c r="Y3996">
        <f t="shared" si="310"/>
        <v>0</v>
      </c>
      <c r="Z3996">
        <f t="shared" si="311"/>
        <v>0</v>
      </c>
      <c r="AA3996">
        <f t="shared" si="312"/>
        <v>0</v>
      </c>
    </row>
    <row r="3997" spans="1:27" x14ac:dyDescent="0.25">
      <c r="A3997">
        <v>4012</v>
      </c>
      <c r="B3997" t="s">
        <v>24</v>
      </c>
      <c r="D3997" t="s">
        <v>19</v>
      </c>
      <c r="E3997" t="s">
        <v>20</v>
      </c>
      <c r="F3997" t="s">
        <v>4</v>
      </c>
      <c r="H3997" t="s">
        <v>21</v>
      </c>
      <c r="I3997">
        <v>4346539</v>
      </c>
      <c r="J3997">
        <v>4347069</v>
      </c>
      <c r="K3997" t="s">
        <v>54</v>
      </c>
      <c r="L3997" t="s">
        <v>9637</v>
      </c>
      <c r="M3997" t="s">
        <v>9637</v>
      </c>
      <c r="O3997" t="s">
        <v>35</v>
      </c>
      <c r="R3997" t="s">
        <v>9636</v>
      </c>
      <c r="S3997">
        <v>531</v>
      </c>
      <c r="T3997">
        <v>176</v>
      </c>
      <c r="V3997">
        <f t="shared" si="313"/>
        <v>2</v>
      </c>
      <c r="X3997">
        <f t="shared" si="314"/>
        <v>0</v>
      </c>
      <c r="Y3997">
        <f t="shared" si="310"/>
        <v>1</v>
      </c>
      <c r="Z3997">
        <f t="shared" si="311"/>
        <v>0</v>
      </c>
      <c r="AA3997">
        <f t="shared" si="312"/>
        <v>1</v>
      </c>
    </row>
    <row r="3998" spans="1:27" x14ac:dyDescent="0.25">
      <c r="A3998">
        <v>4013</v>
      </c>
      <c r="B3998" t="s">
        <v>24</v>
      </c>
      <c r="D3998" t="s">
        <v>19</v>
      </c>
      <c r="E3998" t="s">
        <v>20</v>
      </c>
      <c r="F3998" t="s">
        <v>4</v>
      </c>
      <c r="H3998" t="s">
        <v>21</v>
      </c>
      <c r="I3998">
        <v>4347066</v>
      </c>
      <c r="J3998">
        <v>4349606</v>
      </c>
      <c r="K3998" t="s">
        <v>54</v>
      </c>
      <c r="L3998" t="s">
        <v>9639</v>
      </c>
      <c r="M3998" t="s">
        <v>9639</v>
      </c>
      <c r="O3998" t="s">
        <v>35</v>
      </c>
      <c r="R3998" t="s">
        <v>9638</v>
      </c>
      <c r="S3998">
        <v>2541</v>
      </c>
      <c r="T3998">
        <v>846</v>
      </c>
      <c r="V3998">
        <f t="shared" si="313"/>
        <v>3</v>
      </c>
      <c r="X3998">
        <f t="shared" si="314"/>
        <v>0</v>
      </c>
      <c r="Y3998">
        <f t="shared" si="310"/>
        <v>0</v>
      </c>
      <c r="Z3998">
        <f t="shared" si="311"/>
        <v>0</v>
      </c>
      <c r="AA3998">
        <f t="shared" si="312"/>
        <v>0</v>
      </c>
    </row>
    <row r="3999" spans="1:27" x14ac:dyDescent="0.25">
      <c r="A3999">
        <v>4014</v>
      </c>
      <c r="B3999" t="s">
        <v>24</v>
      </c>
      <c r="D3999" t="s">
        <v>19</v>
      </c>
      <c r="E3999" t="s">
        <v>20</v>
      </c>
      <c r="F3999" t="s">
        <v>4</v>
      </c>
      <c r="H3999" t="s">
        <v>21</v>
      </c>
      <c r="I3999">
        <v>4349611</v>
      </c>
      <c r="J3999">
        <v>4349901</v>
      </c>
      <c r="K3999" t="s">
        <v>54</v>
      </c>
      <c r="L3999" t="s">
        <v>9641</v>
      </c>
      <c r="M3999" t="s">
        <v>9641</v>
      </c>
      <c r="O3999" t="s">
        <v>9642</v>
      </c>
      <c r="R3999" t="s">
        <v>9640</v>
      </c>
      <c r="S3999">
        <v>291</v>
      </c>
      <c r="T3999">
        <v>96</v>
      </c>
      <c r="V3999">
        <f t="shared" si="313"/>
        <v>1</v>
      </c>
      <c r="X3999">
        <f t="shared" si="314"/>
        <v>0</v>
      </c>
      <c r="Y3999">
        <f t="shared" si="310"/>
        <v>0</v>
      </c>
      <c r="Z3999">
        <f t="shared" si="311"/>
        <v>0</v>
      </c>
      <c r="AA3999">
        <f t="shared" si="312"/>
        <v>0</v>
      </c>
    </row>
    <row r="4000" spans="1:27" x14ac:dyDescent="0.25">
      <c r="A4000">
        <v>4015</v>
      </c>
      <c r="B4000" t="s">
        <v>24</v>
      </c>
      <c r="D4000" t="s">
        <v>19</v>
      </c>
      <c r="E4000" t="s">
        <v>20</v>
      </c>
      <c r="F4000" t="s">
        <v>4</v>
      </c>
      <c r="H4000" t="s">
        <v>21</v>
      </c>
      <c r="I4000">
        <v>4350271</v>
      </c>
      <c r="J4000">
        <v>4350780</v>
      </c>
      <c r="K4000" t="s">
        <v>54</v>
      </c>
      <c r="L4000" t="s">
        <v>9644</v>
      </c>
      <c r="M4000" t="s">
        <v>9644</v>
      </c>
      <c r="O4000" t="s">
        <v>35</v>
      </c>
      <c r="R4000" t="s">
        <v>9643</v>
      </c>
      <c r="S4000">
        <v>510</v>
      </c>
      <c r="T4000">
        <v>169</v>
      </c>
      <c r="V4000">
        <f t="shared" si="313"/>
        <v>2</v>
      </c>
      <c r="X4000">
        <f t="shared" si="314"/>
        <v>0</v>
      </c>
      <c r="Y4000">
        <f t="shared" si="310"/>
        <v>0</v>
      </c>
      <c r="Z4000">
        <f t="shared" si="311"/>
        <v>0</v>
      </c>
      <c r="AA4000">
        <f t="shared" si="312"/>
        <v>0</v>
      </c>
    </row>
    <row r="4001" spans="1:27" x14ac:dyDescent="0.25">
      <c r="A4001">
        <v>4016</v>
      </c>
      <c r="B4001" t="s">
        <v>24</v>
      </c>
      <c r="D4001" t="s">
        <v>19</v>
      </c>
      <c r="E4001" t="s">
        <v>20</v>
      </c>
      <c r="F4001" t="s">
        <v>4</v>
      </c>
      <c r="H4001" t="s">
        <v>21</v>
      </c>
      <c r="I4001">
        <v>4350805</v>
      </c>
      <c r="J4001">
        <v>4352247</v>
      </c>
      <c r="K4001" t="s">
        <v>54</v>
      </c>
      <c r="L4001" t="s">
        <v>9646</v>
      </c>
      <c r="M4001" t="s">
        <v>9646</v>
      </c>
      <c r="O4001" t="s">
        <v>9647</v>
      </c>
      <c r="R4001" t="s">
        <v>9645</v>
      </c>
      <c r="S4001">
        <v>1443</v>
      </c>
      <c r="T4001">
        <v>480</v>
      </c>
      <c r="V4001">
        <f t="shared" si="313"/>
        <v>1</v>
      </c>
      <c r="X4001">
        <f t="shared" si="314"/>
        <v>0</v>
      </c>
      <c r="Y4001">
        <f t="shared" si="310"/>
        <v>0</v>
      </c>
      <c r="Z4001">
        <f t="shared" si="311"/>
        <v>0</v>
      </c>
      <c r="AA4001">
        <f t="shared" si="312"/>
        <v>0</v>
      </c>
    </row>
    <row r="4002" spans="1:27" x14ac:dyDescent="0.25">
      <c r="A4002">
        <v>4017</v>
      </c>
      <c r="B4002" t="s">
        <v>24</v>
      </c>
      <c r="D4002" t="s">
        <v>19</v>
      </c>
      <c r="E4002" t="s">
        <v>20</v>
      </c>
      <c r="F4002" t="s">
        <v>4</v>
      </c>
      <c r="H4002" t="s">
        <v>21</v>
      </c>
      <c r="I4002">
        <v>4352623</v>
      </c>
      <c r="J4002">
        <v>4353369</v>
      </c>
      <c r="K4002" t="s">
        <v>22</v>
      </c>
      <c r="L4002" t="s">
        <v>9649</v>
      </c>
      <c r="M4002" t="s">
        <v>9649</v>
      </c>
      <c r="O4002" t="s">
        <v>1083</v>
      </c>
      <c r="R4002" t="s">
        <v>9648</v>
      </c>
      <c r="S4002">
        <v>747</v>
      </c>
      <c r="T4002">
        <v>248</v>
      </c>
      <c r="V4002">
        <f t="shared" si="313"/>
        <v>1</v>
      </c>
      <c r="X4002">
        <f t="shared" si="314"/>
        <v>1</v>
      </c>
      <c r="Y4002">
        <f t="shared" si="310"/>
        <v>0</v>
      </c>
      <c r="Z4002">
        <f t="shared" si="311"/>
        <v>0</v>
      </c>
      <c r="AA4002">
        <f t="shared" si="312"/>
        <v>0</v>
      </c>
    </row>
    <row r="4003" spans="1:27" x14ac:dyDescent="0.25">
      <c r="A4003">
        <v>4018</v>
      </c>
      <c r="B4003" t="s">
        <v>24</v>
      </c>
      <c r="D4003" t="s">
        <v>19</v>
      </c>
      <c r="E4003" t="s">
        <v>20</v>
      </c>
      <c r="F4003" t="s">
        <v>4</v>
      </c>
      <c r="H4003" t="s">
        <v>21</v>
      </c>
      <c r="I4003">
        <v>4353396</v>
      </c>
      <c r="J4003">
        <v>4355774</v>
      </c>
      <c r="K4003" t="s">
        <v>22</v>
      </c>
      <c r="L4003" t="s">
        <v>9651</v>
      </c>
      <c r="M4003" t="s">
        <v>9651</v>
      </c>
      <c r="O4003" t="s">
        <v>35</v>
      </c>
      <c r="R4003" t="s">
        <v>9650</v>
      </c>
      <c r="S4003">
        <v>2379</v>
      </c>
      <c r="T4003">
        <v>792</v>
      </c>
      <c r="V4003">
        <f t="shared" si="313"/>
        <v>2</v>
      </c>
      <c r="X4003">
        <f t="shared" si="314"/>
        <v>0</v>
      </c>
      <c r="Y4003">
        <f t="shared" si="310"/>
        <v>1</v>
      </c>
      <c r="Z4003">
        <f t="shared" si="311"/>
        <v>0</v>
      </c>
      <c r="AA4003">
        <f t="shared" si="312"/>
        <v>1</v>
      </c>
    </row>
    <row r="4004" spans="1:27" x14ac:dyDescent="0.25">
      <c r="A4004">
        <v>4019</v>
      </c>
      <c r="B4004" t="s">
        <v>24</v>
      </c>
      <c r="D4004" t="s">
        <v>19</v>
      </c>
      <c r="E4004" t="s">
        <v>20</v>
      </c>
      <c r="F4004" t="s">
        <v>4</v>
      </c>
      <c r="H4004" t="s">
        <v>21</v>
      </c>
      <c r="I4004">
        <v>4355771</v>
      </c>
      <c r="J4004">
        <v>4359325</v>
      </c>
      <c r="K4004" t="s">
        <v>22</v>
      </c>
      <c r="L4004" t="s">
        <v>9653</v>
      </c>
      <c r="M4004" t="s">
        <v>9653</v>
      </c>
      <c r="O4004" t="s">
        <v>44</v>
      </c>
      <c r="R4004" t="s">
        <v>9652</v>
      </c>
      <c r="S4004">
        <v>3555</v>
      </c>
      <c r="T4004">
        <v>1184</v>
      </c>
      <c r="V4004">
        <f t="shared" si="313"/>
        <v>1</v>
      </c>
      <c r="X4004">
        <f t="shared" si="314"/>
        <v>0</v>
      </c>
      <c r="Y4004">
        <f t="shared" si="310"/>
        <v>0</v>
      </c>
      <c r="Z4004">
        <f t="shared" si="311"/>
        <v>0</v>
      </c>
      <c r="AA4004">
        <f t="shared" si="312"/>
        <v>0</v>
      </c>
    </row>
    <row r="4005" spans="1:27" x14ac:dyDescent="0.25">
      <c r="A4005">
        <v>4020</v>
      </c>
      <c r="B4005" t="s">
        <v>24</v>
      </c>
      <c r="D4005" t="s">
        <v>19</v>
      </c>
      <c r="E4005" t="s">
        <v>20</v>
      </c>
      <c r="F4005" t="s">
        <v>4</v>
      </c>
      <c r="H4005" t="s">
        <v>21</v>
      </c>
      <c r="I4005">
        <v>4359390</v>
      </c>
      <c r="J4005">
        <v>4359950</v>
      </c>
      <c r="K4005" t="s">
        <v>22</v>
      </c>
      <c r="L4005" t="s">
        <v>9655</v>
      </c>
      <c r="M4005" t="s">
        <v>9655</v>
      </c>
      <c r="O4005" t="s">
        <v>9656</v>
      </c>
      <c r="R4005" t="s">
        <v>9654</v>
      </c>
      <c r="S4005">
        <v>561</v>
      </c>
      <c r="T4005">
        <v>186</v>
      </c>
      <c r="V4005">
        <f t="shared" si="313"/>
        <v>1</v>
      </c>
      <c r="X4005">
        <f t="shared" si="314"/>
        <v>0</v>
      </c>
      <c r="Y4005">
        <f t="shared" si="310"/>
        <v>0</v>
      </c>
      <c r="Z4005">
        <f t="shared" si="311"/>
        <v>0</v>
      </c>
      <c r="AA4005">
        <f t="shared" si="312"/>
        <v>0</v>
      </c>
    </row>
    <row r="4006" spans="1:27" x14ac:dyDescent="0.25">
      <c r="A4006">
        <v>4021</v>
      </c>
      <c r="B4006" t="s">
        <v>24</v>
      </c>
      <c r="D4006" t="s">
        <v>19</v>
      </c>
      <c r="E4006" t="s">
        <v>20</v>
      </c>
      <c r="F4006" t="s">
        <v>4</v>
      </c>
      <c r="H4006" t="s">
        <v>21</v>
      </c>
      <c r="I4006">
        <v>4360043</v>
      </c>
      <c r="J4006">
        <v>4360807</v>
      </c>
      <c r="K4006" t="s">
        <v>22</v>
      </c>
      <c r="L4006" t="s">
        <v>9658</v>
      </c>
      <c r="M4006" t="s">
        <v>9658</v>
      </c>
      <c r="O4006" t="s">
        <v>9659</v>
      </c>
      <c r="R4006" t="s">
        <v>9657</v>
      </c>
      <c r="S4006">
        <v>765</v>
      </c>
      <c r="T4006">
        <v>254</v>
      </c>
      <c r="V4006">
        <f t="shared" si="313"/>
        <v>1</v>
      </c>
      <c r="X4006">
        <f t="shared" si="314"/>
        <v>0</v>
      </c>
      <c r="Y4006">
        <f t="shared" si="310"/>
        <v>0</v>
      </c>
      <c r="Z4006">
        <f t="shared" si="311"/>
        <v>0</v>
      </c>
      <c r="AA4006">
        <f t="shared" si="312"/>
        <v>0</v>
      </c>
    </row>
    <row r="4007" spans="1:27" x14ac:dyDescent="0.25">
      <c r="A4007">
        <v>4022</v>
      </c>
      <c r="B4007" t="s">
        <v>24</v>
      </c>
      <c r="D4007" t="s">
        <v>19</v>
      </c>
      <c r="E4007" t="s">
        <v>20</v>
      </c>
      <c r="F4007" t="s">
        <v>4</v>
      </c>
      <c r="H4007" t="s">
        <v>21</v>
      </c>
      <c r="I4007">
        <v>4360901</v>
      </c>
      <c r="J4007">
        <v>4361908</v>
      </c>
      <c r="K4007" t="s">
        <v>22</v>
      </c>
      <c r="L4007" t="s">
        <v>9661</v>
      </c>
      <c r="M4007" t="s">
        <v>9661</v>
      </c>
      <c r="O4007" t="s">
        <v>9662</v>
      </c>
      <c r="R4007" t="s">
        <v>9660</v>
      </c>
      <c r="S4007">
        <v>1008</v>
      </c>
      <c r="T4007">
        <v>335</v>
      </c>
      <c r="V4007">
        <f t="shared" si="313"/>
        <v>2</v>
      </c>
      <c r="X4007">
        <f t="shared" si="314"/>
        <v>0</v>
      </c>
      <c r="Y4007">
        <f t="shared" si="310"/>
        <v>1</v>
      </c>
      <c r="Z4007">
        <f t="shared" si="311"/>
        <v>0</v>
      </c>
      <c r="AA4007">
        <f t="shared" si="312"/>
        <v>1</v>
      </c>
    </row>
    <row r="4008" spans="1:27" x14ac:dyDescent="0.25">
      <c r="A4008">
        <v>4023</v>
      </c>
      <c r="B4008" t="s">
        <v>24</v>
      </c>
      <c r="D4008" t="s">
        <v>19</v>
      </c>
      <c r="E4008" t="s">
        <v>20</v>
      </c>
      <c r="F4008" t="s">
        <v>4</v>
      </c>
      <c r="H4008" t="s">
        <v>21</v>
      </c>
      <c r="I4008">
        <v>4361905</v>
      </c>
      <c r="J4008">
        <v>4362255</v>
      </c>
      <c r="K4008" t="s">
        <v>22</v>
      </c>
      <c r="L4008" t="s">
        <v>9664</v>
      </c>
      <c r="M4008" t="s">
        <v>9664</v>
      </c>
      <c r="O4008" t="s">
        <v>2149</v>
      </c>
      <c r="R4008" t="s">
        <v>9663</v>
      </c>
      <c r="S4008">
        <v>351</v>
      </c>
      <c r="T4008">
        <v>116</v>
      </c>
      <c r="V4008">
        <f t="shared" si="313"/>
        <v>1</v>
      </c>
      <c r="X4008">
        <f t="shared" si="314"/>
        <v>0</v>
      </c>
      <c r="Y4008">
        <f t="shared" si="310"/>
        <v>0</v>
      </c>
      <c r="Z4008">
        <f t="shared" si="311"/>
        <v>0</v>
      </c>
      <c r="AA4008">
        <f t="shared" si="312"/>
        <v>0</v>
      </c>
    </row>
    <row r="4009" spans="1:27" x14ac:dyDescent="0.25">
      <c r="A4009">
        <v>4024</v>
      </c>
      <c r="B4009" t="s">
        <v>24</v>
      </c>
      <c r="D4009" t="s">
        <v>19</v>
      </c>
      <c r="E4009" t="s">
        <v>20</v>
      </c>
      <c r="F4009" t="s">
        <v>4</v>
      </c>
      <c r="H4009" t="s">
        <v>21</v>
      </c>
      <c r="I4009">
        <v>4362365</v>
      </c>
      <c r="J4009">
        <v>4363585</v>
      </c>
      <c r="K4009" t="s">
        <v>22</v>
      </c>
      <c r="L4009" t="s">
        <v>9666</v>
      </c>
      <c r="M4009" t="s">
        <v>9666</v>
      </c>
      <c r="O4009" t="s">
        <v>153</v>
      </c>
      <c r="R4009" t="s">
        <v>9665</v>
      </c>
      <c r="S4009">
        <v>1221</v>
      </c>
      <c r="T4009">
        <v>406</v>
      </c>
      <c r="V4009">
        <f t="shared" si="313"/>
        <v>2</v>
      </c>
      <c r="X4009">
        <f t="shared" si="314"/>
        <v>0</v>
      </c>
      <c r="Y4009">
        <f t="shared" si="310"/>
        <v>0</v>
      </c>
      <c r="Z4009">
        <f t="shared" si="311"/>
        <v>0</v>
      </c>
      <c r="AA4009">
        <f t="shared" si="312"/>
        <v>0</v>
      </c>
    </row>
    <row r="4010" spans="1:27" x14ac:dyDescent="0.25">
      <c r="A4010">
        <v>4025</v>
      </c>
      <c r="B4010" t="s">
        <v>24</v>
      </c>
      <c r="D4010" t="s">
        <v>19</v>
      </c>
      <c r="E4010" t="s">
        <v>20</v>
      </c>
      <c r="F4010" t="s">
        <v>4</v>
      </c>
      <c r="H4010" t="s">
        <v>21</v>
      </c>
      <c r="I4010">
        <v>4363606</v>
      </c>
      <c r="J4010">
        <v>4364340</v>
      </c>
      <c r="K4010" t="s">
        <v>54</v>
      </c>
      <c r="L4010" t="s">
        <v>9668</v>
      </c>
      <c r="M4010" t="s">
        <v>9668</v>
      </c>
      <c r="O4010" t="s">
        <v>35</v>
      </c>
      <c r="R4010" t="s">
        <v>9667</v>
      </c>
      <c r="S4010">
        <v>735</v>
      </c>
      <c r="T4010">
        <v>244</v>
      </c>
      <c r="V4010">
        <f t="shared" si="313"/>
        <v>1</v>
      </c>
      <c r="X4010">
        <f t="shared" si="314"/>
        <v>1</v>
      </c>
      <c r="Y4010">
        <f t="shared" si="310"/>
        <v>0</v>
      </c>
      <c r="Z4010">
        <f t="shared" si="311"/>
        <v>0</v>
      </c>
      <c r="AA4010">
        <f t="shared" si="312"/>
        <v>0</v>
      </c>
    </row>
    <row r="4011" spans="1:27" x14ac:dyDescent="0.25">
      <c r="A4011">
        <v>4026</v>
      </c>
      <c r="B4011" t="s">
        <v>24</v>
      </c>
      <c r="D4011" t="s">
        <v>19</v>
      </c>
      <c r="E4011" t="s">
        <v>20</v>
      </c>
      <c r="F4011" t="s">
        <v>4</v>
      </c>
      <c r="H4011" t="s">
        <v>21</v>
      </c>
      <c r="I4011">
        <v>4364630</v>
      </c>
      <c r="J4011">
        <v>4365664</v>
      </c>
      <c r="K4011" t="s">
        <v>54</v>
      </c>
      <c r="L4011" t="s">
        <v>9670</v>
      </c>
      <c r="M4011" t="s">
        <v>9670</v>
      </c>
      <c r="O4011" t="s">
        <v>9671</v>
      </c>
      <c r="R4011" t="s">
        <v>9669</v>
      </c>
      <c r="S4011">
        <v>1035</v>
      </c>
      <c r="T4011">
        <v>344</v>
      </c>
      <c r="V4011">
        <f t="shared" si="313"/>
        <v>2</v>
      </c>
      <c r="X4011">
        <f t="shared" si="314"/>
        <v>0</v>
      </c>
      <c r="Y4011">
        <f t="shared" si="310"/>
        <v>1</v>
      </c>
      <c r="Z4011">
        <f t="shared" si="311"/>
        <v>0</v>
      </c>
      <c r="AA4011">
        <f t="shared" si="312"/>
        <v>1</v>
      </c>
    </row>
    <row r="4012" spans="1:27" x14ac:dyDescent="0.25">
      <c r="A4012">
        <v>4027</v>
      </c>
      <c r="B4012" t="s">
        <v>24</v>
      </c>
      <c r="D4012" t="s">
        <v>19</v>
      </c>
      <c r="E4012" t="s">
        <v>20</v>
      </c>
      <c r="F4012" t="s">
        <v>4</v>
      </c>
      <c r="H4012" t="s">
        <v>21</v>
      </c>
      <c r="I4012">
        <v>4365661</v>
      </c>
      <c r="J4012">
        <v>4366614</v>
      </c>
      <c r="K4012" t="s">
        <v>54</v>
      </c>
      <c r="L4012" t="s">
        <v>9673</v>
      </c>
      <c r="M4012" t="s">
        <v>9673</v>
      </c>
      <c r="O4012" t="s">
        <v>4369</v>
      </c>
      <c r="R4012" t="s">
        <v>9672</v>
      </c>
      <c r="S4012">
        <v>954</v>
      </c>
      <c r="T4012">
        <v>317</v>
      </c>
      <c r="V4012">
        <f t="shared" si="313"/>
        <v>1</v>
      </c>
      <c r="X4012">
        <f t="shared" si="314"/>
        <v>0</v>
      </c>
      <c r="Y4012">
        <f t="shared" si="310"/>
        <v>0</v>
      </c>
      <c r="Z4012">
        <f t="shared" si="311"/>
        <v>0</v>
      </c>
      <c r="AA4012">
        <f t="shared" si="312"/>
        <v>0</v>
      </c>
    </row>
    <row r="4013" spans="1:27" x14ac:dyDescent="0.25">
      <c r="A4013">
        <v>4028</v>
      </c>
      <c r="B4013" t="s">
        <v>24</v>
      </c>
      <c r="D4013" t="s">
        <v>19</v>
      </c>
      <c r="E4013" t="s">
        <v>20</v>
      </c>
      <c r="F4013" t="s">
        <v>4</v>
      </c>
      <c r="H4013" t="s">
        <v>21</v>
      </c>
      <c r="I4013">
        <v>4366701</v>
      </c>
      <c r="J4013">
        <v>4367375</v>
      </c>
      <c r="K4013" t="s">
        <v>54</v>
      </c>
      <c r="L4013" t="s">
        <v>9675</v>
      </c>
      <c r="M4013" t="s">
        <v>9675</v>
      </c>
      <c r="O4013" t="s">
        <v>9676</v>
      </c>
      <c r="R4013" t="s">
        <v>9674</v>
      </c>
      <c r="S4013">
        <v>675</v>
      </c>
      <c r="T4013">
        <v>224</v>
      </c>
      <c r="V4013">
        <f t="shared" si="313"/>
        <v>1</v>
      </c>
      <c r="X4013">
        <f t="shared" si="314"/>
        <v>0</v>
      </c>
      <c r="Y4013">
        <f t="shared" si="310"/>
        <v>0</v>
      </c>
      <c r="Z4013">
        <f t="shared" si="311"/>
        <v>0</v>
      </c>
      <c r="AA4013">
        <f t="shared" si="312"/>
        <v>0</v>
      </c>
    </row>
    <row r="4014" spans="1:27" x14ac:dyDescent="0.25">
      <c r="A4014">
        <v>4029</v>
      </c>
      <c r="B4014" t="s">
        <v>24</v>
      </c>
      <c r="D4014" t="s">
        <v>19</v>
      </c>
      <c r="E4014" t="s">
        <v>20</v>
      </c>
      <c r="F4014" t="s">
        <v>4</v>
      </c>
      <c r="H4014" t="s">
        <v>21</v>
      </c>
      <c r="I4014">
        <v>4367507</v>
      </c>
      <c r="J4014">
        <v>4368070</v>
      </c>
      <c r="K4014" t="s">
        <v>54</v>
      </c>
      <c r="L4014" t="s">
        <v>9678</v>
      </c>
      <c r="M4014" t="s">
        <v>9678</v>
      </c>
      <c r="O4014" t="s">
        <v>175</v>
      </c>
      <c r="R4014" t="s">
        <v>9677</v>
      </c>
      <c r="S4014">
        <v>564</v>
      </c>
      <c r="T4014">
        <v>187</v>
      </c>
      <c r="V4014">
        <f t="shared" si="313"/>
        <v>1</v>
      </c>
      <c r="X4014">
        <f t="shared" si="314"/>
        <v>0</v>
      </c>
      <c r="Y4014">
        <f t="shared" si="310"/>
        <v>0</v>
      </c>
      <c r="Z4014">
        <f t="shared" si="311"/>
        <v>0</v>
      </c>
      <c r="AA4014">
        <f t="shared" si="312"/>
        <v>0</v>
      </c>
    </row>
    <row r="4015" spans="1:27" x14ac:dyDescent="0.25">
      <c r="A4015">
        <v>4030</v>
      </c>
      <c r="B4015" t="s">
        <v>24</v>
      </c>
      <c r="D4015" t="s">
        <v>19</v>
      </c>
      <c r="E4015" t="s">
        <v>20</v>
      </c>
      <c r="F4015" t="s">
        <v>4</v>
      </c>
      <c r="H4015" t="s">
        <v>21</v>
      </c>
      <c r="I4015">
        <v>4368142</v>
      </c>
      <c r="J4015">
        <v>4369242</v>
      </c>
      <c r="K4015" t="s">
        <v>54</v>
      </c>
      <c r="L4015" t="s">
        <v>9680</v>
      </c>
      <c r="M4015" t="s">
        <v>9680</v>
      </c>
      <c r="O4015" t="s">
        <v>9681</v>
      </c>
      <c r="R4015" t="s">
        <v>9679</v>
      </c>
      <c r="S4015">
        <v>1101</v>
      </c>
      <c r="T4015">
        <v>366</v>
      </c>
      <c r="V4015">
        <f t="shared" si="313"/>
        <v>2</v>
      </c>
      <c r="X4015">
        <f t="shared" si="314"/>
        <v>0</v>
      </c>
      <c r="Y4015">
        <f t="shared" si="310"/>
        <v>1</v>
      </c>
      <c r="Z4015">
        <f t="shared" si="311"/>
        <v>0</v>
      </c>
      <c r="AA4015">
        <f t="shared" si="312"/>
        <v>1</v>
      </c>
    </row>
    <row r="4016" spans="1:27" x14ac:dyDescent="0.25">
      <c r="A4016">
        <v>4031</v>
      </c>
      <c r="B4016" t="s">
        <v>24</v>
      </c>
      <c r="D4016" t="s">
        <v>19</v>
      </c>
      <c r="E4016" t="s">
        <v>20</v>
      </c>
      <c r="F4016" t="s">
        <v>4</v>
      </c>
      <c r="H4016" t="s">
        <v>21</v>
      </c>
      <c r="I4016">
        <v>4369226</v>
      </c>
      <c r="J4016">
        <v>4369588</v>
      </c>
      <c r="K4016" t="s">
        <v>54</v>
      </c>
      <c r="L4016" t="s">
        <v>9683</v>
      </c>
      <c r="M4016" t="s">
        <v>9683</v>
      </c>
      <c r="O4016" t="s">
        <v>9684</v>
      </c>
      <c r="R4016" t="s">
        <v>9682</v>
      </c>
      <c r="S4016">
        <v>363</v>
      </c>
      <c r="T4016">
        <v>120</v>
      </c>
      <c r="V4016">
        <f t="shared" si="313"/>
        <v>3</v>
      </c>
      <c r="X4016">
        <f t="shared" si="314"/>
        <v>0</v>
      </c>
      <c r="Y4016">
        <f t="shared" si="310"/>
        <v>1</v>
      </c>
      <c r="Z4016">
        <f t="shared" si="311"/>
        <v>0</v>
      </c>
      <c r="AA4016">
        <f t="shared" si="312"/>
        <v>1</v>
      </c>
    </row>
    <row r="4017" spans="1:27" x14ac:dyDescent="0.25">
      <c r="A4017">
        <v>4032</v>
      </c>
      <c r="B4017" t="s">
        <v>24</v>
      </c>
      <c r="D4017" t="s">
        <v>19</v>
      </c>
      <c r="E4017" t="s">
        <v>20</v>
      </c>
      <c r="F4017" t="s">
        <v>4</v>
      </c>
      <c r="H4017" t="s">
        <v>21</v>
      </c>
      <c r="I4017">
        <v>4369585</v>
      </c>
      <c r="J4017">
        <v>4369935</v>
      </c>
      <c r="K4017" t="s">
        <v>54</v>
      </c>
      <c r="L4017" t="s">
        <v>9687</v>
      </c>
      <c r="M4017" t="s">
        <v>9687</v>
      </c>
      <c r="O4017" t="s">
        <v>9688</v>
      </c>
      <c r="P4017" t="s">
        <v>9685</v>
      </c>
      <c r="R4017" t="s">
        <v>9686</v>
      </c>
      <c r="S4017">
        <v>351</v>
      </c>
      <c r="T4017">
        <v>116</v>
      </c>
      <c r="V4017">
        <f t="shared" si="313"/>
        <v>4</v>
      </c>
      <c r="X4017">
        <f t="shared" si="314"/>
        <v>0</v>
      </c>
      <c r="Y4017">
        <f t="shared" si="310"/>
        <v>0</v>
      </c>
      <c r="Z4017">
        <f t="shared" si="311"/>
        <v>0</v>
      </c>
      <c r="AA4017">
        <f t="shared" si="312"/>
        <v>0</v>
      </c>
    </row>
    <row r="4018" spans="1:27" x14ac:dyDescent="0.25">
      <c r="A4018">
        <v>4033</v>
      </c>
      <c r="B4018" t="s">
        <v>24</v>
      </c>
      <c r="D4018" t="s">
        <v>19</v>
      </c>
      <c r="E4018" t="s">
        <v>20</v>
      </c>
      <c r="F4018" t="s">
        <v>4</v>
      </c>
      <c r="H4018" t="s">
        <v>21</v>
      </c>
      <c r="I4018">
        <v>4369959</v>
      </c>
      <c r="J4018">
        <v>4370102</v>
      </c>
      <c r="K4018" t="s">
        <v>54</v>
      </c>
      <c r="L4018" t="s">
        <v>9690</v>
      </c>
      <c r="M4018" t="s">
        <v>9690</v>
      </c>
      <c r="O4018" t="s">
        <v>9691</v>
      </c>
      <c r="R4018" t="s">
        <v>9689</v>
      </c>
      <c r="S4018">
        <v>144</v>
      </c>
      <c r="T4018">
        <v>47</v>
      </c>
      <c r="V4018">
        <f t="shared" si="313"/>
        <v>5</v>
      </c>
      <c r="X4018">
        <f t="shared" si="314"/>
        <v>0</v>
      </c>
      <c r="Y4018">
        <f t="shared" si="310"/>
        <v>1</v>
      </c>
      <c r="Z4018">
        <f t="shared" si="311"/>
        <v>0</v>
      </c>
      <c r="AA4018">
        <f t="shared" si="312"/>
        <v>1</v>
      </c>
    </row>
  </sheetData>
  <autoFilter ref="B1:U4018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J16" sqref="J16"/>
    </sheetView>
  </sheetViews>
  <sheetFormatPr defaultRowHeight="15" x14ac:dyDescent="0.25"/>
  <cols>
    <col min="1" max="1" width="18.5703125" bestFit="1" customWidth="1"/>
    <col min="2" max="2" width="10" bestFit="1" customWidth="1"/>
    <col min="4" max="4" width="15.7109375" bestFit="1" customWidth="1"/>
    <col min="5" max="5" width="6.140625" bestFit="1" customWidth="1"/>
    <col min="6" max="7" width="5.5703125" bestFit="1" customWidth="1"/>
    <col min="8" max="8" width="6.85546875" bestFit="1" customWidth="1"/>
    <col min="9" max="9" width="8" bestFit="1" customWidth="1"/>
    <col min="11" max="11" width="9" bestFit="1" customWidth="1"/>
    <col min="12" max="12" width="12.7109375" bestFit="1" customWidth="1"/>
  </cols>
  <sheetData>
    <row r="1" spans="1:18" x14ac:dyDescent="0.25">
      <c r="A1" s="8"/>
      <c r="B1" s="8" t="s">
        <v>9717</v>
      </c>
      <c r="D1" s="5" t="s">
        <v>9718</v>
      </c>
      <c r="E1" s="6" t="s">
        <v>24</v>
      </c>
      <c r="F1" s="6" t="s">
        <v>45</v>
      </c>
      <c r="G1" s="7" t="s">
        <v>3438</v>
      </c>
      <c r="H1" s="19" t="s">
        <v>5589</v>
      </c>
      <c r="I1" s="23" t="s">
        <v>9724</v>
      </c>
      <c r="K1" s="8"/>
      <c r="L1" s="8" t="s">
        <v>9725</v>
      </c>
      <c r="M1" s="2"/>
      <c r="N1" s="2"/>
      <c r="O1" s="2"/>
      <c r="P1" s="2"/>
      <c r="Q1" s="2"/>
      <c r="R1" s="2"/>
    </row>
    <row r="2" spans="1:18" x14ac:dyDescent="0.25">
      <c r="A2" s="8" t="s">
        <v>9710</v>
      </c>
      <c r="B2" s="8">
        <f>rib_prots!A1</f>
        <v>58</v>
      </c>
      <c r="D2" s="4" t="s">
        <v>22</v>
      </c>
      <c r="E2" s="3">
        <f>COUNTIFS(flat_table!$B$2:$B$4018,E$1,flat_table!$K$2:$K$4018,$D2)</f>
        <v>1992</v>
      </c>
      <c r="F2" s="3">
        <f>COUNTIFS(flat_table!$B$2:$B$4018,F$1,flat_table!$K$2:$K$4018,$D2)</f>
        <v>24</v>
      </c>
      <c r="G2" s="3">
        <f>COUNTIFS(flat_table!$B$2:$B$4018,G$1,flat_table!$K$2:$K$4018,$D2)</f>
        <v>3</v>
      </c>
      <c r="H2" s="20">
        <f>COUNTIFS(flat_table!$B$2:$B$4018,H$1,flat_table!$K$2:$K$4018,$D2)</f>
        <v>0</v>
      </c>
      <c r="I2" s="24">
        <f>SUM(E2:H2)</f>
        <v>2019</v>
      </c>
      <c r="K2" s="18" t="s">
        <v>9721</v>
      </c>
      <c r="L2" s="8">
        <f>MEDIAN(flat_table!T2:T4018)</f>
        <v>275</v>
      </c>
      <c r="M2" s="2"/>
      <c r="N2" s="2"/>
      <c r="O2" s="2"/>
      <c r="P2" s="2"/>
      <c r="Q2" s="2"/>
      <c r="R2" s="2"/>
    </row>
    <row r="3" spans="1:18" ht="15.75" thickBot="1" x14ac:dyDescent="0.3">
      <c r="A3" s="8" t="s">
        <v>9711</v>
      </c>
      <c r="B3" s="8">
        <f>transp_prots!A1</f>
        <v>131</v>
      </c>
      <c r="D3" s="15" t="s">
        <v>54</v>
      </c>
      <c r="E3" s="16">
        <f>COUNTIFS(flat_table!$B$2:$B$4018,E$1,flat_table!$K$2:$K$4018,$D3)</f>
        <v>1976</v>
      </c>
      <c r="F3" s="16">
        <f>COUNTIFS(flat_table!$B$2:$B$4018,F$1,flat_table!$K$2:$K$4018,$D3)</f>
        <v>21</v>
      </c>
      <c r="G3" s="16">
        <f>COUNTIFS(flat_table!$B$2:$B$4018,G$1,flat_table!$K$2:$K$4018,$D3)</f>
        <v>0</v>
      </c>
      <c r="H3" s="21">
        <f>COUNTIFS(flat_table!$B$2:$B$4018,H$1,flat_table!$K$2:$K$4018,$D3)</f>
        <v>1</v>
      </c>
      <c r="I3" s="25">
        <f>SUM(E3:H3)</f>
        <v>1998</v>
      </c>
      <c r="K3" s="18" t="s">
        <v>9722</v>
      </c>
      <c r="L3" s="8">
        <f>MAX(flat_table!T2:T4018)</f>
        <v>4151</v>
      </c>
      <c r="M3" s="2"/>
      <c r="N3" s="2"/>
      <c r="O3" s="2"/>
      <c r="P3" s="2"/>
      <c r="Q3" s="2"/>
      <c r="R3" s="2"/>
    </row>
    <row r="4" spans="1:18" ht="15.75" thickBot="1" x14ac:dyDescent="0.3">
      <c r="A4" s="8" t="s">
        <v>9712</v>
      </c>
      <c r="B4" s="8">
        <f>B5-(B2+B3)</f>
        <v>3779</v>
      </c>
      <c r="D4" s="14" t="s">
        <v>9724</v>
      </c>
      <c r="E4" s="17">
        <f>SUM(E2:E3)</f>
        <v>3968</v>
      </c>
      <c r="F4" s="17">
        <f t="shared" ref="F4:H4" si="0">SUM(F2:F3)</f>
        <v>45</v>
      </c>
      <c r="G4" s="17">
        <f t="shared" si="0"/>
        <v>3</v>
      </c>
      <c r="H4" s="22">
        <f t="shared" si="0"/>
        <v>1</v>
      </c>
      <c r="I4" s="26">
        <f>SUM(E2:H3)</f>
        <v>4017</v>
      </c>
      <c r="K4" s="18" t="s">
        <v>9723</v>
      </c>
      <c r="L4" s="8">
        <f>MIN(flat_table!T2:T4018)</f>
        <v>27</v>
      </c>
      <c r="M4" s="2"/>
      <c r="N4" s="2"/>
      <c r="O4" s="2"/>
      <c r="P4" s="2"/>
      <c r="Q4" s="2"/>
      <c r="R4" s="2"/>
    </row>
    <row r="5" spans="1:18" x14ac:dyDescent="0.25">
      <c r="A5" s="8" t="s">
        <v>9713</v>
      </c>
      <c r="B5" s="8">
        <f>COUNTIF(flat_table!B2:B4018,"CDS")</f>
        <v>3968</v>
      </c>
      <c r="G5" s="2"/>
      <c r="H5" s="2"/>
      <c r="I5" s="2"/>
      <c r="L5" s="2"/>
      <c r="M5" s="2"/>
      <c r="N5" s="2"/>
      <c r="O5" s="2"/>
      <c r="P5" s="2"/>
      <c r="Q5" s="2"/>
      <c r="R5" s="2"/>
    </row>
    <row r="6" spans="1:18" ht="30" x14ac:dyDescent="0.25">
      <c r="A6" s="8" t="s">
        <v>9715</v>
      </c>
      <c r="B6" s="8">
        <v>4033</v>
      </c>
      <c r="D6" s="27" t="s">
        <v>9726</v>
      </c>
      <c r="E6" s="28">
        <f>BINOMDIST(I3,I4,1/2,TRUE)</f>
        <v>0.37617128045935755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8" t="s">
        <v>9714</v>
      </c>
      <c r="B7" s="8">
        <f>MAX(flat_table!I2:J4018)</f>
        <v>4370102</v>
      </c>
      <c r="C7" s="10"/>
      <c r="D7" s="11"/>
      <c r="E7" s="11"/>
      <c r="F7" s="11"/>
      <c r="G7" s="11"/>
      <c r="H7" s="11"/>
      <c r="I7" s="12"/>
      <c r="J7" s="12"/>
      <c r="K7" s="2"/>
      <c r="L7" s="2"/>
      <c r="M7" s="2"/>
      <c r="N7" s="2"/>
      <c r="O7" s="2"/>
      <c r="P7" s="2"/>
      <c r="Q7" s="2"/>
      <c r="R7" s="2"/>
    </row>
    <row r="8" spans="1:18" x14ac:dyDescent="0.25">
      <c r="A8" s="8" t="s">
        <v>9716</v>
      </c>
      <c r="B8" s="9">
        <f>B6/B7*10^6</f>
        <v>922.8617547141921</v>
      </c>
      <c r="C8" s="10"/>
      <c r="D8" s="13"/>
      <c r="E8" s="12"/>
      <c r="F8" s="12"/>
      <c r="G8" s="12"/>
      <c r="H8" s="12"/>
      <c r="I8" s="12"/>
      <c r="J8" s="12"/>
      <c r="K8" s="2"/>
      <c r="L8" s="2"/>
      <c r="M8" s="2"/>
      <c r="N8" s="2"/>
      <c r="O8" s="2"/>
      <c r="P8" s="2"/>
      <c r="Q8" s="2"/>
      <c r="R8" s="2"/>
    </row>
    <row r="9" spans="1:18" x14ac:dyDescent="0.25">
      <c r="C9" s="10"/>
      <c r="D9" s="13"/>
      <c r="E9" s="12"/>
      <c r="F9" s="12"/>
      <c r="G9" s="12"/>
      <c r="H9" s="12"/>
      <c r="I9" s="12"/>
      <c r="J9" s="12"/>
      <c r="K9" s="2"/>
      <c r="L9" s="2"/>
      <c r="M9" s="2"/>
      <c r="N9" s="2"/>
      <c r="O9" s="2"/>
      <c r="P9" s="2"/>
      <c r="Q9" s="2"/>
      <c r="R9" s="2"/>
    </row>
    <row r="10" spans="1:18" x14ac:dyDescent="0.25">
      <c r="C10" s="10"/>
      <c r="D10" t="s">
        <v>9727</v>
      </c>
      <c r="E10" s="10"/>
      <c r="F10" s="10"/>
      <c r="G10" s="10"/>
      <c r="H10" s="10"/>
      <c r="I10" s="10"/>
      <c r="J10" s="10"/>
    </row>
    <row r="11" spans="1:18" x14ac:dyDescent="0.25">
      <c r="B11" t="s">
        <v>9728</v>
      </c>
      <c r="D11">
        <f>COUNTIF(flat_table!Z2:Z4018,1)</f>
        <v>234</v>
      </c>
    </row>
    <row r="12" spans="1:18" x14ac:dyDescent="0.25">
      <c r="B12" t="s">
        <v>9729</v>
      </c>
      <c r="D12">
        <f>COUNTIF(flat_table!AA2:AA4018,1)</f>
        <v>544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5" zoomScaleNormal="115" workbookViewId="0">
      <selection activeCell="E12" sqref="E12"/>
    </sheetView>
  </sheetViews>
  <sheetFormatPr defaultRowHeight="15" x14ac:dyDescent="0.25"/>
  <cols>
    <col min="1" max="1" width="11.7109375" bestFit="1" customWidth="1"/>
    <col min="2" max="3" width="11.7109375" customWidth="1"/>
    <col min="4" max="4" width="10.5703125" bestFit="1" customWidth="1"/>
  </cols>
  <sheetData>
    <row r="1" spans="1:5" ht="125.25" x14ac:dyDescent="0.25">
      <c r="A1" s="1" t="s">
        <v>9693</v>
      </c>
      <c r="B1" s="1" t="s">
        <v>9696</v>
      </c>
      <c r="C1" s="1" t="s">
        <v>9694</v>
      </c>
      <c r="D1" s="1" t="s">
        <v>9697</v>
      </c>
      <c r="E1" s="1" t="s">
        <v>9695</v>
      </c>
    </row>
    <row r="2" spans="1:5" x14ac:dyDescent="0.25">
      <c r="A2">
        <v>0</v>
      </c>
      <c r="B2" t="s">
        <v>9698</v>
      </c>
    </row>
    <row r="3" spans="1:5" x14ac:dyDescent="0.25">
      <c r="A3">
        <v>16</v>
      </c>
      <c r="B3" t="s">
        <v>9699</v>
      </c>
      <c r="C3" t="str">
        <f>A2&amp;" - "&amp;A3</f>
        <v>0 - 16</v>
      </c>
      <c r="D3" t="str">
        <f>B2&amp;" - "&amp;B3</f>
        <v>e0 - e4</v>
      </c>
      <c r="E3">
        <f>COUNTIFS(flat_table!T:T,"&gt;="&amp;A2,flat_table!T:T,"&lt;"&amp;A3)</f>
        <v>0</v>
      </c>
    </row>
    <row r="4" spans="1:5" x14ac:dyDescent="0.25">
      <c r="A4">
        <v>32</v>
      </c>
      <c r="B4" t="s">
        <v>9700</v>
      </c>
      <c r="C4" t="str">
        <f t="shared" ref="C4:C12" si="0">A3&amp;" - "&amp;A4</f>
        <v>16 - 32</v>
      </c>
      <c r="D4" t="str">
        <f t="shared" ref="D4:D11" si="1">B3&amp;" - "&amp;B4</f>
        <v>e4 - e5</v>
      </c>
      <c r="E4">
        <f>COUNTIFS(flat_table!T:T,"&gt;="&amp;A3,flat_table!T:T,"&lt;"&amp;A4)</f>
        <v>5</v>
      </c>
    </row>
    <row r="5" spans="1:5" x14ac:dyDescent="0.25">
      <c r="A5">
        <v>64</v>
      </c>
      <c r="B5" t="s">
        <v>9701</v>
      </c>
      <c r="C5" t="str">
        <f t="shared" si="0"/>
        <v>32 - 64</v>
      </c>
      <c r="D5" t="str">
        <f t="shared" si="1"/>
        <v>e5 - e6</v>
      </c>
      <c r="E5">
        <f>COUNTIFS(flat_table!T:T,"&gt;="&amp;A4,flat_table!T:T,"&lt;"&amp;A5)</f>
        <v>79</v>
      </c>
    </row>
    <row r="6" spans="1:5" x14ac:dyDescent="0.25">
      <c r="A6">
        <v>128</v>
      </c>
      <c r="B6" t="s">
        <v>9702</v>
      </c>
      <c r="C6" t="str">
        <f t="shared" si="0"/>
        <v>64 - 128</v>
      </c>
      <c r="D6" t="str">
        <f t="shared" si="1"/>
        <v>e6 - e7</v>
      </c>
      <c r="E6">
        <f>COUNTIFS(flat_table!T:T,"&gt;="&amp;A5,flat_table!T:T,"&lt;"&amp;A6)</f>
        <v>568</v>
      </c>
    </row>
    <row r="7" spans="1:5" x14ac:dyDescent="0.25">
      <c r="A7">
        <v>256</v>
      </c>
      <c r="B7" t="s">
        <v>9703</v>
      </c>
      <c r="C7" t="str">
        <f t="shared" si="0"/>
        <v>128 - 256</v>
      </c>
      <c r="D7" t="str">
        <f t="shared" si="1"/>
        <v>e7 - e8</v>
      </c>
      <c r="E7">
        <f>COUNTIFS(flat_table!T:T,"&gt;="&amp;A6,flat_table!T:T,"&lt;"&amp;A7)</f>
        <v>1145</v>
      </c>
    </row>
    <row r="8" spans="1:5" x14ac:dyDescent="0.25">
      <c r="A8">
        <v>512</v>
      </c>
      <c r="B8" t="s">
        <v>9704</v>
      </c>
      <c r="C8" t="str">
        <f t="shared" si="0"/>
        <v>256 - 512</v>
      </c>
      <c r="D8" t="str">
        <f t="shared" si="1"/>
        <v>e8 - e9</v>
      </c>
      <c r="E8">
        <f>COUNTIFS(flat_table!T:T,"&gt;="&amp;A7,flat_table!T:T,"&lt;"&amp;A8)</f>
        <v>1616</v>
      </c>
    </row>
    <row r="9" spans="1:5" x14ac:dyDescent="0.25">
      <c r="A9">
        <v>1024</v>
      </c>
      <c r="B9" t="s">
        <v>9705</v>
      </c>
      <c r="C9" t="str">
        <f t="shared" si="0"/>
        <v>512 - 1024</v>
      </c>
      <c r="D9" t="str">
        <f t="shared" si="1"/>
        <v>e9 - e10</v>
      </c>
      <c r="E9">
        <f>COUNTIFS(flat_table!T:T,"&gt;="&amp;A8,flat_table!T:T,"&lt;"&amp;A9)</f>
        <v>477</v>
      </c>
    </row>
    <row r="10" spans="1:5" x14ac:dyDescent="0.25">
      <c r="A10">
        <v>2048</v>
      </c>
      <c r="B10" t="s">
        <v>9706</v>
      </c>
      <c r="C10" t="str">
        <f t="shared" si="0"/>
        <v>1024 - 2048</v>
      </c>
      <c r="D10" t="str">
        <f t="shared" si="1"/>
        <v>e10 - e11</v>
      </c>
      <c r="E10">
        <f>COUNTIFS(flat_table!T:T,"&gt;="&amp;A9,flat_table!T:T,"&lt;"&amp;A10)</f>
        <v>66</v>
      </c>
    </row>
    <row r="11" spans="1:5" x14ac:dyDescent="0.25">
      <c r="A11">
        <v>4096</v>
      </c>
      <c r="B11" t="s">
        <v>9707</v>
      </c>
      <c r="C11" t="str">
        <f t="shared" si="0"/>
        <v>2048 - 4096</v>
      </c>
      <c r="D11" t="str">
        <f t="shared" si="1"/>
        <v>e11 - e12</v>
      </c>
      <c r="E11">
        <f>COUNTIFS(flat_table!T:T,"&gt;="&amp;A10,flat_table!T:T,"&lt;"&amp;A11)</f>
        <v>11</v>
      </c>
    </row>
    <row r="12" spans="1:5" x14ac:dyDescent="0.25">
      <c r="A12">
        <v>5000</v>
      </c>
      <c r="B12" t="s">
        <v>9708</v>
      </c>
      <c r="C12" t="str">
        <f t="shared" si="0"/>
        <v>4096 - 5000</v>
      </c>
      <c r="D12" t="str">
        <f>B11&amp;"+"</f>
        <v>e12+</v>
      </c>
      <c r="E12">
        <f>COUNTIFS(flat_table!T:T,"&gt;="&amp;A11,flat_table!T:T,"&lt;"&amp;A12)</f>
        <v>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G14" sqref="G14"/>
    </sheetView>
  </sheetViews>
  <sheetFormatPr defaultRowHeight="15" x14ac:dyDescent="0.25"/>
  <cols>
    <col min="1" max="1" width="10.28515625" customWidth="1"/>
  </cols>
  <sheetData>
    <row r="1" spans="1:20" x14ac:dyDescent="0.25">
      <c r="A1">
        <f>COUNT(A2:A59)</f>
        <v>58</v>
      </c>
    </row>
    <row r="2" spans="1:20" x14ac:dyDescent="0.25">
      <c r="A2">
        <v>56</v>
      </c>
      <c r="B2" t="s">
        <v>24</v>
      </c>
      <c r="D2" t="s">
        <v>19</v>
      </c>
      <c r="E2" t="s">
        <v>20</v>
      </c>
      <c r="F2" t="s">
        <v>4</v>
      </c>
      <c r="H2" t="s">
        <v>21</v>
      </c>
      <c r="I2">
        <v>58181</v>
      </c>
      <c r="J2">
        <v>58471</v>
      </c>
      <c r="K2" t="s">
        <v>22</v>
      </c>
      <c r="L2" t="s">
        <v>171</v>
      </c>
      <c r="M2" t="s">
        <v>171</v>
      </c>
      <c r="O2" t="s">
        <v>172</v>
      </c>
      <c r="R2" t="s">
        <v>170</v>
      </c>
      <c r="S2">
        <v>291</v>
      </c>
      <c r="T2">
        <v>96</v>
      </c>
    </row>
    <row r="3" spans="1:20" x14ac:dyDescent="0.25">
      <c r="A3">
        <v>58</v>
      </c>
      <c r="B3" t="s">
        <v>24</v>
      </c>
      <c r="D3" t="s">
        <v>19</v>
      </c>
      <c r="E3" t="s">
        <v>20</v>
      </c>
      <c r="F3" t="s">
        <v>4</v>
      </c>
      <c r="H3" t="s">
        <v>21</v>
      </c>
      <c r="I3">
        <v>59111</v>
      </c>
      <c r="J3">
        <v>59365</v>
      </c>
      <c r="K3" t="s">
        <v>22</v>
      </c>
      <c r="L3" t="s">
        <v>177</v>
      </c>
      <c r="M3" t="s">
        <v>177</v>
      </c>
      <c r="O3" t="s">
        <v>178</v>
      </c>
      <c r="R3" t="s">
        <v>176</v>
      </c>
      <c r="S3">
        <v>255</v>
      </c>
      <c r="T3">
        <v>84</v>
      </c>
    </row>
    <row r="4" spans="1:20" x14ac:dyDescent="0.25">
      <c r="A4">
        <v>59</v>
      </c>
      <c r="B4" t="s">
        <v>24</v>
      </c>
      <c r="D4" t="s">
        <v>19</v>
      </c>
      <c r="E4" t="s">
        <v>20</v>
      </c>
      <c r="F4" t="s">
        <v>4</v>
      </c>
      <c r="H4" t="s">
        <v>21</v>
      </c>
      <c r="I4">
        <v>59398</v>
      </c>
      <c r="J4">
        <v>59856</v>
      </c>
      <c r="K4" t="s">
        <v>22</v>
      </c>
      <c r="L4" t="s">
        <v>180</v>
      </c>
      <c r="M4" t="s">
        <v>180</v>
      </c>
      <c r="O4" t="s">
        <v>181</v>
      </c>
      <c r="R4" t="s">
        <v>179</v>
      </c>
      <c r="S4">
        <v>459</v>
      </c>
      <c r="T4">
        <v>152</v>
      </c>
    </row>
    <row r="5" spans="1:20" x14ac:dyDescent="0.25">
      <c r="A5">
        <v>112</v>
      </c>
      <c r="B5" t="s">
        <v>24</v>
      </c>
      <c r="D5" t="s">
        <v>19</v>
      </c>
      <c r="E5" t="s">
        <v>20</v>
      </c>
      <c r="F5" t="s">
        <v>4</v>
      </c>
      <c r="H5" t="s">
        <v>21</v>
      </c>
      <c r="I5">
        <v>124052</v>
      </c>
      <c r="J5">
        <v>124336</v>
      </c>
      <c r="K5" t="s">
        <v>54</v>
      </c>
      <c r="L5" t="s">
        <v>308</v>
      </c>
      <c r="M5" t="s">
        <v>308</v>
      </c>
      <c r="O5" t="s">
        <v>309</v>
      </c>
      <c r="R5" t="s">
        <v>307</v>
      </c>
      <c r="S5">
        <v>285</v>
      </c>
      <c r="T5">
        <v>94</v>
      </c>
    </row>
    <row r="6" spans="1:20" x14ac:dyDescent="0.25">
      <c r="A6">
        <v>661</v>
      </c>
      <c r="B6" t="s">
        <v>24</v>
      </c>
      <c r="D6" t="s">
        <v>19</v>
      </c>
      <c r="E6" t="s">
        <v>20</v>
      </c>
      <c r="F6" t="s">
        <v>4</v>
      </c>
      <c r="H6" t="s">
        <v>21</v>
      </c>
      <c r="I6">
        <v>732868</v>
      </c>
      <c r="J6">
        <v>733035</v>
      </c>
      <c r="K6" t="s">
        <v>22</v>
      </c>
      <c r="L6" t="s">
        <v>1659</v>
      </c>
      <c r="M6" t="s">
        <v>1659</v>
      </c>
      <c r="O6" t="s">
        <v>1660</v>
      </c>
      <c r="R6" t="s">
        <v>1658</v>
      </c>
      <c r="S6">
        <v>168</v>
      </c>
      <c r="T6">
        <v>55</v>
      </c>
    </row>
    <row r="7" spans="1:20" x14ac:dyDescent="0.25">
      <c r="A7">
        <v>668</v>
      </c>
      <c r="B7" t="s">
        <v>24</v>
      </c>
      <c r="D7" t="s">
        <v>19</v>
      </c>
      <c r="E7" t="s">
        <v>20</v>
      </c>
      <c r="F7" t="s">
        <v>4</v>
      </c>
      <c r="H7" t="s">
        <v>21</v>
      </c>
      <c r="I7">
        <v>736178</v>
      </c>
      <c r="J7">
        <v>736606</v>
      </c>
      <c r="K7" t="s">
        <v>22</v>
      </c>
      <c r="L7" t="s">
        <v>1680</v>
      </c>
      <c r="M7" t="s">
        <v>1680</v>
      </c>
      <c r="O7" t="s">
        <v>1681</v>
      </c>
      <c r="R7" t="s">
        <v>1679</v>
      </c>
      <c r="S7">
        <v>429</v>
      </c>
      <c r="T7">
        <v>142</v>
      </c>
    </row>
    <row r="8" spans="1:20" x14ac:dyDescent="0.25">
      <c r="A8">
        <v>669</v>
      </c>
      <c r="B8" t="s">
        <v>24</v>
      </c>
      <c r="D8" t="s">
        <v>19</v>
      </c>
      <c r="E8" t="s">
        <v>20</v>
      </c>
      <c r="F8" t="s">
        <v>4</v>
      </c>
      <c r="H8" t="s">
        <v>21</v>
      </c>
      <c r="I8">
        <v>736673</v>
      </c>
      <c r="J8">
        <v>737380</v>
      </c>
      <c r="K8" t="s">
        <v>22</v>
      </c>
      <c r="L8" t="s">
        <v>1683</v>
      </c>
      <c r="M8" t="s">
        <v>1683</v>
      </c>
      <c r="O8" t="s">
        <v>1684</v>
      </c>
      <c r="R8" t="s">
        <v>1682</v>
      </c>
      <c r="S8">
        <v>708</v>
      </c>
      <c r="T8">
        <v>235</v>
      </c>
    </row>
    <row r="9" spans="1:20" x14ac:dyDescent="0.25">
      <c r="A9">
        <v>679</v>
      </c>
      <c r="B9" t="s">
        <v>24</v>
      </c>
      <c r="D9" t="s">
        <v>19</v>
      </c>
      <c r="E9" t="s">
        <v>20</v>
      </c>
      <c r="F9" t="s">
        <v>4</v>
      </c>
      <c r="H9" t="s">
        <v>21</v>
      </c>
      <c r="I9">
        <v>749965</v>
      </c>
      <c r="J9">
        <v>750501</v>
      </c>
      <c r="K9" t="s">
        <v>22</v>
      </c>
      <c r="L9" t="s">
        <v>1709</v>
      </c>
      <c r="M9" t="s">
        <v>1709</v>
      </c>
      <c r="O9" t="s">
        <v>1710</v>
      </c>
      <c r="R9" t="s">
        <v>1708</v>
      </c>
      <c r="S9">
        <v>537</v>
      </c>
      <c r="T9">
        <v>178</v>
      </c>
    </row>
    <row r="10" spans="1:20" x14ac:dyDescent="0.25">
      <c r="A10">
        <v>680</v>
      </c>
      <c r="B10" t="s">
        <v>24</v>
      </c>
      <c r="D10" t="s">
        <v>19</v>
      </c>
      <c r="E10" t="s">
        <v>20</v>
      </c>
      <c r="F10" t="s">
        <v>4</v>
      </c>
      <c r="H10" t="s">
        <v>21</v>
      </c>
      <c r="I10">
        <v>750538</v>
      </c>
      <c r="J10">
        <v>750930</v>
      </c>
      <c r="K10" t="s">
        <v>22</v>
      </c>
      <c r="L10" t="s">
        <v>1712</v>
      </c>
      <c r="M10" t="s">
        <v>1712</v>
      </c>
      <c r="O10" t="s">
        <v>1713</v>
      </c>
      <c r="R10" t="s">
        <v>1711</v>
      </c>
      <c r="S10">
        <v>393</v>
      </c>
      <c r="T10">
        <v>130</v>
      </c>
    </row>
    <row r="11" spans="1:20" x14ac:dyDescent="0.25">
      <c r="A11">
        <v>712</v>
      </c>
      <c r="B11" t="s">
        <v>24</v>
      </c>
      <c r="D11" t="s">
        <v>19</v>
      </c>
      <c r="E11" t="s">
        <v>20</v>
      </c>
      <c r="F11" t="s">
        <v>4</v>
      </c>
      <c r="H11" t="s">
        <v>21</v>
      </c>
      <c r="I11">
        <v>783249</v>
      </c>
      <c r="J11">
        <v>783623</v>
      </c>
      <c r="K11" t="s">
        <v>22</v>
      </c>
      <c r="L11" t="s">
        <v>1788</v>
      </c>
      <c r="M11" t="s">
        <v>1788</v>
      </c>
      <c r="O11" t="s">
        <v>1789</v>
      </c>
      <c r="R11" t="s">
        <v>1787</v>
      </c>
      <c r="S11">
        <v>375</v>
      </c>
      <c r="T11">
        <v>124</v>
      </c>
    </row>
    <row r="12" spans="1:20" x14ac:dyDescent="0.25">
      <c r="A12">
        <v>713</v>
      </c>
      <c r="B12" t="s">
        <v>24</v>
      </c>
      <c r="D12" t="s">
        <v>19</v>
      </c>
      <c r="E12" t="s">
        <v>20</v>
      </c>
      <c r="F12" t="s">
        <v>4</v>
      </c>
      <c r="H12" t="s">
        <v>21</v>
      </c>
      <c r="I12">
        <v>783623</v>
      </c>
      <c r="J12">
        <v>784093</v>
      </c>
      <c r="K12" t="s">
        <v>22</v>
      </c>
      <c r="L12" t="s">
        <v>1791</v>
      </c>
      <c r="M12" t="s">
        <v>1791</v>
      </c>
      <c r="O12" t="s">
        <v>1792</v>
      </c>
      <c r="R12" t="s">
        <v>1790</v>
      </c>
      <c r="S12">
        <v>471</v>
      </c>
      <c r="T12">
        <v>156</v>
      </c>
    </row>
    <row r="13" spans="1:20" x14ac:dyDescent="0.25">
      <c r="A13">
        <v>733</v>
      </c>
      <c r="B13" t="s">
        <v>24</v>
      </c>
      <c r="D13" t="s">
        <v>19</v>
      </c>
      <c r="E13" t="s">
        <v>20</v>
      </c>
      <c r="F13" t="s">
        <v>4</v>
      </c>
      <c r="H13" t="s">
        <v>21</v>
      </c>
      <c r="I13">
        <v>802175</v>
      </c>
      <c r="J13">
        <v>802480</v>
      </c>
      <c r="K13" t="s">
        <v>22</v>
      </c>
      <c r="L13" t="s">
        <v>1843</v>
      </c>
      <c r="M13" t="s">
        <v>1843</v>
      </c>
      <c r="O13" t="s">
        <v>1844</v>
      </c>
      <c r="R13" t="s">
        <v>1842</v>
      </c>
      <c r="S13">
        <v>306</v>
      </c>
      <c r="T13">
        <v>101</v>
      </c>
    </row>
    <row r="14" spans="1:20" x14ac:dyDescent="0.25">
      <c r="A14">
        <v>734</v>
      </c>
      <c r="B14" t="s">
        <v>24</v>
      </c>
      <c r="D14" t="s">
        <v>19</v>
      </c>
      <c r="E14" t="s">
        <v>20</v>
      </c>
      <c r="F14" t="s">
        <v>4</v>
      </c>
      <c r="H14" t="s">
        <v>21</v>
      </c>
      <c r="I14">
        <v>802497</v>
      </c>
      <c r="J14">
        <v>803150</v>
      </c>
      <c r="K14" t="s">
        <v>22</v>
      </c>
      <c r="L14" t="s">
        <v>1846</v>
      </c>
      <c r="M14" t="s">
        <v>1846</v>
      </c>
      <c r="O14" t="s">
        <v>1847</v>
      </c>
      <c r="R14" t="s">
        <v>1845</v>
      </c>
      <c r="S14">
        <v>654</v>
      </c>
      <c r="T14">
        <v>217</v>
      </c>
    </row>
    <row r="15" spans="1:20" x14ac:dyDescent="0.25">
      <c r="A15">
        <v>735</v>
      </c>
      <c r="B15" t="s">
        <v>24</v>
      </c>
      <c r="D15" t="s">
        <v>19</v>
      </c>
      <c r="E15" t="s">
        <v>20</v>
      </c>
      <c r="F15" t="s">
        <v>4</v>
      </c>
      <c r="H15" t="s">
        <v>21</v>
      </c>
      <c r="I15">
        <v>803150</v>
      </c>
      <c r="J15">
        <v>803821</v>
      </c>
      <c r="K15" t="s">
        <v>22</v>
      </c>
      <c r="L15" t="s">
        <v>1849</v>
      </c>
      <c r="M15" t="s">
        <v>1849</v>
      </c>
      <c r="O15" t="s">
        <v>1850</v>
      </c>
      <c r="R15" t="s">
        <v>1848</v>
      </c>
      <c r="S15">
        <v>672</v>
      </c>
      <c r="T15">
        <v>223</v>
      </c>
    </row>
    <row r="16" spans="1:20" x14ac:dyDescent="0.25">
      <c r="A16">
        <v>736</v>
      </c>
      <c r="B16" t="s">
        <v>24</v>
      </c>
      <c r="D16" t="s">
        <v>19</v>
      </c>
      <c r="E16" t="s">
        <v>20</v>
      </c>
      <c r="F16" t="s">
        <v>4</v>
      </c>
      <c r="H16" t="s">
        <v>21</v>
      </c>
      <c r="I16">
        <v>803821</v>
      </c>
      <c r="J16">
        <v>804123</v>
      </c>
      <c r="K16" t="s">
        <v>22</v>
      </c>
      <c r="L16" t="s">
        <v>1852</v>
      </c>
      <c r="M16" t="s">
        <v>1852</v>
      </c>
      <c r="O16" t="s">
        <v>1853</v>
      </c>
      <c r="R16" t="s">
        <v>1851</v>
      </c>
      <c r="S16">
        <v>303</v>
      </c>
      <c r="T16">
        <v>100</v>
      </c>
    </row>
    <row r="17" spans="1:20" x14ac:dyDescent="0.25">
      <c r="A17">
        <v>737</v>
      </c>
      <c r="B17" t="s">
        <v>24</v>
      </c>
      <c r="D17" t="s">
        <v>19</v>
      </c>
      <c r="E17" t="s">
        <v>20</v>
      </c>
      <c r="F17" t="s">
        <v>4</v>
      </c>
      <c r="H17" t="s">
        <v>21</v>
      </c>
      <c r="I17">
        <v>804270</v>
      </c>
      <c r="J17">
        <v>805112</v>
      </c>
      <c r="K17" t="s">
        <v>22</v>
      </c>
      <c r="L17" t="s">
        <v>1855</v>
      </c>
      <c r="M17" t="s">
        <v>1855</v>
      </c>
      <c r="O17" t="s">
        <v>1856</v>
      </c>
      <c r="R17" t="s">
        <v>1854</v>
      </c>
      <c r="S17">
        <v>843</v>
      </c>
      <c r="T17">
        <v>280</v>
      </c>
    </row>
    <row r="18" spans="1:20" x14ac:dyDescent="0.25">
      <c r="A18">
        <v>738</v>
      </c>
      <c r="B18" t="s">
        <v>24</v>
      </c>
      <c r="D18" t="s">
        <v>19</v>
      </c>
      <c r="E18" t="s">
        <v>20</v>
      </c>
      <c r="F18" t="s">
        <v>4</v>
      </c>
      <c r="H18" t="s">
        <v>21</v>
      </c>
      <c r="I18">
        <v>805153</v>
      </c>
      <c r="J18">
        <v>805434</v>
      </c>
      <c r="K18" t="s">
        <v>22</v>
      </c>
      <c r="L18" t="s">
        <v>1858</v>
      </c>
      <c r="M18" t="s">
        <v>1858</v>
      </c>
      <c r="O18" t="s">
        <v>1859</v>
      </c>
      <c r="R18" t="s">
        <v>1857</v>
      </c>
      <c r="S18">
        <v>282</v>
      </c>
      <c r="T18">
        <v>93</v>
      </c>
    </row>
    <row r="19" spans="1:20" x14ac:dyDescent="0.25">
      <c r="A19">
        <v>739</v>
      </c>
      <c r="B19" t="s">
        <v>24</v>
      </c>
      <c r="D19" t="s">
        <v>19</v>
      </c>
      <c r="E19" t="s">
        <v>20</v>
      </c>
      <c r="F19" t="s">
        <v>4</v>
      </c>
      <c r="H19" t="s">
        <v>21</v>
      </c>
      <c r="I19">
        <v>805431</v>
      </c>
      <c r="J19">
        <v>806024</v>
      </c>
      <c r="K19" t="s">
        <v>22</v>
      </c>
      <c r="L19" t="s">
        <v>1861</v>
      </c>
      <c r="M19" t="s">
        <v>1861</v>
      </c>
      <c r="O19" t="s">
        <v>1862</v>
      </c>
      <c r="R19" t="s">
        <v>1860</v>
      </c>
      <c r="S19">
        <v>594</v>
      </c>
      <c r="T19">
        <v>197</v>
      </c>
    </row>
    <row r="20" spans="1:20" x14ac:dyDescent="0.25">
      <c r="A20">
        <v>740</v>
      </c>
      <c r="B20" t="s">
        <v>24</v>
      </c>
      <c r="D20" t="s">
        <v>19</v>
      </c>
      <c r="E20" t="s">
        <v>20</v>
      </c>
      <c r="F20" t="s">
        <v>4</v>
      </c>
      <c r="H20" t="s">
        <v>21</v>
      </c>
      <c r="I20">
        <v>806024</v>
      </c>
      <c r="J20">
        <v>806848</v>
      </c>
      <c r="K20" t="s">
        <v>22</v>
      </c>
      <c r="L20" t="s">
        <v>1864</v>
      </c>
      <c r="M20" t="s">
        <v>1864</v>
      </c>
      <c r="O20" t="s">
        <v>1865</v>
      </c>
      <c r="R20" t="s">
        <v>1863</v>
      </c>
      <c r="S20">
        <v>825</v>
      </c>
      <c r="T20">
        <v>274</v>
      </c>
    </row>
    <row r="21" spans="1:20" x14ac:dyDescent="0.25">
      <c r="A21">
        <v>741</v>
      </c>
      <c r="B21" t="s">
        <v>24</v>
      </c>
      <c r="D21" t="s">
        <v>19</v>
      </c>
      <c r="E21" t="s">
        <v>20</v>
      </c>
      <c r="F21" t="s">
        <v>4</v>
      </c>
      <c r="H21" t="s">
        <v>21</v>
      </c>
      <c r="I21">
        <v>806852</v>
      </c>
      <c r="J21">
        <v>807268</v>
      </c>
      <c r="K21" t="s">
        <v>22</v>
      </c>
      <c r="L21" t="s">
        <v>1867</v>
      </c>
      <c r="M21" t="s">
        <v>1867</v>
      </c>
      <c r="O21" t="s">
        <v>1868</v>
      </c>
      <c r="R21" t="s">
        <v>1866</v>
      </c>
      <c r="S21">
        <v>417</v>
      </c>
      <c r="T21">
        <v>138</v>
      </c>
    </row>
    <row r="22" spans="1:20" x14ac:dyDescent="0.25">
      <c r="A22">
        <v>742</v>
      </c>
      <c r="B22" t="s">
        <v>24</v>
      </c>
      <c r="D22" t="s">
        <v>19</v>
      </c>
      <c r="E22" t="s">
        <v>20</v>
      </c>
      <c r="F22" t="s">
        <v>4</v>
      </c>
      <c r="H22" t="s">
        <v>21</v>
      </c>
      <c r="I22">
        <v>807268</v>
      </c>
      <c r="J22">
        <v>807501</v>
      </c>
      <c r="K22" t="s">
        <v>22</v>
      </c>
      <c r="L22" t="s">
        <v>1870</v>
      </c>
      <c r="M22" t="s">
        <v>1870</v>
      </c>
      <c r="O22" t="s">
        <v>1871</v>
      </c>
      <c r="R22" t="s">
        <v>1869</v>
      </c>
      <c r="S22">
        <v>234</v>
      </c>
      <c r="T22">
        <v>77</v>
      </c>
    </row>
    <row r="23" spans="1:20" x14ac:dyDescent="0.25">
      <c r="A23">
        <v>743</v>
      </c>
      <c r="B23" t="s">
        <v>24</v>
      </c>
      <c r="D23" t="s">
        <v>19</v>
      </c>
      <c r="E23" t="s">
        <v>20</v>
      </c>
      <c r="F23" t="s">
        <v>4</v>
      </c>
      <c r="H23" t="s">
        <v>21</v>
      </c>
      <c r="I23">
        <v>807501</v>
      </c>
      <c r="J23">
        <v>807908</v>
      </c>
      <c r="K23" t="s">
        <v>22</v>
      </c>
      <c r="L23" t="s">
        <v>1873</v>
      </c>
      <c r="M23" t="s">
        <v>1873</v>
      </c>
      <c r="O23" t="s">
        <v>1874</v>
      </c>
      <c r="R23" t="s">
        <v>1872</v>
      </c>
      <c r="S23">
        <v>408</v>
      </c>
      <c r="T23">
        <v>135</v>
      </c>
    </row>
    <row r="24" spans="1:20" x14ac:dyDescent="0.25">
      <c r="A24">
        <v>747</v>
      </c>
      <c r="B24" t="s">
        <v>24</v>
      </c>
      <c r="D24" t="s">
        <v>19</v>
      </c>
      <c r="E24" t="s">
        <v>20</v>
      </c>
      <c r="F24" t="s">
        <v>4</v>
      </c>
      <c r="H24" t="s">
        <v>21</v>
      </c>
      <c r="I24">
        <v>813115</v>
      </c>
      <c r="J24">
        <v>813483</v>
      </c>
      <c r="K24" t="s">
        <v>22</v>
      </c>
      <c r="L24" t="s">
        <v>1883</v>
      </c>
      <c r="M24" t="s">
        <v>1883</v>
      </c>
      <c r="O24" t="s">
        <v>1884</v>
      </c>
      <c r="R24" t="s">
        <v>1882</v>
      </c>
      <c r="S24">
        <v>369</v>
      </c>
      <c r="T24">
        <v>122</v>
      </c>
    </row>
    <row r="25" spans="1:20" x14ac:dyDescent="0.25">
      <c r="A25">
        <v>748</v>
      </c>
      <c r="B25" t="s">
        <v>24</v>
      </c>
      <c r="D25" t="s">
        <v>19</v>
      </c>
      <c r="E25" t="s">
        <v>20</v>
      </c>
      <c r="F25" t="s">
        <v>4</v>
      </c>
      <c r="H25" t="s">
        <v>21</v>
      </c>
      <c r="I25">
        <v>813484</v>
      </c>
      <c r="J25">
        <v>813801</v>
      </c>
      <c r="K25" t="s">
        <v>22</v>
      </c>
      <c r="L25" t="s">
        <v>1886</v>
      </c>
      <c r="M25" t="s">
        <v>1886</v>
      </c>
      <c r="O25" t="s">
        <v>1887</v>
      </c>
      <c r="R25" t="s">
        <v>1885</v>
      </c>
      <c r="S25">
        <v>318</v>
      </c>
      <c r="T25">
        <v>105</v>
      </c>
    </row>
    <row r="26" spans="1:20" x14ac:dyDescent="0.25">
      <c r="A26">
        <v>749</v>
      </c>
      <c r="B26" t="s">
        <v>24</v>
      </c>
      <c r="D26" t="s">
        <v>19</v>
      </c>
      <c r="E26" t="s">
        <v>20</v>
      </c>
      <c r="F26" t="s">
        <v>4</v>
      </c>
      <c r="H26" t="s">
        <v>21</v>
      </c>
      <c r="I26">
        <v>813801</v>
      </c>
      <c r="J26">
        <v>814364</v>
      </c>
      <c r="K26" t="s">
        <v>22</v>
      </c>
      <c r="L26" t="s">
        <v>1889</v>
      </c>
      <c r="M26" t="s">
        <v>1889</v>
      </c>
      <c r="O26" t="s">
        <v>1890</v>
      </c>
      <c r="R26" t="s">
        <v>1888</v>
      </c>
      <c r="S26">
        <v>564</v>
      </c>
      <c r="T26">
        <v>187</v>
      </c>
    </row>
    <row r="27" spans="1:20" x14ac:dyDescent="0.25">
      <c r="A27">
        <v>750</v>
      </c>
      <c r="B27" t="s">
        <v>24</v>
      </c>
      <c r="D27" t="s">
        <v>19</v>
      </c>
      <c r="E27" t="s">
        <v>20</v>
      </c>
      <c r="F27" t="s">
        <v>4</v>
      </c>
      <c r="H27" t="s">
        <v>21</v>
      </c>
      <c r="I27">
        <v>814369</v>
      </c>
      <c r="J27">
        <v>814554</v>
      </c>
      <c r="K27" t="s">
        <v>22</v>
      </c>
      <c r="L27" t="s">
        <v>1893</v>
      </c>
      <c r="M27" t="s">
        <v>1893</v>
      </c>
      <c r="O27" t="s">
        <v>1894</v>
      </c>
      <c r="P27" t="s">
        <v>1891</v>
      </c>
      <c r="R27" t="s">
        <v>1892</v>
      </c>
      <c r="S27">
        <v>186</v>
      </c>
      <c r="T27">
        <v>61</v>
      </c>
    </row>
    <row r="28" spans="1:20" x14ac:dyDescent="0.25">
      <c r="A28">
        <v>751</v>
      </c>
      <c r="B28" t="s">
        <v>24</v>
      </c>
      <c r="D28" t="s">
        <v>19</v>
      </c>
      <c r="E28" t="s">
        <v>20</v>
      </c>
      <c r="F28" t="s">
        <v>4</v>
      </c>
      <c r="H28" t="s">
        <v>21</v>
      </c>
      <c r="I28">
        <v>814718</v>
      </c>
      <c r="J28">
        <v>815116</v>
      </c>
      <c r="K28" t="s">
        <v>22</v>
      </c>
      <c r="L28" t="s">
        <v>1896</v>
      </c>
      <c r="M28" t="s">
        <v>1896</v>
      </c>
      <c r="O28" t="s">
        <v>1897</v>
      </c>
      <c r="R28" t="s">
        <v>1895</v>
      </c>
      <c r="S28">
        <v>399</v>
      </c>
      <c r="T28">
        <v>132</v>
      </c>
    </row>
    <row r="29" spans="1:20" x14ac:dyDescent="0.25">
      <c r="A29">
        <v>752</v>
      </c>
      <c r="B29" t="s">
        <v>24</v>
      </c>
      <c r="D29" t="s">
        <v>19</v>
      </c>
      <c r="E29" t="s">
        <v>20</v>
      </c>
      <c r="F29" t="s">
        <v>4</v>
      </c>
      <c r="H29" t="s">
        <v>21</v>
      </c>
      <c r="I29">
        <v>815140</v>
      </c>
      <c r="J29">
        <v>815679</v>
      </c>
      <c r="K29" t="s">
        <v>22</v>
      </c>
      <c r="L29" t="s">
        <v>1899</v>
      </c>
      <c r="M29" t="s">
        <v>1899</v>
      </c>
      <c r="O29" t="s">
        <v>1900</v>
      </c>
      <c r="R29" t="s">
        <v>1898</v>
      </c>
      <c r="S29">
        <v>540</v>
      </c>
      <c r="T29">
        <v>179</v>
      </c>
    </row>
    <row r="30" spans="1:20" x14ac:dyDescent="0.25">
      <c r="A30">
        <v>753</v>
      </c>
      <c r="B30" t="s">
        <v>24</v>
      </c>
      <c r="D30" t="s">
        <v>19</v>
      </c>
      <c r="E30" t="s">
        <v>20</v>
      </c>
      <c r="F30" t="s">
        <v>4</v>
      </c>
      <c r="H30" t="s">
        <v>21</v>
      </c>
      <c r="I30">
        <v>815682</v>
      </c>
      <c r="J30">
        <v>816050</v>
      </c>
      <c r="K30" t="s">
        <v>22</v>
      </c>
      <c r="L30" t="s">
        <v>1902</v>
      </c>
      <c r="M30" t="s">
        <v>1902</v>
      </c>
      <c r="O30" t="s">
        <v>1903</v>
      </c>
      <c r="R30" t="s">
        <v>1901</v>
      </c>
      <c r="S30">
        <v>369</v>
      </c>
      <c r="T30">
        <v>122</v>
      </c>
    </row>
    <row r="31" spans="1:20" x14ac:dyDescent="0.25">
      <c r="A31">
        <v>754</v>
      </c>
      <c r="B31" t="s">
        <v>24</v>
      </c>
      <c r="D31" t="s">
        <v>19</v>
      </c>
      <c r="E31" t="s">
        <v>20</v>
      </c>
      <c r="F31" t="s">
        <v>4</v>
      </c>
      <c r="H31" t="s">
        <v>21</v>
      </c>
      <c r="I31">
        <v>816070</v>
      </c>
      <c r="J31">
        <v>816732</v>
      </c>
      <c r="K31" t="s">
        <v>22</v>
      </c>
      <c r="L31" t="s">
        <v>1905</v>
      </c>
      <c r="M31" t="s">
        <v>1905</v>
      </c>
      <c r="O31" t="s">
        <v>1906</v>
      </c>
      <c r="R31" t="s">
        <v>1904</v>
      </c>
      <c r="S31">
        <v>663</v>
      </c>
      <c r="T31">
        <v>220</v>
      </c>
    </row>
    <row r="32" spans="1:20" x14ac:dyDescent="0.25">
      <c r="A32">
        <v>755</v>
      </c>
      <c r="B32" t="s">
        <v>24</v>
      </c>
      <c r="D32" t="s">
        <v>19</v>
      </c>
      <c r="E32" t="s">
        <v>20</v>
      </c>
      <c r="F32" t="s">
        <v>4</v>
      </c>
      <c r="H32" t="s">
        <v>21</v>
      </c>
      <c r="I32">
        <v>816735</v>
      </c>
      <c r="J32">
        <v>816932</v>
      </c>
      <c r="K32" t="s">
        <v>22</v>
      </c>
      <c r="L32" t="s">
        <v>1908</v>
      </c>
      <c r="M32" t="s">
        <v>1908</v>
      </c>
      <c r="O32" t="s">
        <v>1909</v>
      </c>
      <c r="R32" t="s">
        <v>1907</v>
      </c>
      <c r="S32">
        <v>198</v>
      </c>
      <c r="T32">
        <v>65</v>
      </c>
    </row>
    <row r="33" spans="1:20" x14ac:dyDescent="0.25">
      <c r="A33">
        <v>756</v>
      </c>
      <c r="B33" t="s">
        <v>24</v>
      </c>
      <c r="D33" t="s">
        <v>19</v>
      </c>
      <c r="E33" t="s">
        <v>20</v>
      </c>
      <c r="F33" t="s">
        <v>4</v>
      </c>
      <c r="H33" t="s">
        <v>21</v>
      </c>
      <c r="I33">
        <v>816932</v>
      </c>
      <c r="J33">
        <v>817372</v>
      </c>
      <c r="K33" t="s">
        <v>22</v>
      </c>
      <c r="L33" t="s">
        <v>1911</v>
      </c>
      <c r="M33" t="s">
        <v>1911</v>
      </c>
      <c r="O33" t="s">
        <v>1912</v>
      </c>
      <c r="R33" t="s">
        <v>1910</v>
      </c>
      <c r="S33">
        <v>441</v>
      </c>
      <c r="T33">
        <v>146</v>
      </c>
    </row>
    <row r="34" spans="1:20" x14ac:dyDescent="0.25">
      <c r="A34">
        <v>1026</v>
      </c>
      <c r="B34" t="s">
        <v>24</v>
      </c>
      <c r="D34" t="s">
        <v>19</v>
      </c>
      <c r="E34" t="s">
        <v>20</v>
      </c>
      <c r="F34" t="s">
        <v>4</v>
      </c>
      <c r="H34" t="s">
        <v>21</v>
      </c>
      <c r="I34">
        <v>1097014</v>
      </c>
      <c r="J34">
        <v>1097187</v>
      </c>
      <c r="K34" t="s">
        <v>22</v>
      </c>
      <c r="L34" t="s">
        <v>2567</v>
      </c>
      <c r="M34" t="s">
        <v>2567</v>
      </c>
      <c r="O34" t="s">
        <v>2568</v>
      </c>
      <c r="R34" t="s">
        <v>2566</v>
      </c>
      <c r="S34">
        <v>174</v>
      </c>
      <c r="T34">
        <v>57</v>
      </c>
    </row>
    <row r="35" spans="1:20" x14ac:dyDescent="0.25">
      <c r="A35">
        <v>1065</v>
      </c>
      <c r="B35" t="s">
        <v>24</v>
      </c>
      <c r="D35" t="s">
        <v>19</v>
      </c>
      <c r="E35" t="s">
        <v>20</v>
      </c>
      <c r="F35" t="s">
        <v>4</v>
      </c>
      <c r="H35" t="s">
        <v>21</v>
      </c>
      <c r="I35">
        <v>1136050</v>
      </c>
      <c r="J35">
        <v>1136697</v>
      </c>
      <c r="K35" t="s">
        <v>54</v>
      </c>
      <c r="L35" t="s">
        <v>2661</v>
      </c>
      <c r="M35" t="s">
        <v>2661</v>
      </c>
      <c r="O35" t="s">
        <v>2662</v>
      </c>
      <c r="R35" t="s">
        <v>2660</v>
      </c>
      <c r="S35">
        <v>648</v>
      </c>
      <c r="T35">
        <v>215</v>
      </c>
    </row>
    <row r="36" spans="1:20" x14ac:dyDescent="0.25">
      <c r="A36">
        <v>1366</v>
      </c>
      <c r="B36" t="s">
        <v>24</v>
      </c>
      <c r="D36" t="s">
        <v>19</v>
      </c>
      <c r="E36" t="s">
        <v>20</v>
      </c>
      <c r="F36" t="s">
        <v>4</v>
      </c>
      <c r="H36" t="s">
        <v>21</v>
      </c>
      <c r="I36">
        <v>1454876</v>
      </c>
      <c r="J36">
        <v>1455118</v>
      </c>
      <c r="K36" t="s">
        <v>22</v>
      </c>
      <c r="L36" t="s">
        <v>3389</v>
      </c>
      <c r="M36" t="s">
        <v>3389</v>
      </c>
      <c r="O36" t="s">
        <v>3390</v>
      </c>
      <c r="R36" t="s">
        <v>3388</v>
      </c>
      <c r="S36">
        <v>243</v>
      </c>
      <c r="T36">
        <v>80</v>
      </c>
    </row>
    <row r="37" spans="1:20" x14ac:dyDescent="0.25">
      <c r="A37">
        <v>1682</v>
      </c>
      <c r="B37" t="s">
        <v>24</v>
      </c>
      <c r="D37" t="s">
        <v>19</v>
      </c>
      <c r="E37" t="s">
        <v>20</v>
      </c>
      <c r="F37" t="s">
        <v>4</v>
      </c>
      <c r="H37" t="s">
        <v>21</v>
      </c>
      <c r="I37">
        <v>1811990</v>
      </c>
      <c r="J37">
        <v>1813435</v>
      </c>
      <c r="K37" t="s">
        <v>22</v>
      </c>
      <c r="L37" t="s">
        <v>4170</v>
      </c>
      <c r="M37" t="s">
        <v>4170</v>
      </c>
      <c r="O37" t="s">
        <v>4171</v>
      </c>
      <c r="P37" t="s">
        <v>4168</v>
      </c>
      <c r="R37" t="s">
        <v>4169</v>
      </c>
      <c r="S37">
        <v>1446</v>
      </c>
      <c r="T37">
        <v>481</v>
      </c>
    </row>
    <row r="38" spans="1:20" x14ac:dyDescent="0.25">
      <c r="A38">
        <v>1695</v>
      </c>
      <c r="B38" t="s">
        <v>24</v>
      </c>
      <c r="D38" t="s">
        <v>19</v>
      </c>
      <c r="E38" t="s">
        <v>20</v>
      </c>
      <c r="F38" t="s">
        <v>4</v>
      </c>
      <c r="H38" t="s">
        <v>21</v>
      </c>
      <c r="I38">
        <v>1831375</v>
      </c>
      <c r="J38">
        <v>1831569</v>
      </c>
      <c r="K38" t="s">
        <v>22</v>
      </c>
      <c r="L38" t="s">
        <v>4206</v>
      </c>
      <c r="M38" t="s">
        <v>4206</v>
      </c>
      <c r="O38" t="s">
        <v>4207</v>
      </c>
      <c r="R38" t="s">
        <v>4205</v>
      </c>
      <c r="S38">
        <v>195</v>
      </c>
      <c r="T38">
        <v>64</v>
      </c>
    </row>
    <row r="39" spans="1:20" x14ac:dyDescent="0.25">
      <c r="A39">
        <v>1696</v>
      </c>
      <c r="B39" t="s">
        <v>24</v>
      </c>
      <c r="D39" t="s">
        <v>19</v>
      </c>
      <c r="E39" t="s">
        <v>20</v>
      </c>
      <c r="F39" t="s">
        <v>4</v>
      </c>
      <c r="H39" t="s">
        <v>21</v>
      </c>
      <c r="I39">
        <v>1831631</v>
      </c>
      <c r="J39">
        <v>1832020</v>
      </c>
      <c r="K39" t="s">
        <v>22</v>
      </c>
      <c r="L39" t="s">
        <v>4209</v>
      </c>
      <c r="M39" t="s">
        <v>4209</v>
      </c>
      <c r="O39" t="s">
        <v>4210</v>
      </c>
      <c r="R39" t="s">
        <v>4208</v>
      </c>
      <c r="S39">
        <v>390</v>
      </c>
      <c r="T39">
        <v>129</v>
      </c>
    </row>
    <row r="40" spans="1:20" x14ac:dyDescent="0.25">
      <c r="A40">
        <v>2108</v>
      </c>
      <c r="B40" t="s">
        <v>24</v>
      </c>
      <c r="D40" t="s">
        <v>19</v>
      </c>
      <c r="E40" t="s">
        <v>20</v>
      </c>
      <c r="F40" t="s">
        <v>4</v>
      </c>
      <c r="H40" t="s">
        <v>21</v>
      </c>
      <c r="I40">
        <v>2290816</v>
      </c>
      <c r="J40">
        <v>2291082</v>
      </c>
      <c r="K40" t="s">
        <v>54</v>
      </c>
      <c r="L40" t="s">
        <v>5155</v>
      </c>
      <c r="M40" t="s">
        <v>5155</v>
      </c>
      <c r="O40" t="s">
        <v>178</v>
      </c>
      <c r="R40" t="s">
        <v>5154</v>
      </c>
      <c r="S40">
        <v>267</v>
      </c>
      <c r="T40">
        <v>88</v>
      </c>
    </row>
    <row r="41" spans="1:20" x14ac:dyDescent="0.25">
      <c r="A41">
        <v>2109</v>
      </c>
      <c r="B41" t="s">
        <v>24</v>
      </c>
      <c r="D41" t="s">
        <v>19</v>
      </c>
      <c r="E41" t="s">
        <v>20</v>
      </c>
      <c r="F41" t="s">
        <v>4</v>
      </c>
      <c r="H41" t="s">
        <v>21</v>
      </c>
      <c r="I41">
        <v>2291083</v>
      </c>
      <c r="J41">
        <v>2291388</v>
      </c>
      <c r="K41" t="s">
        <v>54</v>
      </c>
      <c r="L41" t="s">
        <v>5157</v>
      </c>
      <c r="M41" t="s">
        <v>5157</v>
      </c>
      <c r="O41" t="s">
        <v>5158</v>
      </c>
      <c r="R41" t="s">
        <v>5156</v>
      </c>
      <c r="S41">
        <v>306</v>
      </c>
      <c r="T41">
        <v>101</v>
      </c>
    </row>
    <row r="42" spans="1:20" x14ac:dyDescent="0.25">
      <c r="A42">
        <v>2110</v>
      </c>
      <c r="B42" t="s">
        <v>24</v>
      </c>
      <c r="D42" t="s">
        <v>19</v>
      </c>
      <c r="E42" t="s">
        <v>20</v>
      </c>
      <c r="F42" t="s">
        <v>4</v>
      </c>
      <c r="H42" t="s">
        <v>21</v>
      </c>
      <c r="I42">
        <v>2291390</v>
      </c>
      <c r="J42">
        <v>2291554</v>
      </c>
      <c r="K42" t="s">
        <v>54</v>
      </c>
      <c r="L42" t="s">
        <v>5160</v>
      </c>
      <c r="M42" t="s">
        <v>5160</v>
      </c>
      <c r="O42" t="s">
        <v>1660</v>
      </c>
      <c r="R42" t="s">
        <v>5159</v>
      </c>
      <c r="S42">
        <v>165</v>
      </c>
      <c r="T42">
        <v>54</v>
      </c>
    </row>
    <row r="43" spans="1:20" x14ac:dyDescent="0.25">
      <c r="A43">
        <v>2111</v>
      </c>
      <c r="B43" t="s">
        <v>24</v>
      </c>
      <c r="D43" t="s">
        <v>19</v>
      </c>
      <c r="E43" t="s">
        <v>20</v>
      </c>
      <c r="F43" t="s">
        <v>4</v>
      </c>
      <c r="H43" t="s">
        <v>21</v>
      </c>
      <c r="I43">
        <v>2291554</v>
      </c>
      <c r="J43">
        <v>2291790</v>
      </c>
      <c r="K43" t="s">
        <v>54</v>
      </c>
      <c r="L43" t="s">
        <v>5162</v>
      </c>
      <c r="M43" t="s">
        <v>5162</v>
      </c>
      <c r="O43" t="s">
        <v>309</v>
      </c>
      <c r="R43" t="s">
        <v>5161</v>
      </c>
      <c r="S43">
        <v>237</v>
      </c>
      <c r="T43">
        <v>78</v>
      </c>
    </row>
    <row r="44" spans="1:20" x14ac:dyDescent="0.25">
      <c r="A44">
        <v>2477</v>
      </c>
      <c r="B44" t="s">
        <v>24</v>
      </c>
      <c r="D44" t="s">
        <v>19</v>
      </c>
      <c r="E44" t="s">
        <v>20</v>
      </c>
      <c r="F44" t="s">
        <v>4</v>
      </c>
      <c r="H44" t="s">
        <v>21</v>
      </c>
      <c r="I44">
        <v>2668334</v>
      </c>
      <c r="J44">
        <v>2668594</v>
      </c>
      <c r="K44" t="s">
        <v>22</v>
      </c>
      <c r="L44" t="s">
        <v>6036</v>
      </c>
      <c r="M44" t="s">
        <v>6036</v>
      </c>
      <c r="O44" t="s">
        <v>6037</v>
      </c>
      <c r="R44" t="s">
        <v>6035</v>
      </c>
      <c r="S44">
        <v>261</v>
      </c>
      <c r="T44">
        <v>86</v>
      </c>
    </row>
    <row r="45" spans="1:20" x14ac:dyDescent="0.25">
      <c r="A45">
        <v>2509</v>
      </c>
      <c r="B45" t="s">
        <v>24</v>
      </c>
      <c r="D45" t="s">
        <v>19</v>
      </c>
      <c r="E45" t="s">
        <v>20</v>
      </c>
      <c r="F45" t="s">
        <v>4</v>
      </c>
      <c r="H45" t="s">
        <v>21</v>
      </c>
      <c r="I45">
        <v>2698012</v>
      </c>
      <c r="J45">
        <v>2698272</v>
      </c>
      <c r="K45" t="s">
        <v>54</v>
      </c>
      <c r="L45" t="s">
        <v>6114</v>
      </c>
      <c r="M45" t="s">
        <v>6114</v>
      </c>
      <c r="O45" t="s">
        <v>6115</v>
      </c>
      <c r="R45" t="s">
        <v>6113</v>
      </c>
      <c r="S45">
        <v>261</v>
      </c>
      <c r="T45">
        <v>86</v>
      </c>
    </row>
    <row r="46" spans="1:20" x14ac:dyDescent="0.25">
      <c r="A46">
        <v>2510</v>
      </c>
      <c r="B46" t="s">
        <v>24</v>
      </c>
      <c r="D46" t="s">
        <v>19</v>
      </c>
      <c r="E46" t="s">
        <v>20</v>
      </c>
      <c r="F46" t="s">
        <v>4</v>
      </c>
      <c r="H46" t="s">
        <v>21</v>
      </c>
      <c r="I46">
        <v>2698287</v>
      </c>
      <c r="J46">
        <v>2698598</v>
      </c>
      <c r="K46" t="s">
        <v>54</v>
      </c>
      <c r="L46" t="s">
        <v>6117</v>
      </c>
      <c r="M46" t="s">
        <v>6117</v>
      </c>
      <c r="O46" t="s">
        <v>6118</v>
      </c>
      <c r="R46" t="s">
        <v>6116</v>
      </c>
      <c r="S46">
        <v>312</v>
      </c>
      <c r="T46">
        <v>103</v>
      </c>
    </row>
    <row r="47" spans="1:20" x14ac:dyDescent="0.25">
      <c r="A47">
        <v>2852</v>
      </c>
      <c r="B47" t="s">
        <v>24</v>
      </c>
      <c r="D47" t="s">
        <v>19</v>
      </c>
      <c r="E47" t="s">
        <v>20</v>
      </c>
      <c r="F47" t="s">
        <v>4</v>
      </c>
      <c r="H47" t="s">
        <v>21</v>
      </c>
      <c r="I47">
        <v>3040000</v>
      </c>
      <c r="J47">
        <v>3040269</v>
      </c>
      <c r="K47" t="s">
        <v>54</v>
      </c>
      <c r="L47" t="s">
        <v>6943</v>
      </c>
      <c r="M47" t="s">
        <v>6943</v>
      </c>
      <c r="O47" t="s">
        <v>6944</v>
      </c>
      <c r="R47" t="s">
        <v>6942</v>
      </c>
      <c r="S47">
        <v>270</v>
      </c>
      <c r="T47">
        <v>89</v>
      </c>
    </row>
    <row r="48" spans="1:20" x14ac:dyDescent="0.25">
      <c r="A48">
        <v>2962</v>
      </c>
      <c r="B48" t="s">
        <v>24</v>
      </c>
      <c r="D48" t="s">
        <v>19</v>
      </c>
      <c r="E48" t="s">
        <v>20</v>
      </c>
      <c r="F48" t="s">
        <v>4</v>
      </c>
      <c r="H48" t="s">
        <v>21</v>
      </c>
      <c r="I48">
        <v>3146106</v>
      </c>
      <c r="J48">
        <v>3146969</v>
      </c>
      <c r="K48" t="s">
        <v>54</v>
      </c>
      <c r="L48" t="s">
        <v>7215</v>
      </c>
      <c r="M48" t="s">
        <v>7215</v>
      </c>
      <c r="O48" t="s">
        <v>7216</v>
      </c>
      <c r="R48" t="s">
        <v>7214</v>
      </c>
      <c r="S48">
        <v>864</v>
      </c>
      <c r="T48">
        <v>287</v>
      </c>
    </row>
    <row r="49" spans="1:20" x14ac:dyDescent="0.25">
      <c r="A49">
        <v>2976</v>
      </c>
      <c r="B49" t="s">
        <v>24</v>
      </c>
      <c r="D49" t="s">
        <v>19</v>
      </c>
      <c r="E49" t="s">
        <v>20</v>
      </c>
      <c r="F49" t="s">
        <v>4</v>
      </c>
      <c r="H49" t="s">
        <v>21</v>
      </c>
      <c r="I49">
        <v>3160899</v>
      </c>
      <c r="J49">
        <v>3161240</v>
      </c>
      <c r="K49" t="s">
        <v>54</v>
      </c>
      <c r="L49" t="s">
        <v>7251</v>
      </c>
      <c r="M49" t="s">
        <v>7251</v>
      </c>
      <c r="O49" t="s">
        <v>7252</v>
      </c>
      <c r="P49" t="s">
        <v>7249</v>
      </c>
      <c r="R49" t="s">
        <v>7250</v>
      </c>
      <c r="S49">
        <v>342</v>
      </c>
      <c r="T49">
        <v>113</v>
      </c>
    </row>
    <row r="50" spans="1:20" x14ac:dyDescent="0.25">
      <c r="A50">
        <v>2981</v>
      </c>
      <c r="B50" t="s">
        <v>24</v>
      </c>
      <c r="D50" t="s">
        <v>19</v>
      </c>
      <c r="E50" t="s">
        <v>20</v>
      </c>
      <c r="F50" t="s">
        <v>4</v>
      </c>
      <c r="H50" t="s">
        <v>21</v>
      </c>
      <c r="I50">
        <v>3164142</v>
      </c>
      <c r="J50">
        <v>3164630</v>
      </c>
      <c r="K50" t="s">
        <v>54</v>
      </c>
      <c r="L50" t="s">
        <v>7265</v>
      </c>
      <c r="M50" t="s">
        <v>7265</v>
      </c>
      <c r="O50" t="s">
        <v>7266</v>
      </c>
      <c r="R50" t="s">
        <v>7264</v>
      </c>
      <c r="S50">
        <v>489</v>
      </c>
      <c r="T50">
        <v>162</v>
      </c>
    </row>
    <row r="51" spans="1:20" x14ac:dyDescent="0.25">
      <c r="A51">
        <v>3051</v>
      </c>
      <c r="B51" t="s">
        <v>24</v>
      </c>
      <c r="D51" t="s">
        <v>19</v>
      </c>
      <c r="E51" t="s">
        <v>20</v>
      </c>
      <c r="F51" t="s">
        <v>4</v>
      </c>
      <c r="H51" t="s">
        <v>21</v>
      </c>
      <c r="I51">
        <v>3279069</v>
      </c>
      <c r="J51">
        <v>3279263</v>
      </c>
      <c r="K51" t="s">
        <v>22</v>
      </c>
      <c r="L51" t="s">
        <v>7438</v>
      </c>
      <c r="M51" t="s">
        <v>7438</v>
      </c>
      <c r="O51" t="s">
        <v>309</v>
      </c>
      <c r="R51" t="s">
        <v>7437</v>
      </c>
      <c r="S51">
        <v>195</v>
      </c>
      <c r="T51">
        <v>64</v>
      </c>
    </row>
    <row r="52" spans="1:20" x14ac:dyDescent="0.25">
      <c r="A52">
        <v>3567</v>
      </c>
      <c r="B52" t="s">
        <v>24</v>
      </c>
      <c r="D52" t="s">
        <v>19</v>
      </c>
      <c r="E52" t="s">
        <v>20</v>
      </c>
      <c r="F52" t="s">
        <v>4</v>
      </c>
      <c r="H52" t="s">
        <v>21</v>
      </c>
      <c r="I52">
        <v>3841386</v>
      </c>
      <c r="J52">
        <v>3841841</v>
      </c>
      <c r="K52" t="s">
        <v>54</v>
      </c>
      <c r="L52" t="s">
        <v>8609</v>
      </c>
      <c r="M52" t="s">
        <v>8609</v>
      </c>
      <c r="O52" t="s">
        <v>8610</v>
      </c>
      <c r="R52" t="s">
        <v>8608</v>
      </c>
      <c r="S52">
        <v>456</v>
      </c>
      <c r="T52">
        <v>151</v>
      </c>
    </row>
    <row r="53" spans="1:20" x14ac:dyDescent="0.25">
      <c r="A53">
        <v>3568</v>
      </c>
      <c r="B53" t="s">
        <v>24</v>
      </c>
      <c r="D53" t="s">
        <v>19</v>
      </c>
      <c r="E53" t="s">
        <v>20</v>
      </c>
      <c r="F53" t="s">
        <v>4</v>
      </c>
      <c r="H53" t="s">
        <v>21</v>
      </c>
      <c r="I53">
        <v>3841838</v>
      </c>
      <c r="J53">
        <v>3842281</v>
      </c>
      <c r="K53" t="s">
        <v>54</v>
      </c>
      <c r="L53" t="s">
        <v>8612</v>
      </c>
      <c r="M53" t="s">
        <v>8612</v>
      </c>
      <c r="O53" t="s">
        <v>8613</v>
      </c>
      <c r="R53" t="s">
        <v>8611</v>
      </c>
      <c r="S53">
        <v>444</v>
      </c>
      <c r="T53">
        <v>147</v>
      </c>
    </row>
    <row r="54" spans="1:20" x14ac:dyDescent="0.25">
      <c r="A54">
        <v>3580</v>
      </c>
      <c r="B54" t="s">
        <v>24</v>
      </c>
      <c r="D54" t="s">
        <v>19</v>
      </c>
      <c r="E54" t="s">
        <v>20</v>
      </c>
      <c r="F54" t="s">
        <v>4</v>
      </c>
      <c r="H54" t="s">
        <v>21</v>
      </c>
      <c r="I54">
        <v>3856779</v>
      </c>
      <c r="J54">
        <v>3857321</v>
      </c>
      <c r="K54" t="s">
        <v>54</v>
      </c>
      <c r="L54" t="s">
        <v>8643</v>
      </c>
      <c r="M54" t="s">
        <v>8643</v>
      </c>
      <c r="O54" t="s">
        <v>8644</v>
      </c>
      <c r="R54" t="s">
        <v>8642</v>
      </c>
      <c r="S54">
        <v>543</v>
      </c>
      <c r="T54">
        <v>180</v>
      </c>
    </row>
    <row r="55" spans="1:20" x14ac:dyDescent="0.25">
      <c r="A55">
        <v>3582</v>
      </c>
      <c r="B55" t="s">
        <v>24</v>
      </c>
      <c r="D55" t="s">
        <v>19</v>
      </c>
      <c r="E55" t="s">
        <v>20</v>
      </c>
      <c r="F55" t="s">
        <v>4</v>
      </c>
      <c r="H55" t="s">
        <v>21</v>
      </c>
      <c r="I55">
        <v>3858547</v>
      </c>
      <c r="J55">
        <v>3859152</v>
      </c>
      <c r="K55" t="s">
        <v>54</v>
      </c>
      <c r="L55" t="s">
        <v>8649</v>
      </c>
      <c r="M55" t="s">
        <v>8649</v>
      </c>
      <c r="O55" t="s">
        <v>8650</v>
      </c>
      <c r="R55" t="s">
        <v>8648</v>
      </c>
      <c r="S55">
        <v>606</v>
      </c>
      <c r="T55">
        <v>201</v>
      </c>
    </row>
    <row r="56" spans="1:20" x14ac:dyDescent="0.25">
      <c r="A56">
        <v>3583</v>
      </c>
      <c r="B56" t="s">
        <v>24</v>
      </c>
      <c r="D56" t="s">
        <v>19</v>
      </c>
      <c r="E56" t="s">
        <v>20</v>
      </c>
      <c r="F56" t="s">
        <v>4</v>
      </c>
      <c r="H56" t="s">
        <v>21</v>
      </c>
      <c r="I56">
        <v>3859161</v>
      </c>
      <c r="J56">
        <v>3859580</v>
      </c>
      <c r="K56" t="s">
        <v>54</v>
      </c>
      <c r="L56" t="s">
        <v>8652</v>
      </c>
      <c r="M56" t="s">
        <v>8652</v>
      </c>
      <c r="O56" t="s">
        <v>8653</v>
      </c>
      <c r="R56" t="s">
        <v>8651</v>
      </c>
      <c r="S56">
        <v>420</v>
      </c>
      <c r="T56">
        <v>139</v>
      </c>
    </row>
    <row r="57" spans="1:20" x14ac:dyDescent="0.25">
      <c r="A57">
        <v>3584</v>
      </c>
      <c r="B57" t="s">
        <v>24</v>
      </c>
      <c r="D57" t="s">
        <v>19</v>
      </c>
      <c r="E57" t="s">
        <v>20</v>
      </c>
      <c r="F57" t="s">
        <v>4</v>
      </c>
      <c r="H57" t="s">
        <v>21</v>
      </c>
      <c r="I57">
        <v>3859584</v>
      </c>
      <c r="J57">
        <v>3859958</v>
      </c>
      <c r="K57" t="s">
        <v>54</v>
      </c>
      <c r="L57" t="s">
        <v>8655</v>
      </c>
      <c r="M57" t="s">
        <v>8655</v>
      </c>
      <c r="O57" t="s">
        <v>8656</v>
      </c>
      <c r="R57" t="s">
        <v>8654</v>
      </c>
      <c r="S57">
        <v>375</v>
      </c>
      <c r="T57">
        <v>124</v>
      </c>
    </row>
    <row r="58" spans="1:20" x14ac:dyDescent="0.25">
      <c r="A58">
        <v>3585</v>
      </c>
      <c r="B58" t="s">
        <v>24</v>
      </c>
      <c r="D58" t="s">
        <v>19</v>
      </c>
      <c r="E58" t="s">
        <v>20</v>
      </c>
      <c r="F58" t="s">
        <v>4</v>
      </c>
      <c r="H58" t="s">
        <v>21</v>
      </c>
      <c r="I58">
        <v>3860174</v>
      </c>
      <c r="J58">
        <v>3860287</v>
      </c>
      <c r="K58" t="s">
        <v>54</v>
      </c>
      <c r="L58" t="s">
        <v>8659</v>
      </c>
      <c r="M58" t="s">
        <v>8659</v>
      </c>
      <c r="O58" t="s">
        <v>8660</v>
      </c>
      <c r="P58" t="s">
        <v>8657</v>
      </c>
      <c r="R58" t="s">
        <v>8658</v>
      </c>
      <c r="S58">
        <v>114</v>
      </c>
      <c r="T58">
        <v>37</v>
      </c>
    </row>
    <row r="59" spans="1:20" x14ac:dyDescent="0.25">
      <c r="A59">
        <v>4033</v>
      </c>
      <c r="B59" t="s">
        <v>24</v>
      </c>
      <c r="D59" t="s">
        <v>19</v>
      </c>
      <c r="E59" t="s">
        <v>20</v>
      </c>
      <c r="F59" t="s">
        <v>4</v>
      </c>
      <c r="H59" t="s">
        <v>21</v>
      </c>
      <c r="I59">
        <v>4369959</v>
      </c>
      <c r="J59">
        <v>4370102</v>
      </c>
      <c r="K59" t="s">
        <v>54</v>
      </c>
      <c r="L59" t="s">
        <v>9690</v>
      </c>
      <c r="M59" t="s">
        <v>9690</v>
      </c>
      <c r="O59" t="s">
        <v>9691</v>
      </c>
      <c r="R59" t="s">
        <v>9689</v>
      </c>
      <c r="S59">
        <v>144</v>
      </c>
      <c r="T59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workbookViewId="0">
      <selection activeCell="A71" sqref="A71:XFD71"/>
    </sheetView>
  </sheetViews>
  <sheetFormatPr defaultRowHeight="15" x14ac:dyDescent="0.25"/>
  <cols>
    <col min="15" max="15" width="74.42578125" bestFit="1" customWidth="1"/>
  </cols>
  <sheetData>
    <row r="1" spans="1:20" x14ac:dyDescent="0.25">
      <c r="A1">
        <f>COUNT(A2:A132)</f>
        <v>131</v>
      </c>
    </row>
    <row r="2" spans="1:20" x14ac:dyDescent="0.25">
      <c r="A2">
        <v>40</v>
      </c>
      <c r="B2" t="s">
        <v>24</v>
      </c>
      <c r="D2" t="s">
        <v>19</v>
      </c>
      <c r="E2" t="s">
        <v>20</v>
      </c>
      <c r="F2" t="s">
        <v>4</v>
      </c>
      <c r="H2" t="s">
        <v>21</v>
      </c>
      <c r="I2">
        <v>39857</v>
      </c>
      <c r="J2">
        <v>41143</v>
      </c>
      <c r="K2" t="s">
        <v>54</v>
      </c>
      <c r="L2" t="s">
        <v>131</v>
      </c>
      <c r="M2" t="s">
        <v>131</v>
      </c>
      <c r="O2" t="s">
        <v>132</v>
      </c>
      <c r="R2" t="s">
        <v>130</v>
      </c>
      <c r="S2">
        <v>1287</v>
      </c>
      <c r="T2">
        <v>428</v>
      </c>
    </row>
    <row r="3" spans="1:20" x14ac:dyDescent="0.25">
      <c r="A3">
        <v>77</v>
      </c>
      <c r="B3" t="s">
        <v>24</v>
      </c>
      <c r="D3" t="s">
        <v>19</v>
      </c>
      <c r="E3" t="s">
        <v>20</v>
      </c>
      <c r="F3" t="s">
        <v>4</v>
      </c>
      <c r="H3" t="s">
        <v>21</v>
      </c>
      <c r="I3">
        <v>80695</v>
      </c>
      <c r="J3">
        <v>81744</v>
      </c>
      <c r="K3" t="s">
        <v>22</v>
      </c>
      <c r="L3" t="s">
        <v>226</v>
      </c>
      <c r="M3" t="s">
        <v>226</v>
      </c>
      <c r="O3" t="s">
        <v>227</v>
      </c>
      <c r="R3" t="s">
        <v>225</v>
      </c>
      <c r="S3">
        <v>1050</v>
      </c>
      <c r="T3">
        <v>349</v>
      </c>
    </row>
    <row r="4" spans="1:20" x14ac:dyDescent="0.25">
      <c r="A4">
        <v>78</v>
      </c>
      <c r="B4" t="s">
        <v>24</v>
      </c>
      <c r="D4" t="s">
        <v>19</v>
      </c>
      <c r="E4" t="s">
        <v>20</v>
      </c>
      <c r="F4" t="s">
        <v>4</v>
      </c>
      <c r="H4" t="s">
        <v>21</v>
      </c>
      <c r="I4">
        <v>81747</v>
      </c>
      <c r="J4">
        <v>82739</v>
      </c>
      <c r="K4" t="s">
        <v>22</v>
      </c>
      <c r="L4" t="s">
        <v>229</v>
      </c>
      <c r="M4" t="s">
        <v>229</v>
      </c>
      <c r="O4" t="s">
        <v>230</v>
      </c>
      <c r="R4" t="s">
        <v>228</v>
      </c>
      <c r="S4">
        <v>993</v>
      </c>
      <c r="T4">
        <v>330</v>
      </c>
    </row>
    <row r="5" spans="1:20" x14ac:dyDescent="0.25">
      <c r="A5">
        <v>201</v>
      </c>
      <c r="B5" t="s">
        <v>24</v>
      </c>
      <c r="D5" t="s">
        <v>19</v>
      </c>
      <c r="E5" t="s">
        <v>20</v>
      </c>
      <c r="F5" t="s">
        <v>4</v>
      </c>
      <c r="H5" t="s">
        <v>21</v>
      </c>
      <c r="I5">
        <v>222518</v>
      </c>
      <c r="J5">
        <v>223759</v>
      </c>
      <c r="K5" t="s">
        <v>22</v>
      </c>
      <c r="L5" t="s">
        <v>531</v>
      </c>
      <c r="M5" t="s">
        <v>531</v>
      </c>
      <c r="O5" t="s">
        <v>132</v>
      </c>
      <c r="R5" t="s">
        <v>530</v>
      </c>
      <c r="S5">
        <v>1242</v>
      </c>
      <c r="T5">
        <v>413</v>
      </c>
    </row>
    <row r="6" spans="1:20" x14ac:dyDescent="0.25">
      <c r="A6">
        <v>204</v>
      </c>
      <c r="B6" t="s">
        <v>24</v>
      </c>
      <c r="D6" t="s">
        <v>19</v>
      </c>
      <c r="E6" t="s">
        <v>20</v>
      </c>
      <c r="F6" t="s">
        <v>4</v>
      </c>
      <c r="H6" t="s">
        <v>21</v>
      </c>
      <c r="I6">
        <v>227108</v>
      </c>
      <c r="J6">
        <v>230692</v>
      </c>
      <c r="K6" t="s">
        <v>22</v>
      </c>
      <c r="L6" t="s">
        <v>537</v>
      </c>
      <c r="M6" t="s">
        <v>537</v>
      </c>
      <c r="O6" t="s">
        <v>538</v>
      </c>
      <c r="R6" t="s">
        <v>536</v>
      </c>
      <c r="S6">
        <v>3585</v>
      </c>
      <c r="T6">
        <v>1194</v>
      </c>
    </row>
    <row r="7" spans="1:20" x14ac:dyDescent="0.25">
      <c r="A7">
        <v>211</v>
      </c>
      <c r="B7" t="s">
        <v>24</v>
      </c>
      <c r="D7" t="s">
        <v>19</v>
      </c>
      <c r="E7" t="s">
        <v>20</v>
      </c>
      <c r="F7" t="s">
        <v>4</v>
      </c>
      <c r="H7" t="s">
        <v>21</v>
      </c>
      <c r="I7">
        <v>238625</v>
      </c>
      <c r="J7">
        <v>241525</v>
      </c>
      <c r="K7" t="s">
        <v>54</v>
      </c>
      <c r="L7" t="s">
        <v>554</v>
      </c>
      <c r="M7" t="s">
        <v>554</v>
      </c>
      <c r="O7" t="s">
        <v>555</v>
      </c>
      <c r="R7" t="s">
        <v>553</v>
      </c>
      <c r="S7">
        <v>2901</v>
      </c>
      <c r="T7">
        <v>966</v>
      </c>
    </row>
    <row r="8" spans="1:20" x14ac:dyDescent="0.25">
      <c r="A8">
        <v>214</v>
      </c>
      <c r="B8" t="s">
        <v>24</v>
      </c>
      <c r="D8" t="s">
        <v>19</v>
      </c>
      <c r="E8" t="s">
        <v>20</v>
      </c>
      <c r="F8" t="s">
        <v>4</v>
      </c>
      <c r="H8" t="s">
        <v>21</v>
      </c>
      <c r="I8">
        <v>243617</v>
      </c>
      <c r="J8">
        <v>244720</v>
      </c>
      <c r="K8" t="s">
        <v>22</v>
      </c>
      <c r="L8" t="s">
        <v>562</v>
      </c>
      <c r="M8" t="s">
        <v>562</v>
      </c>
      <c r="O8" t="s">
        <v>563</v>
      </c>
      <c r="R8" t="s">
        <v>561</v>
      </c>
      <c r="S8">
        <v>1104</v>
      </c>
      <c r="T8">
        <v>367</v>
      </c>
    </row>
    <row r="9" spans="1:20" x14ac:dyDescent="0.25">
      <c r="A9">
        <v>272</v>
      </c>
      <c r="B9" t="s">
        <v>24</v>
      </c>
      <c r="D9" t="s">
        <v>19</v>
      </c>
      <c r="E9" t="s">
        <v>20</v>
      </c>
      <c r="F9" t="s">
        <v>4</v>
      </c>
      <c r="H9" t="s">
        <v>21</v>
      </c>
      <c r="I9">
        <v>311120</v>
      </c>
      <c r="J9">
        <v>312529</v>
      </c>
      <c r="K9" t="s">
        <v>54</v>
      </c>
      <c r="L9" t="s">
        <v>708</v>
      </c>
      <c r="M9" t="s">
        <v>708</v>
      </c>
      <c r="O9" t="s">
        <v>132</v>
      </c>
      <c r="R9" t="s">
        <v>707</v>
      </c>
      <c r="S9">
        <v>1410</v>
      </c>
      <c r="T9">
        <v>469</v>
      </c>
    </row>
    <row r="10" spans="1:20" x14ac:dyDescent="0.25">
      <c r="A10">
        <v>276</v>
      </c>
      <c r="B10" t="s">
        <v>24</v>
      </c>
      <c r="D10" t="s">
        <v>19</v>
      </c>
      <c r="E10" t="s">
        <v>20</v>
      </c>
      <c r="F10" t="s">
        <v>4</v>
      </c>
      <c r="H10" t="s">
        <v>21</v>
      </c>
      <c r="I10">
        <v>314872</v>
      </c>
      <c r="J10">
        <v>315864</v>
      </c>
      <c r="K10" t="s">
        <v>54</v>
      </c>
      <c r="L10" t="s">
        <v>718</v>
      </c>
      <c r="M10" t="s">
        <v>718</v>
      </c>
      <c r="O10" t="s">
        <v>719</v>
      </c>
      <c r="R10" t="s">
        <v>717</v>
      </c>
      <c r="S10">
        <v>993</v>
      </c>
      <c r="T10">
        <v>330</v>
      </c>
    </row>
    <row r="11" spans="1:20" x14ac:dyDescent="0.25">
      <c r="A11">
        <v>278</v>
      </c>
      <c r="B11" t="s">
        <v>24</v>
      </c>
      <c r="D11" t="s">
        <v>19</v>
      </c>
      <c r="E11" t="s">
        <v>20</v>
      </c>
      <c r="F11" t="s">
        <v>4</v>
      </c>
      <c r="H11" t="s">
        <v>21</v>
      </c>
      <c r="I11">
        <v>319692</v>
      </c>
      <c r="J11">
        <v>321083</v>
      </c>
      <c r="K11" t="s">
        <v>22</v>
      </c>
      <c r="L11" t="s">
        <v>724</v>
      </c>
      <c r="M11" t="s">
        <v>724</v>
      </c>
      <c r="O11" t="s">
        <v>725</v>
      </c>
      <c r="R11" t="s">
        <v>723</v>
      </c>
      <c r="S11">
        <v>1392</v>
      </c>
      <c r="T11">
        <v>463</v>
      </c>
    </row>
    <row r="12" spans="1:20" x14ac:dyDescent="0.25">
      <c r="A12">
        <v>332</v>
      </c>
      <c r="B12" t="s">
        <v>24</v>
      </c>
      <c r="D12" t="s">
        <v>19</v>
      </c>
      <c r="E12" t="s">
        <v>20</v>
      </c>
      <c r="F12" t="s">
        <v>4</v>
      </c>
      <c r="H12" t="s">
        <v>21</v>
      </c>
      <c r="I12">
        <v>387561</v>
      </c>
      <c r="J12">
        <v>388337</v>
      </c>
      <c r="K12" t="s">
        <v>54</v>
      </c>
      <c r="L12" t="s">
        <v>857</v>
      </c>
      <c r="M12" t="s">
        <v>857</v>
      </c>
      <c r="O12" t="s">
        <v>858</v>
      </c>
      <c r="R12" t="s">
        <v>856</v>
      </c>
      <c r="S12">
        <v>777</v>
      </c>
      <c r="T12">
        <v>258</v>
      </c>
    </row>
    <row r="13" spans="1:20" x14ac:dyDescent="0.25">
      <c r="A13">
        <v>423</v>
      </c>
      <c r="B13" t="s">
        <v>24</v>
      </c>
      <c r="D13" t="s">
        <v>19</v>
      </c>
      <c r="E13" t="s">
        <v>20</v>
      </c>
      <c r="F13" t="s">
        <v>4</v>
      </c>
      <c r="H13" t="s">
        <v>21</v>
      </c>
      <c r="I13">
        <v>498458</v>
      </c>
      <c r="J13">
        <v>499444</v>
      </c>
      <c r="K13" t="s">
        <v>54</v>
      </c>
      <c r="L13" t="s">
        <v>1077</v>
      </c>
      <c r="M13" t="s">
        <v>1077</v>
      </c>
      <c r="O13" t="s">
        <v>1078</v>
      </c>
      <c r="R13" t="s">
        <v>1076</v>
      </c>
      <c r="S13">
        <v>987</v>
      </c>
      <c r="T13">
        <v>328</v>
      </c>
    </row>
    <row r="14" spans="1:20" x14ac:dyDescent="0.25">
      <c r="A14">
        <v>463</v>
      </c>
      <c r="B14" t="s">
        <v>24</v>
      </c>
      <c r="D14" t="s">
        <v>19</v>
      </c>
      <c r="E14" t="s">
        <v>20</v>
      </c>
      <c r="F14" t="s">
        <v>4</v>
      </c>
      <c r="H14" t="s">
        <v>21</v>
      </c>
      <c r="I14">
        <v>539732</v>
      </c>
      <c r="J14">
        <v>542635</v>
      </c>
      <c r="K14" t="s">
        <v>54</v>
      </c>
      <c r="L14" t="s">
        <v>1184</v>
      </c>
      <c r="M14" t="s">
        <v>1184</v>
      </c>
      <c r="O14" t="s">
        <v>1185</v>
      </c>
      <c r="R14" t="s">
        <v>1183</v>
      </c>
      <c r="S14">
        <v>2904</v>
      </c>
      <c r="T14">
        <v>967</v>
      </c>
    </row>
    <row r="15" spans="1:20" x14ac:dyDescent="0.25">
      <c r="A15">
        <v>504</v>
      </c>
      <c r="B15" t="s">
        <v>24</v>
      </c>
      <c r="D15" t="s">
        <v>19</v>
      </c>
      <c r="E15" t="s">
        <v>20</v>
      </c>
      <c r="F15" t="s">
        <v>4</v>
      </c>
      <c r="H15" t="s">
        <v>21</v>
      </c>
      <c r="I15">
        <v>578810</v>
      </c>
      <c r="J15">
        <v>579415</v>
      </c>
      <c r="K15" t="s">
        <v>22</v>
      </c>
      <c r="L15" t="s">
        <v>1279</v>
      </c>
      <c r="M15" t="s">
        <v>1279</v>
      </c>
      <c r="O15" t="s">
        <v>1280</v>
      </c>
      <c r="R15" t="s">
        <v>1278</v>
      </c>
      <c r="S15">
        <v>606</v>
      </c>
      <c r="T15">
        <v>201</v>
      </c>
    </row>
    <row r="16" spans="1:20" x14ac:dyDescent="0.25">
      <c r="A16">
        <v>535</v>
      </c>
      <c r="B16" t="s">
        <v>24</v>
      </c>
      <c r="D16" t="s">
        <v>19</v>
      </c>
      <c r="E16" t="s">
        <v>20</v>
      </c>
      <c r="F16" t="s">
        <v>4</v>
      </c>
      <c r="H16" t="s">
        <v>21</v>
      </c>
      <c r="I16">
        <v>609128</v>
      </c>
      <c r="J16">
        <v>609604</v>
      </c>
      <c r="K16" t="s">
        <v>54</v>
      </c>
      <c r="L16" t="s">
        <v>1353</v>
      </c>
      <c r="M16" t="s">
        <v>1353</v>
      </c>
      <c r="O16" t="s">
        <v>1354</v>
      </c>
      <c r="R16" t="s">
        <v>1352</v>
      </c>
      <c r="S16">
        <v>477</v>
      </c>
      <c r="T16">
        <v>158</v>
      </c>
    </row>
    <row r="17" spans="1:20" x14ac:dyDescent="0.25">
      <c r="A17">
        <v>565</v>
      </c>
      <c r="B17" t="s">
        <v>24</v>
      </c>
      <c r="D17" t="s">
        <v>19</v>
      </c>
      <c r="E17" t="s">
        <v>20</v>
      </c>
      <c r="F17" t="s">
        <v>4</v>
      </c>
      <c r="H17" t="s">
        <v>21</v>
      </c>
      <c r="I17">
        <v>637373</v>
      </c>
      <c r="J17">
        <v>638626</v>
      </c>
      <c r="K17" t="s">
        <v>54</v>
      </c>
      <c r="L17" t="s">
        <v>1425</v>
      </c>
      <c r="M17" t="s">
        <v>1425</v>
      </c>
      <c r="O17" t="s">
        <v>1426</v>
      </c>
      <c r="R17" t="s">
        <v>1424</v>
      </c>
      <c r="S17">
        <v>1254</v>
      </c>
      <c r="T17">
        <v>417</v>
      </c>
    </row>
    <row r="18" spans="1:20" x14ac:dyDescent="0.25">
      <c r="A18">
        <v>683</v>
      </c>
      <c r="B18" t="s">
        <v>24</v>
      </c>
      <c r="D18" t="s">
        <v>19</v>
      </c>
      <c r="E18" t="s">
        <v>20</v>
      </c>
      <c r="F18" t="s">
        <v>4</v>
      </c>
      <c r="H18" t="s">
        <v>21</v>
      </c>
      <c r="I18">
        <v>753275</v>
      </c>
      <c r="J18">
        <v>754285</v>
      </c>
      <c r="K18" t="s">
        <v>22</v>
      </c>
      <c r="L18" t="s">
        <v>1720</v>
      </c>
      <c r="M18" t="s">
        <v>1720</v>
      </c>
      <c r="O18" t="s">
        <v>1721</v>
      </c>
      <c r="R18" t="s">
        <v>1719</v>
      </c>
      <c r="S18">
        <v>1011</v>
      </c>
      <c r="T18">
        <v>336</v>
      </c>
    </row>
    <row r="19" spans="1:20" x14ac:dyDescent="0.25">
      <c r="A19">
        <v>890</v>
      </c>
      <c r="B19" t="s">
        <v>24</v>
      </c>
      <c r="D19" t="s">
        <v>19</v>
      </c>
      <c r="E19" t="s">
        <v>20</v>
      </c>
      <c r="F19" t="s">
        <v>4</v>
      </c>
      <c r="H19" t="s">
        <v>21</v>
      </c>
      <c r="I19">
        <v>948201</v>
      </c>
      <c r="J19">
        <v>949460</v>
      </c>
      <c r="K19" t="s">
        <v>22</v>
      </c>
      <c r="L19" t="s">
        <v>2238</v>
      </c>
      <c r="M19" t="s">
        <v>2238</v>
      </c>
      <c r="O19" t="s">
        <v>132</v>
      </c>
      <c r="R19" t="s">
        <v>2237</v>
      </c>
      <c r="S19">
        <v>1260</v>
      </c>
      <c r="T19">
        <v>419</v>
      </c>
    </row>
    <row r="20" spans="1:20" x14ac:dyDescent="0.25">
      <c r="A20">
        <v>959</v>
      </c>
      <c r="B20" t="s">
        <v>24</v>
      </c>
      <c r="D20" t="s">
        <v>19</v>
      </c>
      <c r="E20" t="s">
        <v>20</v>
      </c>
      <c r="F20" t="s">
        <v>4</v>
      </c>
      <c r="H20" t="s">
        <v>21</v>
      </c>
      <c r="I20">
        <v>1024201</v>
      </c>
      <c r="J20">
        <v>1025982</v>
      </c>
      <c r="K20" t="s">
        <v>22</v>
      </c>
      <c r="L20" t="s">
        <v>2400</v>
      </c>
      <c r="M20" t="s">
        <v>2400</v>
      </c>
      <c r="O20" t="s">
        <v>2401</v>
      </c>
      <c r="R20" t="s">
        <v>2399</v>
      </c>
      <c r="S20">
        <v>1782</v>
      </c>
      <c r="T20">
        <v>593</v>
      </c>
    </row>
    <row r="21" spans="1:20" x14ac:dyDescent="0.25">
      <c r="A21">
        <v>968</v>
      </c>
      <c r="B21" t="s">
        <v>24</v>
      </c>
      <c r="D21" t="s">
        <v>19</v>
      </c>
      <c r="E21" t="s">
        <v>20</v>
      </c>
      <c r="F21" t="s">
        <v>4</v>
      </c>
      <c r="H21" t="s">
        <v>21</v>
      </c>
      <c r="I21">
        <v>1032692</v>
      </c>
      <c r="J21">
        <v>1033918</v>
      </c>
      <c r="K21" t="s">
        <v>54</v>
      </c>
      <c r="L21" t="s">
        <v>2421</v>
      </c>
      <c r="M21" t="s">
        <v>2421</v>
      </c>
      <c r="O21" t="s">
        <v>2422</v>
      </c>
      <c r="R21" t="s">
        <v>2420</v>
      </c>
      <c r="S21">
        <v>1227</v>
      </c>
      <c r="T21">
        <v>408</v>
      </c>
    </row>
    <row r="22" spans="1:20" x14ac:dyDescent="0.25">
      <c r="A22">
        <v>973</v>
      </c>
      <c r="B22" t="s">
        <v>24</v>
      </c>
      <c r="D22" t="s">
        <v>19</v>
      </c>
      <c r="E22" t="s">
        <v>20</v>
      </c>
      <c r="F22" t="s">
        <v>4</v>
      </c>
      <c r="H22" t="s">
        <v>21</v>
      </c>
      <c r="I22">
        <v>1038187</v>
      </c>
      <c r="J22">
        <v>1039116</v>
      </c>
      <c r="K22" t="s">
        <v>22</v>
      </c>
      <c r="L22" t="s">
        <v>2433</v>
      </c>
      <c r="M22" t="s">
        <v>2433</v>
      </c>
      <c r="O22" t="s">
        <v>2434</v>
      </c>
      <c r="R22" t="s">
        <v>2432</v>
      </c>
      <c r="S22">
        <v>930</v>
      </c>
      <c r="T22">
        <v>309</v>
      </c>
    </row>
    <row r="23" spans="1:20" x14ac:dyDescent="0.25">
      <c r="A23">
        <v>974</v>
      </c>
      <c r="B23" t="s">
        <v>24</v>
      </c>
      <c r="D23" t="s">
        <v>19</v>
      </c>
      <c r="E23" t="s">
        <v>20</v>
      </c>
      <c r="F23" t="s">
        <v>4</v>
      </c>
      <c r="H23" t="s">
        <v>21</v>
      </c>
      <c r="I23">
        <v>1039113</v>
      </c>
      <c r="J23">
        <v>1040027</v>
      </c>
      <c r="K23" t="s">
        <v>22</v>
      </c>
      <c r="L23" t="s">
        <v>2436</v>
      </c>
      <c r="M23" t="s">
        <v>2436</v>
      </c>
      <c r="O23" t="s">
        <v>2437</v>
      </c>
      <c r="R23" t="s">
        <v>2435</v>
      </c>
      <c r="S23">
        <v>915</v>
      </c>
      <c r="T23">
        <v>304</v>
      </c>
    </row>
    <row r="24" spans="1:20" x14ac:dyDescent="0.25">
      <c r="A24">
        <v>976</v>
      </c>
      <c r="B24" t="s">
        <v>24</v>
      </c>
      <c r="D24" t="s">
        <v>19</v>
      </c>
      <c r="E24" t="s">
        <v>20</v>
      </c>
      <c r="F24" t="s">
        <v>4</v>
      </c>
      <c r="H24" t="s">
        <v>21</v>
      </c>
      <c r="I24">
        <v>1043379</v>
      </c>
      <c r="J24">
        <v>1043594</v>
      </c>
      <c r="K24" t="s">
        <v>22</v>
      </c>
      <c r="L24" t="s">
        <v>2442</v>
      </c>
      <c r="M24" t="s">
        <v>2442</v>
      </c>
      <c r="O24" t="s">
        <v>2443</v>
      </c>
      <c r="R24" t="s">
        <v>2441</v>
      </c>
      <c r="S24">
        <v>216</v>
      </c>
      <c r="T24">
        <v>71</v>
      </c>
    </row>
    <row r="25" spans="1:20" x14ac:dyDescent="0.25">
      <c r="A25">
        <v>977</v>
      </c>
      <c r="B25" t="s">
        <v>24</v>
      </c>
      <c r="D25" t="s">
        <v>19</v>
      </c>
      <c r="E25" t="s">
        <v>20</v>
      </c>
      <c r="F25" t="s">
        <v>4</v>
      </c>
      <c r="H25" t="s">
        <v>21</v>
      </c>
      <c r="I25">
        <v>1043569</v>
      </c>
      <c r="J25">
        <v>1044210</v>
      </c>
      <c r="K25" t="s">
        <v>22</v>
      </c>
      <c r="L25" t="s">
        <v>2445</v>
      </c>
      <c r="M25" t="s">
        <v>2445</v>
      </c>
      <c r="O25" t="s">
        <v>2157</v>
      </c>
      <c r="R25" t="s">
        <v>2444</v>
      </c>
      <c r="S25">
        <v>642</v>
      </c>
      <c r="T25">
        <v>213</v>
      </c>
    </row>
    <row r="26" spans="1:20" x14ac:dyDescent="0.25">
      <c r="A26">
        <v>979</v>
      </c>
      <c r="B26" t="s">
        <v>24</v>
      </c>
      <c r="D26" t="s">
        <v>19</v>
      </c>
      <c r="E26" t="s">
        <v>20</v>
      </c>
      <c r="F26" t="s">
        <v>4</v>
      </c>
      <c r="H26" t="s">
        <v>21</v>
      </c>
      <c r="I26">
        <v>1045415</v>
      </c>
      <c r="J26">
        <v>1046431</v>
      </c>
      <c r="K26" t="s">
        <v>22</v>
      </c>
      <c r="L26" t="s">
        <v>2449</v>
      </c>
      <c r="M26" t="s">
        <v>2449</v>
      </c>
      <c r="O26" t="s">
        <v>2437</v>
      </c>
      <c r="R26" t="s">
        <v>2448</v>
      </c>
      <c r="S26">
        <v>1017</v>
      </c>
      <c r="T26">
        <v>338</v>
      </c>
    </row>
    <row r="27" spans="1:20" x14ac:dyDescent="0.25">
      <c r="A27">
        <v>980</v>
      </c>
      <c r="B27" t="s">
        <v>24</v>
      </c>
      <c r="D27" t="s">
        <v>19</v>
      </c>
      <c r="E27" t="s">
        <v>20</v>
      </c>
      <c r="F27" t="s">
        <v>4</v>
      </c>
      <c r="H27" t="s">
        <v>21</v>
      </c>
      <c r="I27">
        <v>1046475</v>
      </c>
      <c r="J27">
        <v>1047338</v>
      </c>
      <c r="K27" t="s">
        <v>22</v>
      </c>
      <c r="L27" t="s">
        <v>2451</v>
      </c>
      <c r="M27" t="s">
        <v>2451</v>
      </c>
      <c r="O27" t="s">
        <v>2452</v>
      </c>
      <c r="R27" t="s">
        <v>2450</v>
      </c>
      <c r="S27">
        <v>864</v>
      </c>
      <c r="T27">
        <v>287</v>
      </c>
    </row>
    <row r="28" spans="1:20" x14ac:dyDescent="0.25">
      <c r="A28">
        <v>985</v>
      </c>
      <c r="B28" t="s">
        <v>24</v>
      </c>
      <c r="D28" t="s">
        <v>19</v>
      </c>
      <c r="E28" t="s">
        <v>20</v>
      </c>
      <c r="F28" t="s">
        <v>4</v>
      </c>
      <c r="H28" t="s">
        <v>21</v>
      </c>
      <c r="I28">
        <v>1053660</v>
      </c>
      <c r="J28">
        <v>1054424</v>
      </c>
      <c r="K28" t="s">
        <v>54</v>
      </c>
      <c r="L28" t="s">
        <v>2466</v>
      </c>
      <c r="M28" t="s">
        <v>2466</v>
      </c>
      <c r="O28" t="s">
        <v>1354</v>
      </c>
      <c r="R28" t="s">
        <v>2465</v>
      </c>
      <c r="S28">
        <v>765</v>
      </c>
      <c r="T28">
        <v>254</v>
      </c>
    </row>
    <row r="29" spans="1:20" x14ac:dyDescent="0.25">
      <c r="A29">
        <v>1033</v>
      </c>
      <c r="B29" t="s">
        <v>24</v>
      </c>
      <c r="D29" t="s">
        <v>19</v>
      </c>
      <c r="E29" t="s">
        <v>20</v>
      </c>
      <c r="F29" t="s">
        <v>4</v>
      </c>
      <c r="H29" t="s">
        <v>21</v>
      </c>
      <c r="I29">
        <v>1103931</v>
      </c>
      <c r="J29">
        <v>1104677</v>
      </c>
      <c r="K29" t="s">
        <v>22</v>
      </c>
      <c r="L29" t="s">
        <v>2584</v>
      </c>
      <c r="M29" t="s">
        <v>2584</v>
      </c>
      <c r="O29" t="s">
        <v>1721</v>
      </c>
      <c r="R29" t="s">
        <v>2583</v>
      </c>
      <c r="S29">
        <v>747</v>
      </c>
      <c r="T29">
        <v>248</v>
      </c>
    </row>
    <row r="30" spans="1:20" x14ac:dyDescent="0.25">
      <c r="A30">
        <v>1034</v>
      </c>
      <c r="B30" t="s">
        <v>24</v>
      </c>
      <c r="D30" t="s">
        <v>19</v>
      </c>
      <c r="E30" t="s">
        <v>20</v>
      </c>
      <c r="F30" t="s">
        <v>4</v>
      </c>
      <c r="H30" t="s">
        <v>21</v>
      </c>
      <c r="I30">
        <v>1104670</v>
      </c>
      <c r="J30">
        <v>1107237</v>
      </c>
      <c r="K30" t="s">
        <v>22</v>
      </c>
      <c r="L30" t="s">
        <v>2586</v>
      </c>
      <c r="M30" t="s">
        <v>2586</v>
      </c>
      <c r="O30" t="s">
        <v>1078</v>
      </c>
      <c r="R30" t="s">
        <v>2585</v>
      </c>
      <c r="S30">
        <v>2568</v>
      </c>
      <c r="T30">
        <v>855</v>
      </c>
    </row>
    <row r="31" spans="1:20" x14ac:dyDescent="0.25">
      <c r="A31">
        <v>1080</v>
      </c>
      <c r="B31" t="s">
        <v>24</v>
      </c>
      <c r="D31" t="s">
        <v>19</v>
      </c>
      <c r="E31" t="s">
        <v>20</v>
      </c>
      <c r="F31" t="s">
        <v>4</v>
      </c>
      <c r="H31" t="s">
        <v>21</v>
      </c>
      <c r="I31">
        <v>1153901</v>
      </c>
      <c r="J31">
        <v>1154047</v>
      </c>
      <c r="K31" t="s">
        <v>22</v>
      </c>
      <c r="L31" t="s">
        <v>2699</v>
      </c>
      <c r="M31" t="s">
        <v>2699</v>
      </c>
      <c r="O31" t="s">
        <v>2700</v>
      </c>
      <c r="R31" t="s">
        <v>2698</v>
      </c>
      <c r="S31">
        <v>147</v>
      </c>
      <c r="T31">
        <v>48</v>
      </c>
    </row>
    <row r="32" spans="1:20" x14ac:dyDescent="0.25">
      <c r="A32">
        <v>1249</v>
      </c>
      <c r="B32" t="s">
        <v>24</v>
      </c>
      <c r="D32" t="s">
        <v>19</v>
      </c>
      <c r="E32" t="s">
        <v>20</v>
      </c>
      <c r="F32" t="s">
        <v>4</v>
      </c>
      <c r="H32" t="s">
        <v>21</v>
      </c>
      <c r="I32">
        <v>1324443</v>
      </c>
      <c r="J32">
        <v>1327451</v>
      </c>
      <c r="K32" t="s">
        <v>22</v>
      </c>
      <c r="L32" t="s">
        <v>3101</v>
      </c>
      <c r="M32" t="s">
        <v>3101</v>
      </c>
      <c r="O32" t="s">
        <v>3102</v>
      </c>
      <c r="R32" t="s">
        <v>3100</v>
      </c>
      <c r="S32">
        <v>3009</v>
      </c>
      <c r="T32">
        <v>1002</v>
      </c>
    </row>
    <row r="33" spans="1:20" x14ac:dyDescent="0.25">
      <c r="A33">
        <v>1266</v>
      </c>
      <c r="B33" t="s">
        <v>24</v>
      </c>
      <c r="D33" t="s">
        <v>19</v>
      </c>
      <c r="E33" t="s">
        <v>20</v>
      </c>
      <c r="F33" t="s">
        <v>4</v>
      </c>
      <c r="H33" t="s">
        <v>21</v>
      </c>
      <c r="I33">
        <v>1345848</v>
      </c>
      <c r="J33">
        <v>1347125</v>
      </c>
      <c r="K33" t="s">
        <v>22</v>
      </c>
      <c r="L33" t="s">
        <v>3143</v>
      </c>
      <c r="M33" t="s">
        <v>3143</v>
      </c>
      <c r="O33" t="s">
        <v>3144</v>
      </c>
      <c r="R33" t="s">
        <v>3142</v>
      </c>
      <c r="S33">
        <v>1278</v>
      </c>
      <c r="T33">
        <v>425</v>
      </c>
    </row>
    <row r="34" spans="1:20" x14ac:dyDescent="0.25">
      <c r="A34">
        <v>1284</v>
      </c>
      <c r="B34" t="s">
        <v>24</v>
      </c>
      <c r="D34" t="s">
        <v>19</v>
      </c>
      <c r="E34" t="s">
        <v>20</v>
      </c>
      <c r="F34" t="s">
        <v>4</v>
      </c>
      <c r="H34" t="s">
        <v>21</v>
      </c>
      <c r="I34">
        <v>1363061</v>
      </c>
      <c r="J34">
        <v>1364707</v>
      </c>
      <c r="K34" t="s">
        <v>54</v>
      </c>
      <c r="L34" t="s">
        <v>3191</v>
      </c>
      <c r="M34" t="s">
        <v>3191</v>
      </c>
      <c r="O34" t="s">
        <v>3192</v>
      </c>
      <c r="R34" t="s">
        <v>3190</v>
      </c>
      <c r="S34">
        <v>1647</v>
      </c>
      <c r="T34">
        <v>548</v>
      </c>
    </row>
    <row r="35" spans="1:20" x14ac:dyDescent="0.25">
      <c r="A35">
        <v>1285</v>
      </c>
      <c r="B35" t="s">
        <v>24</v>
      </c>
      <c r="D35" t="s">
        <v>19</v>
      </c>
      <c r="E35" t="s">
        <v>20</v>
      </c>
      <c r="F35" t="s">
        <v>4</v>
      </c>
      <c r="H35" t="s">
        <v>21</v>
      </c>
      <c r="I35">
        <v>1364704</v>
      </c>
      <c r="J35">
        <v>1365639</v>
      </c>
      <c r="K35" t="s">
        <v>54</v>
      </c>
      <c r="L35" t="s">
        <v>3194</v>
      </c>
      <c r="M35" t="s">
        <v>3194</v>
      </c>
      <c r="O35" t="s">
        <v>3195</v>
      </c>
      <c r="R35" t="s">
        <v>3193</v>
      </c>
      <c r="S35">
        <v>936</v>
      </c>
      <c r="T35">
        <v>311</v>
      </c>
    </row>
    <row r="36" spans="1:20" x14ac:dyDescent="0.25">
      <c r="A36">
        <v>1299</v>
      </c>
      <c r="B36" t="s">
        <v>24</v>
      </c>
      <c r="D36" t="s">
        <v>19</v>
      </c>
      <c r="E36" t="s">
        <v>20</v>
      </c>
      <c r="F36" t="s">
        <v>4</v>
      </c>
      <c r="H36" t="s">
        <v>21</v>
      </c>
      <c r="I36">
        <v>1377769</v>
      </c>
      <c r="J36">
        <v>1379076</v>
      </c>
      <c r="K36" t="s">
        <v>54</v>
      </c>
      <c r="L36" t="s">
        <v>3227</v>
      </c>
      <c r="M36" t="s">
        <v>3227</v>
      </c>
      <c r="O36" t="s">
        <v>3228</v>
      </c>
      <c r="R36" t="s">
        <v>3226</v>
      </c>
      <c r="S36">
        <v>1308</v>
      </c>
      <c r="T36">
        <v>435</v>
      </c>
    </row>
    <row r="37" spans="1:20" x14ac:dyDescent="0.25">
      <c r="A37">
        <v>1302</v>
      </c>
      <c r="B37" t="s">
        <v>24</v>
      </c>
      <c r="D37" t="s">
        <v>19</v>
      </c>
      <c r="E37" t="s">
        <v>20</v>
      </c>
      <c r="F37" t="s">
        <v>4</v>
      </c>
      <c r="H37" t="s">
        <v>21</v>
      </c>
      <c r="I37">
        <v>1380438</v>
      </c>
      <c r="J37">
        <v>1381838</v>
      </c>
      <c r="K37" t="s">
        <v>22</v>
      </c>
      <c r="L37" t="s">
        <v>3234</v>
      </c>
      <c r="M37" t="s">
        <v>3234</v>
      </c>
      <c r="O37" t="s">
        <v>1078</v>
      </c>
      <c r="R37" t="s">
        <v>3233</v>
      </c>
      <c r="S37">
        <v>1401</v>
      </c>
      <c r="T37">
        <v>466</v>
      </c>
    </row>
    <row r="38" spans="1:20" x14ac:dyDescent="0.25">
      <c r="A38">
        <v>1303</v>
      </c>
      <c r="B38" t="s">
        <v>24</v>
      </c>
      <c r="D38" t="s">
        <v>19</v>
      </c>
      <c r="E38" t="s">
        <v>20</v>
      </c>
      <c r="F38" t="s">
        <v>4</v>
      </c>
      <c r="H38" t="s">
        <v>21</v>
      </c>
      <c r="I38">
        <v>1381892</v>
      </c>
      <c r="J38">
        <v>1382758</v>
      </c>
      <c r="K38" t="s">
        <v>22</v>
      </c>
      <c r="L38" t="s">
        <v>3236</v>
      </c>
      <c r="M38" t="s">
        <v>3236</v>
      </c>
      <c r="O38" t="s">
        <v>3237</v>
      </c>
      <c r="R38" t="s">
        <v>3235</v>
      </c>
      <c r="S38">
        <v>867</v>
      </c>
      <c r="T38">
        <v>288</v>
      </c>
    </row>
    <row r="39" spans="1:20" x14ac:dyDescent="0.25">
      <c r="A39">
        <v>1304</v>
      </c>
      <c r="B39" t="s">
        <v>24</v>
      </c>
      <c r="D39" t="s">
        <v>19</v>
      </c>
      <c r="E39" t="s">
        <v>20</v>
      </c>
      <c r="F39" t="s">
        <v>4</v>
      </c>
      <c r="H39" t="s">
        <v>21</v>
      </c>
      <c r="I39">
        <v>1382763</v>
      </c>
      <c r="J39">
        <v>1383587</v>
      </c>
      <c r="K39" t="s">
        <v>22</v>
      </c>
      <c r="L39" t="s">
        <v>3239</v>
      </c>
      <c r="M39" t="s">
        <v>3239</v>
      </c>
      <c r="O39" t="s">
        <v>3240</v>
      </c>
      <c r="R39" t="s">
        <v>3238</v>
      </c>
      <c r="S39">
        <v>825</v>
      </c>
      <c r="T39">
        <v>274</v>
      </c>
    </row>
    <row r="40" spans="1:20" x14ac:dyDescent="0.25">
      <c r="A40">
        <v>1306</v>
      </c>
      <c r="B40" t="s">
        <v>24</v>
      </c>
      <c r="D40" t="s">
        <v>19</v>
      </c>
      <c r="E40" t="s">
        <v>20</v>
      </c>
      <c r="F40" t="s">
        <v>4</v>
      </c>
      <c r="H40" t="s">
        <v>21</v>
      </c>
      <c r="I40">
        <v>1384850</v>
      </c>
      <c r="J40">
        <v>1385950</v>
      </c>
      <c r="K40" t="s">
        <v>54</v>
      </c>
      <c r="L40" t="s">
        <v>3245</v>
      </c>
      <c r="M40" t="s">
        <v>3245</v>
      </c>
      <c r="O40" t="s">
        <v>3246</v>
      </c>
      <c r="R40" t="s">
        <v>3244</v>
      </c>
      <c r="S40">
        <v>1101</v>
      </c>
      <c r="T40">
        <v>366</v>
      </c>
    </row>
    <row r="41" spans="1:20" x14ac:dyDescent="0.25">
      <c r="A41">
        <v>1317</v>
      </c>
      <c r="B41" t="s">
        <v>24</v>
      </c>
      <c r="D41" t="s">
        <v>19</v>
      </c>
      <c r="E41" t="s">
        <v>20</v>
      </c>
      <c r="F41" t="s">
        <v>4</v>
      </c>
      <c r="H41" t="s">
        <v>21</v>
      </c>
      <c r="I41">
        <v>1397087</v>
      </c>
      <c r="J41">
        <v>1398826</v>
      </c>
      <c r="K41" t="s">
        <v>22</v>
      </c>
      <c r="L41" t="s">
        <v>3275</v>
      </c>
      <c r="M41" t="s">
        <v>3275</v>
      </c>
      <c r="O41" t="s">
        <v>132</v>
      </c>
      <c r="R41" t="s">
        <v>3274</v>
      </c>
      <c r="S41">
        <v>1740</v>
      </c>
      <c r="T41">
        <v>579</v>
      </c>
    </row>
    <row r="42" spans="1:20" x14ac:dyDescent="0.25">
      <c r="A42">
        <v>1323</v>
      </c>
      <c r="B42" t="s">
        <v>24</v>
      </c>
      <c r="D42" t="s">
        <v>19</v>
      </c>
      <c r="E42" t="s">
        <v>20</v>
      </c>
      <c r="F42" t="s">
        <v>4</v>
      </c>
      <c r="H42" t="s">
        <v>21</v>
      </c>
      <c r="I42">
        <v>1405982</v>
      </c>
      <c r="J42">
        <v>1407241</v>
      </c>
      <c r="K42" t="s">
        <v>54</v>
      </c>
      <c r="L42" t="s">
        <v>3287</v>
      </c>
      <c r="M42" t="s">
        <v>3287</v>
      </c>
      <c r="O42" t="s">
        <v>3288</v>
      </c>
      <c r="R42" t="s">
        <v>3286</v>
      </c>
      <c r="S42">
        <v>1260</v>
      </c>
      <c r="T42">
        <v>419</v>
      </c>
    </row>
    <row r="43" spans="1:20" x14ac:dyDescent="0.25">
      <c r="A43">
        <v>1336</v>
      </c>
      <c r="B43" t="s">
        <v>24</v>
      </c>
      <c r="D43" t="s">
        <v>19</v>
      </c>
      <c r="E43" t="s">
        <v>20</v>
      </c>
      <c r="F43" t="s">
        <v>4</v>
      </c>
      <c r="H43" t="s">
        <v>21</v>
      </c>
      <c r="I43">
        <v>1420220</v>
      </c>
      <c r="J43">
        <v>1422064</v>
      </c>
      <c r="K43" t="s">
        <v>54</v>
      </c>
      <c r="L43" t="s">
        <v>3315</v>
      </c>
      <c r="M43" t="s">
        <v>3315</v>
      </c>
      <c r="O43" t="s">
        <v>3316</v>
      </c>
      <c r="R43" t="s">
        <v>3314</v>
      </c>
      <c r="S43">
        <v>1845</v>
      </c>
      <c r="T43">
        <v>614</v>
      </c>
    </row>
    <row r="44" spans="1:20" x14ac:dyDescent="0.25">
      <c r="A44">
        <v>1337</v>
      </c>
      <c r="B44" t="s">
        <v>24</v>
      </c>
      <c r="D44" t="s">
        <v>19</v>
      </c>
      <c r="E44" t="s">
        <v>20</v>
      </c>
      <c r="F44" t="s">
        <v>4</v>
      </c>
      <c r="H44" t="s">
        <v>21</v>
      </c>
      <c r="I44">
        <v>1422112</v>
      </c>
      <c r="J44">
        <v>1423860</v>
      </c>
      <c r="K44" t="s">
        <v>54</v>
      </c>
      <c r="L44" t="s">
        <v>3318</v>
      </c>
      <c r="M44" t="s">
        <v>3318</v>
      </c>
      <c r="O44" t="s">
        <v>3316</v>
      </c>
      <c r="R44" t="s">
        <v>3317</v>
      </c>
      <c r="S44">
        <v>1749</v>
      </c>
      <c r="T44">
        <v>582</v>
      </c>
    </row>
    <row r="45" spans="1:20" x14ac:dyDescent="0.25">
      <c r="A45">
        <v>1345</v>
      </c>
      <c r="B45" t="s">
        <v>24</v>
      </c>
      <c r="D45" t="s">
        <v>19</v>
      </c>
      <c r="E45" t="s">
        <v>20</v>
      </c>
      <c r="F45" t="s">
        <v>4</v>
      </c>
      <c r="H45" t="s">
        <v>21</v>
      </c>
      <c r="I45">
        <v>1433243</v>
      </c>
      <c r="J45">
        <v>1435081</v>
      </c>
      <c r="K45" t="s">
        <v>54</v>
      </c>
      <c r="L45" t="s">
        <v>3334</v>
      </c>
      <c r="M45" t="s">
        <v>3334</v>
      </c>
      <c r="O45" t="s">
        <v>3335</v>
      </c>
      <c r="R45" t="s">
        <v>3333</v>
      </c>
      <c r="S45">
        <v>1839</v>
      </c>
      <c r="T45">
        <v>612</v>
      </c>
    </row>
    <row r="46" spans="1:20" x14ac:dyDescent="0.25">
      <c r="A46">
        <v>1346</v>
      </c>
      <c r="B46" t="s">
        <v>24</v>
      </c>
      <c r="D46" t="s">
        <v>19</v>
      </c>
      <c r="E46" t="s">
        <v>20</v>
      </c>
      <c r="F46" t="s">
        <v>4</v>
      </c>
      <c r="H46" t="s">
        <v>21</v>
      </c>
      <c r="I46">
        <v>1435078</v>
      </c>
      <c r="J46">
        <v>1435953</v>
      </c>
      <c r="K46" t="s">
        <v>54</v>
      </c>
      <c r="L46" t="s">
        <v>3337</v>
      </c>
      <c r="M46" t="s">
        <v>3337</v>
      </c>
      <c r="O46" t="s">
        <v>3338</v>
      </c>
      <c r="R46" t="s">
        <v>3336</v>
      </c>
      <c r="S46">
        <v>876</v>
      </c>
      <c r="T46">
        <v>291</v>
      </c>
    </row>
    <row r="47" spans="1:20" x14ac:dyDescent="0.25">
      <c r="A47">
        <v>1347</v>
      </c>
      <c r="B47" t="s">
        <v>24</v>
      </c>
      <c r="D47" t="s">
        <v>19</v>
      </c>
      <c r="E47" t="s">
        <v>20</v>
      </c>
      <c r="F47" t="s">
        <v>4</v>
      </c>
      <c r="H47" t="s">
        <v>21</v>
      </c>
      <c r="I47">
        <v>1435950</v>
      </c>
      <c r="J47">
        <v>1436927</v>
      </c>
      <c r="K47" t="s">
        <v>54</v>
      </c>
      <c r="L47" t="s">
        <v>3340</v>
      </c>
      <c r="M47" t="s">
        <v>3340</v>
      </c>
      <c r="O47" t="s">
        <v>3338</v>
      </c>
      <c r="R47" t="s">
        <v>3339</v>
      </c>
      <c r="S47">
        <v>978</v>
      </c>
      <c r="T47">
        <v>325</v>
      </c>
    </row>
    <row r="48" spans="1:20" x14ac:dyDescent="0.25">
      <c r="A48">
        <v>1454</v>
      </c>
      <c r="B48" t="s">
        <v>24</v>
      </c>
      <c r="D48" t="s">
        <v>19</v>
      </c>
      <c r="E48" t="s">
        <v>20</v>
      </c>
      <c r="F48" t="s">
        <v>4</v>
      </c>
      <c r="H48" t="s">
        <v>21</v>
      </c>
      <c r="I48">
        <v>1553822</v>
      </c>
      <c r="J48">
        <v>1554319</v>
      </c>
      <c r="K48" t="s">
        <v>22</v>
      </c>
      <c r="L48" t="s">
        <v>3609</v>
      </c>
      <c r="M48" t="s">
        <v>3609</v>
      </c>
      <c r="O48" t="s">
        <v>3144</v>
      </c>
      <c r="R48" t="s">
        <v>3608</v>
      </c>
      <c r="S48">
        <v>498</v>
      </c>
      <c r="T48">
        <v>165</v>
      </c>
    </row>
    <row r="49" spans="1:20" x14ac:dyDescent="0.25">
      <c r="A49">
        <v>1483</v>
      </c>
      <c r="B49" t="s">
        <v>24</v>
      </c>
      <c r="D49" t="s">
        <v>19</v>
      </c>
      <c r="E49" t="s">
        <v>20</v>
      </c>
      <c r="F49" t="s">
        <v>4</v>
      </c>
      <c r="H49" t="s">
        <v>21</v>
      </c>
      <c r="I49">
        <v>1584183</v>
      </c>
      <c r="J49">
        <v>1585745</v>
      </c>
      <c r="K49" t="s">
        <v>54</v>
      </c>
      <c r="L49" t="s">
        <v>3682</v>
      </c>
      <c r="M49" t="s">
        <v>3682</v>
      </c>
      <c r="O49" t="s">
        <v>132</v>
      </c>
      <c r="R49" t="s">
        <v>3681</v>
      </c>
      <c r="S49">
        <v>1563</v>
      </c>
      <c r="T49">
        <v>520</v>
      </c>
    </row>
    <row r="50" spans="1:20" x14ac:dyDescent="0.25">
      <c r="A50">
        <v>1516</v>
      </c>
      <c r="B50" t="s">
        <v>24</v>
      </c>
      <c r="D50" t="s">
        <v>19</v>
      </c>
      <c r="E50" t="s">
        <v>20</v>
      </c>
      <c r="F50" t="s">
        <v>4</v>
      </c>
      <c r="H50" t="s">
        <v>21</v>
      </c>
      <c r="I50">
        <v>1617784</v>
      </c>
      <c r="J50">
        <v>1620084</v>
      </c>
      <c r="K50" t="s">
        <v>22</v>
      </c>
      <c r="L50" t="s">
        <v>3759</v>
      </c>
      <c r="M50" t="s">
        <v>3759</v>
      </c>
      <c r="O50" t="s">
        <v>3760</v>
      </c>
      <c r="R50" t="s">
        <v>3758</v>
      </c>
      <c r="S50">
        <v>2301</v>
      </c>
      <c r="T50">
        <v>766</v>
      </c>
    </row>
    <row r="51" spans="1:20" x14ac:dyDescent="0.25">
      <c r="A51">
        <v>1534</v>
      </c>
      <c r="B51" t="s">
        <v>24</v>
      </c>
      <c r="D51" t="s">
        <v>19</v>
      </c>
      <c r="E51" t="s">
        <v>20</v>
      </c>
      <c r="F51" t="s">
        <v>4</v>
      </c>
      <c r="H51" t="s">
        <v>21</v>
      </c>
      <c r="I51">
        <v>1640749</v>
      </c>
      <c r="J51">
        <v>1641534</v>
      </c>
      <c r="K51" t="s">
        <v>54</v>
      </c>
      <c r="L51" t="s">
        <v>3804</v>
      </c>
      <c r="M51" t="s">
        <v>3804</v>
      </c>
      <c r="O51" t="s">
        <v>3805</v>
      </c>
      <c r="R51" t="s">
        <v>3803</v>
      </c>
      <c r="S51">
        <v>786</v>
      </c>
      <c r="T51">
        <v>261</v>
      </c>
    </row>
    <row r="52" spans="1:20" x14ac:dyDescent="0.25">
      <c r="A52">
        <v>1535</v>
      </c>
      <c r="B52" t="s">
        <v>24</v>
      </c>
      <c r="D52" t="s">
        <v>19</v>
      </c>
      <c r="E52" t="s">
        <v>20</v>
      </c>
      <c r="F52" t="s">
        <v>4</v>
      </c>
      <c r="H52" t="s">
        <v>21</v>
      </c>
      <c r="I52">
        <v>1641531</v>
      </c>
      <c r="J52">
        <v>1642472</v>
      </c>
      <c r="K52" t="s">
        <v>54</v>
      </c>
      <c r="L52" t="s">
        <v>3807</v>
      </c>
      <c r="M52" t="s">
        <v>3807</v>
      </c>
      <c r="O52" t="s">
        <v>3808</v>
      </c>
      <c r="R52" t="s">
        <v>3806</v>
      </c>
      <c r="S52">
        <v>942</v>
      </c>
      <c r="T52">
        <v>313</v>
      </c>
    </row>
    <row r="53" spans="1:20" x14ac:dyDescent="0.25">
      <c r="A53">
        <v>1540</v>
      </c>
      <c r="B53" t="s">
        <v>24</v>
      </c>
      <c r="D53" t="s">
        <v>19</v>
      </c>
      <c r="E53" t="s">
        <v>20</v>
      </c>
      <c r="F53" t="s">
        <v>4</v>
      </c>
      <c r="H53" t="s">
        <v>21</v>
      </c>
      <c r="I53">
        <v>1648981</v>
      </c>
      <c r="J53">
        <v>1649781</v>
      </c>
      <c r="K53" t="s">
        <v>22</v>
      </c>
      <c r="L53" t="s">
        <v>3821</v>
      </c>
      <c r="M53" t="s">
        <v>3821</v>
      </c>
      <c r="O53" t="s">
        <v>1721</v>
      </c>
      <c r="P53" t="s">
        <v>3819</v>
      </c>
      <c r="R53" t="s">
        <v>3820</v>
      </c>
      <c r="S53">
        <v>801</v>
      </c>
      <c r="T53">
        <v>266</v>
      </c>
    </row>
    <row r="54" spans="1:20" x14ac:dyDescent="0.25">
      <c r="A54">
        <v>1550</v>
      </c>
      <c r="B54" t="s">
        <v>24</v>
      </c>
      <c r="D54" t="s">
        <v>19</v>
      </c>
      <c r="E54" t="s">
        <v>20</v>
      </c>
      <c r="F54" t="s">
        <v>4</v>
      </c>
      <c r="H54" t="s">
        <v>21</v>
      </c>
      <c r="I54">
        <v>1658921</v>
      </c>
      <c r="J54">
        <v>1660549</v>
      </c>
      <c r="K54" t="s">
        <v>22</v>
      </c>
      <c r="L54" t="s">
        <v>3843</v>
      </c>
      <c r="M54" t="s">
        <v>3843</v>
      </c>
      <c r="O54" t="s">
        <v>3844</v>
      </c>
      <c r="R54" t="s">
        <v>3842</v>
      </c>
      <c r="S54">
        <v>1629</v>
      </c>
      <c r="T54">
        <v>542</v>
      </c>
    </row>
    <row r="55" spans="1:20" x14ac:dyDescent="0.25">
      <c r="A55">
        <v>1658</v>
      </c>
      <c r="B55" t="s">
        <v>24</v>
      </c>
      <c r="D55" t="s">
        <v>19</v>
      </c>
      <c r="E55" t="s">
        <v>20</v>
      </c>
      <c r="F55" t="s">
        <v>4</v>
      </c>
      <c r="H55" t="s">
        <v>21</v>
      </c>
      <c r="I55">
        <v>1784629</v>
      </c>
      <c r="J55">
        <v>1785711</v>
      </c>
      <c r="K55" t="s">
        <v>22</v>
      </c>
      <c r="L55" t="s">
        <v>4105</v>
      </c>
      <c r="M55" t="s">
        <v>4105</v>
      </c>
      <c r="O55" t="s">
        <v>4106</v>
      </c>
      <c r="R55" t="s">
        <v>4104</v>
      </c>
      <c r="S55">
        <v>1083</v>
      </c>
      <c r="T55">
        <v>360</v>
      </c>
    </row>
    <row r="56" spans="1:20" x14ac:dyDescent="0.25">
      <c r="A56">
        <v>1686</v>
      </c>
      <c r="B56" t="s">
        <v>24</v>
      </c>
      <c r="D56" t="s">
        <v>19</v>
      </c>
      <c r="E56" t="s">
        <v>20</v>
      </c>
      <c r="F56" t="s">
        <v>4</v>
      </c>
      <c r="H56" t="s">
        <v>21</v>
      </c>
      <c r="I56">
        <v>1817616</v>
      </c>
      <c r="J56">
        <v>1819031</v>
      </c>
      <c r="K56" t="s">
        <v>22</v>
      </c>
      <c r="L56" t="s">
        <v>4182</v>
      </c>
      <c r="M56" t="s">
        <v>4182</v>
      </c>
      <c r="O56" t="s">
        <v>132</v>
      </c>
      <c r="R56" t="s">
        <v>4181</v>
      </c>
      <c r="S56">
        <v>1416</v>
      </c>
      <c r="T56">
        <v>471</v>
      </c>
    </row>
    <row r="57" spans="1:20" x14ac:dyDescent="0.25">
      <c r="A57">
        <v>1720</v>
      </c>
      <c r="B57" t="s">
        <v>24</v>
      </c>
      <c r="D57" t="s">
        <v>19</v>
      </c>
      <c r="E57" t="s">
        <v>20</v>
      </c>
      <c r="F57" t="s">
        <v>4</v>
      </c>
      <c r="H57" t="s">
        <v>21</v>
      </c>
      <c r="I57">
        <v>1872042</v>
      </c>
      <c r="J57">
        <v>1873817</v>
      </c>
      <c r="K57" t="s">
        <v>54</v>
      </c>
      <c r="L57" t="s">
        <v>4270</v>
      </c>
      <c r="M57" t="s">
        <v>4270</v>
      </c>
      <c r="O57" t="s">
        <v>1721</v>
      </c>
      <c r="R57" t="s">
        <v>4269</v>
      </c>
      <c r="S57">
        <v>1776</v>
      </c>
      <c r="T57">
        <v>591</v>
      </c>
    </row>
    <row r="58" spans="1:20" x14ac:dyDescent="0.25">
      <c r="A58">
        <v>1724</v>
      </c>
      <c r="B58" t="s">
        <v>24</v>
      </c>
      <c r="D58" t="s">
        <v>19</v>
      </c>
      <c r="E58" t="s">
        <v>20</v>
      </c>
      <c r="F58" t="s">
        <v>4</v>
      </c>
      <c r="H58" t="s">
        <v>21</v>
      </c>
      <c r="I58">
        <v>1875351</v>
      </c>
      <c r="J58">
        <v>1876682</v>
      </c>
      <c r="K58" t="s">
        <v>54</v>
      </c>
      <c r="L58" t="s">
        <v>4278</v>
      </c>
      <c r="M58" t="s">
        <v>4278</v>
      </c>
      <c r="O58" t="s">
        <v>3144</v>
      </c>
      <c r="R58" t="s">
        <v>4277</v>
      </c>
      <c r="S58">
        <v>1332</v>
      </c>
      <c r="T58">
        <v>443</v>
      </c>
    </row>
    <row r="59" spans="1:20" x14ac:dyDescent="0.25">
      <c r="A59">
        <v>1738</v>
      </c>
      <c r="B59" t="s">
        <v>24</v>
      </c>
      <c r="D59" t="s">
        <v>19</v>
      </c>
      <c r="E59" t="s">
        <v>20</v>
      </c>
      <c r="F59" t="s">
        <v>4</v>
      </c>
      <c r="H59" t="s">
        <v>21</v>
      </c>
      <c r="I59">
        <v>1889820</v>
      </c>
      <c r="J59">
        <v>1890500</v>
      </c>
      <c r="K59" t="s">
        <v>54</v>
      </c>
      <c r="L59" t="s">
        <v>4309</v>
      </c>
      <c r="M59" t="s">
        <v>4309</v>
      </c>
      <c r="O59" t="s">
        <v>4310</v>
      </c>
      <c r="R59" t="s">
        <v>4308</v>
      </c>
      <c r="S59">
        <v>681</v>
      </c>
      <c r="T59">
        <v>226</v>
      </c>
    </row>
    <row r="60" spans="1:20" x14ac:dyDescent="0.25">
      <c r="A60">
        <v>1739</v>
      </c>
      <c r="B60" t="s">
        <v>24</v>
      </c>
      <c r="D60" t="s">
        <v>19</v>
      </c>
      <c r="E60" t="s">
        <v>20</v>
      </c>
      <c r="F60" t="s">
        <v>4</v>
      </c>
      <c r="H60" t="s">
        <v>21</v>
      </c>
      <c r="I60">
        <v>1890572</v>
      </c>
      <c r="J60">
        <v>1891339</v>
      </c>
      <c r="K60" t="s">
        <v>54</v>
      </c>
      <c r="L60" t="s">
        <v>4312</v>
      </c>
      <c r="M60" t="s">
        <v>4312</v>
      </c>
      <c r="O60" t="s">
        <v>3316</v>
      </c>
      <c r="R60" t="s">
        <v>4311</v>
      </c>
      <c r="S60">
        <v>768</v>
      </c>
      <c r="T60">
        <v>255</v>
      </c>
    </row>
    <row r="61" spans="1:20" x14ac:dyDescent="0.25">
      <c r="A61">
        <v>1750</v>
      </c>
      <c r="B61" t="s">
        <v>24</v>
      </c>
      <c r="D61" t="s">
        <v>19</v>
      </c>
      <c r="E61" t="s">
        <v>20</v>
      </c>
      <c r="F61" t="s">
        <v>4</v>
      </c>
      <c r="H61" t="s">
        <v>21</v>
      </c>
      <c r="I61">
        <v>1901164</v>
      </c>
      <c r="J61">
        <v>1902108</v>
      </c>
      <c r="K61" t="s">
        <v>22</v>
      </c>
      <c r="L61" t="s">
        <v>4341</v>
      </c>
      <c r="M61" t="s">
        <v>4341</v>
      </c>
      <c r="O61" t="s">
        <v>4342</v>
      </c>
      <c r="R61" t="s">
        <v>4340</v>
      </c>
      <c r="S61">
        <v>945</v>
      </c>
      <c r="T61">
        <v>314</v>
      </c>
    </row>
    <row r="62" spans="1:20" x14ac:dyDescent="0.25">
      <c r="A62">
        <v>1756</v>
      </c>
      <c r="B62" t="s">
        <v>24</v>
      </c>
      <c r="D62" t="s">
        <v>19</v>
      </c>
      <c r="E62" t="s">
        <v>20</v>
      </c>
      <c r="F62" t="s">
        <v>4</v>
      </c>
      <c r="H62" t="s">
        <v>21</v>
      </c>
      <c r="I62">
        <v>1908204</v>
      </c>
      <c r="J62">
        <v>1909874</v>
      </c>
      <c r="K62" t="s">
        <v>54</v>
      </c>
      <c r="L62" t="s">
        <v>4357</v>
      </c>
      <c r="M62" t="s">
        <v>4357</v>
      </c>
      <c r="O62" t="s">
        <v>1280</v>
      </c>
      <c r="R62" t="s">
        <v>4356</v>
      </c>
      <c r="S62">
        <v>1671</v>
      </c>
      <c r="T62">
        <v>556</v>
      </c>
    </row>
    <row r="63" spans="1:20" x14ac:dyDescent="0.25">
      <c r="A63">
        <v>1760</v>
      </c>
      <c r="B63" t="s">
        <v>24</v>
      </c>
      <c r="D63" t="s">
        <v>19</v>
      </c>
      <c r="E63" t="s">
        <v>20</v>
      </c>
      <c r="F63" t="s">
        <v>4</v>
      </c>
      <c r="H63" t="s">
        <v>21</v>
      </c>
      <c r="I63">
        <v>1913300</v>
      </c>
      <c r="J63">
        <v>1914760</v>
      </c>
      <c r="K63" t="s">
        <v>22</v>
      </c>
      <c r="L63" t="s">
        <v>4365</v>
      </c>
      <c r="M63" t="s">
        <v>4365</v>
      </c>
      <c r="O63" t="s">
        <v>4366</v>
      </c>
      <c r="R63" t="s">
        <v>4364</v>
      </c>
      <c r="S63">
        <v>1461</v>
      </c>
      <c r="T63">
        <v>486</v>
      </c>
    </row>
    <row r="64" spans="1:20" x14ac:dyDescent="0.25">
      <c r="A64">
        <v>1791</v>
      </c>
      <c r="B64" t="s">
        <v>24</v>
      </c>
      <c r="D64" t="s">
        <v>19</v>
      </c>
      <c r="E64" t="s">
        <v>20</v>
      </c>
      <c r="F64" t="s">
        <v>4</v>
      </c>
      <c r="H64" t="s">
        <v>21</v>
      </c>
      <c r="I64">
        <v>1942543</v>
      </c>
      <c r="J64">
        <v>1943730</v>
      </c>
      <c r="K64" t="s">
        <v>54</v>
      </c>
      <c r="L64" t="s">
        <v>4441</v>
      </c>
      <c r="M64" t="s">
        <v>4441</v>
      </c>
      <c r="O64" t="s">
        <v>4442</v>
      </c>
      <c r="R64" t="s">
        <v>4440</v>
      </c>
      <c r="S64">
        <v>1188</v>
      </c>
      <c r="T64">
        <v>395</v>
      </c>
    </row>
    <row r="65" spans="1:20" x14ac:dyDescent="0.25">
      <c r="A65">
        <v>1793</v>
      </c>
      <c r="B65" t="s">
        <v>24</v>
      </c>
      <c r="D65" t="s">
        <v>19</v>
      </c>
      <c r="E65" t="s">
        <v>20</v>
      </c>
      <c r="F65" t="s">
        <v>4</v>
      </c>
      <c r="H65" t="s">
        <v>21</v>
      </c>
      <c r="I65">
        <v>1944315</v>
      </c>
      <c r="J65">
        <v>1945997</v>
      </c>
      <c r="K65" t="s">
        <v>54</v>
      </c>
      <c r="L65" t="s">
        <v>4446</v>
      </c>
      <c r="M65" t="s">
        <v>4446</v>
      </c>
      <c r="O65" t="s">
        <v>4366</v>
      </c>
      <c r="R65" t="s">
        <v>4445</v>
      </c>
      <c r="S65">
        <v>1683</v>
      </c>
      <c r="T65">
        <v>560</v>
      </c>
    </row>
    <row r="66" spans="1:20" x14ac:dyDescent="0.25">
      <c r="A66">
        <v>1801</v>
      </c>
      <c r="B66" t="s">
        <v>24</v>
      </c>
      <c r="D66" t="s">
        <v>19</v>
      </c>
      <c r="E66" t="s">
        <v>20</v>
      </c>
      <c r="F66" t="s">
        <v>4</v>
      </c>
      <c r="H66" t="s">
        <v>21</v>
      </c>
      <c r="I66">
        <v>1951991</v>
      </c>
      <c r="J66">
        <v>1954588</v>
      </c>
      <c r="K66" t="s">
        <v>22</v>
      </c>
      <c r="L66" t="s">
        <v>4463</v>
      </c>
      <c r="M66" t="s">
        <v>4463</v>
      </c>
      <c r="O66" t="s">
        <v>4464</v>
      </c>
      <c r="R66" t="s">
        <v>4462</v>
      </c>
      <c r="S66">
        <v>2598</v>
      </c>
      <c r="T66">
        <v>865</v>
      </c>
    </row>
    <row r="67" spans="1:20" x14ac:dyDescent="0.25">
      <c r="A67">
        <v>1812</v>
      </c>
      <c r="B67" t="s">
        <v>24</v>
      </c>
      <c r="D67" t="s">
        <v>19</v>
      </c>
      <c r="E67" t="s">
        <v>20</v>
      </c>
      <c r="F67" t="s">
        <v>4</v>
      </c>
      <c r="H67" t="s">
        <v>21</v>
      </c>
      <c r="I67">
        <v>1969481</v>
      </c>
      <c r="J67">
        <v>1972318</v>
      </c>
      <c r="K67" t="s">
        <v>22</v>
      </c>
      <c r="L67" t="s">
        <v>4489</v>
      </c>
      <c r="M67" t="s">
        <v>4489</v>
      </c>
      <c r="O67" t="s">
        <v>3144</v>
      </c>
      <c r="R67" t="s">
        <v>4488</v>
      </c>
      <c r="S67">
        <v>2838</v>
      </c>
      <c r="T67">
        <v>945</v>
      </c>
    </row>
    <row r="68" spans="1:20" x14ac:dyDescent="0.25">
      <c r="A68">
        <v>1913</v>
      </c>
      <c r="B68" t="s">
        <v>24</v>
      </c>
      <c r="D68" t="s">
        <v>19</v>
      </c>
      <c r="E68" t="s">
        <v>20</v>
      </c>
      <c r="F68" t="s">
        <v>4</v>
      </c>
      <c r="H68" t="s">
        <v>21</v>
      </c>
      <c r="I68">
        <v>2089021</v>
      </c>
      <c r="J68">
        <v>2089815</v>
      </c>
      <c r="K68" t="s">
        <v>22</v>
      </c>
      <c r="L68" t="s">
        <v>4721</v>
      </c>
      <c r="M68" t="s">
        <v>4721</v>
      </c>
      <c r="O68" t="s">
        <v>4722</v>
      </c>
      <c r="R68" t="s">
        <v>4720</v>
      </c>
      <c r="S68">
        <v>795</v>
      </c>
      <c r="T68">
        <v>264</v>
      </c>
    </row>
    <row r="69" spans="1:20" x14ac:dyDescent="0.25">
      <c r="A69">
        <v>1914</v>
      </c>
      <c r="B69" t="s">
        <v>24</v>
      </c>
      <c r="D69" t="s">
        <v>19</v>
      </c>
      <c r="E69" t="s">
        <v>20</v>
      </c>
      <c r="F69" t="s">
        <v>4</v>
      </c>
      <c r="H69" t="s">
        <v>21</v>
      </c>
      <c r="I69">
        <v>2089822</v>
      </c>
      <c r="J69">
        <v>2090931</v>
      </c>
      <c r="K69" t="s">
        <v>22</v>
      </c>
      <c r="L69" t="s">
        <v>4724</v>
      </c>
      <c r="M69" t="s">
        <v>4724</v>
      </c>
      <c r="O69" t="s">
        <v>4725</v>
      </c>
      <c r="R69" t="s">
        <v>4723</v>
      </c>
      <c r="S69">
        <v>1110</v>
      </c>
      <c r="T69">
        <v>369</v>
      </c>
    </row>
    <row r="70" spans="1:20" x14ac:dyDescent="0.25">
      <c r="A70">
        <v>1979</v>
      </c>
      <c r="B70" t="s">
        <v>24</v>
      </c>
      <c r="D70" t="s">
        <v>19</v>
      </c>
      <c r="E70" t="s">
        <v>20</v>
      </c>
      <c r="F70" t="s">
        <v>4</v>
      </c>
      <c r="H70" t="s">
        <v>21</v>
      </c>
      <c r="I70">
        <v>2161537</v>
      </c>
      <c r="J70">
        <v>2163399</v>
      </c>
      <c r="K70" t="s">
        <v>22</v>
      </c>
      <c r="L70" t="s">
        <v>4870</v>
      </c>
      <c r="M70" t="s">
        <v>4870</v>
      </c>
      <c r="O70" t="s">
        <v>4871</v>
      </c>
      <c r="R70" t="s">
        <v>4869</v>
      </c>
      <c r="S70">
        <v>1863</v>
      </c>
      <c r="T70">
        <v>620</v>
      </c>
    </row>
    <row r="71" spans="1:20" x14ac:dyDescent="0.25">
      <c r="A71">
        <v>2032</v>
      </c>
      <c r="B71" t="s">
        <v>24</v>
      </c>
      <c r="D71" t="s">
        <v>19</v>
      </c>
      <c r="E71" t="s">
        <v>20</v>
      </c>
      <c r="F71" t="s">
        <v>4</v>
      </c>
      <c r="H71" t="s">
        <v>21</v>
      </c>
      <c r="I71">
        <v>2201743</v>
      </c>
      <c r="J71">
        <v>2202342</v>
      </c>
      <c r="K71" t="s">
        <v>22</v>
      </c>
      <c r="L71" t="s">
        <v>4989</v>
      </c>
      <c r="M71" t="s">
        <v>4989</v>
      </c>
      <c r="O71" t="s">
        <v>1280</v>
      </c>
      <c r="R71" t="s">
        <v>4988</v>
      </c>
      <c r="S71">
        <v>600</v>
      </c>
      <c r="T71">
        <v>199</v>
      </c>
    </row>
    <row r="72" spans="1:20" x14ac:dyDescent="0.25">
      <c r="A72">
        <v>2048</v>
      </c>
      <c r="B72" t="s">
        <v>24</v>
      </c>
      <c r="D72" t="s">
        <v>19</v>
      </c>
      <c r="E72" t="s">
        <v>20</v>
      </c>
      <c r="F72" t="s">
        <v>4</v>
      </c>
      <c r="H72" t="s">
        <v>21</v>
      </c>
      <c r="I72">
        <v>2215548</v>
      </c>
      <c r="J72">
        <v>2216870</v>
      </c>
      <c r="K72" t="s">
        <v>54</v>
      </c>
      <c r="L72" t="s">
        <v>5025</v>
      </c>
      <c r="M72" t="s">
        <v>5025</v>
      </c>
      <c r="O72" t="s">
        <v>3144</v>
      </c>
      <c r="R72" t="s">
        <v>5024</v>
      </c>
      <c r="S72">
        <v>1323</v>
      </c>
      <c r="T72">
        <v>440</v>
      </c>
    </row>
    <row r="73" spans="1:20" x14ac:dyDescent="0.25">
      <c r="A73">
        <v>2077</v>
      </c>
      <c r="B73" t="s">
        <v>24</v>
      </c>
      <c r="D73" t="s">
        <v>19</v>
      </c>
      <c r="E73" t="s">
        <v>20</v>
      </c>
      <c r="F73" t="s">
        <v>4</v>
      </c>
      <c r="H73" t="s">
        <v>21</v>
      </c>
      <c r="I73">
        <v>2247479</v>
      </c>
      <c r="J73">
        <v>2248477</v>
      </c>
      <c r="K73" t="s">
        <v>54</v>
      </c>
      <c r="L73" t="s">
        <v>5084</v>
      </c>
      <c r="M73" t="s">
        <v>5084</v>
      </c>
      <c r="O73" t="s">
        <v>5085</v>
      </c>
      <c r="R73" t="s">
        <v>5083</v>
      </c>
      <c r="S73">
        <v>999</v>
      </c>
      <c r="T73">
        <v>332</v>
      </c>
    </row>
    <row r="74" spans="1:20" x14ac:dyDescent="0.25">
      <c r="A74">
        <v>2090</v>
      </c>
      <c r="B74" t="s">
        <v>24</v>
      </c>
      <c r="D74" t="s">
        <v>19</v>
      </c>
      <c r="E74" t="s">
        <v>20</v>
      </c>
      <c r="F74" t="s">
        <v>4</v>
      </c>
      <c r="H74" t="s">
        <v>21</v>
      </c>
      <c r="I74">
        <v>2260452</v>
      </c>
      <c r="J74">
        <v>2261525</v>
      </c>
      <c r="K74" t="s">
        <v>54</v>
      </c>
      <c r="L74" t="s">
        <v>5114</v>
      </c>
      <c r="M74" t="s">
        <v>5114</v>
      </c>
      <c r="O74" t="s">
        <v>5115</v>
      </c>
      <c r="R74" t="s">
        <v>5113</v>
      </c>
      <c r="S74">
        <v>1074</v>
      </c>
      <c r="T74">
        <v>357</v>
      </c>
    </row>
    <row r="75" spans="1:20" x14ac:dyDescent="0.25">
      <c r="A75">
        <v>2091</v>
      </c>
      <c r="B75" t="s">
        <v>24</v>
      </c>
      <c r="D75" t="s">
        <v>19</v>
      </c>
      <c r="E75" t="s">
        <v>20</v>
      </c>
      <c r="F75" t="s">
        <v>4</v>
      </c>
      <c r="H75" t="s">
        <v>21</v>
      </c>
      <c r="I75">
        <v>2261528</v>
      </c>
      <c r="J75">
        <v>2262370</v>
      </c>
      <c r="K75" t="s">
        <v>54</v>
      </c>
      <c r="L75" t="s">
        <v>5117</v>
      </c>
      <c r="M75" t="s">
        <v>5117</v>
      </c>
      <c r="O75" t="s">
        <v>3237</v>
      </c>
      <c r="R75" t="s">
        <v>5116</v>
      </c>
      <c r="S75">
        <v>843</v>
      </c>
      <c r="T75">
        <v>280</v>
      </c>
    </row>
    <row r="76" spans="1:20" x14ac:dyDescent="0.25">
      <c r="A76">
        <v>2092</v>
      </c>
      <c r="B76" t="s">
        <v>24</v>
      </c>
      <c r="D76" t="s">
        <v>19</v>
      </c>
      <c r="E76" t="s">
        <v>20</v>
      </c>
      <c r="F76" t="s">
        <v>4</v>
      </c>
      <c r="H76" t="s">
        <v>21</v>
      </c>
      <c r="I76">
        <v>2262357</v>
      </c>
      <c r="J76">
        <v>2263259</v>
      </c>
      <c r="K76" t="s">
        <v>54</v>
      </c>
      <c r="L76" t="s">
        <v>5119</v>
      </c>
      <c r="M76" t="s">
        <v>5119</v>
      </c>
      <c r="O76" t="s">
        <v>5120</v>
      </c>
      <c r="R76" t="s">
        <v>5118</v>
      </c>
      <c r="S76">
        <v>903</v>
      </c>
      <c r="T76">
        <v>300</v>
      </c>
    </row>
    <row r="77" spans="1:20" x14ac:dyDescent="0.25">
      <c r="A77">
        <v>2093</v>
      </c>
      <c r="B77" t="s">
        <v>24</v>
      </c>
      <c r="D77" t="s">
        <v>19</v>
      </c>
      <c r="E77" t="s">
        <v>20</v>
      </c>
      <c r="F77" t="s">
        <v>4</v>
      </c>
      <c r="H77" t="s">
        <v>21</v>
      </c>
      <c r="I77">
        <v>2263256</v>
      </c>
      <c r="J77">
        <v>2264575</v>
      </c>
      <c r="K77" t="s">
        <v>54</v>
      </c>
      <c r="L77" t="s">
        <v>5122</v>
      </c>
      <c r="M77" t="s">
        <v>5122</v>
      </c>
      <c r="O77" t="s">
        <v>5123</v>
      </c>
      <c r="R77" t="s">
        <v>5121</v>
      </c>
      <c r="S77">
        <v>1320</v>
      </c>
      <c r="T77">
        <v>439</v>
      </c>
    </row>
    <row r="78" spans="1:20" x14ac:dyDescent="0.25">
      <c r="A78">
        <v>2342</v>
      </c>
      <c r="B78" t="s">
        <v>24</v>
      </c>
      <c r="D78" t="s">
        <v>19</v>
      </c>
      <c r="E78" t="s">
        <v>20</v>
      </c>
      <c r="F78" t="s">
        <v>4</v>
      </c>
      <c r="H78" t="s">
        <v>21</v>
      </c>
      <c r="I78">
        <v>2523337</v>
      </c>
      <c r="J78">
        <v>2524995</v>
      </c>
      <c r="K78" t="s">
        <v>22</v>
      </c>
      <c r="L78" t="s">
        <v>5719</v>
      </c>
      <c r="M78" t="s">
        <v>5719</v>
      </c>
      <c r="O78" t="s">
        <v>2437</v>
      </c>
      <c r="R78" t="s">
        <v>5718</v>
      </c>
      <c r="S78">
        <v>1659</v>
      </c>
      <c r="T78">
        <v>552</v>
      </c>
    </row>
    <row r="79" spans="1:20" x14ac:dyDescent="0.25">
      <c r="A79">
        <v>2347</v>
      </c>
      <c r="B79" t="s">
        <v>24</v>
      </c>
      <c r="D79" t="s">
        <v>19</v>
      </c>
      <c r="E79" t="s">
        <v>20</v>
      </c>
      <c r="F79" t="s">
        <v>4</v>
      </c>
      <c r="H79" t="s">
        <v>21</v>
      </c>
      <c r="I79">
        <v>2529867</v>
      </c>
      <c r="J79">
        <v>2531495</v>
      </c>
      <c r="K79" t="s">
        <v>22</v>
      </c>
      <c r="L79" t="s">
        <v>5729</v>
      </c>
      <c r="M79" t="s">
        <v>5729</v>
      </c>
      <c r="O79" t="s">
        <v>5730</v>
      </c>
      <c r="R79" t="s">
        <v>5728</v>
      </c>
      <c r="S79">
        <v>1629</v>
      </c>
      <c r="T79">
        <v>542</v>
      </c>
    </row>
    <row r="80" spans="1:20" x14ac:dyDescent="0.25">
      <c r="A80">
        <v>2382</v>
      </c>
      <c r="B80" t="s">
        <v>24</v>
      </c>
      <c r="D80" t="s">
        <v>19</v>
      </c>
      <c r="E80" t="s">
        <v>20</v>
      </c>
      <c r="F80" t="s">
        <v>4</v>
      </c>
      <c r="H80" t="s">
        <v>21</v>
      </c>
      <c r="I80">
        <v>2559003</v>
      </c>
      <c r="J80">
        <v>2559875</v>
      </c>
      <c r="K80" t="s">
        <v>22</v>
      </c>
      <c r="L80" t="s">
        <v>5804</v>
      </c>
      <c r="M80" t="s">
        <v>5804</v>
      </c>
      <c r="O80" t="s">
        <v>5120</v>
      </c>
      <c r="R80" t="s">
        <v>5803</v>
      </c>
      <c r="S80">
        <v>873</v>
      </c>
      <c r="T80">
        <v>290</v>
      </c>
    </row>
    <row r="81" spans="1:20" x14ac:dyDescent="0.25">
      <c r="A81">
        <v>2383</v>
      </c>
      <c r="B81" t="s">
        <v>24</v>
      </c>
      <c r="D81" t="s">
        <v>19</v>
      </c>
      <c r="E81" t="s">
        <v>20</v>
      </c>
      <c r="F81" t="s">
        <v>4</v>
      </c>
      <c r="H81" t="s">
        <v>21</v>
      </c>
      <c r="I81">
        <v>2559862</v>
      </c>
      <c r="J81">
        <v>2560686</v>
      </c>
      <c r="K81" t="s">
        <v>22</v>
      </c>
      <c r="L81" t="s">
        <v>5806</v>
      </c>
      <c r="M81" t="s">
        <v>5806</v>
      </c>
      <c r="O81" t="s">
        <v>5120</v>
      </c>
      <c r="R81" t="s">
        <v>5805</v>
      </c>
      <c r="S81">
        <v>825</v>
      </c>
      <c r="T81">
        <v>274</v>
      </c>
    </row>
    <row r="82" spans="1:20" x14ac:dyDescent="0.25">
      <c r="A82">
        <v>2384</v>
      </c>
      <c r="B82" t="s">
        <v>24</v>
      </c>
      <c r="D82" t="s">
        <v>19</v>
      </c>
      <c r="E82" t="s">
        <v>20</v>
      </c>
      <c r="F82" t="s">
        <v>4</v>
      </c>
      <c r="H82" t="s">
        <v>21</v>
      </c>
      <c r="I82">
        <v>2560683</v>
      </c>
      <c r="J82">
        <v>2562005</v>
      </c>
      <c r="K82" t="s">
        <v>22</v>
      </c>
      <c r="L82" t="s">
        <v>5808</v>
      </c>
      <c r="M82" t="s">
        <v>5808</v>
      </c>
      <c r="O82" t="s">
        <v>5809</v>
      </c>
      <c r="R82" t="s">
        <v>5807</v>
      </c>
      <c r="S82">
        <v>1323</v>
      </c>
      <c r="T82">
        <v>440</v>
      </c>
    </row>
    <row r="83" spans="1:20" x14ac:dyDescent="0.25">
      <c r="A83">
        <v>2392</v>
      </c>
      <c r="B83" t="s">
        <v>24</v>
      </c>
      <c r="D83" t="s">
        <v>19</v>
      </c>
      <c r="E83" t="s">
        <v>20</v>
      </c>
      <c r="F83" t="s">
        <v>4</v>
      </c>
      <c r="H83" t="s">
        <v>21</v>
      </c>
      <c r="I83">
        <v>2568019</v>
      </c>
      <c r="J83">
        <v>2569992</v>
      </c>
      <c r="K83" t="s">
        <v>54</v>
      </c>
      <c r="L83" t="s">
        <v>5829</v>
      </c>
      <c r="M83" t="s">
        <v>5829</v>
      </c>
      <c r="O83" t="s">
        <v>5830</v>
      </c>
      <c r="R83" t="s">
        <v>5828</v>
      </c>
      <c r="S83">
        <v>1974</v>
      </c>
      <c r="T83">
        <v>657</v>
      </c>
    </row>
    <row r="84" spans="1:20" x14ac:dyDescent="0.25">
      <c r="A84">
        <v>2396</v>
      </c>
      <c r="B84" t="s">
        <v>24</v>
      </c>
      <c r="D84" t="s">
        <v>19</v>
      </c>
      <c r="E84" t="s">
        <v>20</v>
      </c>
      <c r="F84" t="s">
        <v>4</v>
      </c>
      <c r="H84" t="s">
        <v>21</v>
      </c>
      <c r="I84">
        <v>2572079</v>
      </c>
      <c r="J84">
        <v>2573557</v>
      </c>
      <c r="K84" t="s">
        <v>54</v>
      </c>
      <c r="L84" t="s">
        <v>5838</v>
      </c>
      <c r="M84" t="s">
        <v>5838</v>
      </c>
      <c r="O84" t="s">
        <v>132</v>
      </c>
      <c r="R84" t="s">
        <v>5837</v>
      </c>
      <c r="S84">
        <v>1479</v>
      </c>
      <c r="T84">
        <v>492</v>
      </c>
    </row>
    <row r="85" spans="1:20" x14ac:dyDescent="0.25">
      <c r="A85">
        <v>2401</v>
      </c>
      <c r="B85" t="s">
        <v>24</v>
      </c>
      <c r="D85" t="s">
        <v>19</v>
      </c>
      <c r="E85" t="s">
        <v>20</v>
      </c>
      <c r="F85" t="s">
        <v>4</v>
      </c>
      <c r="H85" t="s">
        <v>21</v>
      </c>
      <c r="I85">
        <v>2576916</v>
      </c>
      <c r="J85">
        <v>2578487</v>
      </c>
      <c r="K85" t="s">
        <v>54</v>
      </c>
      <c r="L85" t="s">
        <v>5849</v>
      </c>
      <c r="M85" t="s">
        <v>5849</v>
      </c>
      <c r="O85" t="s">
        <v>132</v>
      </c>
      <c r="R85" t="s">
        <v>5848</v>
      </c>
      <c r="S85">
        <v>1572</v>
      </c>
      <c r="T85">
        <v>523</v>
      </c>
    </row>
    <row r="86" spans="1:20" x14ac:dyDescent="0.25">
      <c r="A86">
        <v>2408</v>
      </c>
      <c r="B86" t="s">
        <v>24</v>
      </c>
      <c r="D86" t="s">
        <v>19</v>
      </c>
      <c r="E86" t="s">
        <v>20</v>
      </c>
      <c r="F86" t="s">
        <v>4</v>
      </c>
      <c r="H86" t="s">
        <v>21</v>
      </c>
      <c r="I86">
        <v>2587353</v>
      </c>
      <c r="J86">
        <v>2587748</v>
      </c>
      <c r="K86" t="s">
        <v>22</v>
      </c>
      <c r="L86" t="s">
        <v>5865</v>
      </c>
      <c r="M86" t="s">
        <v>5865</v>
      </c>
      <c r="O86" t="s">
        <v>3144</v>
      </c>
      <c r="R86" t="s">
        <v>5864</v>
      </c>
      <c r="S86">
        <v>396</v>
      </c>
      <c r="T86">
        <v>131</v>
      </c>
    </row>
    <row r="87" spans="1:20" x14ac:dyDescent="0.25">
      <c r="A87">
        <v>2457</v>
      </c>
      <c r="B87" t="s">
        <v>24</v>
      </c>
      <c r="D87" t="s">
        <v>19</v>
      </c>
      <c r="E87" t="s">
        <v>20</v>
      </c>
      <c r="F87" t="s">
        <v>4</v>
      </c>
      <c r="H87" t="s">
        <v>21</v>
      </c>
      <c r="I87">
        <v>2648672</v>
      </c>
      <c r="J87">
        <v>2650222</v>
      </c>
      <c r="K87" t="s">
        <v>22</v>
      </c>
      <c r="L87" t="s">
        <v>5987</v>
      </c>
      <c r="M87" t="s">
        <v>5987</v>
      </c>
      <c r="O87" t="s">
        <v>5988</v>
      </c>
      <c r="R87" t="s">
        <v>5986</v>
      </c>
      <c r="S87">
        <v>1551</v>
      </c>
      <c r="T87">
        <v>516</v>
      </c>
    </row>
    <row r="88" spans="1:20" x14ac:dyDescent="0.25">
      <c r="A88">
        <v>2462</v>
      </c>
      <c r="B88" t="s">
        <v>24</v>
      </c>
      <c r="D88" t="s">
        <v>19</v>
      </c>
      <c r="E88" t="s">
        <v>20</v>
      </c>
      <c r="F88" t="s">
        <v>4</v>
      </c>
      <c r="H88" t="s">
        <v>21</v>
      </c>
      <c r="I88">
        <v>2653125</v>
      </c>
      <c r="J88">
        <v>2653943</v>
      </c>
      <c r="K88" t="s">
        <v>54</v>
      </c>
      <c r="L88" t="s">
        <v>5999</v>
      </c>
      <c r="M88" t="s">
        <v>5999</v>
      </c>
      <c r="O88" t="s">
        <v>6000</v>
      </c>
      <c r="R88" t="s">
        <v>5998</v>
      </c>
      <c r="S88">
        <v>819</v>
      </c>
      <c r="T88">
        <v>272</v>
      </c>
    </row>
    <row r="89" spans="1:20" x14ac:dyDescent="0.25">
      <c r="A89">
        <v>2463</v>
      </c>
      <c r="B89" t="s">
        <v>24</v>
      </c>
      <c r="D89" t="s">
        <v>19</v>
      </c>
      <c r="E89" t="s">
        <v>20</v>
      </c>
      <c r="F89" t="s">
        <v>4</v>
      </c>
      <c r="H89" t="s">
        <v>21</v>
      </c>
      <c r="I89">
        <v>2653940</v>
      </c>
      <c r="J89">
        <v>2654791</v>
      </c>
      <c r="K89" t="s">
        <v>54</v>
      </c>
      <c r="L89" t="s">
        <v>6002</v>
      </c>
      <c r="M89" t="s">
        <v>6002</v>
      </c>
      <c r="O89" t="s">
        <v>6003</v>
      </c>
      <c r="R89" t="s">
        <v>6001</v>
      </c>
      <c r="S89">
        <v>852</v>
      </c>
      <c r="T89">
        <v>283</v>
      </c>
    </row>
    <row r="90" spans="1:20" x14ac:dyDescent="0.25">
      <c r="A90">
        <v>2464</v>
      </c>
      <c r="B90" t="s">
        <v>24</v>
      </c>
      <c r="D90" t="s">
        <v>19</v>
      </c>
      <c r="E90" t="s">
        <v>20</v>
      </c>
      <c r="F90" t="s">
        <v>4</v>
      </c>
      <c r="H90" t="s">
        <v>21</v>
      </c>
      <c r="I90">
        <v>2654788</v>
      </c>
      <c r="J90">
        <v>2655858</v>
      </c>
      <c r="K90" t="s">
        <v>54</v>
      </c>
      <c r="L90" t="s">
        <v>6005</v>
      </c>
      <c r="M90" t="s">
        <v>6005</v>
      </c>
      <c r="O90" t="s">
        <v>6006</v>
      </c>
      <c r="R90" t="s">
        <v>6004</v>
      </c>
      <c r="S90">
        <v>1071</v>
      </c>
      <c r="T90">
        <v>356</v>
      </c>
    </row>
    <row r="91" spans="1:20" x14ac:dyDescent="0.25">
      <c r="A91">
        <v>2524</v>
      </c>
      <c r="B91" t="s">
        <v>24</v>
      </c>
      <c r="D91" t="s">
        <v>19</v>
      </c>
      <c r="E91" t="s">
        <v>20</v>
      </c>
      <c r="F91" t="s">
        <v>4</v>
      </c>
      <c r="H91" t="s">
        <v>21</v>
      </c>
      <c r="I91">
        <v>2715176</v>
      </c>
      <c r="J91">
        <v>2716432</v>
      </c>
      <c r="K91" t="s">
        <v>54</v>
      </c>
      <c r="L91" t="s">
        <v>6156</v>
      </c>
      <c r="M91" t="s">
        <v>6156</v>
      </c>
      <c r="O91" t="s">
        <v>132</v>
      </c>
      <c r="R91" t="s">
        <v>6155</v>
      </c>
      <c r="S91">
        <v>1257</v>
      </c>
      <c r="T91">
        <v>418</v>
      </c>
    </row>
    <row r="92" spans="1:20" x14ac:dyDescent="0.25">
      <c r="A92">
        <v>2527</v>
      </c>
      <c r="B92" t="s">
        <v>24</v>
      </c>
      <c r="D92" t="s">
        <v>19</v>
      </c>
      <c r="E92" t="s">
        <v>20</v>
      </c>
      <c r="F92" t="s">
        <v>4</v>
      </c>
      <c r="H92" t="s">
        <v>21</v>
      </c>
      <c r="I92">
        <v>2719094</v>
      </c>
      <c r="J92">
        <v>2720620</v>
      </c>
      <c r="K92" t="s">
        <v>22</v>
      </c>
      <c r="L92" t="s">
        <v>6164</v>
      </c>
      <c r="M92" t="s">
        <v>6164</v>
      </c>
      <c r="O92" t="s">
        <v>6165</v>
      </c>
      <c r="R92" t="s">
        <v>6163</v>
      </c>
      <c r="S92">
        <v>1527</v>
      </c>
      <c r="T92">
        <v>508</v>
      </c>
    </row>
    <row r="93" spans="1:20" x14ac:dyDescent="0.25">
      <c r="A93">
        <v>2641</v>
      </c>
      <c r="B93" t="s">
        <v>24</v>
      </c>
      <c r="D93" t="s">
        <v>19</v>
      </c>
      <c r="E93" t="s">
        <v>20</v>
      </c>
      <c r="F93" t="s">
        <v>4</v>
      </c>
      <c r="H93" t="s">
        <v>21</v>
      </c>
      <c r="I93">
        <v>2839813</v>
      </c>
      <c r="J93">
        <v>2840862</v>
      </c>
      <c r="K93" t="s">
        <v>22</v>
      </c>
      <c r="L93" t="s">
        <v>6441</v>
      </c>
      <c r="M93" t="s">
        <v>6441</v>
      </c>
      <c r="O93" t="s">
        <v>227</v>
      </c>
      <c r="R93" t="s">
        <v>6440</v>
      </c>
      <c r="S93">
        <v>1050</v>
      </c>
      <c r="T93">
        <v>349</v>
      </c>
    </row>
    <row r="94" spans="1:20" x14ac:dyDescent="0.25">
      <c r="A94">
        <v>2642</v>
      </c>
      <c r="B94" t="s">
        <v>24</v>
      </c>
      <c r="D94" t="s">
        <v>19</v>
      </c>
      <c r="E94" t="s">
        <v>20</v>
      </c>
      <c r="F94" t="s">
        <v>4</v>
      </c>
      <c r="H94" t="s">
        <v>21</v>
      </c>
      <c r="I94">
        <v>2840865</v>
      </c>
      <c r="J94">
        <v>2841857</v>
      </c>
      <c r="K94" t="s">
        <v>22</v>
      </c>
      <c r="L94" t="s">
        <v>6443</v>
      </c>
      <c r="M94" t="s">
        <v>6443</v>
      </c>
      <c r="O94" t="s">
        <v>230</v>
      </c>
      <c r="R94" t="s">
        <v>6442</v>
      </c>
      <c r="S94">
        <v>993</v>
      </c>
      <c r="T94">
        <v>330</v>
      </c>
    </row>
    <row r="95" spans="1:20" x14ac:dyDescent="0.25">
      <c r="A95">
        <v>2753</v>
      </c>
      <c r="B95" t="s">
        <v>24</v>
      </c>
      <c r="D95" t="s">
        <v>19</v>
      </c>
      <c r="E95" t="s">
        <v>20</v>
      </c>
      <c r="F95" t="s">
        <v>4</v>
      </c>
      <c r="H95" t="s">
        <v>21</v>
      </c>
      <c r="I95">
        <v>2950038</v>
      </c>
      <c r="J95">
        <v>2950787</v>
      </c>
      <c r="K95" t="s">
        <v>54</v>
      </c>
      <c r="L95" t="s">
        <v>6704</v>
      </c>
      <c r="M95" t="s">
        <v>6704</v>
      </c>
      <c r="O95" t="s">
        <v>6705</v>
      </c>
      <c r="R95" t="s">
        <v>6703</v>
      </c>
      <c r="S95">
        <v>750</v>
      </c>
      <c r="T95">
        <v>249</v>
      </c>
    </row>
    <row r="96" spans="1:20" x14ac:dyDescent="0.25">
      <c r="A96">
        <v>2758</v>
      </c>
      <c r="B96" t="s">
        <v>24</v>
      </c>
      <c r="D96" t="s">
        <v>19</v>
      </c>
      <c r="E96" t="s">
        <v>20</v>
      </c>
      <c r="F96" t="s">
        <v>4</v>
      </c>
      <c r="H96" t="s">
        <v>21</v>
      </c>
      <c r="I96">
        <v>2956102</v>
      </c>
      <c r="J96">
        <v>2956785</v>
      </c>
      <c r="K96" t="s">
        <v>22</v>
      </c>
      <c r="L96" t="s">
        <v>6717</v>
      </c>
      <c r="M96" t="s">
        <v>6717</v>
      </c>
      <c r="O96" t="s">
        <v>6718</v>
      </c>
      <c r="R96" t="s">
        <v>6716</v>
      </c>
      <c r="S96">
        <v>684</v>
      </c>
      <c r="T96">
        <v>227</v>
      </c>
    </row>
    <row r="97" spans="1:20" x14ac:dyDescent="0.25">
      <c r="A97">
        <v>2759</v>
      </c>
      <c r="B97" t="s">
        <v>24</v>
      </c>
      <c r="D97" t="s">
        <v>19</v>
      </c>
      <c r="E97" t="s">
        <v>20</v>
      </c>
      <c r="F97" t="s">
        <v>4</v>
      </c>
      <c r="H97" t="s">
        <v>21</v>
      </c>
      <c r="I97">
        <v>2956782</v>
      </c>
      <c r="J97">
        <v>2957444</v>
      </c>
      <c r="K97" t="s">
        <v>22</v>
      </c>
      <c r="L97" t="s">
        <v>6720</v>
      </c>
      <c r="M97" t="s">
        <v>6720</v>
      </c>
      <c r="O97" t="s">
        <v>6718</v>
      </c>
      <c r="R97" t="s">
        <v>6719</v>
      </c>
      <c r="S97">
        <v>663</v>
      </c>
      <c r="T97">
        <v>220</v>
      </c>
    </row>
    <row r="98" spans="1:20" x14ac:dyDescent="0.25">
      <c r="A98">
        <v>2901</v>
      </c>
      <c r="B98" t="s">
        <v>24</v>
      </c>
      <c r="D98" t="s">
        <v>19</v>
      </c>
      <c r="E98" t="s">
        <v>20</v>
      </c>
      <c r="F98" t="s">
        <v>4</v>
      </c>
      <c r="H98" t="s">
        <v>21</v>
      </c>
      <c r="I98">
        <v>3085086</v>
      </c>
      <c r="J98">
        <v>3086168</v>
      </c>
      <c r="K98" t="s">
        <v>54</v>
      </c>
      <c r="L98" t="s">
        <v>7057</v>
      </c>
      <c r="M98" t="s">
        <v>7057</v>
      </c>
      <c r="O98" t="s">
        <v>5115</v>
      </c>
      <c r="R98" t="s">
        <v>7056</v>
      </c>
      <c r="S98">
        <v>1083</v>
      </c>
      <c r="T98">
        <v>360</v>
      </c>
    </row>
    <row r="99" spans="1:20" x14ac:dyDescent="0.25">
      <c r="A99">
        <v>2904</v>
      </c>
      <c r="B99" t="s">
        <v>24</v>
      </c>
      <c r="D99" t="s">
        <v>19</v>
      </c>
      <c r="E99" t="s">
        <v>20</v>
      </c>
      <c r="F99" t="s">
        <v>4</v>
      </c>
      <c r="H99" t="s">
        <v>21</v>
      </c>
      <c r="I99">
        <v>3087474</v>
      </c>
      <c r="J99">
        <v>3088301</v>
      </c>
      <c r="K99" t="s">
        <v>54</v>
      </c>
      <c r="L99" t="s">
        <v>7064</v>
      </c>
      <c r="M99" t="s">
        <v>7064</v>
      </c>
      <c r="O99" t="s">
        <v>7065</v>
      </c>
      <c r="R99" t="s">
        <v>7063</v>
      </c>
      <c r="S99">
        <v>828</v>
      </c>
      <c r="T99">
        <v>275</v>
      </c>
    </row>
    <row r="100" spans="1:20" x14ac:dyDescent="0.25">
      <c r="A100">
        <v>2905</v>
      </c>
      <c r="B100" t="s">
        <v>24</v>
      </c>
      <c r="D100" t="s">
        <v>19</v>
      </c>
      <c r="E100" t="s">
        <v>20</v>
      </c>
      <c r="F100" t="s">
        <v>4</v>
      </c>
      <c r="H100" t="s">
        <v>21</v>
      </c>
      <c r="I100">
        <v>3088298</v>
      </c>
      <c r="J100">
        <v>3089209</v>
      </c>
      <c r="K100" t="s">
        <v>54</v>
      </c>
      <c r="L100" t="s">
        <v>7067</v>
      </c>
      <c r="M100" t="s">
        <v>7067</v>
      </c>
      <c r="O100" t="s">
        <v>7068</v>
      </c>
      <c r="R100" t="s">
        <v>7066</v>
      </c>
      <c r="S100">
        <v>912</v>
      </c>
      <c r="T100">
        <v>303</v>
      </c>
    </row>
    <row r="101" spans="1:20" x14ac:dyDescent="0.25">
      <c r="A101">
        <v>2906</v>
      </c>
      <c r="B101" t="s">
        <v>24</v>
      </c>
      <c r="D101" t="s">
        <v>19</v>
      </c>
      <c r="E101" t="s">
        <v>20</v>
      </c>
      <c r="F101" t="s">
        <v>4</v>
      </c>
      <c r="H101" t="s">
        <v>21</v>
      </c>
      <c r="I101">
        <v>3089296</v>
      </c>
      <c r="J101">
        <v>3090615</v>
      </c>
      <c r="K101" t="s">
        <v>54</v>
      </c>
      <c r="L101" t="s">
        <v>7070</v>
      </c>
      <c r="M101" t="s">
        <v>7070</v>
      </c>
      <c r="O101" t="s">
        <v>7071</v>
      </c>
      <c r="R101" t="s">
        <v>7069</v>
      </c>
      <c r="S101">
        <v>1320</v>
      </c>
      <c r="T101">
        <v>439</v>
      </c>
    </row>
    <row r="102" spans="1:20" x14ac:dyDescent="0.25">
      <c r="A102">
        <v>2916</v>
      </c>
      <c r="B102" t="s">
        <v>24</v>
      </c>
      <c r="D102" t="s">
        <v>19</v>
      </c>
      <c r="E102" t="s">
        <v>20</v>
      </c>
      <c r="F102" t="s">
        <v>4</v>
      </c>
      <c r="H102" t="s">
        <v>21</v>
      </c>
      <c r="I102">
        <v>3100026</v>
      </c>
      <c r="J102">
        <v>3101618</v>
      </c>
      <c r="K102" t="s">
        <v>54</v>
      </c>
      <c r="L102" t="s">
        <v>7097</v>
      </c>
      <c r="M102" t="s">
        <v>7097</v>
      </c>
      <c r="O102" t="s">
        <v>132</v>
      </c>
      <c r="R102" t="s">
        <v>7096</v>
      </c>
      <c r="S102">
        <v>1593</v>
      </c>
      <c r="T102">
        <v>530</v>
      </c>
    </row>
    <row r="103" spans="1:20" x14ac:dyDescent="0.25">
      <c r="A103">
        <v>2926</v>
      </c>
      <c r="B103" t="s">
        <v>24</v>
      </c>
      <c r="D103" t="s">
        <v>19</v>
      </c>
      <c r="E103" t="s">
        <v>20</v>
      </c>
      <c r="F103" t="s">
        <v>4</v>
      </c>
      <c r="H103" t="s">
        <v>21</v>
      </c>
      <c r="I103">
        <v>3113671</v>
      </c>
      <c r="J103">
        <v>3114789</v>
      </c>
      <c r="K103" t="s">
        <v>22</v>
      </c>
      <c r="L103" t="s">
        <v>7124</v>
      </c>
      <c r="M103" t="s">
        <v>7124</v>
      </c>
      <c r="O103" t="s">
        <v>7125</v>
      </c>
      <c r="R103" t="s">
        <v>7123</v>
      </c>
      <c r="S103">
        <v>1119</v>
      </c>
      <c r="T103">
        <v>372</v>
      </c>
    </row>
    <row r="104" spans="1:20" x14ac:dyDescent="0.25">
      <c r="A104">
        <v>3009</v>
      </c>
      <c r="B104" t="s">
        <v>24</v>
      </c>
      <c r="D104" t="s">
        <v>19</v>
      </c>
      <c r="E104" t="s">
        <v>20</v>
      </c>
      <c r="F104" t="s">
        <v>4</v>
      </c>
      <c r="H104" t="s">
        <v>21</v>
      </c>
      <c r="I104">
        <v>3219258</v>
      </c>
      <c r="J104">
        <v>3220253</v>
      </c>
      <c r="K104" t="s">
        <v>22</v>
      </c>
      <c r="L104" t="s">
        <v>7334</v>
      </c>
      <c r="M104" t="s">
        <v>7334</v>
      </c>
      <c r="O104" t="s">
        <v>7335</v>
      </c>
      <c r="R104" t="s">
        <v>7333</v>
      </c>
      <c r="S104">
        <v>996</v>
      </c>
      <c r="T104">
        <v>331</v>
      </c>
    </row>
    <row r="105" spans="1:20" x14ac:dyDescent="0.25">
      <c r="A105">
        <v>3010</v>
      </c>
      <c r="B105" t="s">
        <v>24</v>
      </c>
      <c r="D105" t="s">
        <v>19</v>
      </c>
      <c r="E105" t="s">
        <v>20</v>
      </c>
      <c r="F105" t="s">
        <v>4</v>
      </c>
      <c r="H105" t="s">
        <v>21</v>
      </c>
      <c r="I105">
        <v>3220250</v>
      </c>
      <c r="J105">
        <v>3221119</v>
      </c>
      <c r="K105" t="s">
        <v>22</v>
      </c>
      <c r="L105" t="s">
        <v>7337</v>
      </c>
      <c r="M105" t="s">
        <v>7337</v>
      </c>
      <c r="O105" t="s">
        <v>7338</v>
      </c>
      <c r="R105" t="s">
        <v>7336</v>
      </c>
      <c r="S105">
        <v>870</v>
      </c>
      <c r="T105">
        <v>289</v>
      </c>
    </row>
    <row r="106" spans="1:20" x14ac:dyDescent="0.25">
      <c r="A106">
        <v>3011</v>
      </c>
      <c r="B106" t="s">
        <v>24</v>
      </c>
      <c r="D106" t="s">
        <v>19</v>
      </c>
      <c r="E106" t="s">
        <v>20</v>
      </c>
      <c r="F106" t="s">
        <v>4</v>
      </c>
      <c r="H106" t="s">
        <v>21</v>
      </c>
      <c r="I106">
        <v>3221116</v>
      </c>
      <c r="J106">
        <v>3221946</v>
      </c>
      <c r="K106" t="s">
        <v>22</v>
      </c>
      <c r="L106" t="s">
        <v>7340</v>
      </c>
      <c r="M106" t="s">
        <v>7340</v>
      </c>
      <c r="O106" t="s">
        <v>7341</v>
      </c>
      <c r="R106" t="s">
        <v>7339</v>
      </c>
      <c r="S106">
        <v>831</v>
      </c>
      <c r="T106">
        <v>276</v>
      </c>
    </row>
    <row r="107" spans="1:20" x14ac:dyDescent="0.25">
      <c r="A107">
        <v>3015</v>
      </c>
      <c r="B107" t="s">
        <v>24</v>
      </c>
      <c r="D107" t="s">
        <v>19</v>
      </c>
      <c r="E107" t="s">
        <v>20</v>
      </c>
      <c r="F107" t="s">
        <v>4</v>
      </c>
      <c r="H107" t="s">
        <v>21</v>
      </c>
      <c r="I107">
        <v>3232114</v>
      </c>
      <c r="J107">
        <v>3234876</v>
      </c>
      <c r="K107" t="s">
        <v>22</v>
      </c>
      <c r="L107" t="s">
        <v>7352</v>
      </c>
      <c r="M107" t="s">
        <v>7352</v>
      </c>
      <c r="O107" t="s">
        <v>7353</v>
      </c>
      <c r="R107" t="s">
        <v>7351</v>
      </c>
      <c r="S107">
        <v>2763</v>
      </c>
      <c r="T107">
        <v>920</v>
      </c>
    </row>
    <row r="108" spans="1:20" x14ac:dyDescent="0.25">
      <c r="A108">
        <v>3072</v>
      </c>
      <c r="B108" t="s">
        <v>24</v>
      </c>
      <c r="D108" t="s">
        <v>19</v>
      </c>
      <c r="E108" t="s">
        <v>20</v>
      </c>
      <c r="F108" t="s">
        <v>4</v>
      </c>
      <c r="H108" t="s">
        <v>21</v>
      </c>
      <c r="I108">
        <v>3298811</v>
      </c>
      <c r="J108">
        <v>3300148</v>
      </c>
      <c r="K108" t="s">
        <v>22</v>
      </c>
      <c r="L108" t="s">
        <v>7490</v>
      </c>
      <c r="M108" t="s">
        <v>7490</v>
      </c>
      <c r="O108" t="s">
        <v>132</v>
      </c>
      <c r="R108" t="s">
        <v>7489</v>
      </c>
      <c r="S108">
        <v>1338</v>
      </c>
      <c r="T108">
        <v>445</v>
      </c>
    </row>
    <row r="109" spans="1:20" x14ac:dyDescent="0.25">
      <c r="A109">
        <v>3121</v>
      </c>
      <c r="B109" t="s">
        <v>24</v>
      </c>
      <c r="D109" t="s">
        <v>19</v>
      </c>
      <c r="E109" t="s">
        <v>20</v>
      </c>
      <c r="F109" t="s">
        <v>4</v>
      </c>
      <c r="H109" t="s">
        <v>21</v>
      </c>
      <c r="I109">
        <v>3348542</v>
      </c>
      <c r="J109">
        <v>3349405</v>
      </c>
      <c r="K109" t="s">
        <v>54</v>
      </c>
      <c r="L109" t="s">
        <v>7606</v>
      </c>
      <c r="M109" t="s">
        <v>7606</v>
      </c>
      <c r="O109" t="s">
        <v>1721</v>
      </c>
      <c r="R109" t="s">
        <v>7605</v>
      </c>
      <c r="S109">
        <v>864</v>
      </c>
      <c r="T109">
        <v>287</v>
      </c>
    </row>
    <row r="110" spans="1:20" x14ac:dyDescent="0.25">
      <c r="A110">
        <v>3281</v>
      </c>
      <c r="B110" t="s">
        <v>24</v>
      </c>
      <c r="D110" t="s">
        <v>19</v>
      </c>
      <c r="E110" t="s">
        <v>20</v>
      </c>
      <c r="F110" t="s">
        <v>4</v>
      </c>
      <c r="H110" t="s">
        <v>21</v>
      </c>
      <c r="I110">
        <v>3512561</v>
      </c>
      <c r="J110">
        <v>3513904</v>
      </c>
      <c r="K110" t="s">
        <v>22</v>
      </c>
      <c r="L110" t="s">
        <v>7976</v>
      </c>
      <c r="M110" t="s">
        <v>7976</v>
      </c>
      <c r="O110" t="s">
        <v>1721</v>
      </c>
      <c r="R110" t="s">
        <v>7975</v>
      </c>
      <c r="S110">
        <v>1344</v>
      </c>
      <c r="T110">
        <v>447</v>
      </c>
    </row>
    <row r="111" spans="1:20" x14ac:dyDescent="0.25">
      <c r="A111">
        <v>3286</v>
      </c>
      <c r="B111" t="s">
        <v>24</v>
      </c>
      <c r="D111" t="s">
        <v>19</v>
      </c>
      <c r="E111" t="s">
        <v>20</v>
      </c>
      <c r="F111" t="s">
        <v>4</v>
      </c>
      <c r="H111" t="s">
        <v>21</v>
      </c>
      <c r="I111">
        <v>3518139</v>
      </c>
      <c r="J111">
        <v>3519206</v>
      </c>
      <c r="K111" t="s">
        <v>54</v>
      </c>
      <c r="L111" t="s">
        <v>7988</v>
      </c>
      <c r="M111" t="s">
        <v>7988</v>
      </c>
      <c r="O111" t="s">
        <v>7989</v>
      </c>
      <c r="R111" t="s">
        <v>7987</v>
      </c>
      <c r="S111">
        <v>1068</v>
      </c>
      <c r="T111">
        <v>355</v>
      </c>
    </row>
    <row r="112" spans="1:20" x14ac:dyDescent="0.25">
      <c r="A112">
        <v>3325</v>
      </c>
      <c r="B112" t="s">
        <v>24</v>
      </c>
      <c r="D112" t="s">
        <v>19</v>
      </c>
      <c r="E112" t="s">
        <v>20</v>
      </c>
      <c r="F112" t="s">
        <v>4</v>
      </c>
      <c r="H112" t="s">
        <v>21</v>
      </c>
      <c r="I112">
        <v>3557497</v>
      </c>
      <c r="J112">
        <v>3558654</v>
      </c>
      <c r="K112" t="s">
        <v>54</v>
      </c>
      <c r="L112" t="s">
        <v>8081</v>
      </c>
      <c r="M112" t="s">
        <v>8081</v>
      </c>
      <c r="O112" t="s">
        <v>8082</v>
      </c>
      <c r="R112" t="s">
        <v>8080</v>
      </c>
      <c r="S112">
        <v>1158</v>
      </c>
      <c r="T112">
        <v>385</v>
      </c>
    </row>
    <row r="113" spans="1:20" x14ac:dyDescent="0.25">
      <c r="A113">
        <v>3328</v>
      </c>
      <c r="B113" t="s">
        <v>24</v>
      </c>
      <c r="D113" t="s">
        <v>19</v>
      </c>
      <c r="E113" t="s">
        <v>20</v>
      </c>
      <c r="F113" t="s">
        <v>4</v>
      </c>
      <c r="H113" t="s">
        <v>21</v>
      </c>
      <c r="I113">
        <v>3559995</v>
      </c>
      <c r="J113">
        <v>3563141</v>
      </c>
      <c r="K113" t="s">
        <v>54</v>
      </c>
      <c r="L113" t="s">
        <v>8088</v>
      </c>
      <c r="M113" t="s">
        <v>8088</v>
      </c>
      <c r="O113" t="s">
        <v>3144</v>
      </c>
      <c r="R113" t="s">
        <v>8087</v>
      </c>
      <c r="S113">
        <v>3147</v>
      </c>
      <c r="T113">
        <v>1048</v>
      </c>
    </row>
    <row r="114" spans="1:20" x14ac:dyDescent="0.25">
      <c r="A114">
        <v>3464</v>
      </c>
      <c r="B114" t="s">
        <v>24</v>
      </c>
      <c r="D114" t="s">
        <v>19</v>
      </c>
      <c r="E114" t="s">
        <v>20</v>
      </c>
      <c r="F114" t="s">
        <v>4</v>
      </c>
      <c r="H114" t="s">
        <v>21</v>
      </c>
      <c r="I114">
        <v>3706817</v>
      </c>
      <c r="J114">
        <v>3708196</v>
      </c>
      <c r="K114" t="s">
        <v>22</v>
      </c>
      <c r="L114" t="s">
        <v>8367</v>
      </c>
      <c r="M114" t="s">
        <v>8367</v>
      </c>
      <c r="O114" t="s">
        <v>132</v>
      </c>
      <c r="R114" t="s">
        <v>8366</v>
      </c>
      <c r="S114">
        <v>1380</v>
      </c>
      <c r="T114">
        <v>459</v>
      </c>
    </row>
    <row r="115" spans="1:20" x14ac:dyDescent="0.25">
      <c r="A115">
        <v>3597</v>
      </c>
      <c r="B115" t="s">
        <v>24</v>
      </c>
      <c r="D115" t="s">
        <v>19</v>
      </c>
      <c r="E115" t="s">
        <v>20</v>
      </c>
      <c r="F115" t="s">
        <v>4</v>
      </c>
      <c r="H115" t="s">
        <v>21</v>
      </c>
      <c r="I115">
        <v>3870901</v>
      </c>
      <c r="J115">
        <v>3872250</v>
      </c>
      <c r="K115" t="s">
        <v>54</v>
      </c>
      <c r="L115" t="s">
        <v>8689</v>
      </c>
      <c r="M115" t="s">
        <v>8689</v>
      </c>
      <c r="O115" t="s">
        <v>8690</v>
      </c>
      <c r="R115" t="s">
        <v>8688</v>
      </c>
      <c r="S115">
        <v>1350</v>
      </c>
      <c r="T115">
        <v>449</v>
      </c>
    </row>
    <row r="116" spans="1:20" x14ac:dyDescent="0.25">
      <c r="A116">
        <v>3619</v>
      </c>
      <c r="B116" t="s">
        <v>24</v>
      </c>
      <c r="D116" t="s">
        <v>19</v>
      </c>
      <c r="E116" t="s">
        <v>20</v>
      </c>
      <c r="F116" t="s">
        <v>4</v>
      </c>
      <c r="H116" t="s">
        <v>21</v>
      </c>
      <c r="I116">
        <v>3897038</v>
      </c>
      <c r="J116">
        <v>3897880</v>
      </c>
      <c r="K116" t="s">
        <v>54</v>
      </c>
      <c r="L116" t="s">
        <v>8740</v>
      </c>
      <c r="M116" t="s">
        <v>8740</v>
      </c>
      <c r="O116" t="s">
        <v>3237</v>
      </c>
      <c r="R116" t="s">
        <v>8739</v>
      </c>
      <c r="S116">
        <v>843</v>
      </c>
      <c r="T116">
        <v>280</v>
      </c>
    </row>
    <row r="117" spans="1:20" x14ac:dyDescent="0.25">
      <c r="A117">
        <v>3620</v>
      </c>
      <c r="B117" t="s">
        <v>24</v>
      </c>
      <c r="D117" t="s">
        <v>19</v>
      </c>
      <c r="E117" t="s">
        <v>20</v>
      </c>
      <c r="F117" t="s">
        <v>4</v>
      </c>
      <c r="H117" t="s">
        <v>21</v>
      </c>
      <c r="I117">
        <v>3897915</v>
      </c>
      <c r="J117">
        <v>3898679</v>
      </c>
      <c r="K117" t="s">
        <v>54</v>
      </c>
      <c r="L117" t="s">
        <v>8742</v>
      </c>
      <c r="M117" t="s">
        <v>8742</v>
      </c>
      <c r="O117" t="s">
        <v>3237</v>
      </c>
      <c r="R117" t="s">
        <v>8741</v>
      </c>
      <c r="S117">
        <v>765</v>
      </c>
      <c r="T117">
        <v>254</v>
      </c>
    </row>
    <row r="118" spans="1:20" x14ac:dyDescent="0.25">
      <c r="A118">
        <v>3697</v>
      </c>
      <c r="B118" t="s">
        <v>24</v>
      </c>
      <c r="D118" t="s">
        <v>19</v>
      </c>
      <c r="E118" t="s">
        <v>20</v>
      </c>
      <c r="F118" t="s">
        <v>4</v>
      </c>
      <c r="H118" t="s">
        <v>21</v>
      </c>
      <c r="I118">
        <v>3996877</v>
      </c>
      <c r="J118">
        <v>3998118</v>
      </c>
      <c r="K118" t="s">
        <v>22</v>
      </c>
      <c r="L118" t="s">
        <v>8916</v>
      </c>
      <c r="M118" t="s">
        <v>8916</v>
      </c>
      <c r="O118" t="s">
        <v>8917</v>
      </c>
      <c r="R118" t="s">
        <v>8915</v>
      </c>
      <c r="S118">
        <v>1242</v>
      </c>
      <c r="T118">
        <v>413</v>
      </c>
    </row>
    <row r="119" spans="1:20" x14ac:dyDescent="0.25">
      <c r="A119">
        <v>3775</v>
      </c>
      <c r="B119" t="s">
        <v>24</v>
      </c>
      <c r="D119" t="s">
        <v>19</v>
      </c>
      <c r="E119" t="s">
        <v>20</v>
      </c>
      <c r="F119" t="s">
        <v>4</v>
      </c>
      <c r="H119" t="s">
        <v>21</v>
      </c>
      <c r="I119">
        <v>4072987</v>
      </c>
      <c r="J119">
        <v>4074633</v>
      </c>
      <c r="K119" t="s">
        <v>54</v>
      </c>
      <c r="L119" t="s">
        <v>9101</v>
      </c>
      <c r="M119" t="s">
        <v>9101</v>
      </c>
      <c r="O119" t="s">
        <v>3335</v>
      </c>
      <c r="R119" t="s">
        <v>9100</v>
      </c>
      <c r="S119">
        <v>1647</v>
      </c>
      <c r="T119">
        <v>548</v>
      </c>
    </row>
    <row r="120" spans="1:20" x14ac:dyDescent="0.25">
      <c r="A120">
        <v>3776</v>
      </c>
      <c r="B120" t="s">
        <v>24</v>
      </c>
      <c r="D120" t="s">
        <v>19</v>
      </c>
      <c r="E120" t="s">
        <v>20</v>
      </c>
      <c r="F120" t="s">
        <v>4</v>
      </c>
      <c r="H120" t="s">
        <v>21</v>
      </c>
      <c r="I120">
        <v>4074630</v>
      </c>
      <c r="J120">
        <v>4075493</v>
      </c>
      <c r="K120" t="s">
        <v>54</v>
      </c>
      <c r="L120" t="s">
        <v>9103</v>
      </c>
      <c r="M120" t="s">
        <v>9103</v>
      </c>
      <c r="O120" t="s">
        <v>3338</v>
      </c>
      <c r="R120" t="s">
        <v>9102</v>
      </c>
      <c r="S120">
        <v>864</v>
      </c>
      <c r="T120">
        <v>287</v>
      </c>
    </row>
    <row r="121" spans="1:20" x14ac:dyDescent="0.25">
      <c r="A121">
        <v>3777</v>
      </c>
      <c r="B121" t="s">
        <v>24</v>
      </c>
      <c r="D121" t="s">
        <v>19</v>
      </c>
      <c r="E121" t="s">
        <v>20</v>
      </c>
      <c r="F121" t="s">
        <v>4</v>
      </c>
      <c r="H121" t="s">
        <v>21</v>
      </c>
      <c r="I121">
        <v>4075486</v>
      </c>
      <c r="J121">
        <v>4076412</v>
      </c>
      <c r="K121" t="s">
        <v>54</v>
      </c>
      <c r="L121" t="s">
        <v>9105</v>
      </c>
      <c r="M121" t="s">
        <v>9105</v>
      </c>
      <c r="O121" t="s">
        <v>9106</v>
      </c>
      <c r="R121" t="s">
        <v>9104</v>
      </c>
      <c r="S121">
        <v>927</v>
      </c>
      <c r="T121">
        <v>308</v>
      </c>
    </row>
    <row r="122" spans="1:20" x14ac:dyDescent="0.25">
      <c r="A122">
        <v>3778</v>
      </c>
      <c r="B122" t="s">
        <v>24</v>
      </c>
      <c r="D122" t="s">
        <v>19</v>
      </c>
      <c r="E122" t="s">
        <v>20</v>
      </c>
      <c r="F122" t="s">
        <v>4</v>
      </c>
      <c r="H122" t="s">
        <v>21</v>
      </c>
      <c r="I122">
        <v>4076414</v>
      </c>
      <c r="J122">
        <v>4078039</v>
      </c>
      <c r="K122" t="s">
        <v>54</v>
      </c>
      <c r="L122" t="s">
        <v>9108</v>
      </c>
      <c r="M122" t="s">
        <v>9108</v>
      </c>
      <c r="O122" t="s">
        <v>9109</v>
      </c>
      <c r="R122" t="s">
        <v>9107</v>
      </c>
      <c r="S122">
        <v>1626</v>
      </c>
      <c r="T122">
        <v>541</v>
      </c>
    </row>
    <row r="123" spans="1:20" x14ac:dyDescent="0.25">
      <c r="A123">
        <v>3792</v>
      </c>
      <c r="B123" t="s">
        <v>24</v>
      </c>
      <c r="D123" t="s">
        <v>19</v>
      </c>
      <c r="E123" t="s">
        <v>20</v>
      </c>
      <c r="F123" t="s">
        <v>4</v>
      </c>
      <c r="H123" t="s">
        <v>21</v>
      </c>
      <c r="I123">
        <v>4089731</v>
      </c>
      <c r="J123">
        <v>4090753</v>
      </c>
      <c r="K123" t="s">
        <v>22</v>
      </c>
      <c r="L123" t="s">
        <v>9141</v>
      </c>
      <c r="M123" t="s">
        <v>9141</v>
      </c>
      <c r="O123" t="s">
        <v>9142</v>
      </c>
      <c r="R123" t="s">
        <v>9140</v>
      </c>
      <c r="S123">
        <v>1023</v>
      </c>
      <c r="T123">
        <v>340</v>
      </c>
    </row>
    <row r="124" spans="1:20" x14ac:dyDescent="0.25">
      <c r="A124">
        <v>3793</v>
      </c>
      <c r="B124" t="s">
        <v>24</v>
      </c>
      <c r="D124" t="s">
        <v>19</v>
      </c>
      <c r="E124" t="s">
        <v>20</v>
      </c>
      <c r="F124" t="s">
        <v>4</v>
      </c>
      <c r="H124" t="s">
        <v>21</v>
      </c>
      <c r="I124">
        <v>4090750</v>
      </c>
      <c r="J124">
        <v>4091910</v>
      </c>
      <c r="K124" t="s">
        <v>22</v>
      </c>
      <c r="L124" t="s">
        <v>9144</v>
      </c>
      <c r="M124" t="s">
        <v>9144</v>
      </c>
      <c r="O124" t="s">
        <v>9142</v>
      </c>
      <c r="R124" t="s">
        <v>9143</v>
      </c>
      <c r="S124">
        <v>1161</v>
      </c>
      <c r="T124">
        <v>386</v>
      </c>
    </row>
    <row r="125" spans="1:20" x14ac:dyDescent="0.25">
      <c r="A125">
        <v>3871</v>
      </c>
      <c r="B125" t="s">
        <v>24</v>
      </c>
      <c r="D125" t="s">
        <v>19</v>
      </c>
      <c r="E125" t="s">
        <v>20</v>
      </c>
      <c r="F125" t="s">
        <v>4</v>
      </c>
      <c r="H125" t="s">
        <v>21</v>
      </c>
      <c r="I125">
        <v>4170480</v>
      </c>
      <c r="J125">
        <v>4171199</v>
      </c>
      <c r="K125" t="s">
        <v>54</v>
      </c>
      <c r="L125" t="s">
        <v>9312</v>
      </c>
      <c r="M125" t="s">
        <v>9312</v>
      </c>
      <c r="O125" t="s">
        <v>3237</v>
      </c>
      <c r="R125" t="s">
        <v>9311</v>
      </c>
      <c r="S125">
        <v>720</v>
      </c>
      <c r="T125">
        <v>239</v>
      </c>
    </row>
    <row r="126" spans="1:20" x14ac:dyDescent="0.25">
      <c r="A126">
        <v>3872</v>
      </c>
      <c r="B126" t="s">
        <v>24</v>
      </c>
      <c r="D126" t="s">
        <v>19</v>
      </c>
      <c r="E126" t="s">
        <v>20</v>
      </c>
      <c r="F126" t="s">
        <v>4</v>
      </c>
      <c r="H126" t="s">
        <v>21</v>
      </c>
      <c r="I126">
        <v>4171196</v>
      </c>
      <c r="J126">
        <v>4171885</v>
      </c>
      <c r="K126" t="s">
        <v>54</v>
      </c>
      <c r="L126" t="s">
        <v>9314</v>
      </c>
      <c r="M126" t="s">
        <v>9314</v>
      </c>
      <c r="O126" t="s">
        <v>3237</v>
      </c>
      <c r="R126" t="s">
        <v>9313</v>
      </c>
      <c r="S126">
        <v>690</v>
      </c>
      <c r="T126">
        <v>229</v>
      </c>
    </row>
    <row r="127" spans="1:20" x14ac:dyDescent="0.25">
      <c r="A127">
        <v>3873</v>
      </c>
      <c r="B127" t="s">
        <v>24</v>
      </c>
      <c r="D127" t="s">
        <v>19</v>
      </c>
      <c r="E127" t="s">
        <v>20</v>
      </c>
      <c r="F127" t="s">
        <v>4</v>
      </c>
      <c r="H127" t="s">
        <v>21</v>
      </c>
      <c r="I127">
        <v>4171873</v>
      </c>
      <c r="J127">
        <v>4173003</v>
      </c>
      <c r="K127" t="s">
        <v>54</v>
      </c>
      <c r="L127" t="s">
        <v>9316</v>
      </c>
      <c r="M127" t="s">
        <v>9316</v>
      </c>
      <c r="O127" t="s">
        <v>9317</v>
      </c>
      <c r="R127" t="s">
        <v>9315</v>
      </c>
      <c r="S127">
        <v>1131</v>
      </c>
      <c r="T127">
        <v>376</v>
      </c>
    </row>
    <row r="128" spans="1:20" x14ac:dyDescent="0.25">
      <c r="A128">
        <v>3874</v>
      </c>
      <c r="B128" t="s">
        <v>24</v>
      </c>
      <c r="D128" t="s">
        <v>19</v>
      </c>
      <c r="E128" t="s">
        <v>20</v>
      </c>
      <c r="F128" t="s">
        <v>4</v>
      </c>
      <c r="H128" t="s">
        <v>21</v>
      </c>
      <c r="I128">
        <v>4173012</v>
      </c>
      <c r="J128">
        <v>4173959</v>
      </c>
      <c r="K128" t="s">
        <v>54</v>
      </c>
      <c r="L128" t="s">
        <v>9319</v>
      </c>
      <c r="M128" t="s">
        <v>9319</v>
      </c>
      <c r="O128" t="s">
        <v>9320</v>
      </c>
      <c r="R128" t="s">
        <v>9318</v>
      </c>
      <c r="S128">
        <v>948</v>
      </c>
      <c r="T128">
        <v>315</v>
      </c>
    </row>
    <row r="129" spans="1:20" x14ac:dyDescent="0.25">
      <c r="A129">
        <v>3903</v>
      </c>
      <c r="B129" t="s">
        <v>24</v>
      </c>
      <c r="D129" t="s">
        <v>19</v>
      </c>
      <c r="E129" t="s">
        <v>20</v>
      </c>
      <c r="F129" t="s">
        <v>4</v>
      </c>
      <c r="H129" t="s">
        <v>21</v>
      </c>
      <c r="I129">
        <v>4196116</v>
      </c>
      <c r="J129">
        <v>4196937</v>
      </c>
      <c r="K129" t="s">
        <v>22</v>
      </c>
      <c r="L129" t="s">
        <v>9382</v>
      </c>
      <c r="M129" t="s">
        <v>9382</v>
      </c>
      <c r="O129" t="s">
        <v>1721</v>
      </c>
      <c r="R129" t="s">
        <v>9381</v>
      </c>
      <c r="S129">
        <v>822</v>
      </c>
      <c r="T129">
        <v>273</v>
      </c>
    </row>
    <row r="130" spans="1:20" x14ac:dyDescent="0.25">
      <c r="A130">
        <v>3905</v>
      </c>
      <c r="B130" t="s">
        <v>24</v>
      </c>
      <c r="D130" t="s">
        <v>19</v>
      </c>
      <c r="E130" t="s">
        <v>20</v>
      </c>
      <c r="F130" t="s">
        <v>4</v>
      </c>
      <c r="H130" t="s">
        <v>21</v>
      </c>
      <c r="I130">
        <v>4197845</v>
      </c>
      <c r="J130">
        <v>4198687</v>
      </c>
      <c r="K130" t="s">
        <v>22</v>
      </c>
      <c r="L130" t="s">
        <v>9387</v>
      </c>
      <c r="M130" t="s">
        <v>9387</v>
      </c>
      <c r="O130" t="s">
        <v>5120</v>
      </c>
      <c r="R130" t="s">
        <v>9386</v>
      </c>
      <c r="S130">
        <v>843</v>
      </c>
      <c r="T130">
        <v>280</v>
      </c>
    </row>
    <row r="131" spans="1:20" x14ac:dyDescent="0.25">
      <c r="A131">
        <v>3923</v>
      </c>
      <c r="B131" t="s">
        <v>24</v>
      </c>
      <c r="D131" t="s">
        <v>19</v>
      </c>
      <c r="E131" t="s">
        <v>20</v>
      </c>
      <c r="F131" t="s">
        <v>4</v>
      </c>
      <c r="H131" t="s">
        <v>21</v>
      </c>
      <c r="I131">
        <v>4229740</v>
      </c>
      <c r="J131">
        <v>4231629</v>
      </c>
      <c r="K131" t="s">
        <v>54</v>
      </c>
      <c r="L131" t="s">
        <v>9429</v>
      </c>
      <c r="M131" t="s">
        <v>9429</v>
      </c>
      <c r="O131" t="s">
        <v>4871</v>
      </c>
      <c r="R131" t="s">
        <v>9428</v>
      </c>
      <c r="S131">
        <v>1890</v>
      </c>
      <c r="T131">
        <v>629</v>
      </c>
    </row>
    <row r="132" spans="1:20" x14ac:dyDescent="0.25">
      <c r="A132">
        <v>3945</v>
      </c>
      <c r="B132" t="s">
        <v>24</v>
      </c>
      <c r="D132" t="s">
        <v>19</v>
      </c>
      <c r="E132" t="s">
        <v>20</v>
      </c>
      <c r="F132" t="s">
        <v>4</v>
      </c>
      <c r="H132" t="s">
        <v>21</v>
      </c>
      <c r="I132">
        <v>4256846</v>
      </c>
      <c r="J132">
        <v>4260115</v>
      </c>
      <c r="K132" t="s">
        <v>54</v>
      </c>
      <c r="L132" t="s">
        <v>9480</v>
      </c>
      <c r="M132" t="s">
        <v>9480</v>
      </c>
      <c r="O132" t="s">
        <v>9481</v>
      </c>
      <c r="R132" t="s">
        <v>9479</v>
      </c>
      <c r="S132">
        <v>3270</v>
      </c>
      <c r="T132">
        <v>1089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flat_table</vt:lpstr>
      <vt:lpstr>gene_types</vt:lpstr>
      <vt:lpstr>histogram</vt:lpstr>
      <vt:lpstr>rib_prots</vt:lpstr>
      <vt:lpstr>transp_prots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2016-12-20T23:07:56Z</dcterms:modified>
</cp:coreProperties>
</file>