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Gistogramm" sheetId="7" r:id="rId1"/>
    <sheet name="All" sheetId="1" r:id="rId2"/>
    <sheet name="plasmid pTT27" sheetId="2" r:id="rId3"/>
    <sheet name="plasmid pTT8" sheetId="3" r:id="rId4"/>
    <sheet name="RNAs" sheetId="4" r:id="rId5"/>
  </sheets>
  <calcPr calcId="125725"/>
</workbook>
</file>

<file path=xl/calcChain.xml><?xml version="1.0" encoding="utf-8"?>
<calcChain xmlns="http://schemas.openxmlformats.org/spreadsheetml/2006/main">
  <c r="D2229" i="1"/>
  <c r="D2228"/>
  <c r="G36" i="7"/>
  <c r="I37"/>
  <c r="I36" s="1"/>
  <c r="H36" s="1"/>
  <c r="C2228" i="1"/>
  <c r="G37" i="7"/>
  <c r="H37" s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2"/>
  <c r="C36"/>
  <c r="E2229" i="1"/>
  <c r="E2230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"/>
  <c r="E2228"/>
</calcChain>
</file>

<file path=xl/sharedStrings.xml><?xml version="1.0" encoding="utf-8"?>
<sst xmlns="http://schemas.openxmlformats.org/spreadsheetml/2006/main" count="22905" uniqueCount="7103">
  <si>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</si>
  <si>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</si>
  <si>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</si>
  <si>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</si>
  <si>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</si>
  <si>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</si>
  <si>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</si>
  <si>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</si>
  <si>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</si>
  <si>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55..1182</t>
  </si>
  <si>
    <t>+</t>
  </si>
  <si>
    <t>-</t>
  </si>
  <si>
    <t>TTHA0001</t>
  </si>
  <si>
    <t>COG0592L</t>
  </si>
  <si>
    <t>DNA polymerase III subunit beta</t>
  </si>
  <si>
    <t>1235..2503</t>
  </si>
  <si>
    <t>eno</t>
  </si>
  <si>
    <t>TTHA0002</t>
  </si>
  <si>
    <t>COG0148G</t>
  </si>
  <si>
    <t>phosphopyruvate hydratase</t>
  </si>
  <si>
    <t>2490..3914</t>
  </si>
  <si>
    <t>TTHA0003</t>
  </si>
  <si>
    <t>COG0469G</t>
  </si>
  <si>
    <t>pyruvate kinase</t>
  </si>
  <si>
    <t>3915..4895</t>
  </si>
  <si>
    <t>TTHA0004</t>
  </si>
  <si>
    <t>hypothetical protein</t>
  </si>
  <si>
    <t>4892..5506</t>
  </si>
  <si>
    <t>TTHA0005</t>
  </si>
  <si>
    <t>COG0491R</t>
  </si>
  <si>
    <t>metallo-beta-lactamase</t>
  </si>
  <si>
    <t>5493..7340</t>
  </si>
  <si>
    <t>TTHA0006</t>
  </si>
  <si>
    <t>COG1154HI</t>
  </si>
  <si>
    <t>1-deoxy-D-xylulose-5-phosphate synthase</t>
  </si>
  <si>
    <t>7349..7993</t>
  </si>
  <si>
    <t>TTHA0007</t>
  </si>
  <si>
    <t>8037..8699</t>
  </si>
  <si>
    <t>TTHA0008</t>
  </si>
  <si>
    <t>COG1842KT</t>
  </si>
  <si>
    <t>phage shock protein A</t>
  </si>
  <si>
    <t>9022..9114</t>
  </si>
  <si>
    <t>TTHA0010</t>
  </si>
  <si>
    <t>12493..13503</t>
  </si>
  <si>
    <t>TTHA0011</t>
  </si>
  <si>
    <t>COG2896H</t>
  </si>
  <si>
    <t>molybdenum cofactor biosynthesis protein A MoaA</t>
  </si>
  <si>
    <t>13481..14311</t>
  </si>
  <si>
    <t>TTHA0012</t>
  </si>
  <si>
    <t>COG5006R</t>
  </si>
  <si>
    <t>integral membrane protein</t>
  </si>
  <si>
    <t>14329..15321</t>
  </si>
  <si>
    <t>TTHA0013</t>
  </si>
  <si>
    <t>COG0142H</t>
  </si>
  <si>
    <t>geranylgeranyl diphosphate synthetase</t>
  </si>
  <si>
    <t>15508..16104</t>
  </si>
  <si>
    <t>TTHA0014</t>
  </si>
  <si>
    <t>16106..17128</t>
  </si>
  <si>
    <t>TTHA0015</t>
  </si>
  <si>
    <t>COG0761IM</t>
  </si>
  <si>
    <t>hydroxy-3-methylbut-2-enyl diphosphate reductase</t>
  </si>
  <si>
    <t>17121..18149</t>
  </si>
  <si>
    <t>TTHA0016</t>
  </si>
  <si>
    <t>COG0042J</t>
  </si>
  <si>
    <t>tRNA-dihydrouridine synthase A</t>
  </si>
  <si>
    <t>18045..18677</t>
  </si>
  <si>
    <t>TTHA0017</t>
  </si>
  <si>
    <t>18679..20001</t>
  </si>
  <si>
    <t>TTHA0018</t>
  </si>
  <si>
    <t>COG0297G</t>
  </si>
  <si>
    <t>glycogen synthase</t>
  </si>
  <si>
    <t>20003..20374</t>
  </si>
  <si>
    <t>TTHA0019</t>
  </si>
  <si>
    <t>COG2105S</t>
  </si>
  <si>
    <t>20401..21072</t>
  </si>
  <si>
    <t>TTHA0020</t>
  </si>
  <si>
    <t>COG0745TK</t>
  </si>
  <si>
    <t>response regulator</t>
  </si>
  <si>
    <t>21081..21767</t>
  </si>
  <si>
    <t>TTHA0021</t>
  </si>
  <si>
    <t>NADPH oxidoreductase</t>
  </si>
  <si>
    <t>21770..23014</t>
  </si>
  <si>
    <t>TTHA0022</t>
  </si>
  <si>
    <t>COG0448G</t>
  </si>
  <si>
    <t>glucose-1-phosphate adenylyltransferase</t>
  </si>
  <si>
    <t>23080..25173</t>
  </si>
  <si>
    <t>TTHA0023</t>
  </si>
  <si>
    <t>COG1067O</t>
  </si>
  <si>
    <t>ATP-dependent protease La</t>
  </si>
  <si>
    <t>25272..27593</t>
  </si>
  <si>
    <t>TTHA0024</t>
  </si>
  <si>
    <t>COG2366R</t>
  </si>
  <si>
    <t>penicillin acylase II</t>
  </si>
  <si>
    <t>27605..28078</t>
  </si>
  <si>
    <t>TTHA0025</t>
  </si>
  <si>
    <t>28088..28297</t>
  </si>
  <si>
    <t>TTHA0026</t>
  </si>
  <si>
    <t>COG3369S</t>
  </si>
  <si>
    <t>28350..29300</t>
  </si>
  <si>
    <t>TTHA0027</t>
  </si>
  <si>
    <t>COG0667C</t>
  </si>
  <si>
    <t>potassium channel subunit beta</t>
  </si>
  <si>
    <t>29417..30448</t>
  </si>
  <si>
    <t>TTHA0028</t>
  </si>
  <si>
    <t>macrolide-efflux protein</t>
  </si>
  <si>
    <t>30535..32013</t>
  </si>
  <si>
    <t>TTHA0029</t>
  </si>
  <si>
    <t>32270..33244</t>
  </si>
  <si>
    <t>TTHA0030</t>
  </si>
  <si>
    <t>COG2133G</t>
  </si>
  <si>
    <t>33231..34388</t>
  </si>
  <si>
    <t>TTHA0031</t>
  </si>
  <si>
    <t>34463..34705</t>
  </si>
  <si>
    <t>TTHA0032</t>
  </si>
  <si>
    <t>COG2002K</t>
  </si>
  <si>
    <t>34687..35103</t>
  </si>
  <si>
    <t>TTHA0033</t>
  </si>
  <si>
    <t>35234..36199</t>
  </si>
  <si>
    <t>TTHA0034</t>
  </si>
  <si>
    <t>36233..37336</t>
  </si>
  <si>
    <t>TTHA0035</t>
  </si>
  <si>
    <t>37564..38499</t>
  </si>
  <si>
    <t>TTHA0036</t>
  </si>
  <si>
    <t>38506..39657</t>
  </si>
  <si>
    <t>TTHA0037</t>
  </si>
  <si>
    <t>39654..40811</t>
  </si>
  <si>
    <t>TTHA0038</t>
  </si>
  <si>
    <t>40878..41126</t>
  </si>
  <si>
    <t>TTHA0039</t>
  </si>
  <si>
    <t>41137..42486</t>
  </si>
  <si>
    <t>TTHA0040</t>
  </si>
  <si>
    <t>COG0277C</t>
  </si>
  <si>
    <t>FAD/FMN-containing dehydrogenase</t>
  </si>
  <si>
    <t>42483..43064</t>
  </si>
  <si>
    <t>TTHA0041</t>
  </si>
  <si>
    <t>COG0739M</t>
  </si>
  <si>
    <t>43369..43665</t>
  </si>
  <si>
    <t>rpmB</t>
  </si>
  <si>
    <t>TTHA0042</t>
  </si>
  <si>
    <t>COG0227J</t>
  </si>
  <si>
    <t>50S ribosomal protein L28</t>
  </si>
  <si>
    <t>43731..44183</t>
  </si>
  <si>
    <t>TTHA0043</t>
  </si>
  <si>
    <t>COG0597MU</t>
  </si>
  <si>
    <t>lipoprotein signal peptidase</t>
  </si>
  <si>
    <t>44202..45353</t>
  </si>
  <si>
    <t>TTHA0044</t>
  </si>
  <si>
    <t>COG0475P</t>
  </si>
  <si>
    <t>Na(+)/H(+) antiporter</t>
  </si>
  <si>
    <t>45343..46635</t>
  </si>
  <si>
    <t>TTHA0045</t>
  </si>
  <si>
    <t>COG3400S</t>
  </si>
  <si>
    <t>potassium uptake protein TrkA</t>
  </si>
  <si>
    <t>46697..47854</t>
  </si>
  <si>
    <t>TTHA0046</t>
  </si>
  <si>
    <t>COG0436E</t>
  </si>
  <si>
    <t>aspartate aminotransferase</t>
  </si>
  <si>
    <t>47885..48190</t>
  </si>
  <si>
    <t>TTHA0047</t>
  </si>
  <si>
    <t>nucleotidyltransferase</t>
  </si>
  <si>
    <t>48198..48557</t>
  </si>
  <si>
    <t>TTHA0048</t>
  </si>
  <si>
    <t>48554..49471</t>
  </si>
  <si>
    <t>TTHA0049</t>
  </si>
  <si>
    <t>COG1597IR</t>
  </si>
  <si>
    <t>diacylglycerol kinase-like protein</t>
  </si>
  <si>
    <t>49489..50172</t>
  </si>
  <si>
    <t>TTHA0050</t>
  </si>
  <si>
    <t>COG0406G</t>
  </si>
  <si>
    <t>phosphoglycerate mutase</t>
  </si>
  <si>
    <t>50129..50983</t>
  </si>
  <si>
    <t>TTHA0051</t>
  </si>
  <si>
    <t>COG0456R</t>
  </si>
  <si>
    <t>50953..51837</t>
  </si>
  <si>
    <t>TTHA0052</t>
  </si>
  <si>
    <t>COG0123BQ</t>
  </si>
  <si>
    <t>deacetylase</t>
  </si>
  <si>
    <t>51878..52486</t>
  </si>
  <si>
    <t>TTHA0053</t>
  </si>
  <si>
    <t>COG2129R</t>
  </si>
  <si>
    <t>52473..52922</t>
  </si>
  <si>
    <t>TTHA0054</t>
  </si>
  <si>
    <t>COG0219J</t>
  </si>
  <si>
    <t>RNA methyltransferase</t>
  </si>
  <si>
    <t>52922..54457</t>
  </si>
  <si>
    <t>TTHA0055</t>
  </si>
  <si>
    <t>COG2865K</t>
  </si>
  <si>
    <t>ATP-dependent DNA helicase RecG</t>
  </si>
  <si>
    <t>54673..56013</t>
  </si>
  <si>
    <t>TTHA0056</t>
  </si>
  <si>
    <t>COG0004P</t>
  </si>
  <si>
    <t>ammonium transporter</t>
  </si>
  <si>
    <t>56010..56360</t>
  </si>
  <si>
    <t>TTHA0057</t>
  </si>
  <si>
    <t>COG0347E</t>
  </si>
  <si>
    <t>nitrogen regulatory protein P-II</t>
  </si>
  <si>
    <t>56365..57267</t>
  </si>
  <si>
    <t>TTHA0058</t>
  </si>
  <si>
    <t>COG1420K</t>
  </si>
  <si>
    <t>class I heat-shock genes transcriptional repressor</t>
  </si>
  <si>
    <t>57257..57928</t>
  </si>
  <si>
    <t>TTHA0059</t>
  </si>
  <si>
    <t>COG0314H</t>
  </si>
  <si>
    <t>molybdenum cofactor biosynthesis protein D/E</t>
  </si>
  <si>
    <t>57999..58238</t>
  </si>
  <si>
    <t>TTHA0060</t>
  </si>
  <si>
    <t>58225..58545</t>
  </si>
  <si>
    <t>TTHA0061</t>
  </si>
  <si>
    <t>58555..59637</t>
  </si>
  <si>
    <t>TTHA0062</t>
  </si>
  <si>
    <t>COG0787M</t>
  </si>
  <si>
    <t>alanine racemase</t>
  </si>
  <si>
    <t>59652..61763</t>
  </si>
  <si>
    <t>TTHA0063</t>
  </si>
  <si>
    <t>COG1198L</t>
  </si>
  <si>
    <t>primosomal protein N</t>
  </si>
  <si>
    <t>61796..62854</t>
  </si>
  <si>
    <t>TTHA0064</t>
  </si>
  <si>
    <t>62864..63523</t>
  </si>
  <si>
    <t>TTHA0065</t>
  </si>
  <si>
    <t>glycolate oxidase subunit GlcE</t>
  </si>
  <si>
    <t>63528..63887</t>
  </si>
  <si>
    <t>TTHA0066</t>
  </si>
  <si>
    <t>63918..64898</t>
  </si>
  <si>
    <t>TTHA0067</t>
  </si>
  <si>
    <t>COG4448E</t>
  </si>
  <si>
    <t>L-asparaginase II</t>
  </si>
  <si>
    <t>64895..65179</t>
  </si>
  <si>
    <t>TTHA0068</t>
  </si>
  <si>
    <t>65117..65998</t>
  </si>
  <si>
    <t>TTHA0069</t>
  </si>
  <si>
    <t>COG2998H</t>
  </si>
  <si>
    <t>ABC transporter substrate-binding protein</t>
  </si>
  <si>
    <t>66001..66636</t>
  </si>
  <si>
    <t>TTHA0070</t>
  </si>
  <si>
    <t>COG4662H</t>
  </si>
  <si>
    <t>ABC transporter permease</t>
  </si>
  <si>
    <t>66633..67307</t>
  </si>
  <si>
    <t>TTHA0071</t>
  </si>
  <si>
    <t>COG1116P</t>
  </si>
  <si>
    <t>ABC transporter ATP-binding protein</t>
  </si>
  <si>
    <t>67430..68548</t>
  </si>
  <si>
    <t>TTHA0072</t>
  </si>
  <si>
    <t>COG2720V</t>
  </si>
  <si>
    <t>68490..68753</t>
  </si>
  <si>
    <t>TTHA0073</t>
  </si>
  <si>
    <t>68753..71245</t>
  </si>
  <si>
    <t>TTHA0074</t>
  </si>
  <si>
    <t>COG0550L</t>
  </si>
  <si>
    <t>DNA topoisomerase IA</t>
  </si>
  <si>
    <t>71430..78038</t>
  </si>
  <si>
    <t>TTHA0075</t>
  </si>
  <si>
    <t>COG0209F</t>
  </si>
  <si>
    <t>ribonucleoside-diphosphate reductase</t>
  </si>
  <si>
    <t>78135..78746</t>
  </si>
  <si>
    <t>TTHA0076</t>
  </si>
  <si>
    <t>COG0135E</t>
  </si>
  <si>
    <t>phosphoribosylanthranilate isomerase</t>
  </si>
  <si>
    <t>78743..79537</t>
  </si>
  <si>
    <t>TTHA0077</t>
  </si>
  <si>
    <t>COG0483G</t>
  </si>
  <si>
    <t>inositol monophophatase family protein</t>
  </si>
  <si>
    <t>79613..80332</t>
  </si>
  <si>
    <t>TTHA0078</t>
  </si>
  <si>
    <t>COG5551S</t>
  </si>
  <si>
    <t>80335..80571</t>
  </si>
  <si>
    <t>TTHA0079</t>
  </si>
  <si>
    <t>81021..81359</t>
  </si>
  <si>
    <t>TTHA0080</t>
  </si>
  <si>
    <t>81423..82061</t>
  </si>
  <si>
    <t>TTHA0081</t>
  </si>
  <si>
    <t>COG4712S</t>
  </si>
  <si>
    <t>82058..82801</t>
  </si>
  <si>
    <t>TTHA0082</t>
  </si>
  <si>
    <t>phosphoesterase</t>
  </si>
  <si>
    <t>82794..83609</t>
  </si>
  <si>
    <t>ksgA</t>
  </si>
  <si>
    <t>TTHA0083</t>
  </si>
  <si>
    <t>COG0030J</t>
  </si>
  <si>
    <t>dimethyladenosine transferase</t>
  </si>
  <si>
    <t>83765..84124</t>
  </si>
  <si>
    <t>TTHA0084</t>
  </si>
  <si>
    <t>COG0838C</t>
  </si>
  <si>
    <t>NADH-quinone oxidoreductase subunit 7</t>
  </si>
  <si>
    <t>84115..84660</t>
  </si>
  <si>
    <t>TTHA0085</t>
  </si>
  <si>
    <t>COG0377C</t>
  </si>
  <si>
    <t>NADH dehydrogenase subunit B</t>
  </si>
  <si>
    <t>84664..85287</t>
  </si>
  <si>
    <t>TTHA0086</t>
  </si>
  <si>
    <t>COG0852C</t>
  </si>
  <si>
    <t>NADH-quinone oxidoreductase subunit 5</t>
  </si>
  <si>
    <t>85284..86513</t>
  </si>
  <si>
    <t>TTHA0087</t>
  </si>
  <si>
    <t>COG0649C</t>
  </si>
  <si>
    <t>NADH-quinone oxidoreductase subunit 4</t>
  </si>
  <si>
    <t>86524..87069</t>
  </si>
  <si>
    <t>TTHA0088</t>
  </si>
  <si>
    <t>COG1905C</t>
  </si>
  <si>
    <t>NADH-quinone oxidoreductase subunit 2</t>
  </si>
  <si>
    <t>87066..88382</t>
  </si>
  <si>
    <t>TTHA0089</t>
  </si>
  <si>
    <t>COG1894C</t>
  </si>
  <si>
    <t>NADH-quinone oxidoreductase subunit 1</t>
  </si>
  <si>
    <t>88384..90735</t>
  </si>
  <si>
    <t>TTHA0090</t>
  </si>
  <si>
    <t>COG1034C</t>
  </si>
  <si>
    <t>NADH-quinone oxidoreductase subunit 3</t>
  </si>
  <si>
    <t>90732..91829</t>
  </si>
  <si>
    <t>TTHA0091</t>
  </si>
  <si>
    <t>COG1005C</t>
  </si>
  <si>
    <t>NADH-quinone oxidoreductase subunit 8</t>
  </si>
  <si>
    <t>91826..92374</t>
  </si>
  <si>
    <t>TTHA0092</t>
  </si>
  <si>
    <t>COG1143C</t>
  </si>
  <si>
    <t>NADH-quinone oxidoreductase subunit 9</t>
  </si>
  <si>
    <t>92371..92901</t>
  </si>
  <si>
    <t>TTHA0093</t>
  </si>
  <si>
    <t>NADH-quinone oxidoreductase subunit 10</t>
  </si>
  <si>
    <t>92898..93185</t>
  </si>
  <si>
    <t>TTHA0094</t>
  </si>
  <si>
    <t>COG0713C</t>
  </si>
  <si>
    <t>NADH-quinone oxidoreductase subunit 11</t>
  </si>
  <si>
    <t>93188..95008</t>
  </si>
  <si>
    <t>TTHA0095</t>
  </si>
  <si>
    <t>COG1009CP</t>
  </si>
  <si>
    <t>NADH-quinone oxidoreductase subunit 12</t>
  </si>
  <si>
    <t>95002..96411</t>
  </si>
  <si>
    <t>TTHA0096</t>
  </si>
  <si>
    <t>COG1008C</t>
  </si>
  <si>
    <t>NADH-quinone oxidoreductase subunit 13</t>
  </si>
  <si>
    <t>96408..97691</t>
  </si>
  <si>
    <t>TTHA0097</t>
  </si>
  <si>
    <t>COG1007C</t>
  </si>
  <si>
    <t>NADH-quinone oxidoreductase subunit 14</t>
  </si>
  <si>
    <t>97704..99482</t>
  </si>
  <si>
    <t>argS</t>
  </si>
  <si>
    <t>TTHA0098</t>
  </si>
  <si>
    <t>COG0018J</t>
  </si>
  <si>
    <t>arginyl-tRNA synthetase</t>
  </si>
  <si>
    <t>99487..100533</t>
  </si>
  <si>
    <t>TTHA0099</t>
  </si>
  <si>
    <t>COG0265O</t>
  </si>
  <si>
    <t>serine protease</t>
  </si>
  <si>
    <t>100538..101986</t>
  </si>
  <si>
    <t>TTHA0100</t>
  </si>
  <si>
    <t>COG0769M</t>
  </si>
  <si>
    <t>UDP-N-acetylmuramoylalanyl-D-glutamate--2,6- diaminopimelate ligase</t>
  </si>
  <si>
    <t>101955..102572</t>
  </si>
  <si>
    <t>TTHA0101</t>
  </si>
  <si>
    <t>COG1309K</t>
  </si>
  <si>
    <t>TetR family transcriptional regulator</t>
  </si>
  <si>
    <t>102578..103081</t>
  </si>
  <si>
    <t>TTHA0102</t>
  </si>
  <si>
    <t>103082..103936</t>
  </si>
  <si>
    <t>TTHA0103</t>
  </si>
  <si>
    <t>COG2070R</t>
  </si>
  <si>
    <t>oxidoreductase</t>
  </si>
  <si>
    <t>104002..104319</t>
  </si>
  <si>
    <t>TTHA0104</t>
  </si>
  <si>
    <t>104416..104943</t>
  </si>
  <si>
    <t>TTHA0105</t>
  </si>
  <si>
    <t>COG2340S</t>
  </si>
  <si>
    <t>104998..105660</t>
  </si>
  <si>
    <t>TTHA0106</t>
  </si>
  <si>
    <t>COG0036G</t>
  </si>
  <si>
    <t>ribulose-phosphate 3-epimerase</t>
  </si>
  <si>
    <t>105660..106085</t>
  </si>
  <si>
    <t>TTHA0107</t>
  </si>
  <si>
    <t>106140..108095</t>
  </si>
  <si>
    <t>TTHA0108</t>
  </si>
  <si>
    <t>COG0021G</t>
  </si>
  <si>
    <t>transketolase</t>
  </si>
  <si>
    <t>108345..109898</t>
  </si>
  <si>
    <t>TTHA0109</t>
  </si>
  <si>
    <t>COG0513LKJ</t>
  </si>
  <si>
    <t>ATP-dependent RNA helicase</t>
  </si>
  <si>
    <t>109949..111160</t>
  </si>
  <si>
    <t>TTHA0110</t>
  </si>
  <si>
    <t>COG0303H</t>
  </si>
  <si>
    <t>molybdopterin biosynthesis MoeA</t>
  </si>
  <si>
    <t>111167..112300</t>
  </si>
  <si>
    <t>TTHA0111</t>
  </si>
  <si>
    <t>112318..112980</t>
  </si>
  <si>
    <t>TTHA0112</t>
  </si>
  <si>
    <t>COG0177L</t>
  </si>
  <si>
    <t>endonuclease III</t>
  </si>
  <si>
    <t>112995..113360</t>
  </si>
  <si>
    <t>TTHA0113</t>
  </si>
  <si>
    <t>113326..115083</t>
  </si>
  <si>
    <t>TTHA0114</t>
  </si>
  <si>
    <t>COG2401R</t>
  </si>
  <si>
    <t>115132..116565</t>
  </si>
  <si>
    <t>TTHA0115</t>
  </si>
  <si>
    <t>COG0442J</t>
  </si>
  <si>
    <t>prolyl-tRNA synthetase</t>
  </si>
  <si>
    <t>116598..117818</t>
  </si>
  <si>
    <t>TTHA0116</t>
  </si>
  <si>
    <t>COG3635G</t>
  </si>
  <si>
    <t>cofactor-independent phosphoglycerate mutase</t>
  </si>
  <si>
    <t>117828..118376</t>
  </si>
  <si>
    <t>TTHA0117</t>
  </si>
  <si>
    <t>COG4636S</t>
  </si>
  <si>
    <t>118354..119328</t>
  </si>
  <si>
    <t>TTHA0118</t>
  </si>
  <si>
    <t>COG0618R</t>
  </si>
  <si>
    <t>exopolyphosphatase</t>
  </si>
  <si>
    <t>119525..120412</t>
  </si>
  <si>
    <t>TTHA0119</t>
  </si>
  <si>
    <t>COG0110R</t>
  </si>
  <si>
    <t>acetyltransferase</t>
  </si>
  <si>
    <t>120457..121362</t>
  </si>
  <si>
    <t>era</t>
  </si>
  <si>
    <t>TTHA0120</t>
  </si>
  <si>
    <t>COG1159R</t>
  </si>
  <si>
    <t>GTP-binding protein Era</t>
  </si>
  <si>
    <t>121447..122451</t>
  </si>
  <si>
    <t>TTHA0121</t>
  </si>
  <si>
    <t>COG0758LU</t>
  </si>
  <si>
    <t>competence protein DprA</t>
  </si>
  <si>
    <t>122455..123363</t>
  </si>
  <si>
    <t>TTHA0122</t>
  </si>
  <si>
    <t>COG3546P</t>
  </si>
  <si>
    <t>manganese-containing pseudocatalase</t>
  </si>
  <si>
    <t>123473..124426</t>
  </si>
  <si>
    <t>TTHA0123</t>
  </si>
  <si>
    <t>COG0583K</t>
  </si>
  <si>
    <t>LysR family transcriptional regulator</t>
  </si>
  <si>
    <t>124443..125369</t>
  </si>
  <si>
    <t>TTHA0124</t>
  </si>
  <si>
    <t>COG0115EH</t>
  </si>
  <si>
    <t>branched-chain amino acid aminotransferase</t>
  </si>
  <si>
    <t>125359..125547</t>
  </si>
  <si>
    <t>TTHA0125</t>
  </si>
  <si>
    <t>125549..125788</t>
  </si>
  <si>
    <t>TTHA0126</t>
  </si>
  <si>
    <t>125778..126362</t>
  </si>
  <si>
    <t>TTHA0127</t>
  </si>
  <si>
    <t>COG0566J</t>
  </si>
  <si>
    <t>tRNA (guanosine-2'-O-) methyltransferase</t>
  </si>
  <si>
    <t>126359..126979</t>
  </si>
  <si>
    <t>hisG</t>
  </si>
  <si>
    <t>TTHA0128</t>
  </si>
  <si>
    <t>COG0040E</t>
  </si>
  <si>
    <t>ATP phosphoribosyltransferase catalytic subunit</t>
  </si>
  <si>
    <t>126976..128061</t>
  </si>
  <si>
    <t>hisZ</t>
  </si>
  <si>
    <t>TTHA0129</t>
  </si>
  <si>
    <t>COG3705E</t>
  </si>
  <si>
    <t>ATP phosphoribosyltransferase regulatory subunit</t>
  </si>
  <si>
    <t>128065..128610</t>
  </si>
  <si>
    <t>dcd</t>
  </si>
  <si>
    <t>TTHA0130</t>
  </si>
  <si>
    <t>COG0717F</t>
  </si>
  <si>
    <t>deoxycytidine triphosphate deaminase</t>
  </si>
  <si>
    <t>128641..129525</t>
  </si>
  <si>
    <t>TTHA0131</t>
  </si>
  <si>
    <t>129522..130001</t>
  </si>
  <si>
    <t>TTHA0132</t>
  </si>
  <si>
    <t>COG2110R</t>
  </si>
  <si>
    <t>130031..130738</t>
  </si>
  <si>
    <t>TTHA0133</t>
  </si>
  <si>
    <t>COG1028IQR</t>
  </si>
  <si>
    <t>short chain dehydrogenase/reductase family oxidoreductase</t>
  </si>
  <si>
    <t>130735..131196</t>
  </si>
  <si>
    <t>nrdR</t>
  </si>
  <si>
    <t>TTHA0134</t>
  </si>
  <si>
    <t>COG1327K</t>
  </si>
  <si>
    <t>NrdR family transcriptional regulator</t>
  </si>
  <si>
    <t>132909..133373</t>
  </si>
  <si>
    <t>TTHA0135</t>
  </si>
  <si>
    <t>COG1051F</t>
  </si>
  <si>
    <t>MutT/nudix family protein</t>
  </si>
  <si>
    <t>133326..134273</t>
  </si>
  <si>
    <t>TTHA0136</t>
  </si>
  <si>
    <t>COG1703E</t>
  </si>
  <si>
    <t>LAO/AO transport system kinase</t>
  </si>
  <si>
    <t>134319..134693</t>
  </si>
  <si>
    <t>TTHA0137</t>
  </si>
  <si>
    <t>COG0251J</t>
  </si>
  <si>
    <t>protein translation intiation inhibitor</t>
  </si>
  <si>
    <t>134698..136518</t>
  </si>
  <si>
    <t>TTHA0138</t>
  </si>
  <si>
    <t>COG0515RTKL</t>
  </si>
  <si>
    <t>serine/threonine protein kinase</t>
  </si>
  <si>
    <t>136528..136761</t>
  </si>
  <si>
    <t>TTHA0139</t>
  </si>
  <si>
    <t>136879..138156</t>
  </si>
  <si>
    <t>TTHA0140</t>
  </si>
  <si>
    <t>COG0766M</t>
  </si>
  <si>
    <t>UDP-N-acetylglucosamine 1-carboxyvinyltransferase</t>
  </si>
  <si>
    <t>138178..138621</t>
  </si>
  <si>
    <t>TTHA0141</t>
  </si>
  <si>
    <t>138665..139801</t>
  </si>
  <si>
    <t>TTHA0142</t>
  </si>
  <si>
    <t>COG1186J</t>
  </si>
  <si>
    <t>peptide chain release factor 2</t>
  </si>
  <si>
    <t>139806..140468</t>
  </si>
  <si>
    <t>TTHA0143</t>
  </si>
  <si>
    <t>COG0704P</t>
  </si>
  <si>
    <t>phosphate transport system regulatory protein PhoU</t>
  </si>
  <si>
    <t>140483..141376</t>
  </si>
  <si>
    <t>TTHA0144</t>
  </si>
  <si>
    <t>COG5002T</t>
  </si>
  <si>
    <t>sensor histidine kinase</t>
  </si>
  <si>
    <t>141373..142044</t>
  </si>
  <si>
    <t>TTHA0145</t>
  </si>
  <si>
    <t>phosphate regulon transcriptional regulatory protein PhoB</t>
  </si>
  <si>
    <t>142125..143252</t>
  </si>
  <si>
    <t>TTHA0146</t>
  </si>
  <si>
    <t>COG2872R</t>
  </si>
  <si>
    <t>alanyl-tRNA synthetase</t>
  </si>
  <si>
    <t>143251..143469</t>
  </si>
  <si>
    <t>TTHA0147</t>
  </si>
  <si>
    <t>143466..144197</t>
  </si>
  <si>
    <t>TTHA0148</t>
  </si>
  <si>
    <t>COG1187J</t>
  </si>
  <si>
    <t>ribosomal large subunit pseudouridine synthase B</t>
  </si>
  <si>
    <t>144165..144509</t>
  </si>
  <si>
    <t>TTHA0149</t>
  </si>
  <si>
    <t>144747..145229</t>
  </si>
  <si>
    <t>TTHA0150</t>
  </si>
  <si>
    <t>145309..145818</t>
  </si>
  <si>
    <t>TTHA0151</t>
  </si>
  <si>
    <t>COG1977H</t>
  </si>
  <si>
    <t>molybdopterin converting factor subunit 1 MoaD</t>
  </si>
  <si>
    <t>145876..147702</t>
  </si>
  <si>
    <t>TTHA0152</t>
  </si>
  <si>
    <t>COG2414C</t>
  </si>
  <si>
    <t>tungsten-containing aldehyde:ferredoxin oxidoreductase</t>
  </si>
  <si>
    <t>147827..148786</t>
  </si>
  <si>
    <t>TTHA0153</t>
  </si>
  <si>
    <t>COG0604CR</t>
  </si>
  <si>
    <t>NADPH:quinone reductase</t>
  </si>
  <si>
    <t>148859..149290</t>
  </si>
  <si>
    <t>TTHA0154</t>
  </si>
  <si>
    <t>149287..149838</t>
  </si>
  <si>
    <t>TTHA0155</t>
  </si>
  <si>
    <t>149814..150110</t>
  </si>
  <si>
    <t>TTHA0156</t>
  </si>
  <si>
    <t>COG1846K</t>
  </si>
  <si>
    <t>150186..151235</t>
  </si>
  <si>
    <t>TTHA0157</t>
  </si>
  <si>
    <t>COG1902C</t>
  </si>
  <si>
    <t>NADH-dependent flavin oxidoreductase</t>
  </si>
  <si>
    <t>151266..154250</t>
  </si>
  <si>
    <t>TTHA0158</t>
  </si>
  <si>
    <t>COG1449G</t>
  </si>
  <si>
    <t>alpha-dextran endo-1,6-alpha-glucosidase</t>
  </si>
  <si>
    <t>154269..154922</t>
  </si>
  <si>
    <t>TTHA0159</t>
  </si>
  <si>
    <t>155014..155715</t>
  </si>
  <si>
    <t>TTHA0160</t>
  </si>
  <si>
    <t>COG1341R</t>
  </si>
  <si>
    <t>155693..158329</t>
  </si>
  <si>
    <t>leuS</t>
  </si>
  <si>
    <t>TTHA0161</t>
  </si>
  <si>
    <t>COG0495J</t>
  </si>
  <si>
    <t>leucyl-tRNA synthetase</t>
  </si>
  <si>
    <t>158501..160111</t>
  </si>
  <si>
    <t>rpsA</t>
  </si>
  <si>
    <t>TTHA0162</t>
  </si>
  <si>
    <t>COG0539J</t>
  </si>
  <si>
    <t>30S ribosomal protein S1</t>
  </si>
  <si>
    <t>160376..160888</t>
  </si>
  <si>
    <t>TTHA0163</t>
  </si>
  <si>
    <t>COG0802R</t>
  </si>
  <si>
    <t>160850..161335</t>
  </si>
  <si>
    <t>TTHA0164</t>
  </si>
  <si>
    <t>COG0526OC</t>
  </si>
  <si>
    <t>thiol:disulfide interchange protein</t>
  </si>
  <si>
    <t>161379..161861</t>
  </si>
  <si>
    <t>TTHA0165</t>
  </si>
  <si>
    <t>COG2389R</t>
  </si>
  <si>
    <t>161869..162618</t>
  </si>
  <si>
    <t>TTHA0166</t>
  </si>
  <si>
    <t>162660..163229</t>
  </si>
  <si>
    <t>TTHA0167</t>
  </si>
  <si>
    <t>TetR/AcrR family transcriptional regulator</t>
  </si>
  <si>
    <t>163226..163720</t>
  </si>
  <si>
    <t>TTHA0168</t>
  </si>
  <si>
    <t>COG1329K</t>
  </si>
  <si>
    <t>163895..164461</t>
  </si>
  <si>
    <t>TTHA0169</t>
  </si>
  <si>
    <t>164439..165266</t>
  </si>
  <si>
    <t>TTHA0170</t>
  </si>
  <si>
    <t>COG1947I</t>
  </si>
  <si>
    <t>4-diphosphocytidyl-2-C-methyl-D-erythritol kinase</t>
  </si>
  <si>
    <t>165254..165895</t>
  </si>
  <si>
    <t>TTHA0171</t>
  </si>
  <si>
    <t>COG1211I</t>
  </si>
  <si>
    <t>2-C-methyl-D-erythritol 4-phosphate cytidylyltransferase</t>
  </si>
  <si>
    <t>165910..166695</t>
  </si>
  <si>
    <t>TTHA0172</t>
  </si>
  <si>
    <t>COG1968V</t>
  </si>
  <si>
    <t>UDP kinase</t>
  </si>
  <si>
    <t>166687..167748</t>
  </si>
  <si>
    <t>TTHA0173</t>
  </si>
  <si>
    <t>COG0075E</t>
  </si>
  <si>
    <t>class V aminotransferase</t>
  </si>
  <si>
    <t>167897..168949</t>
  </si>
  <si>
    <t>TTHA0174</t>
  </si>
  <si>
    <t>COG0484O</t>
  </si>
  <si>
    <t>molecular chaperone DnaJ</t>
  </si>
  <si>
    <t>169065..169286</t>
  </si>
  <si>
    <t>TTHA0175</t>
  </si>
  <si>
    <t>COG1278K</t>
  </si>
  <si>
    <t>cold shock protein</t>
  </si>
  <si>
    <t>169360..169833</t>
  </si>
  <si>
    <t>TTHA0176</t>
  </si>
  <si>
    <t>COG1247M</t>
  </si>
  <si>
    <t>169950..170189</t>
  </si>
  <si>
    <t>TTHA0177</t>
  </si>
  <si>
    <t>COG4231C</t>
  </si>
  <si>
    <t>ferredoxin</t>
  </si>
  <si>
    <t>170250..170789</t>
  </si>
  <si>
    <t>TTHA0178</t>
  </si>
  <si>
    <t>170794..171492</t>
  </si>
  <si>
    <t>TTHA0179</t>
  </si>
  <si>
    <t>COG2266H</t>
  </si>
  <si>
    <t>171503..177706</t>
  </si>
  <si>
    <t>TTHA0180</t>
  </si>
  <si>
    <t>COG0587L</t>
  </si>
  <si>
    <t>DNA polymerase III subunit alpha</t>
  </si>
  <si>
    <t>177761..178063</t>
  </si>
  <si>
    <t>TTHA0181</t>
  </si>
  <si>
    <t>178038..178484</t>
  </si>
  <si>
    <t>TTHA0182</t>
  </si>
  <si>
    <t>COG4113R</t>
  </si>
  <si>
    <t>178481..179044</t>
  </si>
  <si>
    <t>TTHA0183</t>
  </si>
  <si>
    <t>COG0212H</t>
  </si>
  <si>
    <t>5-formyltetrahydrofolate cyclo-ligase</t>
  </si>
  <si>
    <t>179036..180298</t>
  </si>
  <si>
    <t>TTHA0184</t>
  </si>
  <si>
    <t>COG0508C</t>
  </si>
  <si>
    <t>branched-chain alpha-keto acid dehydrogenase subunit E2</t>
  </si>
  <si>
    <t>180308..183025</t>
  </si>
  <si>
    <t>aceE</t>
  </si>
  <si>
    <t>TTHA0185</t>
  </si>
  <si>
    <t>COG2609C</t>
  </si>
  <si>
    <t>pyruvate dehydrogenase subunit E1</t>
  </si>
  <si>
    <t>183132..183989</t>
  </si>
  <si>
    <t>TTHA0186</t>
  </si>
  <si>
    <t>transcriptional regulator</t>
  </si>
  <si>
    <t>183999..184934</t>
  </si>
  <si>
    <t>TTHA0187</t>
  </si>
  <si>
    <t>COG0631T</t>
  </si>
  <si>
    <t>protein phosphatase</t>
  </si>
  <si>
    <t>184971..185384</t>
  </si>
  <si>
    <t>ndk</t>
  </si>
  <si>
    <t>TTHA0188</t>
  </si>
  <si>
    <t>COG0105F</t>
  </si>
  <si>
    <t>nucleoside diphosphate kinase</t>
  </si>
  <si>
    <t>185470..186015</t>
  </si>
  <si>
    <t>TTHA0189</t>
  </si>
  <si>
    <t>COG1432S</t>
  </si>
  <si>
    <t>186188..186544</t>
  </si>
  <si>
    <t>TTHA0190</t>
  </si>
  <si>
    <t>COG1539H</t>
  </si>
  <si>
    <t>dihydroneopterin aldolase</t>
  </si>
  <si>
    <t>186516..187400</t>
  </si>
  <si>
    <t>TTHA0191</t>
  </si>
  <si>
    <t>COG0294H</t>
  </si>
  <si>
    <t>dihydropteroate synthase</t>
  </si>
  <si>
    <t>187399..188238</t>
  </si>
  <si>
    <t>TTHA0192</t>
  </si>
  <si>
    <t>COG0589T</t>
  </si>
  <si>
    <t>188249..189457</t>
  </si>
  <si>
    <t>TTHA0193</t>
  </si>
  <si>
    <t>COG2270R</t>
  </si>
  <si>
    <t>189560..190102</t>
  </si>
  <si>
    <t>TTHA0194</t>
  </si>
  <si>
    <t>COG4665Q</t>
  </si>
  <si>
    <t>tripartite transporter small subunit</t>
  </si>
  <si>
    <t>190104..191603</t>
  </si>
  <si>
    <t>TTHA0195</t>
  </si>
  <si>
    <t>COG4664Q</t>
  </si>
  <si>
    <t>tripartite transporter large subunit</t>
  </si>
  <si>
    <t>191670..192749</t>
  </si>
  <si>
    <t>TTHA0196</t>
  </si>
  <si>
    <t>COG4663Q</t>
  </si>
  <si>
    <t>192816..193295</t>
  </si>
  <si>
    <t>TTHA0197</t>
  </si>
  <si>
    <t>S-layer-like protein</t>
  </si>
  <si>
    <t>193335..193946</t>
  </si>
  <si>
    <t>TTHA0198</t>
  </si>
  <si>
    <t>COG0164L</t>
  </si>
  <si>
    <t>ribonuclease HII</t>
  </si>
  <si>
    <t>193971..195518</t>
  </si>
  <si>
    <t>TTHA0199</t>
  </si>
  <si>
    <t>COG2272I</t>
  </si>
  <si>
    <t>type B carboxylesterase</t>
  </si>
  <si>
    <t>195523..197535</t>
  </si>
  <si>
    <t>TTHA0200</t>
  </si>
  <si>
    <t>COG0243C</t>
  </si>
  <si>
    <t>molybdopterin oxidoreductase</t>
  </si>
  <si>
    <t>197532..199016</t>
  </si>
  <si>
    <t>TTHA0201</t>
  </si>
  <si>
    <t>COG0606O</t>
  </si>
  <si>
    <t>Mg(2+) chelatase family protein</t>
  </si>
  <si>
    <t>199103..200197</t>
  </si>
  <si>
    <t>TTHA0202</t>
  </si>
  <si>
    <t>COG3177S</t>
  </si>
  <si>
    <t>200179..201318</t>
  </si>
  <si>
    <t>TTHA0203</t>
  </si>
  <si>
    <t>COG2271G</t>
  </si>
  <si>
    <t>201320..202132</t>
  </si>
  <si>
    <t>TTHA0204</t>
  </si>
  <si>
    <t>202129..203025</t>
  </si>
  <si>
    <t>TTHA0205</t>
  </si>
  <si>
    <t>203137..204264</t>
  </si>
  <si>
    <t>TTHA0206</t>
  </si>
  <si>
    <t>COG3288C</t>
  </si>
  <si>
    <t>nicotinamide nucleotide transhydrogenase subunit alpha 1</t>
  </si>
  <si>
    <t>204264..204566</t>
  </si>
  <si>
    <t>TTHA0207</t>
  </si>
  <si>
    <t>nicotinamide nucleotide transhydrogenase subunit alpha 2</t>
  </si>
  <si>
    <t>204566..205918</t>
  </si>
  <si>
    <t>TTHA0208</t>
  </si>
  <si>
    <t>COG1282C</t>
  </si>
  <si>
    <t>nicotinamide nucleotide transhydrogenase subunit beta</t>
  </si>
  <si>
    <t>206107..206628</t>
  </si>
  <si>
    <t>rplJ</t>
  </si>
  <si>
    <t>TTHA0209</t>
  </si>
  <si>
    <t>COG0244J</t>
  </si>
  <si>
    <t>50S ribosomal protein L10</t>
  </si>
  <si>
    <t>206642..207019</t>
  </si>
  <si>
    <t>rplL</t>
  </si>
  <si>
    <t>TTHA0210</t>
  </si>
  <si>
    <t>COG0222J</t>
  </si>
  <si>
    <t>50S ribosomal protein L7/L12</t>
  </si>
  <si>
    <t>207069..208184</t>
  </si>
  <si>
    <t>TTHA0211</t>
  </si>
  <si>
    <t>COG4591M</t>
  </si>
  <si>
    <t>lipoprotein releasing system transmembrane protein</t>
  </si>
  <si>
    <t>208206..208637</t>
  </si>
  <si>
    <t>TTHA0212</t>
  </si>
  <si>
    <t>COG3584S</t>
  </si>
  <si>
    <t>208824..209621</t>
  </si>
  <si>
    <t>TTHA0213</t>
  </si>
  <si>
    <t>209751..211319</t>
  </si>
  <si>
    <t>TTHA0214</t>
  </si>
  <si>
    <t>COG1461R</t>
  </si>
  <si>
    <t>kinase</t>
  </si>
  <si>
    <t>211312..211653</t>
  </si>
  <si>
    <t>TTHA0215</t>
  </si>
  <si>
    <t>COG1302S</t>
  </si>
  <si>
    <t>alkaline shock protein</t>
  </si>
  <si>
    <t>211656..212765</t>
  </si>
  <si>
    <t>TTHA0216</t>
  </si>
  <si>
    <t>COG0686E</t>
  </si>
  <si>
    <t>alanine dehydrogenase</t>
  </si>
  <si>
    <t>212768..213706</t>
  </si>
  <si>
    <t>TTHA0217</t>
  </si>
  <si>
    <t>COG0130J</t>
  </si>
  <si>
    <t>tRNA pseudouridine synthase B</t>
  </si>
  <si>
    <t>213747..214541</t>
  </si>
  <si>
    <t>TTHA0218</t>
  </si>
  <si>
    <t>COG1024I</t>
  </si>
  <si>
    <t>enoyl-CoA hydratase</t>
  </si>
  <si>
    <t>214538..215245</t>
  </si>
  <si>
    <t>TTHA0219</t>
  </si>
  <si>
    <t>215242..215787</t>
  </si>
  <si>
    <t>TTHA0220</t>
  </si>
  <si>
    <t>COG0634F</t>
  </si>
  <si>
    <t>hypoxanthine-guanine phosphoribosyltransferase</t>
  </si>
  <si>
    <t>215784..216452</t>
  </si>
  <si>
    <t>TTHA0221</t>
  </si>
  <si>
    <t>COG1738S</t>
  </si>
  <si>
    <t>216549..217775</t>
  </si>
  <si>
    <t>TTHA0222</t>
  </si>
  <si>
    <t>COG0104F</t>
  </si>
  <si>
    <t>adenylosuccinate synthetase</t>
  </si>
  <si>
    <t>217780..218571</t>
  </si>
  <si>
    <t>TTHA0223</t>
  </si>
  <si>
    <t>COG2226H</t>
  </si>
  <si>
    <t>218605..219651</t>
  </si>
  <si>
    <t>TTHA0224</t>
  </si>
  <si>
    <t>COG1209M</t>
  </si>
  <si>
    <t>glucose-1-phosphate thymidylyltransferase</t>
  </si>
  <si>
    <t>219655..220539</t>
  </si>
  <si>
    <t>TTHA0225</t>
  </si>
  <si>
    <t>COG0340H</t>
  </si>
  <si>
    <t>biotin operon repressor/biotin-[acetyl-CoA-carboxylase] synthetase</t>
  </si>
  <si>
    <t>220638..221063</t>
  </si>
  <si>
    <t>TTHA0226</t>
  </si>
  <si>
    <t>COG4911S</t>
  </si>
  <si>
    <t>221014..221406</t>
  </si>
  <si>
    <t>TTHA0227</t>
  </si>
  <si>
    <t>221403..221816</t>
  </si>
  <si>
    <t>TTHA0228</t>
  </si>
  <si>
    <t>COG1576S</t>
  </si>
  <si>
    <t>221947..223050</t>
  </si>
  <si>
    <t>TTHA0229</t>
  </si>
  <si>
    <t>COG1071C</t>
  </si>
  <si>
    <t>2-oxoisovalerate dehydrogenase, E1 component subunit alpha</t>
  </si>
  <si>
    <t>223060..224034</t>
  </si>
  <si>
    <t>TTHA0230</t>
  </si>
  <si>
    <t>COG0022C</t>
  </si>
  <si>
    <t>2-oxoisovalerate dehydrogenase, E1 component subunit beta</t>
  </si>
  <si>
    <t>224037..224240</t>
  </si>
  <si>
    <t>TTHA0231</t>
  </si>
  <si>
    <t>224493..225848</t>
  </si>
  <si>
    <t>TTHA0232</t>
  </si>
  <si>
    <t>225850..227244</t>
  </si>
  <si>
    <t>TTHA0233</t>
  </si>
  <si>
    <t>COG1249C</t>
  </si>
  <si>
    <t>pyruvate dehydrogenase complex, dihydrolipoamide dehydrogenase E3 component</t>
  </si>
  <si>
    <t>227477..228697</t>
  </si>
  <si>
    <t>TTHA0234</t>
  </si>
  <si>
    <t>COG3328L</t>
  </si>
  <si>
    <t>transposase</t>
  </si>
  <si>
    <t>228776..229426</t>
  </si>
  <si>
    <t>TTHA0235</t>
  </si>
  <si>
    <t>COG1296E</t>
  </si>
  <si>
    <t>229423..230754</t>
  </si>
  <si>
    <t>TTHA0236</t>
  </si>
  <si>
    <t>230822..231691</t>
  </si>
  <si>
    <t>TTHA0237</t>
  </si>
  <si>
    <t>COG2084I</t>
  </si>
  <si>
    <t>3-hydroxyisobutyrate dehydrogenase</t>
  </si>
  <si>
    <t>231701..232060</t>
  </si>
  <si>
    <t>TTHA0238</t>
  </si>
  <si>
    <t>232057..233028</t>
  </si>
  <si>
    <t>TTHA0239</t>
  </si>
  <si>
    <t>COG0320H</t>
  </si>
  <si>
    <t>lipoyl synthase</t>
  </si>
  <si>
    <t>233018..233671</t>
  </si>
  <si>
    <t>TTHA0240</t>
  </si>
  <si>
    <t>COG0321H</t>
  </si>
  <si>
    <t>lipoate-protein ligase B</t>
  </si>
  <si>
    <t>233814..234638</t>
  </si>
  <si>
    <t>TTHA0241</t>
  </si>
  <si>
    <t>COG4221R</t>
  </si>
  <si>
    <t>234742..235188</t>
  </si>
  <si>
    <t>rplI</t>
  </si>
  <si>
    <t>TTHA0242</t>
  </si>
  <si>
    <t>COG0359J</t>
  </si>
  <si>
    <t>50S ribosomal protein L9</t>
  </si>
  <si>
    <t>235199..235465</t>
  </si>
  <si>
    <t>rpsR</t>
  </si>
  <si>
    <t>TTHA0243</t>
  </si>
  <si>
    <t>COG0238J</t>
  </si>
  <si>
    <t>30S ribosomal protein S18</t>
  </si>
  <si>
    <t>235462..236253</t>
  </si>
  <si>
    <t>TTHA0244</t>
  </si>
  <si>
    <t>COG0629L</t>
  </si>
  <si>
    <t>single-stranded DNA binding protein</t>
  </si>
  <si>
    <t>236263..236568</t>
  </si>
  <si>
    <t>rpsF</t>
  </si>
  <si>
    <t>TTHA0245</t>
  </si>
  <si>
    <t>COG0360J</t>
  </si>
  <si>
    <t>30S ribosomal protein S6</t>
  </si>
  <si>
    <t>236836..237525</t>
  </si>
  <si>
    <t>rplA</t>
  </si>
  <si>
    <t>TTHA0246</t>
  </si>
  <si>
    <t>COG0081J</t>
  </si>
  <si>
    <t>50S ribosomal protein L1</t>
  </si>
  <si>
    <t>237518..237961</t>
  </si>
  <si>
    <t>rplK</t>
  </si>
  <si>
    <t>TTHA0247</t>
  </si>
  <si>
    <t>COG0080J</t>
  </si>
  <si>
    <t>50S ribosomal protein L11</t>
  </si>
  <si>
    <t>238005..238559</t>
  </si>
  <si>
    <t>TTHA0248</t>
  </si>
  <si>
    <t>COG0250K</t>
  </si>
  <si>
    <t>transcription antitermination protein NusG</t>
  </si>
  <si>
    <t>238556..238738</t>
  </si>
  <si>
    <t>secE</t>
  </si>
  <si>
    <t>TTHA0249</t>
  </si>
  <si>
    <t>COG0690U</t>
  </si>
  <si>
    <t>preprotein translocase subunit SecE</t>
  </si>
  <si>
    <t>238738..238902</t>
  </si>
  <si>
    <t>rpmG</t>
  </si>
  <si>
    <t>TTHA0250</t>
  </si>
  <si>
    <t>COG0267J</t>
  </si>
  <si>
    <t>50S ribosomal protein L33</t>
  </si>
  <si>
    <t>238947..240167</t>
  </si>
  <si>
    <t>TTHA0251</t>
  </si>
  <si>
    <t>COG0050J</t>
  </si>
  <si>
    <t>elongation factor Tu</t>
  </si>
  <si>
    <t>240650..241945</t>
  </si>
  <si>
    <t>TTHA0252</t>
  </si>
  <si>
    <t>COG1236J</t>
  </si>
  <si>
    <t>241947..242204</t>
  </si>
  <si>
    <t>TTHA0253</t>
  </si>
  <si>
    <t>242201..242485</t>
  </si>
  <si>
    <t>TTHA0254</t>
  </si>
  <si>
    <t>242597..243040</t>
  </si>
  <si>
    <t>TTHA0255</t>
  </si>
  <si>
    <t>COG0735P</t>
  </si>
  <si>
    <t>ferric uptake regulation protein</t>
  </si>
  <si>
    <t>243126..244703</t>
  </si>
  <si>
    <t>TTHA0256</t>
  </si>
  <si>
    <t>COG0260E</t>
  </si>
  <si>
    <t>leucine aminopeptidase</t>
  </si>
  <si>
    <t>244543..245433</t>
  </si>
  <si>
    <t>TTHA0257</t>
  </si>
  <si>
    <t>COG3872R</t>
  </si>
  <si>
    <t>245430..246533</t>
  </si>
  <si>
    <t>mnmA</t>
  </si>
  <si>
    <t>TTHA0258</t>
  </si>
  <si>
    <t>COG0482J</t>
  </si>
  <si>
    <t>tRNA-specific 2-thiouridylase MnmA</t>
  </si>
  <si>
    <t>246570..247538</t>
  </si>
  <si>
    <t>TTHA0259</t>
  </si>
  <si>
    <t>COG0226P</t>
  </si>
  <si>
    <t>phosphate ABC transporter substrate-binding protein</t>
  </si>
  <si>
    <t>247596..248498</t>
  </si>
  <si>
    <t>TTHA0260</t>
  </si>
  <si>
    <t>COG0573P</t>
  </si>
  <si>
    <t>phosphate ABC transporter permease</t>
  </si>
  <si>
    <t>248491..249705</t>
  </si>
  <si>
    <t>TTHA0261</t>
  </si>
  <si>
    <t>249699..250514</t>
  </si>
  <si>
    <t>TTHA0262</t>
  </si>
  <si>
    <t>COG1117P</t>
  </si>
  <si>
    <t>phosphate ABC transporter ATP-binding protein</t>
  </si>
  <si>
    <t>250524..251696</t>
  </si>
  <si>
    <t>TTHA0263</t>
  </si>
  <si>
    <t>multidrug-efflux transporter</t>
  </si>
  <si>
    <t>251698..252729</t>
  </si>
  <si>
    <t>recF</t>
  </si>
  <si>
    <t>TTHA0264</t>
  </si>
  <si>
    <t>COG1195L</t>
  </si>
  <si>
    <t>recombination protein F</t>
  </si>
  <si>
    <t>252687..253472</t>
  </si>
  <si>
    <t>TTHA0265</t>
  </si>
  <si>
    <t>253473..254249</t>
  </si>
  <si>
    <t>TTHA0266</t>
  </si>
  <si>
    <t>COG0791M</t>
  </si>
  <si>
    <t>cell wall-binding endopeptidase</t>
  </si>
  <si>
    <t>254203..255123</t>
  </si>
  <si>
    <t>TTHA0267</t>
  </si>
  <si>
    <t>COG0778C</t>
  </si>
  <si>
    <t>oxygen-insensitive NADPH nitroreductase</t>
  </si>
  <si>
    <t>255137..255640</t>
  </si>
  <si>
    <t>TTHA0268</t>
  </si>
  <si>
    <t>255678..256745</t>
  </si>
  <si>
    <t>TTHA0269</t>
  </si>
  <si>
    <t>COG1989NOU</t>
  </si>
  <si>
    <t>type IV prepilin peptidase PilD</t>
  </si>
  <si>
    <t>256812..258344</t>
  </si>
  <si>
    <t>TTHA0270</t>
  </si>
  <si>
    <t>COG2317E</t>
  </si>
  <si>
    <t>carboxypeptidase</t>
  </si>
  <si>
    <t>258408..260039</t>
  </si>
  <si>
    <t>groEL</t>
  </si>
  <si>
    <t>TTHA0271</t>
  </si>
  <si>
    <t>COG0459O</t>
  </si>
  <si>
    <t>molecular chaperone GroEL</t>
  </si>
  <si>
    <t>260052..260357</t>
  </si>
  <si>
    <t>groES</t>
  </si>
  <si>
    <t>TTHA0272</t>
  </si>
  <si>
    <t>COG0234O</t>
  </si>
  <si>
    <t>co-chaperonin GroES</t>
  </si>
  <si>
    <t>260454..261143</t>
  </si>
  <si>
    <t>TTHA0273</t>
  </si>
  <si>
    <t>261386..261484</t>
  </si>
  <si>
    <t>TTHA0274</t>
  </si>
  <si>
    <t>261493..262275</t>
  </si>
  <si>
    <t>TTHA0275</t>
  </si>
  <si>
    <t>RNA 2'-O ribose methyltransferase</t>
  </si>
  <si>
    <t>262265..264385</t>
  </si>
  <si>
    <t>TTHA0276</t>
  </si>
  <si>
    <t>COG1042C</t>
  </si>
  <si>
    <t>acyl-CoA synthetase</t>
  </si>
  <si>
    <t>264753..266000</t>
  </si>
  <si>
    <t>TTHA0277</t>
  </si>
  <si>
    <t>COG0166G</t>
  </si>
  <si>
    <t>glucose-6-phosphate isomerase</t>
  </si>
  <si>
    <t>266089..267678</t>
  </si>
  <si>
    <t>TTHA0278</t>
  </si>
  <si>
    <t>COG1866C</t>
  </si>
  <si>
    <t>phosphoenolpyruvate carboxykinase</t>
  </si>
  <si>
    <t>267678..268613</t>
  </si>
  <si>
    <t>TTHA0279</t>
  </si>
  <si>
    <t>COG1171E</t>
  </si>
  <si>
    <t>threonine dehydratase</t>
  </si>
  <si>
    <t>268656..269831</t>
  </si>
  <si>
    <t>TTHA0280</t>
  </si>
  <si>
    <t>COG0505EF</t>
  </si>
  <si>
    <t>carbamoyl phosphate synthase small subunit</t>
  </si>
  <si>
    <t>270019..270282</t>
  </si>
  <si>
    <t>TTHA0281</t>
  </si>
  <si>
    <t>COG1598S</t>
  </si>
  <si>
    <t>270284..270817</t>
  </si>
  <si>
    <t>TTHA0282</t>
  </si>
  <si>
    <t>COG1246E</t>
  </si>
  <si>
    <t>270819..272207</t>
  </si>
  <si>
    <t>TTHA0283</t>
  </si>
  <si>
    <t>COG0165E</t>
  </si>
  <si>
    <t>argininosuccinate lyase</t>
  </si>
  <si>
    <t>272197..273399</t>
  </si>
  <si>
    <t>TTHA0284</t>
  </si>
  <si>
    <t>COG0137E</t>
  </si>
  <si>
    <t>argininosuccinate synthase</t>
  </si>
  <si>
    <t>273598..275592</t>
  </si>
  <si>
    <t>TTHA0285</t>
  </si>
  <si>
    <t>275602..277671</t>
  </si>
  <si>
    <t>TTHA0286</t>
  </si>
  <si>
    <t>277724..279091</t>
  </si>
  <si>
    <t>TTHA0287</t>
  </si>
  <si>
    <t>2-oxoglutarate dehydrogenase E3 component (dihydrolipoamide dehydrogenase)</t>
  </si>
  <si>
    <t>279093..280313</t>
  </si>
  <si>
    <t>TTHA0288</t>
  </si>
  <si>
    <t>2-oxoglutarate dehydrogenase E2 component (dihydrolipoamide succinyltransferase)</t>
  </si>
  <si>
    <t>280324..283014</t>
  </si>
  <si>
    <t>sucA</t>
  </si>
  <si>
    <t>TTHA0289</t>
  </si>
  <si>
    <t>COG0567C</t>
  </si>
  <si>
    <t>2-oxoglutarate dehydrogenase E1 component</t>
  </si>
  <si>
    <t>283093..283857</t>
  </si>
  <si>
    <t>TTHA0290</t>
  </si>
  <si>
    <t>283854..284429</t>
  </si>
  <si>
    <t>ruvA</t>
  </si>
  <si>
    <t>TTHA0291</t>
  </si>
  <si>
    <t>COG0632L</t>
  </si>
  <si>
    <t>Holliday junction DNA helicase RuvA</t>
  </si>
  <si>
    <t>284412..285161</t>
  </si>
  <si>
    <t>TTHA0292</t>
  </si>
  <si>
    <t>COG1011R</t>
  </si>
  <si>
    <t>hydrolase</t>
  </si>
  <si>
    <t>285158..285526</t>
  </si>
  <si>
    <t>TTHA0293</t>
  </si>
  <si>
    <t>285523..286038</t>
  </si>
  <si>
    <t>TTHA0294</t>
  </si>
  <si>
    <t>COG1611R</t>
  </si>
  <si>
    <t>286039..286473</t>
  </si>
  <si>
    <t>TTHA0295</t>
  </si>
  <si>
    <t>universal stress protein UspA-like protein</t>
  </si>
  <si>
    <t>286526..287242</t>
  </si>
  <si>
    <t>TTHA0296</t>
  </si>
  <si>
    <t>287247..288317</t>
  </si>
  <si>
    <t>TTHA0297</t>
  </si>
  <si>
    <t>COG0624E</t>
  </si>
  <si>
    <t>acetylornithine deacetylase ArgE</t>
  </si>
  <si>
    <t>288302..288538</t>
  </si>
  <si>
    <t>TTHA0298</t>
  </si>
  <si>
    <t>288535..289443</t>
  </si>
  <si>
    <t>TTHA0299</t>
  </si>
  <si>
    <t>COG1940KG</t>
  </si>
  <si>
    <t>glucokinase</t>
  </si>
  <si>
    <t>289430..289642</t>
  </si>
  <si>
    <t>TTHA0300</t>
  </si>
  <si>
    <t>290320..290829</t>
  </si>
  <si>
    <t>TTHA0303</t>
  </si>
  <si>
    <t>290981..291766</t>
  </si>
  <si>
    <t>TTHA0304</t>
  </si>
  <si>
    <t>COG0623I</t>
  </si>
  <si>
    <t>enoyl-ACP reductase</t>
  </si>
  <si>
    <t>291802..293022</t>
  </si>
  <si>
    <t>ispG</t>
  </si>
  <si>
    <t>TTHA0305</t>
  </si>
  <si>
    <t>COG0821I</t>
  </si>
  <si>
    <t>4-hydroxy-3-methylbut-2-en-1-yl diphosphate synthase</t>
  </si>
  <si>
    <t>293022..294179</t>
  </si>
  <si>
    <t>tgt</t>
  </si>
  <si>
    <t>TTHA0306</t>
  </si>
  <si>
    <t>COG0343J</t>
  </si>
  <si>
    <t>queuine tRNA-ribosyltransferase</t>
  </si>
  <si>
    <t>295640..296737</t>
  </si>
  <si>
    <t>TTHA0309</t>
  </si>
  <si>
    <t>COG0628R</t>
  </si>
  <si>
    <t>296888..298714</t>
  </si>
  <si>
    <t>TTHA0310</t>
  </si>
  <si>
    <t>COG0109O</t>
  </si>
  <si>
    <t>bifunctional cytochrome C oxidase assembly factor CtaA/protoheme IX farnesyltransferase CtaB</t>
  </si>
  <si>
    <t>298729..299742</t>
  </si>
  <si>
    <t>TTHA0311</t>
  </si>
  <si>
    <t>COG1622C</t>
  </si>
  <si>
    <t>cytochrome Caa3 oxidase subunit IIC</t>
  </si>
  <si>
    <t>299755..302130</t>
  </si>
  <si>
    <t>TTHA0312</t>
  </si>
  <si>
    <t>COG0843C</t>
  </si>
  <si>
    <t>cytochrome Caa3 oxidase subunit I</t>
  </si>
  <si>
    <t>302175..302894</t>
  </si>
  <si>
    <t>TTHA0313</t>
  </si>
  <si>
    <t>303317..304537</t>
  </si>
  <si>
    <t>TTHA0314</t>
  </si>
  <si>
    <t>304494..305459</t>
  </si>
  <si>
    <t>TTHA0315</t>
  </si>
  <si>
    <t>305528..305971</t>
  </si>
  <si>
    <t>TTHA0316</t>
  </si>
  <si>
    <t>305918..306622</t>
  </si>
  <si>
    <t>TTHA0317</t>
  </si>
  <si>
    <t>306631..307857</t>
  </si>
  <si>
    <t>TTHA0318</t>
  </si>
  <si>
    <t>COG0391S</t>
  </si>
  <si>
    <t>307838..308659</t>
  </si>
  <si>
    <t>TTHA0319</t>
  </si>
  <si>
    <t>COG1660R</t>
  </si>
  <si>
    <t>308668..309585</t>
  </si>
  <si>
    <t>TTHA0320</t>
  </si>
  <si>
    <t>COG0223J</t>
  </si>
  <si>
    <t>methionyl-tRNA formyltransferase</t>
  </si>
  <si>
    <t>309582..310160</t>
  </si>
  <si>
    <t>TTHA0321</t>
  </si>
  <si>
    <t>COG0242J</t>
  </si>
  <si>
    <t>peptide deformylase</t>
  </si>
  <si>
    <t>310166..310975</t>
  </si>
  <si>
    <t>TTHA0322</t>
  </si>
  <si>
    <t>310968..311693</t>
  </si>
  <si>
    <t>TTHA0323</t>
  </si>
  <si>
    <t>COG1624S</t>
  </si>
  <si>
    <t>311697..312842</t>
  </si>
  <si>
    <t>TTHA0324</t>
  </si>
  <si>
    <t>COG1015G</t>
  </si>
  <si>
    <t>phosphopentomutase</t>
  </si>
  <si>
    <t>312839..313096</t>
  </si>
  <si>
    <t>TTHA0325</t>
  </si>
  <si>
    <t>313106..314176</t>
  </si>
  <si>
    <t>TTHA0326</t>
  </si>
  <si>
    <t>COG1485R</t>
  </si>
  <si>
    <t>ATP/GTP-binding integral membrane protein</t>
  </si>
  <si>
    <t>314192..315082</t>
  </si>
  <si>
    <t>TTHA0327</t>
  </si>
  <si>
    <t>COG0685E</t>
  </si>
  <si>
    <t>5,10-methylenetetrahydrofolate reductase</t>
  </si>
  <si>
    <t>315142..315732</t>
  </si>
  <si>
    <t>TTHA0328</t>
  </si>
  <si>
    <t>COG1335Q</t>
  </si>
  <si>
    <t>isochorismatase</t>
  </si>
  <si>
    <t>315725..316282</t>
  </si>
  <si>
    <t>TTHA0329</t>
  </si>
  <si>
    <t>COG0122L</t>
  </si>
  <si>
    <t>DNA-3-methyladenine glycosidase</t>
  </si>
  <si>
    <t>316258..316854</t>
  </si>
  <si>
    <t>TTHA0330</t>
  </si>
  <si>
    <t>316844..317647</t>
  </si>
  <si>
    <t>TTHA0331</t>
  </si>
  <si>
    <t>COG1387ER</t>
  </si>
  <si>
    <t>histidinol-phosphatase</t>
  </si>
  <si>
    <t>317623..317889</t>
  </si>
  <si>
    <t>TTHA0332</t>
  </si>
  <si>
    <t>317912..318574</t>
  </si>
  <si>
    <t>TTHA0333</t>
  </si>
  <si>
    <t>COG2041R</t>
  </si>
  <si>
    <t>318605..318937</t>
  </si>
  <si>
    <t>TTHA0334</t>
  </si>
  <si>
    <t>COG1993S</t>
  </si>
  <si>
    <t>318942..319319</t>
  </si>
  <si>
    <t>TTHA0335</t>
  </si>
  <si>
    <t>COG0239D</t>
  </si>
  <si>
    <t>319340..319813</t>
  </si>
  <si>
    <t>ribH</t>
  </si>
  <si>
    <t>TTHA0336</t>
  </si>
  <si>
    <t>COG0054H</t>
  </si>
  <si>
    <t>6,7-dimethyl-8-ribityllumazine synthase</t>
  </si>
  <si>
    <t>319800..320204</t>
  </si>
  <si>
    <t>TTHA0337</t>
  </si>
  <si>
    <t>320293..321060</t>
  </si>
  <si>
    <t>TTHA0338</t>
  </si>
  <si>
    <t>COG1912S</t>
  </si>
  <si>
    <t>321060..322499</t>
  </si>
  <si>
    <t>TTHA0339</t>
  </si>
  <si>
    <t>322548..323240</t>
  </si>
  <si>
    <t>TTHA0340</t>
  </si>
  <si>
    <t>323247..323741</t>
  </si>
  <si>
    <t>TTHA0341</t>
  </si>
  <si>
    <t>COG0521H</t>
  </si>
  <si>
    <t>molybdopterin biosynthesis protein MoaB</t>
  </si>
  <si>
    <t>323734..324864</t>
  </si>
  <si>
    <t>TTHA0342</t>
  </si>
  <si>
    <t>N-succinyldiaminopimelate aminotransferase</t>
  </si>
  <si>
    <t>324874..326118</t>
  </si>
  <si>
    <t>TTHA0343</t>
  </si>
  <si>
    <t>COG0285H</t>
  </si>
  <si>
    <t>folyl-polyglutamate synthetase</t>
  </si>
  <si>
    <t>326119..326514</t>
  </si>
  <si>
    <t>TTHA0344</t>
  </si>
  <si>
    <t>ferric uptake regulatory protein</t>
  </si>
  <si>
    <t>326557..327462</t>
  </si>
  <si>
    <t>hemC</t>
  </si>
  <si>
    <t>TTHA0345</t>
  </si>
  <si>
    <t>COG0181H</t>
  </si>
  <si>
    <t>porphobilinogen deaminase</t>
  </si>
  <si>
    <t>327520..327969</t>
  </si>
  <si>
    <t>TTHA0346</t>
  </si>
  <si>
    <t>COG1047O</t>
  </si>
  <si>
    <t>peptidyl-prolyl cis-trans isomerase</t>
  </si>
  <si>
    <t>328078..328992</t>
  </si>
  <si>
    <t>TTHA0347</t>
  </si>
  <si>
    <t>COG0031E</t>
  </si>
  <si>
    <t>O-acetylserine (thiol)-lyase</t>
  </si>
  <si>
    <t>329005..329352</t>
  </si>
  <si>
    <t>TTHA0348</t>
  </si>
  <si>
    <t>329349..329780</t>
  </si>
  <si>
    <t>TTHA0349</t>
  </si>
  <si>
    <t>COG2905T</t>
  </si>
  <si>
    <t>329824..330630</t>
  </si>
  <si>
    <t>TTHA0350</t>
  </si>
  <si>
    <t>330627..331763</t>
  </si>
  <si>
    <t>TTHA0351</t>
  </si>
  <si>
    <t>COG2814G</t>
  </si>
  <si>
    <t>fosmidomycin resistance efflux protein</t>
  </si>
  <si>
    <t>331985..333811</t>
  </si>
  <si>
    <t>TTHA0352</t>
  </si>
  <si>
    <t>333867..335441</t>
  </si>
  <si>
    <t>TTHA0353</t>
  </si>
  <si>
    <t>COG0033G</t>
  </si>
  <si>
    <t>phosphoglucomutase</t>
  </si>
  <si>
    <t>335460..336302</t>
  </si>
  <si>
    <t>TTHA0354</t>
  </si>
  <si>
    <t>COG0395G</t>
  </si>
  <si>
    <t>336299..337174</t>
  </si>
  <si>
    <t>TTHA0355</t>
  </si>
  <si>
    <t>COG1175G</t>
  </si>
  <si>
    <t>337226..338515</t>
  </si>
  <si>
    <t>TTHA0356</t>
  </si>
  <si>
    <t>COG1653G</t>
  </si>
  <si>
    <t>338921..339610</t>
  </si>
  <si>
    <t>TTHA0358</t>
  </si>
  <si>
    <t>339710..339916</t>
  </si>
  <si>
    <t>TTHA0359</t>
  </si>
  <si>
    <t>340726..341454</t>
  </si>
  <si>
    <t>TTHA0362</t>
  </si>
  <si>
    <t>COG1496S</t>
  </si>
  <si>
    <t>341489..341974</t>
  </si>
  <si>
    <t>TTHA0363</t>
  </si>
  <si>
    <t>COG2179R</t>
  </si>
  <si>
    <t>HAD family hydrolase</t>
  </si>
  <si>
    <t>341971..344640</t>
  </si>
  <si>
    <t>TTHA0364</t>
  </si>
  <si>
    <t>COG2804NU</t>
  </si>
  <si>
    <t>type IV pilus assembly protein PilF</t>
  </si>
  <si>
    <t>344653..345738</t>
  </si>
  <si>
    <t>TTHA0365</t>
  </si>
  <si>
    <t>COG2805NU</t>
  </si>
  <si>
    <t>type IV pilus retraction protein PilT</t>
  </si>
  <si>
    <t>345749..347158</t>
  </si>
  <si>
    <t>gatB</t>
  </si>
  <si>
    <t>TTHA0366</t>
  </si>
  <si>
    <t>COG0064J</t>
  </si>
  <si>
    <t>aspartyl/glutamyl-tRNA amidotransferase subunit B</t>
  </si>
  <si>
    <t>347164..348165</t>
  </si>
  <si>
    <t>TTHA0367</t>
  </si>
  <si>
    <t>COG0150F</t>
  </si>
  <si>
    <t>phosphoribosylaminoimidazole synthetase</t>
  </si>
  <si>
    <t>348162..348794</t>
  </si>
  <si>
    <t>TTHA0368</t>
  </si>
  <si>
    <t>352186..352956</t>
  </si>
  <si>
    <t>TTHA0369</t>
  </si>
  <si>
    <t>353002..353544</t>
  </si>
  <si>
    <t>TTHA0370</t>
  </si>
  <si>
    <t>COG0492O</t>
  </si>
  <si>
    <t>thioredoxin reductase</t>
  </si>
  <si>
    <t>353571..354890</t>
  </si>
  <si>
    <t>TTHA0371</t>
  </si>
  <si>
    <t>COG2815S</t>
  </si>
  <si>
    <t>354878..355216</t>
  </si>
  <si>
    <t>TTHA0372</t>
  </si>
  <si>
    <t>COG0792L</t>
  </si>
  <si>
    <t>355231..357039</t>
  </si>
  <si>
    <t>TTHA0373</t>
  </si>
  <si>
    <t>COG0043H</t>
  </si>
  <si>
    <t>3-octaprenyl-4-hydroxybenzoate carboxy-lyase</t>
  </si>
  <si>
    <t>357077..357727</t>
  </si>
  <si>
    <t>TTHA0374</t>
  </si>
  <si>
    <t>COG0655R</t>
  </si>
  <si>
    <t>357874..358422</t>
  </si>
  <si>
    <t>TTHA0375</t>
  </si>
  <si>
    <t>COG1214O</t>
  </si>
  <si>
    <t>glycoprotein endopeptidase</t>
  </si>
  <si>
    <t>359697..360833</t>
  </si>
  <si>
    <t>TTHA0378</t>
  </si>
  <si>
    <t>sugar ABC transporter permease</t>
  </si>
  <si>
    <t>360889..362142</t>
  </si>
  <si>
    <t>TTHA0379</t>
  </si>
  <si>
    <t>sugar ABC transporter substrate-binding protein</t>
  </si>
  <si>
    <t>362204..364066</t>
  </si>
  <si>
    <t>TTHA0380</t>
  </si>
  <si>
    <t>aldehyde:ferredoxin oxidoreductase</t>
  </si>
  <si>
    <t>364037..364591</t>
  </si>
  <si>
    <t>TTHA0381</t>
  </si>
  <si>
    <t>COG1721R</t>
  </si>
  <si>
    <t>364775..365251</t>
  </si>
  <si>
    <t>TTHA0382</t>
  </si>
  <si>
    <t>365255..365512</t>
  </si>
  <si>
    <t>TTHA0383</t>
  </si>
  <si>
    <t>COG0695O</t>
  </si>
  <si>
    <t>thioredoxin</t>
  </si>
  <si>
    <t>365512..366351</t>
  </si>
  <si>
    <t>TTHA0384</t>
  </si>
  <si>
    <t>COG0682M</t>
  </si>
  <si>
    <t>prolipoprotein diacylglyceryl transferase</t>
  </si>
  <si>
    <t>366353..367723</t>
  </si>
  <si>
    <t>TTHA0385</t>
  </si>
  <si>
    <t>COG1207M</t>
  </si>
  <si>
    <t>UDP-N-acetylglucosamine pyrophosphorylase</t>
  </si>
  <si>
    <t>367764..367985</t>
  </si>
  <si>
    <t>TTHA0386</t>
  </si>
  <si>
    <t>COG1826U</t>
  </si>
  <si>
    <t>Sec-independent protein translocase protein TatA</t>
  </si>
  <si>
    <t>367982..368722</t>
  </si>
  <si>
    <t>TTHA0387</t>
  </si>
  <si>
    <t>COG0805U</t>
  </si>
  <si>
    <t>Sec-independent protein translocase protein TatC</t>
  </si>
  <si>
    <t>368756..369823</t>
  </si>
  <si>
    <t>TTHA0388</t>
  </si>
  <si>
    <t>COG2876E</t>
  </si>
  <si>
    <t>bifunctional 3-deoxy-7-phosphoheptulonate synthase/chorismate mutase</t>
  </si>
  <si>
    <t>369826..370773</t>
  </si>
  <si>
    <t>TTHA0389</t>
  </si>
  <si>
    <t>COG1149C</t>
  </si>
  <si>
    <t>polyferredoxin</t>
  </si>
  <si>
    <t>371883..372275</t>
  </si>
  <si>
    <t>TTHA0392</t>
  </si>
  <si>
    <t>COG3185ER</t>
  </si>
  <si>
    <t>methylmalonyl-CoA epimerase</t>
  </si>
  <si>
    <t>372275..372613</t>
  </si>
  <si>
    <t>TTHA0393</t>
  </si>
  <si>
    <t>COG5652S</t>
  </si>
  <si>
    <t>372567..373250</t>
  </si>
  <si>
    <t>TTHA0394</t>
  </si>
  <si>
    <t>373255..374244</t>
  </si>
  <si>
    <t>TTHA0395</t>
  </si>
  <si>
    <t>374241..376715</t>
  </si>
  <si>
    <t>TTHA0396</t>
  </si>
  <si>
    <t>COG1452M</t>
  </si>
  <si>
    <t>376712..377755</t>
  </si>
  <si>
    <t>TTHA0397</t>
  </si>
  <si>
    <t>COG0795R</t>
  </si>
  <si>
    <t>377752..378762</t>
  </si>
  <si>
    <t>TTHA0398</t>
  </si>
  <si>
    <t>378818..379234</t>
  </si>
  <si>
    <t>TTHA0399</t>
  </si>
  <si>
    <t>379402..380436</t>
  </si>
  <si>
    <t>TTHA0400</t>
  </si>
  <si>
    <t>COG1063ER</t>
  </si>
  <si>
    <t>zinc-binding dehydrogenase</t>
  </si>
  <si>
    <t>380433..380825</t>
  </si>
  <si>
    <t>TTHA0401</t>
  </si>
  <si>
    <t>COG3255I</t>
  </si>
  <si>
    <t>380870..381298</t>
  </si>
  <si>
    <t>TTHA0402</t>
  </si>
  <si>
    <t>381284..383140</t>
  </si>
  <si>
    <t>TTHA0403</t>
  </si>
  <si>
    <t>COG0465O</t>
  </si>
  <si>
    <t>cell division protein FtsH</t>
  </si>
  <si>
    <t>383192..384565</t>
  </si>
  <si>
    <t>TTHA0404</t>
  </si>
  <si>
    <t>COG3063NU</t>
  </si>
  <si>
    <t>384586..385617</t>
  </si>
  <si>
    <t>TTHA0405</t>
  </si>
  <si>
    <t>385614..386588</t>
  </si>
  <si>
    <t>ruvB</t>
  </si>
  <si>
    <t>TTHA0406</t>
  </si>
  <si>
    <t>COG2255L</t>
  </si>
  <si>
    <t>Holliday junction DNA helicase RuvB</t>
  </si>
  <si>
    <t>386614..387399</t>
  </si>
  <si>
    <t>panB</t>
  </si>
  <si>
    <t>TTHA0407</t>
  </si>
  <si>
    <t>COG0413H</t>
  </si>
  <si>
    <t>3-methyl-2-oxobutanoate hydroxymethyltransferase</t>
  </si>
  <si>
    <t>387447..388373</t>
  </si>
  <si>
    <t>TTHA0408</t>
  </si>
  <si>
    <t>COG0564J</t>
  </si>
  <si>
    <t>ribosomal large subunit pseudouridine synthase D</t>
  </si>
  <si>
    <t>388370..389263</t>
  </si>
  <si>
    <t>TTHA0409</t>
  </si>
  <si>
    <t>COG0863L</t>
  </si>
  <si>
    <t>modification methylase</t>
  </si>
  <si>
    <t>389286..389927</t>
  </si>
  <si>
    <t>TTHA0410</t>
  </si>
  <si>
    <t>389901..391094</t>
  </si>
  <si>
    <t>TTHA0411</t>
  </si>
  <si>
    <t>COG1167KE</t>
  </si>
  <si>
    <t>alpha-aminoadipate aminotransferase</t>
  </si>
  <si>
    <t>391190..392320</t>
  </si>
  <si>
    <t>TTHA0412</t>
  </si>
  <si>
    <t>COG0232F</t>
  </si>
  <si>
    <t>deoxyguanosinetriphosphate triphosphohydrolase</t>
  </si>
  <si>
    <t>392320..393546</t>
  </si>
  <si>
    <t>TTHA0413</t>
  </si>
  <si>
    <t>COG0304IQ</t>
  </si>
  <si>
    <t>3-oxoacyl-ACP synthase II</t>
  </si>
  <si>
    <t>393666..393908</t>
  </si>
  <si>
    <t>acpP</t>
  </si>
  <si>
    <t>TTHA0414</t>
  </si>
  <si>
    <t>COG0236IQ</t>
  </si>
  <si>
    <t>acyl carrier protein</t>
  </si>
  <si>
    <t>393941..394678</t>
  </si>
  <si>
    <t>TTHA0415</t>
  </si>
  <si>
    <t>3-oxoacyl-ACP reductase</t>
  </si>
  <si>
    <t>394671..395588</t>
  </si>
  <si>
    <t>TTHA0416</t>
  </si>
  <si>
    <t>COG0331I</t>
  </si>
  <si>
    <t>malonyl CoA-ACP transacylase</t>
  </si>
  <si>
    <t>395588..396556</t>
  </si>
  <si>
    <t>TTHA0417</t>
  </si>
  <si>
    <t>COG0332I</t>
  </si>
  <si>
    <t>3-oxoacyl-ACP synthase III</t>
  </si>
  <si>
    <t>396721..396903</t>
  </si>
  <si>
    <t>rpmF</t>
  </si>
  <si>
    <t>TTHA0418</t>
  </si>
  <si>
    <t>COG0333J</t>
  </si>
  <si>
    <t>50S ribosomal protein L32</t>
  </si>
  <si>
    <t>396963..397499</t>
  </si>
  <si>
    <t>TTHA0419</t>
  </si>
  <si>
    <t>COG1399R</t>
  </si>
  <si>
    <t>397588..398067</t>
  </si>
  <si>
    <t>TTHA0420</t>
  </si>
  <si>
    <t>COG1853R</t>
  </si>
  <si>
    <t>flavoprotein</t>
  </si>
  <si>
    <t>398091..399977</t>
  </si>
  <si>
    <t>TTHA0421</t>
  </si>
  <si>
    <t>399987..400691</t>
  </si>
  <si>
    <t>TTHA0422</t>
  </si>
  <si>
    <t>COG1922M</t>
  </si>
  <si>
    <t>UDP-N-acetyl-D-mannosaminuronic acid transferase</t>
  </si>
  <si>
    <t>400679..401395</t>
  </si>
  <si>
    <t>TTHA0423</t>
  </si>
  <si>
    <t>COG2045HR</t>
  </si>
  <si>
    <t>401423..402358</t>
  </si>
  <si>
    <t>TTHA0424</t>
  </si>
  <si>
    <t>COG0611H</t>
  </si>
  <si>
    <t>thiamin-monophosphate kinase</t>
  </si>
  <si>
    <t>402495..403112</t>
  </si>
  <si>
    <t>TTHA0425</t>
  </si>
  <si>
    <t>NADH oxidase</t>
  </si>
  <si>
    <t>403109..403468</t>
  </si>
  <si>
    <t>TTHA0426</t>
  </si>
  <si>
    <t>403425..403805</t>
  </si>
  <si>
    <t>TTHA0427</t>
  </si>
  <si>
    <t>COG2250S</t>
  </si>
  <si>
    <t>403834..404877</t>
  </si>
  <si>
    <t>TTHA0428</t>
  </si>
  <si>
    <t>COG0079E</t>
  </si>
  <si>
    <t>histidinol-phosphate aminotransferase</t>
  </si>
  <si>
    <t>404870..405454</t>
  </si>
  <si>
    <t>TTHA0429</t>
  </si>
  <si>
    <t>COG0131E</t>
  </si>
  <si>
    <t>imidazoleglycerol-phosphate dehydratase</t>
  </si>
  <si>
    <t>405570..406166</t>
  </si>
  <si>
    <t>hisH</t>
  </si>
  <si>
    <t>TTHA0430</t>
  </si>
  <si>
    <t>COG0118E</t>
  </si>
  <si>
    <t>imidazole glycerol phosphate synthase subunit HisH</t>
  </si>
  <si>
    <t>406137..407057</t>
  </si>
  <si>
    <t>TTHA0431</t>
  </si>
  <si>
    <t>COG0524G</t>
  </si>
  <si>
    <t>sugar kinase</t>
  </si>
  <si>
    <t>407202..408683</t>
  </si>
  <si>
    <t>TTHA0432</t>
  </si>
  <si>
    <t>COG0516F</t>
  </si>
  <si>
    <t>IMP dehydrogenase/GMP reductase</t>
  </si>
  <si>
    <t>408680..408910</t>
  </si>
  <si>
    <t>TTHA0433</t>
  </si>
  <si>
    <t>408951..409436</t>
  </si>
  <si>
    <t>TTHA0434</t>
  </si>
  <si>
    <t>409381..409806</t>
  </si>
  <si>
    <t>TTHA0435</t>
  </si>
  <si>
    <t>COG1495O</t>
  </si>
  <si>
    <t>disulfide bond formation protein B</t>
  </si>
  <si>
    <t>409940..410854</t>
  </si>
  <si>
    <t>TTHA0436</t>
  </si>
  <si>
    <t>COG0552U</t>
  </si>
  <si>
    <t>signal recognition particle-docking protein FtsY</t>
  </si>
  <si>
    <t>410854..411294</t>
  </si>
  <si>
    <t>TTHA0437</t>
  </si>
  <si>
    <t>411311..412717</t>
  </si>
  <si>
    <t>gltX</t>
  </si>
  <si>
    <t>TTHA0438</t>
  </si>
  <si>
    <t>COG0008J</t>
  </si>
  <si>
    <t>glutamyl-tRNA synthetase</t>
  </si>
  <si>
    <t>412772..413500</t>
  </si>
  <si>
    <t>TTHA0439</t>
  </si>
  <si>
    <t>COG1137R</t>
  </si>
  <si>
    <t>413503..414846</t>
  </si>
  <si>
    <t>TTHA0440</t>
  </si>
  <si>
    <t>COG4372S</t>
  </si>
  <si>
    <t>415654..416223</t>
  </si>
  <si>
    <t>TTHA0442</t>
  </si>
  <si>
    <t>COG1847R</t>
  </si>
  <si>
    <t>DNA/RNA-binding protein</t>
  </si>
  <si>
    <t>416233..417525</t>
  </si>
  <si>
    <t>TTHA0443</t>
  </si>
  <si>
    <t>COG0706U</t>
  </si>
  <si>
    <t>417522..417770</t>
  </si>
  <si>
    <t>TTHA0444</t>
  </si>
  <si>
    <t>COG0759S</t>
  </si>
  <si>
    <t>alpha-hemolysin</t>
  </si>
  <si>
    <t>417775..418008</t>
  </si>
  <si>
    <t>TTHA0445</t>
  </si>
  <si>
    <t>COG0594J</t>
  </si>
  <si>
    <t>ribonuclease P protein component</t>
  </si>
  <si>
    <t>418113..418262</t>
  </si>
  <si>
    <t>rpmH</t>
  </si>
  <si>
    <t>TTHA0446</t>
  </si>
  <si>
    <t>50S ribosomal protein L34</t>
  </si>
  <si>
    <t>418427..419188</t>
  </si>
  <si>
    <t>TTHA0447</t>
  </si>
  <si>
    <t>COG0411E</t>
  </si>
  <si>
    <t>branched-chain amino acid transporter ATP-binding protein</t>
  </si>
  <si>
    <t>419185..421119</t>
  </si>
  <si>
    <t>TTHA0448</t>
  </si>
  <si>
    <t>COG1022I</t>
  </si>
  <si>
    <t>long-chain fatty acid--CoA ligase</t>
  </si>
  <si>
    <t>421116..422009</t>
  </si>
  <si>
    <t>TTHA0449</t>
  </si>
  <si>
    <t>COG0559E</t>
  </si>
  <si>
    <t>branched-chain amino acid ABC transporter permease</t>
  </si>
  <si>
    <t>422006..423073</t>
  </si>
  <si>
    <t>TTHA0450</t>
  </si>
  <si>
    <t>COG4177E</t>
  </si>
  <si>
    <t>423086..424309</t>
  </si>
  <si>
    <t>TTHA0451</t>
  </si>
  <si>
    <t>COG0683E</t>
  </si>
  <si>
    <t>branched-chain amino acid ABC transporter substrate-binding protein</t>
  </si>
  <si>
    <t>424354..425187</t>
  </si>
  <si>
    <t>TTHA0452</t>
  </si>
  <si>
    <t>COG0410E</t>
  </si>
  <si>
    <t>branched-chain amino acid ABC transporter ATP-binding protein</t>
  </si>
  <si>
    <t>425254..425994</t>
  </si>
  <si>
    <t>TTHA0453</t>
  </si>
  <si>
    <t>COG1121P</t>
  </si>
  <si>
    <t>Mn2+/Zn2+ ABC transporter ATP-binding protein</t>
  </si>
  <si>
    <t>425987..426793</t>
  </si>
  <si>
    <t>TTHA0454</t>
  </si>
  <si>
    <t>COG1108P</t>
  </si>
  <si>
    <t>Mn2+/Zn2+ ABC transporter permease</t>
  </si>
  <si>
    <t>426818..427267</t>
  </si>
  <si>
    <t>TTHA0455</t>
  </si>
  <si>
    <t>COG1959K</t>
  </si>
  <si>
    <t>rrf2 family transcriptional regulator</t>
  </si>
  <si>
    <t>427283..428407</t>
  </si>
  <si>
    <t>TTHA0456</t>
  </si>
  <si>
    <t>COG1104E</t>
  </si>
  <si>
    <t>cysteine desulfurase/cysteine sulfinate desulfinase</t>
  </si>
  <si>
    <t>428440..429723</t>
  </si>
  <si>
    <t>TTHA0457</t>
  </si>
  <si>
    <t>COG0128E</t>
  </si>
  <si>
    <t>3-phosphoshikimate 1-carboxyvinyltransferase</t>
  </si>
  <si>
    <t>429708..430334</t>
  </si>
  <si>
    <t>TTHA0458</t>
  </si>
  <si>
    <t>COG0283F</t>
  </si>
  <si>
    <t>cytidylate kinase</t>
  </si>
  <si>
    <t>430338..431111</t>
  </si>
  <si>
    <t>TTHA0459</t>
  </si>
  <si>
    <t>431075..431485</t>
  </si>
  <si>
    <t>TTHA0460</t>
  </si>
  <si>
    <t>431482..432186</t>
  </si>
  <si>
    <t>TTHA0461</t>
  </si>
  <si>
    <t>dihydropteridine/dihydrofolate reductase</t>
  </si>
  <si>
    <t>432397..432588</t>
  </si>
  <si>
    <t>TTHA0462</t>
  </si>
  <si>
    <t>432585..433115</t>
  </si>
  <si>
    <t>TTHA0463</t>
  </si>
  <si>
    <t>COG3557J</t>
  </si>
  <si>
    <t>433112..434122</t>
  </si>
  <si>
    <t>TTHA0464</t>
  </si>
  <si>
    <t>434151..435158</t>
  </si>
  <si>
    <t>TTHA0465</t>
  </si>
  <si>
    <t>435191..436222</t>
  </si>
  <si>
    <t>TTHA0466</t>
  </si>
  <si>
    <t>alcohol dehydrogenase</t>
  </si>
  <si>
    <t>436289..436978</t>
  </si>
  <si>
    <t>TTHA0467</t>
  </si>
  <si>
    <t>436731..437261</t>
  </si>
  <si>
    <t>TTHA0468</t>
  </si>
  <si>
    <t>437374..439119</t>
  </si>
  <si>
    <t>TTHA0469</t>
  </si>
  <si>
    <t>COG0747E</t>
  </si>
  <si>
    <t>peptide ABC transporter substrate-binding protein</t>
  </si>
  <si>
    <t>439161..440159</t>
  </si>
  <si>
    <t>TTHA0470</t>
  </si>
  <si>
    <t>COG0601EP</t>
  </si>
  <si>
    <t>peptide ABC transporter permease</t>
  </si>
  <si>
    <t>440167..441513</t>
  </si>
  <si>
    <t>TTHA0471</t>
  </si>
  <si>
    <t>COG1173EP</t>
  </si>
  <si>
    <t>441587..442609</t>
  </si>
  <si>
    <t>TTHA0472</t>
  </si>
  <si>
    <t>COG0444EP</t>
  </si>
  <si>
    <t>peptide ABC transporter ATP-binding protein</t>
  </si>
  <si>
    <t>442606..443589</t>
  </si>
  <si>
    <t>TTHA0473</t>
  </si>
  <si>
    <t>COG4608E</t>
  </si>
  <si>
    <t>443648..444274</t>
  </si>
  <si>
    <t>TTHA0474</t>
  </si>
  <si>
    <t>COG0517R</t>
  </si>
  <si>
    <t>acetoin dehydrogenase AcuB</t>
  </si>
  <si>
    <t>444268..445392</t>
  </si>
  <si>
    <t>TTHA0475</t>
  </si>
  <si>
    <t>acetoin utilization protein AcuC</t>
  </si>
  <si>
    <t>445397..445594</t>
  </si>
  <si>
    <t>TTHA0476</t>
  </si>
  <si>
    <t>COG2104H</t>
  </si>
  <si>
    <t>445596..446558</t>
  </si>
  <si>
    <t>TTHA0477</t>
  </si>
  <si>
    <t>COG0037D</t>
  </si>
  <si>
    <t>ATP pyrophosphatase</t>
  </si>
  <si>
    <t>446574..449471</t>
  </si>
  <si>
    <t>TTHA0478</t>
  </si>
  <si>
    <t>COG0366G</t>
  </si>
  <si>
    <t>trehalose synthase</t>
  </si>
  <si>
    <t>449475..450179</t>
  </si>
  <si>
    <t>TTHA0479</t>
  </si>
  <si>
    <t>COG1877G</t>
  </si>
  <si>
    <t>trehalose-6-phosphate phosphatase</t>
  </si>
  <si>
    <t>450176..450460</t>
  </si>
  <si>
    <t>TTHA0480</t>
  </si>
  <si>
    <t>COG0380G</t>
  </si>
  <si>
    <t>trehalose-phosphate synthase</t>
  </si>
  <si>
    <t>450566..452155</t>
  </si>
  <si>
    <t>TTHA0481</t>
  </si>
  <si>
    <t>oligo-1,6-glucosidase</t>
  </si>
  <si>
    <t>452160..452798</t>
  </si>
  <si>
    <t>TTHA0482</t>
  </si>
  <si>
    <t>452789..453538</t>
  </si>
  <si>
    <t>TTHA0483</t>
  </si>
  <si>
    <t>ArsR family transcriptional regulator</t>
  </si>
  <si>
    <t>453668..455098</t>
  </si>
  <si>
    <t>TTHA0484</t>
  </si>
  <si>
    <t>COG0815M</t>
  </si>
  <si>
    <t>apolipoprotein N-acyltransferase</t>
  </si>
  <si>
    <t>455069..455773</t>
  </si>
  <si>
    <t>TTHA0485</t>
  </si>
  <si>
    <t>COG0622R</t>
  </si>
  <si>
    <t>phosphoesterase-like protein</t>
  </si>
  <si>
    <t>455681..456814</t>
  </si>
  <si>
    <t>TTHA0486</t>
  </si>
  <si>
    <t>COG1600C</t>
  </si>
  <si>
    <t>iron-sulfur protein</t>
  </si>
  <si>
    <t>456808..457200</t>
  </si>
  <si>
    <t>TTHA0487</t>
  </si>
  <si>
    <t>COG3744S</t>
  </si>
  <si>
    <t>457179..457409</t>
  </si>
  <si>
    <t>TTHA0488</t>
  </si>
  <si>
    <t>COG4118D</t>
  </si>
  <si>
    <t>antitoxin of toxin-antitoxin stability system</t>
  </si>
  <si>
    <t>457462..458460</t>
  </si>
  <si>
    <t>TTHA0489</t>
  </si>
  <si>
    <t>COG0460E</t>
  </si>
  <si>
    <t>homoserine dehydrogenase</t>
  </si>
  <si>
    <t>458465..459028</t>
  </si>
  <si>
    <t>TTHA0490</t>
  </si>
  <si>
    <t>459060..460115</t>
  </si>
  <si>
    <t>TTHA0491</t>
  </si>
  <si>
    <t>COG0498E</t>
  </si>
  <si>
    <t>threonine synthase</t>
  </si>
  <si>
    <t>460128..460436</t>
  </si>
  <si>
    <t>TTHA0492</t>
  </si>
  <si>
    <t>460439..460735</t>
  </si>
  <si>
    <t>TTHA0493</t>
  </si>
  <si>
    <t>460708..461046</t>
  </si>
  <si>
    <t>TTHA0494</t>
  </si>
  <si>
    <t>461039..462466</t>
  </si>
  <si>
    <t>TTHA0495</t>
  </si>
  <si>
    <t>COG2074G</t>
  </si>
  <si>
    <t>2-phosphoglycerate kinase</t>
  </si>
  <si>
    <t>462767..463156</t>
  </si>
  <si>
    <t>TTHA0496</t>
  </si>
  <si>
    <t>463159..464256</t>
  </si>
  <si>
    <t>TTHA0497</t>
  </si>
  <si>
    <t>COG0635H</t>
  </si>
  <si>
    <t>oxygen-independent coproporphyrinogen III oxidase</t>
  </si>
  <si>
    <t>464249..464647</t>
  </si>
  <si>
    <t>TTHA0498</t>
  </si>
  <si>
    <t>464637..464954</t>
  </si>
  <si>
    <t>TTHA0499</t>
  </si>
  <si>
    <t>COG1669R</t>
  </si>
  <si>
    <t>nucleotidyltransferase protein</t>
  </si>
  <si>
    <t>464959..466179</t>
  </si>
  <si>
    <t>TTHA0500</t>
  </si>
  <si>
    <t>COG2379G</t>
  </si>
  <si>
    <t>glycerate dehydrogenase/hydroxypyruvate reductase</t>
  </si>
  <si>
    <t>466164..466556</t>
  </si>
  <si>
    <t>TTHA0501</t>
  </si>
  <si>
    <t>COG3742S</t>
  </si>
  <si>
    <t>466556..466816</t>
  </si>
  <si>
    <t>TTHA0502</t>
  </si>
  <si>
    <t>COG4423S</t>
  </si>
  <si>
    <t>466849..468105</t>
  </si>
  <si>
    <t>TTHA0503</t>
  </si>
  <si>
    <t>COG0247C</t>
  </si>
  <si>
    <t>glycolate oxidase iron-sulfur subunit GlcF</t>
  </si>
  <si>
    <t>468110..469153</t>
  </si>
  <si>
    <t>TTHA0504</t>
  </si>
  <si>
    <t>469140..470522</t>
  </si>
  <si>
    <t>TTHA0505</t>
  </si>
  <si>
    <t>glycolate oxidase subunit</t>
  </si>
  <si>
    <t>470584..472146</t>
  </si>
  <si>
    <t>TTHA0506</t>
  </si>
  <si>
    <t>COG2225C</t>
  </si>
  <si>
    <t>malate synthase</t>
  </si>
  <si>
    <t>472179..473003</t>
  </si>
  <si>
    <t>TTHA0507</t>
  </si>
  <si>
    <t>COG1414K</t>
  </si>
  <si>
    <t>473046..473747</t>
  </si>
  <si>
    <t>TTHA0508</t>
  </si>
  <si>
    <t>COG0789K</t>
  </si>
  <si>
    <t>MerR family transcriptional regulator</t>
  </si>
  <si>
    <t>473807..475105</t>
  </si>
  <si>
    <t>TTHA0509</t>
  </si>
  <si>
    <t>N-acyl-L-amino acid amidohydrolase</t>
  </si>
  <si>
    <t>475128..475457</t>
  </si>
  <si>
    <t>TTHA0510</t>
  </si>
  <si>
    <t>COG0073R</t>
  </si>
  <si>
    <t>export-related chaperone CsaA</t>
  </si>
  <si>
    <t>475498..476640</t>
  </si>
  <si>
    <t>TTHA0511</t>
  </si>
  <si>
    <t>COG1541H</t>
  </si>
  <si>
    <t>phenylaceate-CoA ligase/coenzyme F390 synthetase</t>
  </si>
  <si>
    <t>476688..477743</t>
  </si>
  <si>
    <t>TTHA0512</t>
  </si>
  <si>
    <t>COG2152G</t>
  </si>
  <si>
    <t>477740..478849</t>
  </si>
  <si>
    <t>TTHA0513</t>
  </si>
  <si>
    <t>COG0026F</t>
  </si>
  <si>
    <t>phosphoribosylaminoimidazole carboxylase ATPase subunit</t>
  </si>
  <si>
    <t>478846..479340</t>
  </si>
  <si>
    <t>TTHA0514</t>
  </si>
  <si>
    <t>COG0041F</t>
  </si>
  <si>
    <t>phosphoribosylaminoimidazole carboxylase catalytic subunit</t>
  </si>
  <si>
    <t>479389..480345</t>
  </si>
  <si>
    <t>TTHA0515</t>
  </si>
  <si>
    <t>COG3329R</t>
  </si>
  <si>
    <t>480349..480651</t>
  </si>
  <si>
    <t>TTHA0516</t>
  </si>
  <si>
    <t>480677..481213</t>
  </si>
  <si>
    <t>TTHA0517</t>
  </si>
  <si>
    <t>COG0586S</t>
  </si>
  <si>
    <t>DedA family protein</t>
  </si>
  <si>
    <t>481210..481902</t>
  </si>
  <si>
    <t>TTHA0518</t>
  </si>
  <si>
    <t>COG0861P</t>
  </si>
  <si>
    <t>TerC family protein</t>
  </si>
  <si>
    <t>482059..482436</t>
  </si>
  <si>
    <t>TTHA0519</t>
  </si>
  <si>
    <t>COG2151R</t>
  </si>
  <si>
    <t>482455..484185</t>
  </si>
  <si>
    <t>TTHA0520</t>
  </si>
  <si>
    <t>COG0281C</t>
  </si>
  <si>
    <t>malate dehydrogenase</t>
  </si>
  <si>
    <t>484190..485071</t>
  </si>
  <si>
    <t>TTHA0521</t>
  </si>
  <si>
    <t>COG2380S</t>
  </si>
  <si>
    <t>485068..486798</t>
  </si>
  <si>
    <t>TTHA0522</t>
  </si>
  <si>
    <t>COG0433R</t>
  </si>
  <si>
    <t>486811..487860</t>
  </si>
  <si>
    <t>gcvT</t>
  </si>
  <si>
    <t>TTHA0523</t>
  </si>
  <si>
    <t>COG0404E</t>
  </si>
  <si>
    <t>glycine cleavage system aminomethyltransferase T</t>
  </si>
  <si>
    <t>487879..488265</t>
  </si>
  <si>
    <t>TTHA0524</t>
  </si>
  <si>
    <t>COG0509E</t>
  </si>
  <si>
    <t>glycine cleavage system protein H</t>
  </si>
  <si>
    <t>488375..489691</t>
  </si>
  <si>
    <t>TTHA0525</t>
  </si>
  <si>
    <t>COG0403E</t>
  </si>
  <si>
    <t>glycine dehydrogenase subunit 1</t>
  </si>
  <si>
    <t>489688..491112</t>
  </si>
  <si>
    <t>TTHA0526</t>
  </si>
  <si>
    <t>COG1003E</t>
  </si>
  <si>
    <t>glycine dehydrogenase subunit 2</t>
  </si>
  <si>
    <t>491161..492045</t>
  </si>
  <si>
    <t>TTHA0527</t>
  </si>
  <si>
    <t>COG0196H</t>
  </si>
  <si>
    <t>riboflavin kinase/FMN adenylyltransferase</t>
  </si>
  <si>
    <t>492023..492535</t>
  </si>
  <si>
    <t>TTHA0528</t>
  </si>
  <si>
    <t>ADP-ribose pyrophosphatase</t>
  </si>
  <si>
    <t>492679..492873</t>
  </si>
  <si>
    <t>TTHA0529</t>
  </si>
  <si>
    <t>COG0402FR</t>
  </si>
  <si>
    <t>492900..493406</t>
  </si>
  <si>
    <t>TTHA0530</t>
  </si>
  <si>
    <t>COG1514J</t>
  </si>
  <si>
    <t>493390..494217</t>
  </si>
  <si>
    <t>TTHA0531</t>
  </si>
  <si>
    <t>COG2510S</t>
  </si>
  <si>
    <t>494266..495537</t>
  </si>
  <si>
    <t>TTHA0532</t>
  </si>
  <si>
    <t>COG0568K</t>
  </si>
  <si>
    <t>RNA polymerase pricipal sigma factor RpoD</t>
  </si>
  <si>
    <t>495541..496668</t>
  </si>
  <si>
    <t>TTHA0533</t>
  </si>
  <si>
    <t>COG2813J</t>
  </si>
  <si>
    <t>ribosomal RNA small subunit methyltransferase</t>
  </si>
  <si>
    <t>496759..497976</t>
  </si>
  <si>
    <t>TTHA0534</t>
  </si>
  <si>
    <t>COG0527E</t>
  </si>
  <si>
    <t>aspartate kinase</t>
  </si>
  <si>
    <t>497976..498440</t>
  </si>
  <si>
    <t>TTHA0535</t>
  </si>
  <si>
    <t>COG2236R</t>
  </si>
  <si>
    <t>purine phosphoribosyltransferase</t>
  </si>
  <si>
    <t>498584..499567</t>
  </si>
  <si>
    <t>TTHA0536</t>
  </si>
  <si>
    <t>COG0039C</t>
  </si>
  <si>
    <t>499582..500448</t>
  </si>
  <si>
    <t>TTHA0537</t>
  </si>
  <si>
    <t>COG0074C</t>
  </si>
  <si>
    <t>succinyl-CoA synthetase subunit alpha</t>
  </si>
  <si>
    <t>500445..501620</t>
  </si>
  <si>
    <t>sucC</t>
  </si>
  <si>
    <t>TTHA0538</t>
  </si>
  <si>
    <t>COG0045C</t>
  </si>
  <si>
    <t>succinyl-CoA synthetase subunit beta</t>
  </si>
  <si>
    <t>501665..502699</t>
  </si>
  <si>
    <t>TTHA0539</t>
  </si>
  <si>
    <t>COG1568R</t>
  </si>
  <si>
    <t>502693..503703</t>
  </si>
  <si>
    <t>TTHA0540</t>
  </si>
  <si>
    <t>COG4956R</t>
  </si>
  <si>
    <t>503700..504971</t>
  </si>
  <si>
    <t>TTHA0541</t>
  </si>
  <si>
    <t>COG1066O</t>
  </si>
  <si>
    <t>DNA repair protein RadA</t>
  </si>
  <si>
    <t>504982..507192</t>
  </si>
  <si>
    <t>TTHA0542</t>
  </si>
  <si>
    <t>COG0542O</t>
  </si>
  <si>
    <t>ATP-dependent Clp protease ATP-binding subunit ClpA</t>
  </si>
  <si>
    <t>507321..508841</t>
  </si>
  <si>
    <t>TTHA0543</t>
  </si>
  <si>
    <t>COG0423J</t>
  </si>
  <si>
    <t>glycyl-tRNA synthetase</t>
  </si>
  <si>
    <t>509022..509258</t>
  </si>
  <si>
    <t>TTHA0544</t>
  </si>
  <si>
    <t>509255..510250</t>
  </si>
  <si>
    <t>TTHA0545</t>
  </si>
  <si>
    <t>COG0136E</t>
  </si>
  <si>
    <t>aspartate-semialdehyde dehydrogenase</t>
  </si>
  <si>
    <t>510237..510944</t>
  </si>
  <si>
    <t>TTHA0546</t>
  </si>
  <si>
    <t>COG1189J</t>
  </si>
  <si>
    <t>hemolysin</t>
  </si>
  <si>
    <t>510962..511273</t>
  </si>
  <si>
    <t>TTHA0547</t>
  </si>
  <si>
    <t>511266..511694</t>
  </si>
  <si>
    <t>TTHA0548</t>
  </si>
  <si>
    <t>511785..513431</t>
  </si>
  <si>
    <t>TTHA0549</t>
  </si>
  <si>
    <t>glutaminyl-tRNA synthetase</t>
  </si>
  <si>
    <t>513445..514206</t>
  </si>
  <si>
    <t>TTHA0550</t>
  </si>
  <si>
    <t>enoyl-CoA hydratase/isomerase</t>
  </si>
  <si>
    <t>514382..514816</t>
  </si>
  <si>
    <t>infC</t>
  </si>
  <si>
    <t>TTHA0551</t>
  </si>
  <si>
    <t>COG0290J</t>
  </si>
  <si>
    <t>translation initiation factor IF-3</t>
  </si>
  <si>
    <t>514909..515106</t>
  </si>
  <si>
    <t>rpmI</t>
  </si>
  <si>
    <t>TTHA0552</t>
  </si>
  <si>
    <t>COG0291J</t>
  </si>
  <si>
    <t>50S ribosomal protein L35</t>
  </si>
  <si>
    <t>515118..515474</t>
  </si>
  <si>
    <t>rplT</t>
  </si>
  <si>
    <t>TTHA0553</t>
  </si>
  <si>
    <t>COG0292J</t>
  </si>
  <si>
    <t>50S ribosomal protein L20</t>
  </si>
  <si>
    <t>515517..515987</t>
  </si>
  <si>
    <t>TTHA0554</t>
  </si>
  <si>
    <t>COG2426S</t>
  </si>
  <si>
    <t>small multidrug export protein</t>
  </si>
  <si>
    <t>515984..517645</t>
  </si>
  <si>
    <t>TTHA0555</t>
  </si>
  <si>
    <t>COG5322R</t>
  </si>
  <si>
    <t>517645..518322</t>
  </si>
  <si>
    <t>TTHA0556</t>
  </si>
  <si>
    <t>COG0775F</t>
  </si>
  <si>
    <t>518335..518949</t>
  </si>
  <si>
    <t>TTHA0557</t>
  </si>
  <si>
    <t>COG0605P</t>
  </si>
  <si>
    <t>superoxide dismutase</t>
  </si>
  <si>
    <t>519024..520424</t>
  </si>
  <si>
    <t>fumC</t>
  </si>
  <si>
    <t>TTHA0558</t>
  </si>
  <si>
    <t>COG0114C</t>
  </si>
  <si>
    <t>fumarate hydratase</t>
  </si>
  <si>
    <t>520477..521667</t>
  </si>
  <si>
    <t>TTHA0559</t>
  </si>
  <si>
    <t>COG0183I</t>
  </si>
  <si>
    <t>acetyl coenzyme A acetyltransferase</t>
  </si>
  <si>
    <t>521678..521986</t>
  </si>
  <si>
    <t>TTHA0560</t>
  </si>
  <si>
    <t>COG1550S</t>
  </si>
  <si>
    <t>522020..524488</t>
  </si>
  <si>
    <t>TTHA0561</t>
  </si>
  <si>
    <t>COG4775M</t>
  </si>
  <si>
    <t>524534..525361</t>
  </si>
  <si>
    <t>TTHA0562</t>
  </si>
  <si>
    <t>COG0005F</t>
  </si>
  <si>
    <t>purine nucleoside phosphorylase</t>
  </si>
  <si>
    <t>525391..526026</t>
  </si>
  <si>
    <t>TTHA0563</t>
  </si>
  <si>
    <t>COG0325R</t>
  </si>
  <si>
    <t>526035..526487</t>
  </si>
  <si>
    <t>TTHA0564</t>
  </si>
  <si>
    <t>cell division initiation protein DivIVA</t>
  </si>
  <si>
    <t>526448..526993</t>
  </si>
  <si>
    <t>TTHA0565</t>
  </si>
  <si>
    <t>COG1434S</t>
  </si>
  <si>
    <t>527167..528678</t>
  </si>
  <si>
    <t>TTHA0566</t>
  </si>
  <si>
    <t>COG2262R</t>
  </si>
  <si>
    <t>GTP-binding protein HflX</t>
  </si>
  <si>
    <t>528666..528932</t>
  </si>
  <si>
    <t>TTHA0567</t>
  </si>
  <si>
    <t>COG1254C</t>
  </si>
  <si>
    <t>acylphosphatase</t>
  </si>
  <si>
    <t>528992..537010</t>
  </si>
  <si>
    <t>TTHA0568</t>
  </si>
  <si>
    <t>COG2911S</t>
  </si>
  <si>
    <t>537023..538054</t>
  </si>
  <si>
    <t>tdh</t>
  </si>
  <si>
    <t>TTHA0569</t>
  </si>
  <si>
    <t>L-threonine 3-dehydrogenase</t>
  </si>
  <si>
    <t>538094..539152</t>
  </si>
  <si>
    <t>TTHA0570</t>
  </si>
  <si>
    <t>539138..539548</t>
  </si>
  <si>
    <t>TTHA0571</t>
  </si>
  <si>
    <t>COG0071O</t>
  </si>
  <si>
    <t>small heat shock protein</t>
  </si>
  <si>
    <t>539567..540475</t>
  </si>
  <si>
    <t>miaA</t>
  </si>
  <si>
    <t>TTHA0572</t>
  </si>
  <si>
    <t>COG0324J</t>
  </si>
  <si>
    <t>tRNA delta(2)-isopentenylpyrophosphate transferase</t>
  </si>
  <si>
    <t>540483..541898</t>
  </si>
  <si>
    <t>gatA</t>
  </si>
  <si>
    <t>TTHA0573</t>
  </si>
  <si>
    <t>COG0154J</t>
  </si>
  <si>
    <t>aspartyl/glutamyl-tRNA amidotransferase subunit A</t>
  </si>
  <si>
    <t>541898..542641</t>
  </si>
  <si>
    <t>TTHA0574</t>
  </si>
  <si>
    <t>COG2176L</t>
  </si>
  <si>
    <t>DNA polymerase III subunit epsilon</t>
  </si>
  <si>
    <t>542643..543695</t>
  </si>
  <si>
    <t>TTHA0575</t>
  </si>
  <si>
    <t>543673..544662</t>
  </si>
  <si>
    <t>TTHA0576</t>
  </si>
  <si>
    <t>COG2327S</t>
  </si>
  <si>
    <t>pyruvyl-transferase</t>
  </si>
  <si>
    <t>544647..546347</t>
  </si>
  <si>
    <t>TTHA0577</t>
  </si>
  <si>
    <t>546344..546979</t>
  </si>
  <si>
    <t>TTHA0578</t>
  </si>
  <si>
    <t>COG0572F</t>
  </si>
  <si>
    <t>uridine kinase</t>
  </si>
  <si>
    <t>547033..548163</t>
  </si>
  <si>
    <t>TTHA0579</t>
  </si>
  <si>
    <t>COG3839G</t>
  </si>
  <si>
    <t>sugar ABC transporter ATP-binding protein</t>
  </si>
  <si>
    <t>549131..550189</t>
  </si>
  <si>
    <t>TTHA0582</t>
  </si>
  <si>
    <t>550152..550742</t>
  </si>
  <si>
    <t>TTHA0583</t>
  </si>
  <si>
    <t>COG4475S</t>
  </si>
  <si>
    <t>550870..551445</t>
  </si>
  <si>
    <t>TTHA0584</t>
  </si>
  <si>
    <t>551442..552509</t>
  </si>
  <si>
    <t>TTHA0585</t>
  </si>
  <si>
    <t>552511..554364</t>
  </si>
  <si>
    <t>TTHA0586</t>
  </si>
  <si>
    <t>554371..555120</t>
  </si>
  <si>
    <t>TTHA0587</t>
  </si>
  <si>
    <t>555111..555887</t>
  </si>
  <si>
    <t>TTHA0588</t>
  </si>
  <si>
    <t>branched-chain amino acid ABC transport ATP-binding protein</t>
  </si>
  <si>
    <t>555887..556762</t>
  </si>
  <si>
    <t>TTHA0589</t>
  </si>
  <si>
    <t>556791..557975</t>
  </si>
  <si>
    <t>TTHA0590</t>
  </si>
  <si>
    <t>558173..559108</t>
  </si>
  <si>
    <t>TTHA0591</t>
  </si>
  <si>
    <t>COG1087M</t>
  </si>
  <si>
    <t>UDP-glucose 4-epimerase</t>
  </si>
  <si>
    <t>559166..559354</t>
  </si>
  <si>
    <t>TTHA0592</t>
  </si>
  <si>
    <t>559355..559921</t>
  </si>
  <si>
    <t>TTHA0593</t>
  </si>
  <si>
    <t>thiol-disulfide isomerase/thioredoxin</t>
  </si>
  <si>
    <t>559972..561048</t>
  </si>
  <si>
    <t>TTHA0594</t>
  </si>
  <si>
    <t>substrate-binding protein</t>
  </si>
  <si>
    <t>561045..562088</t>
  </si>
  <si>
    <t>TTHA0595</t>
  </si>
  <si>
    <t>COG0153G</t>
  </si>
  <si>
    <t>galactokinase</t>
  </si>
  <si>
    <t>562096..562941</t>
  </si>
  <si>
    <t>TTHA0596</t>
  </si>
  <si>
    <t>COG0803P</t>
  </si>
  <si>
    <t>563030..564691</t>
  </si>
  <si>
    <t>TTHA0597</t>
  </si>
  <si>
    <t>COG3044R</t>
  </si>
  <si>
    <t>564724..566169</t>
  </si>
  <si>
    <t>TTHA0598</t>
  </si>
  <si>
    <t>COG3263P</t>
  </si>
  <si>
    <t>transport integral membrane protein</t>
  </si>
  <si>
    <t>566153..567526</t>
  </si>
  <si>
    <t>TTHA0599</t>
  </si>
  <si>
    <t>COG1232H</t>
  </si>
  <si>
    <t>protoporphyrinogen oxidase HemG</t>
  </si>
  <si>
    <t>567514..568467</t>
  </si>
  <si>
    <t>hemH</t>
  </si>
  <si>
    <t>TTHA0600</t>
  </si>
  <si>
    <t>COG0276H</t>
  </si>
  <si>
    <t>ferrochelatase</t>
  </si>
  <si>
    <t>568464..569489</t>
  </si>
  <si>
    <t>hemE</t>
  </si>
  <si>
    <t>TTHA0601</t>
  </si>
  <si>
    <t>COG0407H</t>
  </si>
  <si>
    <t>uroporphyrinogen decarboxylase</t>
  </si>
  <si>
    <t>569416..570429</t>
  </si>
  <si>
    <t>TTHA0602</t>
  </si>
  <si>
    <t>COG0760O</t>
  </si>
  <si>
    <t>570412..571260</t>
  </si>
  <si>
    <t>TTHA0603</t>
  </si>
  <si>
    <t>COG0388R</t>
  </si>
  <si>
    <t>571337..572962</t>
  </si>
  <si>
    <t>TTHA0604</t>
  </si>
  <si>
    <t>COG0318IQ</t>
  </si>
  <si>
    <t>medium-chain-fatty-acid--CoA ligase</t>
  </si>
  <si>
    <t>573218..574075</t>
  </si>
  <si>
    <t>TTHA0605</t>
  </si>
  <si>
    <t>COG0382H</t>
  </si>
  <si>
    <t>4-hydroxybenzoate octaprenyltransferase</t>
  </si>
  <si>
    <t>574102..574464</t>
  </si>
  <si>
    <t>TTHA0606</t>
  </si>
  <si>
    <t>COG0853H</t>
  </si>
  <si>
    <t>aspartate alpha-decarboxylase</t>
  </si>
  <si>
    <t>574551..575540</t>
  </si>
  <si>
    <t>TTHA0607</t>
  </si>
  <si>
    <t>COG0502H</t>
  </si>
  <si>
    <t>biotin synthase</t>
  </si>
  <si>
    <t>575671..577221</t>
  </si>
  <si>
    <t>TTHA0608</t>
  </si>
  <si>
    <t>COG1293K</t>
  </si>
  <si>
    <t>RNA-biniding protein</t>
  </si>
  <si>
    <t>577206..577973</t>
  </si>
  <si>
    <t>TTHA0609</t>
  </si>
  <si>
    <t>COG2519J</t>
  </si>
  <si>
    <t>tRNA (adenine-N(1)-)-methyltransferase</t>
  </si>
  <si>
    <t>577994..578857</t>
  </si>
  <si>
    <t>TTHA0610</t>
  </si>
  <si>
    <t>COG1651O</t>
  </si>
  <si>
    <t>578854..579183</t>
  </si>
  <si>
    <t>TTHA0611</t>
  </si>
  <si>
    <t>COG3870S</t>
  </si>
  <si>
    <t>579240..582326</t>
  </si>
  <si>
    <t>carB</t>
  </si>
  <si>
    <t>TTHA0612</t>
  </si>
  <si>
    <t>COG0458EF</t>
  </si>
  <si>
    <t>carbamoyl phosphate synthase large subunit</t>
  </si>
  <si>
    <t>582447..582731</t>
  </si>
  <si>
    <t>TTHA0613</t>
  </si>
  <si>
    <t>583009..584223</t>
  </si>
  <si>
    <t>TTHA0614</t>
  </si>
  <si>
    <t>COG0544O</t>
  </si>
  <si>
    <t>trigger factor</t>
  </si>
  <si>
    <t>584289..584873</t>
  </si>
  <si>
    <t>clpP</t>
  </si>
  <si>
    <t>TTHA0615</t>
  </si>
  <si>
    <t>COG0740OU</t>
  </si>
  <si>
    <t>ATP-dependent Clp protease proteolytic subunit</t>
  </si>
  <si>
    <t>584860..586059</t>
  </si>
  <si>
    <t>clpX</t>
  </si>
  <si>
    <t>TTHA0616</t>
  </si>
  <si>
    <t>COG1219O</t>
  </si>
  <si>
    <t>ATP-dependent protease ATP-binding subunit ClpX</t>
  </si>
  <si>
    <t>586086..587606</t>
  </si>
  <si>
    <t>TTHA0617</t>
  </si>
  <si>
    <t>COG1488H</t>
  </si>
  <si>
    <t>nicotinate phosphoribosyltransferase</t>
  </si>
  <si>
    <t>587649..591206</t>
  </si>
  <si>
    <t>TTHA0618</t>
  </si>
  <si>
    <t>COG1410E</t>
  </si>
  <si>
    <t>5-methyltetrahydrofolate homocysteine S-methyltransferase</t>
  </si>
  <si>
    <t>591203..591724</t>
  </si>
  <si>
    <t>TTHA0619</t>
  </si>
  <si>
    <t>591749..593611</t>
  </si>
  <si>
    <t>TTHA0620</t>
  </si>
  <si>
    <t>COG0147EH</t>
  </si>
  <si>
    <t>alternative anthranilate synthase component I+II TrpEG</t>
  </si>
  <si>
    <t>593608..594348</t>
  </si>
  <si>
    <t>TTHA0621</t>
  </si>
  <si>
    <t>4-amino-4-deoxychorismate lyase</t>
  </si>
  <si>
    <t>594406..594873</t>
  </si>
  <si>
    <t>TTHA0622</t>
  </si>
  <si>
    <t>COG0782K</t>
  </si>
  <si>
    <t>transcription elongation factor GreA</t>
  </si>
  <si>
    <t>594860..595549</t>
  </si>
  <si>
    <t>TTHA0623</t>
  </si>
  <si>
    <t>COG1381L</t>
  </si>
  <si>
    <t>DNA repair protein RecO</t>
  </si>
  <si>
    <t>595797..596555</t>
  </si>
  <si>
    <t>TTHA0625</t>
  </si>
  <si>
    <t>COG1692S</t>
  </si>
  <si>
    <t>596552..599128</t>
  </si>
  <si>
    <t>TTHA0626</t>
  </si>
  <si>
    <t>COG2352C</t>
  </si>
  <si>
    <t>phosphoenolpyruvate carboxylase</t>
  </si>
  <si>
    <t>599221..599595</t>
  </si>
  <si>
    <t>TTHA0627</t>
  </si>
  <si>
    <t>COG1970M</t>
  </si>
  <si>
    <t>large-conductance mechanosensitive channel</t>
  </si>
  <si>
    <t>599974..600135</t>
  </si>
  <si>
    <t>TTHA0628</t>
  </si>
  <si>
    <t>Sec-independent protein translocase protein</t>
  </si>
  <si>
    <t>600132..601199</t>
  </si>
  <si>
    <t>TTHA0629</t>
  </si>
  <si>
    <t>COG4783R</t>
  </si>
  <si>
    <t>O-linked GlcNAc transferase</t>
  </si>
  <si>
    <t>601219..602469</t>
  </si>
  <si>
    <t>hslU</t>
  </si>
  <si>
    <t>TTHA0630</t>
  </si>
  <si>
    <t>COG1220O</t>
  </si>
  <si>
    <t>ATP-dependent protease ATP-binding subunit HslU</t>
  </si>
  <si>
    <t>602466..603032</t>
  </si>
  <si>
    <t>TTHA0631</t>
  </si>
  <si>
    <t>COG5405O</t>
  </si>
  <si>
    <t>ATP-dependent protease peptidase subunit</t>
  </si>
  <si>
    <t>603043..603411</t>
  </si>
  <si>
    <t>TTHA0632</t>
  </si>
  <si>
    <t>603408..603791</t>
  </si>
  <si>
    <t>TTHA0633</t>
  </si>
  <si>
    <t>603865..605259</t>
  </si>
  <si>
    <t>TTHA0634</t>
  </si>
  <si>
    <t>COG1239H</t>
  </si>
  <si>
    <t>magnesium chelatase</t>
  </si>
  <si>
    <t>605249..605551</t>
  </si>
  <si>
    <t>TTHA0635</t>
  </si>
  <si>
    <t>605563..605922</t>
  </si>
  <si>
    <t>TTHA0636</t>
  </si>
  <si>
    <t>605919..607142</t>
  </si>
  <si>
    <t>TTHA0637</t>
  </si>
  <si>
    <t>COG4867R</t>
  </si>
  <si>
    <t>607142..607366</t>
  </si>
  <si>
    <t>TTHA0638</t>
  </si>
  <si>
    <t>607363..607689</t>
  </si>
  <si>
    <t>TTHA0639</t>
  </si>
  <si>
    <t>COG2844O</t>
  </si>
  <si>
    <t>607649..608062</t>
  </si>
  <si>
    <t>TTHA0640</t>
  </si>
  <si>
    <t>608059..609948</t>
  </si>
  <si>
    <t>TTHA0641</t>
  </si>
  <si>
    <t>COG3206M</t>
  </si>
  <si>
    <t>609961..611202</t>
  </si>
  <si>
    <t>TTHA0642</t>
  </si>
  <si>
    <t>COG2148M</t>
  </si>
  <si>
    <t>glycosyltransferase</t>
  </si>
  <si>
    <t>611245..612339</t>
  </si>
  <si>
    <t>TTHA0643</t>
  </si>
  <si>
    <t>COG0438M</t>
  </si>
  <si>
    <t>612308..613513</t>
  </si>
  <si>
    <t>TTHA0644</t>
  </si>
  <si>
    <t>613510..614523</t>
  </si>
  <si>
    <t>TTHA0645</t>
  </si>
  <si>
    <t>614916..616040</t>
  </si>
  <si>
    <t>TTHA0647</t>
  </si>
  <si>
    <t>616031..617146</t>
  </si>
  <si>
    <t>TTHA0648</t>
  </si>
  <si>
    <t>617153..618418</t>
  </si>
  <si>
    <t>TTHA0649</t>
  </si>
  <si>
    <t>COG2244R</t>
  </si>
  <si>
    <t>O-antigen transporter</t>
  </si>
  <si>
    <t>618424..619797</t>
  </si>
  <si>
    <t>TTHA0650</t>
  </si>
  <si>
    <t>COG1109G</t>
  </si>
  <si>
    <t>phosphoglucomutase/phosphomannomutase</t>
  </si>
  <si>
    <t>619859..620125</t>
  </si>
  <si>
    <t>TTHA0651</t>
  </si>
  <si>
    <t>620139..620633</t>
  </si>
  <si>
    <t>TTHA0652</t>
  </si>
  <si>
    <t>620630..621226</t>
  </si>
  <si>
    <t>TTHA0653</t>
  </si>
  <si>
    <t>621300..622352</t>
  </si>
  <si>
    <t>TTHA0654</t>
  </si>
  <si>
    <t>COG0489D</t>
  </si>
  <si>
    <t>ATP-binding Mrp/Nbp35 family protein</t>
  </si>
  <si>
    <t>622356..622958</t>
  </si>
  <si>
    <t>TTHA0655</t>
  </si>
  <si>
    <t>COG2345K</t>
  </si>
  <si>
    <t>622962..623726</t>
  </si>
  <si>
    <t>prmA</t>
  </si>
  <si>
    <t>TTHA0656</t>
  </si>
  <si>
    <t>COG2264J</t>
  </si>
  <si>
    <t>ribosomal protein L11 methyltransferase</t>
  </si>
  <si>
    <t>623728..624414</t>
  </si>
  <si>
    <t>TTHA0657</t>
  </si>
  <si>
    <t>COG1385S</t>
  </si>
  <si>
    <t>16S ribosomal RNA methyltransferase RsmE</t>
  </si>
  <si>
    <t>624411..624842</t>
  </si>
  <si>
    <t>TTHA0658</t>
  </si>
  <si>
    <t>624756..625658</t>
  </si>
  <si>
    <t>TTHA0659</t>
  </si>
  <si>
    <t>COG0679R</t>
  </si>
  <si>
    <t>625898..626692</t>
  </si>
  <si>
    <t>TTHA0660</t>
  </si>
  <si>
    <t>COG0300R</t>
  </si>
  <si>
    <t>626633..627832</t>
  </si>
  <si>
    <t>TTHA0661</t>
  </si>
  <si>
    <t>627905..628381</t>
  </si>
  <si>
    <t>TTHA0662</t>
  </si>
  <si>
    <t>628449..631046</t>
  </si>
  <si>
    <t>TTHA0663</t>
  </si>
  <si>
    <t>COG0574G</t>
  </si>
  <si>
    <t>pyruvate phosphate dikinase</t>
  </si>
  <si>
    <t>631043..631951</t>
  </si>
  <si>
    <t>TTHA0664</t>
  </si>
  <si>
    <t>NADPH quinone oxidoreductase</t>
  </si>
  <si>
    <t>632038..633078</t>
  </si>
  <si>
    <t>TTHA0665</t>
  </si>
  <si>
    <t>COG2141C</t>
  </si>
  <si>
    <t>N5,N10-methylenetetrahydromethanopterin reductase</t>
  </si>
  <si>
    <t>633056..634105</t>
  </si>
  <si>
    <t>sat</t>
  </si>
  <si>
    <t>TTHA0666</t>
  </si>
  <si>
    <t>COG2046P</t>
  </si>
  <si>
    <t>sulfate adenylyltransferase</t>
  </si>
  <si>
    <t>634108..634830</t>
  </si>
  <si>
    <t>TTHA0667</t>
  </si>
  <si>
    <t>COG0007H</t>
  </si>
  <si>
    <t>634823..635563</t>
  </si>
  <si>
    <t>TTHA0668</t>
  </si>
  <si>
    <t>635564..636232</t>
  </si>
  <si>
    <t>TTHA0669</t>
  </si>
  <si>
    <t>COG0175EH</t>
  </si>
  <si>
    <t>phosphoadenosine phosphosulfate reductase CysH</t>
  </si>
  <si>
    <t>636220..636870</t>
  </si>
  <si>
    <t>TTHA0670</t>
  </si>
  <si>
    <t>COG1648H</t>
  </si>
  <si>
    <t>shiroheme synthase</t>
  </si>
  <si>
    <t>636867..637628</t>
  </si>
  <si>
    <t>hemD</t>
  </si>
  <si>
    <t>TTHA0671</t>
  </si>
  <si>
    <t>COG1587H</t>
  </si>
  <si>
    <t>uroporphyrinogen-III synthase</t>
  </si>
  <si>
    <t>637640..639397</t>
  </si>
  <si>
    <t>TTHA0672</t>
  </si>
  <si>
    <t>COG0155P</t>
  </si>
  <si>
    <t>sulfite reductase</t>
  </si>
  <si>
    <t>639461..639982</t>
  </si>
  <si>
    <t>TTHA0673</t>
  </si>
  <si>
    <t>640222..640842</t>
  </si>
  <si>
    <t>TTHA0674</t>
  </si>
  <si>
    <t>COG0352H</t>
  </si>
  <si>
    <t>thiamin-phosphate pyrophosphorylase</t>
  </si>
  <si>
    <t>640829..641023</t>
  </si>
  <si>
    <t>TTHA0675</t>
  </si>
  <si>
    <t>thiamine biosynthesis protein ThiS</t>
  </si>
  <si>
    <t>641025..641831</t>
  </si>
  <si>
    <t>thiG</t>
  </si>
  <si>
    <t>TTHA0676</t>
  </si>
  <si>
    <t>COG2022H</t>
  </si>
  <si>
    <t>thiazole synthase</t>
  </si>
  <si>
    <t>641845..642783</t>
  </si>
  <si>
    <t>TTHA0677</t>
  </si>
  <si>
    <t>COG0665E</t>
  </si>
  <si>
    <t>642770..644077</t>
  </si>
  <si>
    <t>TTHA0678</t>
  </si>
  <si>
    <t>COG0422H</t>
  </si>
  <si>
    <t>thiamine biosynthesis protein ThiC</t>
  </si>
  <si>
    <t>644082..645383</t>
  </si>
  <si>
    <t>TTHA0679</t>
  </si>
  <si>
    <t>transport protein</t>
  </si>
  <si>
    <t>645380..646156</t>
  </si>
  <si>
    <t>TTHA0680</t>
  </si>
  <si>
    <t>COG0351H</t>
  </si>
  <si>
    <t>phosphomethylpyrimidine kinase ThiD</t>
  </si>
  <si>
    <t>646209..646835</t>
  </si>
  <si>
    <t>TTHA0681</t>
  </si>
  <si>
    <t>646832..647983</t>
  </si>
  <si>
    <t>TTHA0682</t>
  </si>
  <si>
    <t>648036..648413</t>
  </si>
  <si>
    <t>TTHA0683</t>
  </si>
  <si>
    <t>COG0848U</t>
  </si>
  <si>
    <t>TolR-type transport protein</t>
  </si>
  <si>
    <t>648410..648760</t>
  </si>
  <si>
    <t>TTHA0684</t>
  </si>
  <si>
    <t>COG0811U</t>
  </si>
  <si>
    <t>TolQ-type transport protein</t>
  </si>
  <si>
    <t>648806..649612</t>
  </si>
  <si>
    <t>TTHA0685</t>
  </si>
  <si>
    <t>650764..652023</t>
  </si>
  <si>
    <t>TTHA0688</t>
  </si>
  <si>
    <t>651965..653038</t>
  </si>
  <si>
    <t>TTHA0689</t>
  </si>
  <si>
    <t>xylose repressor</t>
  </si>
  <si>
    <t>653261..654415</t>
  </si>
  <si>
    <t>TTHA0690</t>
  </si>
  <si>
    <t>acetyl-CoA acetyltransferase</t>
  </si>
  <si>
    <t>654426..655154</t>
  </si>
  <si>
    <t>TTHA0691</t>
  </si>
  <si>
    <t>type II 3-hydroxyacyl-CoA dehydrogenase</t>
  </si>
  <si>
    <t>655126..655956</t>
  </si>
  <si>
    <t>TTHA0692</t>
  </si>
  <si>
    <t>COG1804C</t>
  </si>
  <si>
    <t>fatty acid Co-A racemase-like protein</t>
  </si>
  <si>
    <t>655953..656708</t>
  </si>
  <si>
    <t>TTHA0693</t>
  </si>
  <si>
    <t>3-hydroxybutyrate dehydrogenase</t>
  </si>
  <si>
    <t>656718..657422</t>
  </si>
  <si>
    <t>TTHA0694</t>
  </si>
  <si>
    <t>657678..659786</t>
  </si>
  <si>
    <t>TTHA0696</t>
  </si>
  <si>
    <t>659783..661990</t>
  </si>
  <si>
    <t>TTHA0697</t>
  </si>
  <si>
    <t>COG0342U</t>
  </si>
  <si>
    <t>bifunctional preprotein translocase subunit SecD/SecF</t>
  </si>
  <si>
    <t>662078..662356</t>
  </si>
  <si>
    <t>TTHA0698</t>
  </si>
  <si>
    <t>662361..664076</t>
  </si>
  <si>
    <t>infB</t>
  </si>
  <si>
    <t>TTHA0699</t>
  </si>
  <si>
    <t>COG0532J</t>
  </si>
  <si>
    <t>translation initiation factor IF-2</t>
  </si>
  <si>
    <t>664045..664320</t>
  </si>
  <si>
    <t>TTHA0700</t>
  </si>
  <si>
    <t>COG2740K</t>
  </si>
  <si>
    <t>664317..665480</t>
  </si>
  <si>
    <t>nusA</t>
  </si>
  <si>
    <t>TTHA0701</t>
  </si>
  <si>
    <t>COG0195K</t>
  </si>
  <si>
    <t>transcription elongation factor NusA</t>
  </si>
  <si>
    <t>665497..665970</t>
  </si>
  <si>
    <t>TTHA0702</t>
  </si>
  <si>
    <t>COG0779S</t>
  </si>
  <si>
    <t>666579..667694</t>
  </si>
  <si>
    <t>TTHA0703</t>
  </si>
  <si>
    <t>cell wall endopeptidase</t>
  </si>
  <si>
    <t>667816..668709</t>
  </si>
  <si>
    <t>TTHA0704</t>
  </si>
  <si>
    <t>COG0214H</t>
  </si>
  <si>
    <t>pyridoxal biosynthesis lyase PdxS</t>
  </si>
  <si>
    <t>668690..669061</t>
  </si>
  <si>
    <t>TTHA0705</t>
  </si>
  <si>
    <t>COG0640K</t>
  </si>
  <si>
    <t>transcriptional repressor SmtB</t>
  </si>
  <si>
    <t>669093..671147</t>
  </si>
  <si>
    <t>TTHA0706</t>
  </si>
  <si>
    <t>COG2217P</t>
  </si>
  <si>
    <t>cation-transporting ATPase</t>
  </si>
  <si>
    <t>671183..671758</t>
  </si>
  <si>
    <t>TTHA0707</t>
  </si>
  <si>
    <t>COG0311H</t>
  </si>
  <si>
    <t>glutamine amidotransferase subunit PdxT</t>
  </si>
  <si>
    <t>671830..673146</t>
  </si>
  <si>
    <t>asnC</t>
  </si>
  <si>
    <t>TTHA0708</t>
  </si>
  <si>
    <t>COG0017J</t>
  </si>
  <si>
    <t>asparaginyl-tRNA synthetase</t>
  </si>
  <si>
    <t>673210..674025</t>
  </si>
  <si>
    <t>TTHA0709</t>
  </si>
  <si>
    <t>COG0561R</t>
  </si>
  <si>
    <t>674040..674933</t>
  </si>
  <si>
    <t>TTHA0710</t>
  </si>
  <si>
    <t>COG0384R</t>
  </si>
  <si>
    <t>phenazine biosynthesis protein-like protein</t>
  </si>
  <si>
    <t>674930..676672</t>
  </si>
  <si>
    <t>aspS</t>
  </si>
  <si>
    <t>TTHA0711</t>
  </si>
  <si>
    <t>COG0173J</t>
  </si>
  <si>
    <t>aspartyl-tRNA synthetase</t>
  </si>
  <si>
    <t>676697..677962</t>
  </si>
  <si>
    <t>hisS</t>
  </si>
  <si>
    <t>TTHA0712</t>
  </si>
  <si>
    <t>COG0124J</t>
  </si>
  <si>
    <t>histidyl-tRNA synthetase</t>
  </si>
  <si>
    <t>678007..678324</t>
  </si>
  <si>
    <t>TTHA0713</t>
  </si>
  <si>
    <t>678371..678967</t>
  </si>
  <si>
    <t>TTHA0714</t>
  </si>
  <si>
    <t>678779..679798</t>
  </si>
  <si>
    <t>TTHA0715</t>
  </si>
  <si>
    <t>COG3842E</t>
  </si>
  <si>
    <t>679768..680442</t>
  </si>
  <si>
    <t>TTHA0716</t>
  </si>
  <si>
    <t>COG4149P</t>
  </si>
  <si>
    <t>molybdenum ABC transporter permease</t>
  </si>
  <si>
    <t>680442..681311</t>
  </si>
  <si>
    <t>TTHA0717</t>
  </si>
  <si>
    <t>COG0725P</t>
  </si>
  <si>
    <t>molybdenum ABC transporter substrate-binding protein</t>
  </si>
  <si>
    <t>681470..682087</t>
  </si>
  <si>
    <t>TTHA0718</t>
  </si>
  <si>
    <t>COG1573L</t>
  </si>
  <si>
    <t>uracil-DNA glycosylase</t>
  </si>
  <si>
    <t>682084..682452</t>
  </si>
  <si>
    <t>TTHA0719</t>
  </si>
  <si>
    <t>682532..683596</t>
  </si>
  <si>
    <t>TTHA0720</t>
  </si>
  <si>
    <t>683597..684163</t>
  </si>
  <si>
    <t>TTHA0721</t>
  </si>
  <si>
    <t>684200..685438</t>
  </si>
  <si>
    <t>hisD</t>
  </si>
  <si>
    <t>TTHA0722</t>
  </si>
  <si>
    <t>COG0141E</t>
  </si>
  <si>
    <t>histidinol dehydrogenase</t>
  </si>
  <si>
    <t>685435..686232</t>
  </si>
  <si>
    <t>TTHA0723</t>
  </si>
  <si>
    <t>COG0614P</t>
  </si>
  <si>
    <t>iron ABC transporter substrate-binding protein</t>
  </si>
  <si>
    <t>686268..687572</t>
  </si>
  <si>
    <t>TTHA0724</t>
  </si>
  <si>
    <t>COG1404O</t>
  </si>
  <si>
    <t>687608..688753</t>
  </si>
  <si>
    <t>TTHA0725</t>
  </si>
  <si>
    <t>COG1316K</t>
  </si>
  <si>
    <t>membrane-bound protein LytR</t>
  </si>
  <si>
    <t>689072..691780</t>
  </si>
  <si>
    <t>TTHA0726</t>
  </si>
  <si>
    <t>COG1048C</t>
  </si>
  <si>
    <t>aconitate hydratase</t>
  </si>
  <si>
    <t>691886..692239</t>
  </si>
  <si>
    <t>TTHA0727</t>
  </si>
  <si>
    <t>COG0599S</t>
  </si>
  <si>
    <t>692244..692990</t>
  </si>
  <si>
    <t>TTHA0728</t>
  </si>
  <si>
    <t>692987..696286</t>
  </si>
  <si>
    <t>TTHA0729</t>
  </si>
  <si>
    <t>COG0841V</t>
  </si>
  <si>
    <t>AcrB/AcrD/AcrF family efflux transporter</t>
  </si>
  <si>
    <t>696283..697461</t>
  </si>
  <si>
    <t>TTHA0730</t>
  </si>
  <si>
    <t>697465..698436</t>
  </si>
  <si>
    <t>TTHA0731</t>
  </si>
  <si>
    <t>COG1538MU</t>
  </si>
  <si>
    <t>698433..699698</t>
  </si>
  <si>
    <t>TTHA0732</t>
  </si>
  <si>
    <t>699691..700125</t>
  </si>
  <si>
    <t>TTHA0733</t>
  </si>
  <si>
    <t>MarR family transcriptional regulator</t>
  </si>
  <si>
    <t>700284..701621</t>
  </si>
  <si>
    <t>TTHA0734</t>
  </si>
  <si>
    <t>COG1253R</t>
  </si>
  <si>
    <t>hemolysin-like protein</t>
  </si>
  <si>
    <t>701602..701976</t>
  </si>
  <si>
    <t>TTHA0735</t>
  </si>
  <si>
    <t>COG0295F</t>
  </si>
  <si>
    <t>cytidine deaminase</t>
  </si>
  <si>
    <t>701973..702647</t>
  </si>
  <si>
    <t>TTHA0736</t>
  </si>
  <si>
    <t>702635..703486</t>
  </si>
  <si>
    <t>TTHA0737</t>
  </si>
  <si>
    <t>COG0329EM</t>
  </si>
  <si>
    <t>dihidrodipicolinate synthase</t>
  </si>
  <si>
    <t>703483..705408</t>
  </si>
  <si>
    <t>TTHA0738</t>
  </si>
  <si>
    <t>705426..706088</t>
  </si>
  <si>
    <t>TTHA0739</t>
  </si>
  <si>
    <t>COG1760E</t>
  </si>
  <si>
    <t>L-serine dehydratase subunit beta</t>
  </si>
  <si>
    <t>706136..707113</t>
  </si>
  <si>
    <t>TTHA0740</t>
  </si>
  <si>
    <t>COG0642T</t>
  </si>
  <si>
    <t>707097..708929</t>
  </si>
  <si>
    <t>TTHA0741</t>
  </si>
  <si>
    <t>COG0481M</t>
  </si>
  <si>
    <t>GTP-binding protein LepA</t>
  </si>
  <si>
    <t>708973..710205</t>
  </si>
  <si>
    <t>TTHA0742</t>
  </si>
  <si>
    <t>710243..712102</t>
  </si>
  <si>
    <t>TTHA0743</t>
  </si>
  <si>
    <t>COG1215M</t>
  </si>
  <si>
    <t>712089..712469</t>
  </si>
  <si>
    <t>TTHA0744</t>
  </si>
  <si>
    <t>712509..714065</t>
  </si>
  <si>
    <t>TTHA0745</t>
  </si>
  <si>
    <t>714458..715312</t>
  </si>
  <si>
    <t>TTHA0746</t>
  </si>
  <si>
    <t>715309..716337</t>
  </si>
  <si>
    <t>TTHA0747</t>
  </si>
  <si>
    <t>COG0609P</t>
  </si>
  <si>
    <t>iron ABC transporter permease</t>
  </si>
  <si>
    <t>716324..717076</t>
  </si>
  <si>
    <t>TTHA0748</t>
  </si>
  <si>
    <t>COG1120PH</t>
  </si>
  <si>
    <t>iron ABC transporter ATP-binding protein</t>
  </si>
  <si>
    <t>717057..717389</t>
  </si>
  <si>
    <t>TTHA0749</t>
  </si>
  <si>
    <t>717429..718166</t>
  </si>
  <si>
    <t>TTHA0750</t>
  </si>
  <si>
    <t>718274..718549</t>
  </si>
  <si>
    <t>TTHA0751</t>
  </si>
  <si>
    <t>718549..719715</t>
  </si>
  <si>
    <t>TTHA0752</t>
  </si>
  <si>
    <t>COG1680V</t>
  </si>
  <si>
    <t>beta-lactamase</t>
  </si>
  <si>
    <t>719697..720299</t>
  </si>
  <si>
    <t>TTHA0753</t>
  </si>
  <si>
    <t>COG2008E</t>
  </si>
  <si>
    <t>L-allo-threonine aldolase</t>
  </si>
  <si>
    <t>720304..720963</t>
  </si>
  <si>
    <t>TTHA0754</t>
  </si>
  <si>
    <t>COG1321K</t>
  </si>
  <si>
    <t>transcriptional repressor</t>
  </si>
  <si>
    <t>720987..722561</t>
  </si>
  <si>
    <t>TTHA0755</t>
  </si>
  <si>
    <t>COG0405E</t>
  </si>
  <si>
    <t>gamma-glutamyltranspeptidase</t>
  </si>
  <si>
    <t>722571..723764</t>
  </si>
  <si>
    <t>TTHA0756</t>
  </si>
  <si>
    <t>COG2367V</t>
  </si>
  <si>
    <t>723761..724474</t>
  </si>
  <si>
    <t>TTHA0757</t>
  </si>
  <si>
    <t>724526..725437</t>
  </si>
  <si>
    <t>TTHA0758</t>
  </si>
  <si>
    <t>COG1801S</t>
  </si>
  <si>
    <t>725447..726589</t>
  </si>
  <si>
    <t>TTHA0759</t>
  </si>
  <si>
    <t>COG2021E</t>
  </si>
  <si>
    <t>homoserine O-acetyltransferase</t>
  </si>
  <si>
    <t>726586..727851</t>
  </si>
  <si>
    <t>TTHA0760</t>
  </si>
  <si>
    <t>COG2873E</t>
  </si>
  <si>
    <t>O-acetyl-L-homoserine sulfhydrylase</t>
  </si>
  <si>
    <t>728184..728594</t>
  </si>
  <si>
    <t>TTHA0761</t>
  </si>
  <si>
    <t>COG2166R</t>
  </si>
  <si>
    <t>iron-sulfur cluster biosynthesis protein SufE</t>
  </si>
  <si>
    <t>728604..729308</t>
  </si>
  <si>
    <t>TTHA0762</t>
  </si>
  <si>
    <t>short chain dehydrogenase</t>
  </si>
  <si>
    <t>729310..730401</t>
  </si>
  <si>
    <t>TTHA0763</t>
  </si>
  <si>
    <t>zinc-dependent dehydrogenase</t>
  </si>
  <si>
    <t>730398..731459</t>
  </si>
  <si>
    <t>TTHA0764</t>
  </si>
  <si>
    <t>COG0235G</t>
  </si>
  <si>
    <t>731505..732497</t>
  </si>
  <si>
    <t>TTHA0765</t>
  </si>
  <si>
    <t>COG3191EQ</t>
  </si>
  <si>
    <t>732580..733665</t>
  </si>
  <si>
    <t>TTHA0766</t>
  </si>
  <si>
    <t>733670..734182</t>
  </si>
  <si>
    <t>TTHA0767</t>
  </si>
  <si>
    <t>small integral membrane tranport protein</t>
  </si>
  <si>
    <t>734172..735485</t>
  </si>
  <si>
    <t>TTHA0768</t>
  </si>
  <si>
    <t>large integral membrane transport protein</t>
  </si>
  <si>
    <t>735482..736483</t>
  </si>
  <si>
    <t>TTHA0769</t>
  </si>
  <si>
    <t>736488..738875</t>
  </si>
  <si>
    <t>TTHA0770</t>
  </si>
  <si>
    <t>COG0466O</t>
  </si>
  <si>
    <t>738995..740674</t>
  </si>
  <si>
    <t>TTHA0771</t>
  </si>
  <si>
    <t>COG3629T</t>
  </si>
  <si>
    <t>740844..741653</t>
  </si>
  <si>
    <t>TTHA0772</t>
  </si>
  <si>
    <t>741705..742448</t>
  </si>
  <si>
    <t>TTHA0773</t>
  </si>
  <si>
    <t>742460..743146</t>
  </si>
  <si>
    <t>TTHA0774</t>
  </si>
  <si>
    <t>743204..743986</t>
  </si>
  <si>
    <t>TTHA0775</t>
  </si>
  <si>
    <t>744055..744471</t>
  </si>
  <si>
    <t>TTHA0776</t>
  </si>
  <si>
    <t>744473..747337</t>
  </si>
  <si>
    <t>TTHA0777</t>
  </si>
  <si>
    <t>747340..747861</t>
  </si>
  <si>
    <t>TTHA0778</t>
  </si>
  <si>
    <t>747888..748928</t>
  </si>
  <si>
    <t>TTHA0779</t>
  </si>
  <si>
    <t>COG0167F</t>
  </si>
  <si>
    <t>dihydroorotate dehydrogenase 2</t>
  </si>
  <si>
    <t>748984..749463</t>
  </si>
  <si>
    <t>TTHA0780</t>
  </si>
  <si>
    <t>749468..750748</t>
  </si>
  <si>
    <t>pyrC</t>
  </si>
  <si>
    <t>TTHA0781</t>
  </si>
  <si>
    <t>COG0044F</t>
  </si>
  <si>
    <t>dihydroorotase</t>
  </si>
  <si>
    <t>750745..751653</t>
  </si>
  <si>
    <t>pyrB</t>
  </si>
  <si>
    <t>TTHA0782</t>
  </si>
  <si>
    <t>COG0540F</t>
  </si>
  <si>
    <t>aspartate carbamoyltransferase catalytic subunit</t>
  </si>
  <si>
    <t>751650..752195</t>
  </si>
  <si>
    <t>TTHA0783</t>
  </si>
  <si>
    <t>COG2065F</t>
  </si>
  <si>
    <t>bifunctional pyrimidine regulatory protein PyrR/uracil phosphoribosyltransferase</t>
  </si>
  <si>
    <t>752396..752569</t>
  </si>
  <si>
    <t>TTHA0784</t>
  </si>
  <si>
    <t>752627..753364</t>
  </si>
  <si>
    <t>TTHA0785</t>
  </si>
  <si>
    <t>COG0730R</t>
  </si>
  <si>
    <t>753370..754305</t>
  </si>
  <si>
    <t>TTHA0786</t>
  </si>
  <si>
    <t>COG1052CHR</t>
  </si>
  <si>
    <t>glycerate dehydrogenase/glyoxylate reductase</t>
  </si>
  <si>
    <t>754329..754445</t>
  </si>
  <si>
    <t>TTHA0787</t>
  </si>
  <si>
    <t>754477..755355</t>
  </si>
  <si>
    <t>TTHA0788</t>
  </si>
  <si>
    <t>COG1466L</t>
  </si>
  <si>
    <t>DNA polymerase III subunit delta</t>
  </si>
  <si>
    <t>755390..756547</t>
  </si>
  <si>
    <t>TTHA0789</t>
  </si>
  <si>
    <t>COG1960I</t>
  </si>
  <si>
    <t>glutaryl-CoA dehydrogenase</t>
  </si>
  <si>
    <t>756557..757183</t>
  </si>
  <si>
    <t>TTHA0790</t>
  </si>
  <si>
    <t>757217..758299</t>
  </si>
  <si>
    <t>TTHA0791</t>
  </si>
  <si>
    <t>COG2120S</t>
  </si>
  <si>
    <t>758243..758776</t>
  </si>
  <si>
    <t>TTHA0792</t>
  </si>
  <si>
    <t>COG1386K</t>
  </si>
  <si>
    <t>758780..759367</t>
  </si>
  <si>
    <t>TTHA0793</t>
  </si>
  <si>
    <t>COG0009J</t>
  </si>
  <si>
    <t>759366..760586</t>
  </si>
  <si>
    <t>TTHA0794</t>
  </si>
  <si>
    <t>COG1459NU</t>
  </si>
  <si>
    <t>pilus assembly protein PilC</t>
  </si>
  <si>
    <t>760561..761013</t>
  </si>
  <si>
    <t>TTHA0795</t>
  </si>
  <si>
    <t>COG2947S</t>
  </si>
  <si>
    <t>761082..761549</t>
  </si>
  <si>
    <t>TTHA0796</t>
  </si>
  <si>
    <t>761564..762919</t>
  </si>
  <si>
    <t>TTHA0797</t>
  </si>
  <si>
    <t>(s)-2-hydroxy-acid oxidase subunit</t>
  </si>
  <si>
    <t>762972..763922</t>
  </si>
  <si>
    <t>TTHA0798</t>
  </si>
  <si>
    <t>COG2199T</t>
  </si>
  <si>
    <t>GGDEF domain-containing protein</t>
  </si>
  <si>
    <t>763907..764986</t>
  </si>
  <si>
    <t>TTHA0799</t>
  </si>
  <si>
    <t>COG0287E</t>
  </si>
  <si>
    <t>prephenate dehydrogenase</t>
  </si>
  <si>
    <t>764983..766017</t>
  </si>
  <si>
    <t>TTHA0800</t>
  </si>
  <si>
    <t>3-deoxy-7-phosphoheptulonate synthase</t>
  </si>
  <si>
    <t>766158..766931</t>
  </si>
  <si>
    <t>TTHA0801</t>
  </si>
  <si>
    <t>COG2514R</t>
  </si>
  <si>
    <t>766931..767467</t>
  </si>
  <si>
    <t>TTHA0802</t>
  </si>
  <si>
    <t>COG2353S</t>
  </si>
  <si>
    <t>767533..768348</t>
  </si>
  <si>
    <t>TTHA0803</t>
  </si>
  <si>
    <t>COG1427R</t>
  </si>
  <si>
    <t>768345..769463</t>
  </si>
  <si>
    <t>TTHA0804</t>
  </si>
  <si>
    <t>COG1060HR</t>
  </si>
  <si>
    <t>radical SAM domain-containing protein</t>
  </si>
  <si>
    <t>769474..770139</t>
  </si>
  <si>
    <t>TTHA0805</t>
  </si>
  <si>
    <t>770139..770579</t>
  </si>
  <si>
    <t>TTHA0806</t>
  </si>
  <si>
    <t>770589..771623</t>
  </si>
  <si>
    <t>TTHA0807</t>
  </si>
  <si>
    <t>COG1609K</t>
  </si>
  <si>
    <t>771716..772249</t>
  </si>
  <si>
    <t>TTHA0808</t>
  </si>
  <si>
    <t>COG0344S</t>
  </si>
  <si>
    <t>membrane protein</t>
  </si>
  <si>
    <t>772259..773053</t>
  </si>
  <si>
    <t>TTHA0809</t>
  </si>
  <si>
    <t>COG0179Q</t>
  </si>
  <si>
    <t>2-hydroxyhepta-2,4-diene-1,7-dioate isomerase</t>
  </si>
  <si>
    <t>773047..773946</t>
  </si>
  <si>
    <t>TTHA0810</t>
  </si>
  <si>
    <t>773980..774834</t>
  </si>
  <si>
    <t>TTHA0811</t>
  </si>
  <si>
    <t>COG0299F</t>
  </si>
  <si>
    <t>phosphoribosylglycinamide formyltransferase PurD</t>
  </si>
  <si>
    <t>774831..776084</t>
  </si>
  <si>
    <t>TTHA0812</t>
  </si>
  <si>
    <t>COG0151F</t>
  </si>
  <si>
    <t>phosphoribosylamine--glycine ligase</t>
  </si>
  <si>
    <t>776074..777948</t>
  </si>
  <si>
    <t>TTHA0813</t>
  </si>
  <si>
    <t>777945..778307</t>
  </si>
  <si>
    <t>TTHA0814</t>
  </si>
  <si>
    <t>778279..780780</t>
  </si>
  <si>
    <t>TTHA0815</t>
  </si>
  <si>
    <t>COG2205T</t>
  </si>
  <si>
    <t>780777..780953</t>
  </si>
  <si>
    <t>TTHA0816</t>
  </si>
  <si>
    <t>780950..782707</t>
  </si>
  <si>
    <t>TTHA0817</t>
  </si>
  <si>
    <t>782679..783032</t>
  </si>
  <si>
    <t>TTHA0818</t>
  </si>
  <si>
    <t>783087..784760</t>
  </si>
  <si>
    <t>TTHA0819</t>
  </si>
  <si>
    <t>COG4147R</t>
  </si>
  <si>
    <t>sodium/solute symporter</t>
  </si>
  <si>
    <t>784770..785027</t>
  </si>
  <si>
    <t>TTHA0820</t>
  </si>
  <si>
    <t>COG4327S</t>
  </si>
  <si>
    <t>785317..786051</t>
  </si>
  <si>
    <t>TTHA0821</t>
  </si>
  <si>
    <t>COG0217S</t>
  </si>
  <si>
    <t>786020..787567</t>
  </si>
  <si>
    <t>TTHA0822</t>
  </si>
  <si>
    <t>COG4651P</t>
  </si>
  <si>
    <t>potassium efflux transporter</t>
  </si>
  <si>
    <t>787610..788245</t>
  </si>
  <si>
    <t>TTHA0823</t>
  </si>
  <si>
    <t>788376..789320</t>
  </si>
  <si>
    <t>TTHA0824</t>
  </si>
  <si>
    <t>COG0421E</t>
  </si>
  <si>
    <t>spermidine synthase</t>
  </si>
  <si>
    <t>789332..789733</t>
  </si>
  <si>
    <t>TTHA0825</t>
  </si>
  <si>
    <t>COG1586E</t>
  </si>
  <si>
    <t>S-adenosylmethionine decarboxylase</t>
  </si>
  <si>
    <t>789776..792379</t>
  </si>
  <si>
    <t>TTHA0826</t>
  </si>
  <si>
    <t>COG1674D</t>
  </si>
  <si>
    <t>cell division protein FtsK</t>
  </si>
  <si>
    <t>792420..792911</t>
  </si>
  <si>
    <t>TTHA0827</t>
  </si>
  <si>
    <t>793009..793455</t>
  </si>
  <si>
    <t>TTHA0828</t>
  </si>
  <si>
    <t>793544..794176</t>
  </si>
  <si>
    <t>TTHA0829</t>
  </si>
  <si>
    <t>acetoin dehydrogenase</t>
  </si>
  <si>
    <t>794184..795803</t>
  </si>
  <si>
    <t>TTHA0830</t>
  </si>
  <si>
    <t>796047..798503</t>
  </si>
  <si>
    <t>TTHA0831</t>
  </si>
  <si>
    <t>polyA polymerase family protein</t>
  </si>
  <si>
    <t>798478..799083</t>
  </si>
  <si>
    <t>TTHA0832</t>
  </si>
  <si>
    <t>799080..799739</t>
  </si>
  <si>
    <t>TTHA0833</t>
  </si>
  <si>
    <t>COG1994R</t>
  </si>
  <si>
    <t>799876..800688</t>
  </si>
  <si>
    <t>TTHA0834</t>
  </si>
  <si>
    <t>COG0648L</t>
  </si>
  <si>
    <t>endonuclease IV</t>
  </si>
  <si>
    <t>800714..801466</t>
  </si>
  <si>
    <t>TTHA0835</t>
  </si>
  <si>
    <t>801468..802124</t>
  </si>
  <si>
    <t>TTHA0836</t>
  </si>
  <si>
    <t>COG0607P</t>
  </si>
  <si>
    <t>rhodanese-like domain-containing protein</t>
  </si>
  <si>
    <t>802182..803618</t>
  </si>
  <si>
    <t>TTHA0837</t>
  </si>
  <si>
    <t>803788..804477</t>
  </si>
  <si>
    <t>TTHA0838</t>
  </si>
  <si>
    <t>COG3634O</t>
  </si>
  <si>
    <t>glutaredoxin-like protein</t>
  </si>
  <si>
    <t>804479..804892</t>
  </si>
  <si>
    <t>TTHA0839</t>
  </si>
  <si>
    <t>phage shock protein E</t>
  </si>
  <si>
    <t>804892..805683</t>
  </si>
  <si>
    <t>TTHA0840</t>
  </si>
  <si>
    <t>805680..807050</t>
  </si>
  <si>
    <t>TTHA0841</t>
  </si>
  <si>
    <t>COG2719S</t>
  </si>
  <si>
    <t>stage V sporulation protein R (SpoVR)-like protein</t>
  </si>
  <si>
    <t>807052..808107</t>
  </si>
  <si>
    <t>TTHA0842</t>
  </si>
  <si>
    <t>COG2718S</t>
  </si>
  <si>
    <t>808109..810115</t>
  </si>
  <si>
    <t>TTHA0843</t>
  </si>
  <si>
    <t>COG2766T</t>
  </si>
  <si>
    <t>serine protein kinase</t>
  </si>
  <si>
    <t>810227..810775</t>
  </si>
  <si>
    <t>TTHA0844</t>
  </si>
  <si>
    <t>CAAX amino terminal protease</t>
  </si>
  <si>
    <t>810772..811050</t>
  </si>
  <si>
    <t>TTHA0845</t>
  </si>
  <si>
    <t>COG1522K</t>
  </si>
  <si>
    <t>AsnC family transcriptional regulator</t>
  </si>
  <si>
    <t>811047..811793</t>
  </si>
  <si>
    <t>TTHA0846</t>
  </si>
  <si>
    <t>COG0595R</t>
  </si>
  <si>
    <t>811809..812495</t>
  </si>
  <si>
    <t>TTHA0847</t>
  </si>
  <si>
    <t>COG1768R</t>
  </si>
  <si>
    <t>phosphohydrolase</t>
  </si>
  <si>
    <t>812513..812941</t>
  </si>
  <si>
    <t>recX</t>
  </si>
  <si>
    <t>TTHA0848</t>
  </si>
  <si>
    <t>recombination regulator RecX</t>
  </si>
  <si>
    <t>812945..813388</t>
  </si>
  <si>
    <t>TTHA0849</t>
  </si>
  <si>
    <t>COG2867I</t>
  </si>
  <si>
    <t>813471..813743</t>
  </si>
  <si>
    <t>TTHA0850</t>
  </si>
  <si>
    <t>COG2359S</t>
  </si>
  <si>
    <t>stage V sporulation protein S (SpoVS)-like protein</t>
  </si>
  <si>
    <t>813740..814936</t>
  </si>
  <si>
    <t>TTHA0851</t>
  </si>
  <si>
    <t>COG0144J</t>
  </si>
  <si>
    <t>814933..815718</t>
  </si>
  <si>
    <t>TTHA0852</t>
  </si>
  <si>
    <t>COG0345E</t>
  </si>
  <si>
    <t>pyrroline-5-carboxylate reductase</t>
  </si>
  <si>
    <t>815771..816352</t>
  </si>
  <si>
    <t>TTHA0853</t>
  </si>
  <si>
    <t>816339..816968</t>
  </si>
  <si>
    <t>TTHA0854</t>
  </si>
  <si>
    <t>COG0463M</t>
  </si>
  <si>
    <t>816970..817980</t>
  </si>
  <si>
    <t>TTHA0855</t>
  </si>
  <si>
    <t>COG0750M</t>
  </si>
  <si>
    <t>membrane-associated Zn-dependent protease</t>
  </si>
  <si>
    <t>817977..819080</t>
  </si>
  <si>
    <t>TTHA0856</t>
  </si>
  <si>
    <t>COG0743I</t>
  </si>
  <si>
    <t>1-deoxy-D-xylulose 5-phosphate reductoisomerase</t>
  </si>
  <si>
    <t>819077..819901</t>
  </si>
  <si>
    <t>TTHA0857</t>
  </si>
  <si>
    <t>COG0575I</t>
  </si>
  <si>
    <t>phosphatidate cytidylyltransferase</t>
  </si>
  <si>
    <t>819941..820498</t>
  </si>
  <si>
    <t>frr</t>
  </si>
  <si>
    <t>TTHA0858</t>
  </si>
  <si>
    <t>COG0233J</t>
  </si>
  <si>
    <t>ribosome recycling factor</t>
  </si>
  <si>
    <t>820511..821212</t>
  </si>
  <si>
    <t>pyrH</t>
  </si>
  <si>
    <t>TTHA0859</t>
  </si>
  <si>
    <t>COG0528F</t>
  </si>
  <si>
    <t>uridylate kinase</t>
  </si>
  <si>
    <t>821269..821859</t>
  </si>
  <si>
    <t>tsf</t>
  </si>
  <si>
    <t>TTHA0860</t>
  </si>
  <si>
    <t>COG0264J</t>
  </si>
  <si>
    <t>elongation factor Ts</t>
  </si>
  <si>
    <t>821856..822626</t>
  </si>
  <si>
    <t>rpsB</t>
  </si>
  <si>
    <t>TTHA0861</t>
  </si>
  <si>
    <t>COG0052J</t>
  </si>
  <si>
    <t>30S ribosomal protein S2</t>
  </si>
  <si>
    <t>822923..824221</t>
  </si>
  <si>
    <t>TTHA0862</t>
  </si>
  <si>
    <t>COG0160E</t>
  </si>
  <si>
    <t>4-aminobutyrate aminotransferase</t>
  </si>
  <si>
    <t>824339..824887</t>
  </si>
  <si>
    <t>TTHA0863</t>
  </si>
  <si>
    <t>824884..825270</t>
  </si>
  <si>
    <t>TTHA0864</t>
  </si>
  <si>
    <t>COG1610S</t>
  </si>
  <si>
    <t>825332..826879</t>
  </si>
  <si>
    <t>TTHA0865</t>
  </si>
  <si>
    <t>COG1012C</t>
  </si>
  <si>
    <t>NAD-dependent aldehyde dehydrogenase</t>
  </si>
  <si>
    <t>826917..828068</t>
  </si>
  <si>
    <t>TTHA0866</t>
  </si>
  <si>
    <t>COG2319R</t>
  </si>
  <si>
    <t>828664..829032</t>
  </si>
  <si>
    <t>TTHA0868</t>
  </si>
  <si>
    <t>COG4401E</t>
  </si>
  <si>
    <t>chorismate mutase</t>
  </si>
  <si>
    <t>829057..829767</t>
  </si>
  <si>
    <t>TTHA0869</t>
  </si>
  <si>
    <t>LmbE-like protein</t>
  </si>
  <si>
    <t>830936..832045</t>
  </si>
  <si>
    <t>TTHA0872</t>
  </si>
  <si>
    <t>amidohydrolase</t>
  </si>
  <si>
    <t>832026..832808</t>
  </si>
  <si>
    <t>TTHA0873</t>
  </si>
  <si>
    <t>COG3375S</t>
  </si>
  <si>
    <t>832781..833890</t>
  </si>
  <si>
    <t>TTHA0874</t>
  </si>
  <si>
    <t>COG4948MR</t>
  </si>
  <si>
    <t>N-acylamino acid racemase</t>
  </si>
  <si>
    <t>833881..835146</t>
  </si>
  <si>
    <t>TTHA0875</t>
  </si>
  <si>
    <t>COG0172J</t>
  </si>
  <si>
    <t>seryl-tRNA synthetase</t>
  </si>
  <si>
    <t>835149..835427</t>
  </si>
  <si>
    <t>gatC</t>
  </si>
  <si>
    <t>TTHA0876</t>
  </si>
  <si>
    <t>COG0721J</t>
  </si>
  <si>
    <t>aspartyl/glutamyl-tRNA amidotransferase subunit C</t>
  </si>
  <si>
    <t>835429..836172</t>
  </si>
  <si>
    <t>TTHA0877</t>
  </si>
  <si>
    <t>COG1811R</t>
  </si>
  <si>
    <t>836194..836847</t>
  </si>
  <si>
    <t>TTHA0878</t>
  </si>
  <si>
    <t>COG4121S</t>
  </si>
  <si>
    <t>836744..837937</t>
  </si>
  <si>
    <t>TTHA0879</t>
  </si>
  <si>
    <t>COG0726G</t>
  </si>
  <si>
    <t>oligosaccharide deacetylase</t>
  </si>
  <si>
    <t>837937..839109</t>
  </si>
  <si>
    <t>TTHA0880</t>
  </si>
  <si>
    <t>multidrug resistance protein-like protein</t>
  </si>
  <si>
    <t>839124..839807</t>
  </si>
  <si>
    <t>TTHA0881</t>
  </si>
  <si>
    <t>839746..840957</t>
  </si>
  <si>
    <t>TTHA0882</t>
  </si>
  <si>
    <t>840968..841486</t>
  </si>
  <si>
    <t>TTHA0883</t>
  </si>
  <si>
    <t>COG3335L</t>
  </si>
  <si>
    <t>841486..842001</t>
  </si>
  <si>
    <t>TTHA0884</t>
  </si>
  <si>
    <t>COG3415L</t>
  </si>
  <si>
    <t>842026..842898</t>
  </si>
  <si>
    <t>TTHA0885</t>
  </si>
  <si>
    <t>COG1216R</t>
  </si>
  <si>
    <t>rhamnosyl transferase</t>
  </si>
  <si>
    <t>842891..844009</t>
  </si>
  <si>
    <t>TTHA0886</t>
  </si>
  <si>
    <t>COG0562M</t>
  </si>
  <si>
    <t>UDP-galactopyranose mutase</t>
  </si>
  <si>
    <t>844006..845055</t>
  </si>
  <si>
    <t>TTHA0887</t>
  </si>
  <si>
    <t>845052..845630</t>
  </si>
  <si>
    <t>TTHA0888</t>
  </si>
  <si>
    <t>COG2039O</t>
  </si>
  <si>
    <t>pyrrolidone carboxyl peptidase</t>
  </si>
  <si>
    <t>845828..848764</t>
  </si>
  <si>
    <t>TTHA0889</t>
  </si>
  <si>
    <t>COG1197LK</t>
  </si>
  <si>
    <t>transcription-repair coupling factor</t>
  </si>
  <si>
    <t>848967..851258</t>
  </si>
  <si>
    <t>TTHA0890</t>
  </si>
  <si>
    <t>COG1250I</t>
  </si>
  <si>
    <t>3-hydroxyacyl-CoA dehydrogenase</t>
  </si>
  <si>
    <t>851269..852462</t>
  </si>
  <si>
    <t>TTHA0891</t>
  </si>
  <si>
    <t>852474..854207</t>
  </si>
  <si>
    <t>TTHA0892</t>
  </si>
  <si>
    <t>acyl-CoA dehydrogenase</t>
  </si>
  <si>
    <t>854263..855705</t>
  </si>
  <si>
    <t>cysS</t>
  </si>
  <si>
    <t>TTHA0893</t>
  </si>
  <si>
    <t>COG0215J</t>
  </si>
  <si>
    <t>cysteinyl-tRNA synthetase</t>
  </si>
  <si>
    <t>855742..856767</t>
  </si>
  <si>
    <t>TTHA0894</t>
  </si>
  <si>
    <t>COG1281O</t>
  </si>
  <si>
    <t>chaperonin HSP33</t>
  </si>
  <si>
    <t>856846..857259</t>
  </si>
  <si>
    <t>TTHA0895</t>
  </si>
  <si>
    <t>universal stress protein</t>
  </si>
  <si>
    <t>857440..858126</t>
  </si>
  <si>
    <t>TTHA0896</t>
  </si>
  <si>
    <t>COG2738R</t>
  </si>
  <si>
    <t>Zn-dependent protease</t>
  </si>
  <si>
    <t>858127..858375</t>
  </si>
  <si>
    <t>TTHA0897</t>
  </si>
  <si>
    <t>COG3809S</t>
  </si>
  <si>
    <t>858422..858748</t>
  </si>
  <si>
    <t>TTHA0898</t>
  </si>
  <si>
    <t>858738..861764</t>
  </si>
  <si>
    <t>TTHA0899</t>
  </si>
  <si>
    <t>COG1196D</t>
  </si>
  <si>
    <t>chromosome segregation SMC protein</t>
  </si>
  <si>
    <t>861761..862258</t>
  </si>
  <si>
    <t>TTHA0900</t>
  </si>
  <si>
    <t>862255..863409</t>
  </si>
  <si>
    <t>TTHA0901</t>
  </si>
  <si>
    <t>COG0860M</t>
  </si>
  <si>
    <t>863406..863840</t>
  </si>
  <si>
    <t>smpB</t>
  </si>
  <si>
    <t>TTHA0902</t>
  </si>
  <si>
    <t>COG0691O</t>
  </si>
  <si>
    <t>SsrA-binding protein</t>
  </si>
  <si>
    <t>863842..864444</t>
  </si>
  <si>
    <t>TTHA0903</t>
  </si>
  <si>
    <t>864548..865120</t>
  </si>
  <si>
    <t>TTHA0904</t>
  </si>
  <si>
    <t>COG1268R</t>
  </si>
  <si>
    <t>biotin biosynthesis protein BioY</t>
  </si>
  <si>
    <t>865265..866260</t>
  </si>
  <si>
    <t>TTHA0905</t>
  </si>
  <si>
    <t>COG0057G</t>
  </si>
  <si>
    <t>glyceraldehyde 3-phosphate dehydrogenase</t>
  </si>
  <si>
    <t>866261..867433</t>
  </si>
  <si>
    <t>pgk</t>
  </si>
  <si>
    <t>TTHA0906</t>
  </si>
  <si>
    <t>COG0126G</t>
  </si>
  <si>
    <t>phosphoglycerate kinase</t>
  </si>
  <si>
    <t>867479..867766</t>
  </si>
  <si>
    <t>TTHA0907</t>
  </si>
  <si>
    <t>COG0858J</t>
  </si>
  <si>
    <t>ribosome-binding factor A</t>
  </si>
  <si>
    <t>867745..868143</t>
  </si>
  <si>
    <t>TTHA0908</t>
  </si>
  <si>
    <t>COG0824R</t>
  </si>
  <si>
    <t>thioesterase</t>
  </si>
  <si>
    <t>868153..869397</t>
  </si>
  <si>
    <t>TTHA0909</t>
  </si>
  <si>
    <t>COG4992E</t>
  </si>
  <si>
    <t>ornithine aminotransferase</t>
  </si>
  <si>
    <t>869399..871633</t>
  </si>
  <si>
    <t>TTHA0910</t>
  </si>
  <si>
    <t>COG0557K</t>
  </si>
  <si>
    <t>exoribonuclease</t>
  </si>
  <si>
    <t>871811..872395</t>
  </si>
  <si>
    <t>TTHA0911</t>
  </si>
  <si>
    <t>873211..874164</t>
  </si>
  <si>
    <t>TTHA0921</t>
  </si>
  <si>
    <t>COG3547L</t>
  </si>
  <si>
    <t>874281..874403</t>
  </si>
  <si>
    <t>TTHA0922</t>
  </si>
  <si>
    <t>874922..875902</t>
  </si>
  <si>
    <t>TTHA0924</t>
  </si>
  <si>
    <t>COG1355R</t>
  </si>
  <si>
    <t>875988..877283</t>
  </si>
  <si>
    <t>TTHA0925</t>
  </si>
  <si>
    <t>COG0617J</t>
  </si>
  <si>
    <t>poly(A) polymerase family protein</t>
  </si>
  <si>
    <t>877284..877895</t>
  </si>
  <si>
    <t>coaE</t>
  </si>
  <si>
    <t>TTHA0926</t>
  </si>
  <si>
    <t>COG0237H</t>
  </si>
  <si>
    <t>dephospho-CoA kinase</t>
  </si>
  <si>
    <t>877864..878367</t>
  </si>
  <si>
    <t>TTHA0927</t>
  </si>
  <si>
    <t>878529..879086</t>
  </si>
  <si>
    <t>TTHA0928</t>
  </si>
  <si>
    <t>COG0742L</t>
  </si>
  <si>
    <t>methyltransferase</t>
  </si>
  <si>
    <t>879087..879569</t>
  </si>
  <si>
    <t>coaD</t>
  </si>
  <si>
    <t>TTHA0929</t>
  </si>
  <si>
    <t>COG0669H</t>
  </si>
  <si>
    <t>phosphopantetheine adenylyltransferase</t>
  </si>
  <si>
    <t>879571..881070</t>
  </si>
  <si>
    <t>purH</t>
  </si>
  <si>
    <t>TTHA0930</t>
  </si>
  <si>
    <t>COG0138F</t>
  </si>
  <si>
    <t>bifunctional phosphoribosylaminoimidazolecarboxamide formyltransferase/IMP cyclohydrolase</t>
  </si>
  <si>
    <t>881129..882427</t>
  </si>
  <si>
    <t>trmE</t>
  </si>
  <si>
    <t>TTHA0931</t>
  </si>
  <si>
    <t>COG0486R</t>
  </si>
  <si>
    <t>tRNA modification GTPase TrmE</t>
  </si>
  <si>
    <t>882424..882636</t>
  </si>
  <si>
    <t>TTHA0932</t>
  </si>
  <si>
    <t>COG1724N</t>
  </si>
  <si>
    <t>882626..882856</t>
  </si>
  <si>
    <t>TTHA0933</t>
  </si>
  <si>
    <t>882858..884132</t>
  </si>
  <si>
    <t>TTHA0934</t>
  </si>
  <si>
    <t>COG0001H</t>
  </si>
  <si>
    <t>glutamate-1-semialdehyde aminotransferase</t>
  </si>
  <si>
    <t>884181..884498</t>
  </si>
  <si>
    <t>TTHA0935</t>
  </si>
  <si>
    <t>COG2076P</t>
  </si>
  <si>
    <t>quaternary ammonium compound-resistance protein</t>
  </si>
  <si>
    <t>884495..885130</t>
  </si>
  <si>
    <t>TTHA0936</t>
  </si>
  <si>
    <t>885285..885821</t>
  </si>
  <si>
    <t>TTHA0937</t>
  </si>
  <si>
    <t>885834..886814</t>
  </si>
  <si>
    <t>TTHA0938</t>
  </si>
  <si>
    <t>pyruvate dehydrogenase E1 component subunit beta</t>
  </si>
  <si>
    <t>886814..887854</t>
  </si>
  <si>
    <t>TTHA0939</t>
  </si>
  <si>
    <t>pyruvate dehydrogenase (lipoamide) E1-subunit alpha</t>
  </si>
  <si>
    <t>887823..888968</t>
  </si>
  <si>
    <t>TTHA0940</t>
  </si>
  <si>
    <t>aminotransferase</t>
  </si>
  <si>
    <t>888989..889900</t>
  </si>
  <si>
    <t>TTHA0941</t>
  </si>
  <si>
    <t>COG1131V</t>
  </si>
  <si>
    <t>889900..890661</t>
  </si>
  <si>
    <t>TTHA0942</t>
  </si>
  <si>
    <t>890667..891422</t>
  </si>
  <si>
    <t>TTHA0943</t>
  </si>
  <si>
    <t>891674..892633</t>
  </si>
  <si>
    <t>TTHA0944</t>
  </si>
  <si>
    <t>892725..893096</t>
  </si>
  <si>
    <t>TTHA0945</t>
  </si>
  <si>
    <t>893137..893280</t>
  </si>
  <si>
    <t>TTHA0946</t>
  </si>
  <si>
    <t>893277..894029</t>
  </si>
  <si>
    <t>tpiA</t>
  </si>
  <si>
    <t>TTHA0947</t>
  </si>
  <si>
    <t>COG0149G</t>
  </si>
  <si>
    <t>triosephosphate isomerase</t>
  </si>
  <si>
    <t>894038..895075</t>
  </si>
  <si>
    <t>TTHA0948</t>
  </si>
  <si>
    <t>COG3239I</t>
  </si>
  <si>
    <t>fatty acid desaturase</t>
  </si>
  <si>
    <t>895149..895607</t>
  </si>
  <si>
    <t>TTHA0949</t>
  </si>
  <si>
    <t>COG1490J</t>
  </si>
  <si>
    <t>D-tyrosyl-tRNA(Tyr) deacylase</t>
  </si>
  <si>
    <t>895611..896435</t>
  </si>
  <si>
    <t>TTHA0950</t>
  </si>
  <si>
    <t>COG1307S</t>
  </si>
  <si>
    <t>DegV family protein</t>
  </si>
  <si>
    <t>896437..897279</t>
  </si>
  <si>
    <t>TTHA0951</t>
  </si>
  <si>
    <t>897366..898931</t>
  </si>
  <si>
    <t>TTHA0952</t>
  </si>
  <si>
    <t>COG0111HE</t>
  </si>
  <si>
    <t>D-3-phosphoglycerate dehydrogenase</t>
  </si>
  <si>
    <t>899050..899484</t>
  </si>
  <si>
    <t>TTHA0953</t>
  </si>
  <si>
    <t>COG1510K</t>
  </si>
  <si>
    <t>899631..900806</t>
  </si>
  <si>
    <t>TTHA0954</t>
  </si>
  <si>
    <t>mannosyl-3-phosphoglycerate synthase</t>
  </si>
  <si>
    <t>900803..901582</t>
  </si>
  <si>
    <t>TTHA0955</t>
  </si>
  <si>
    <t>COG3769R</t>
  </si>
  <si>
    <t>mannosyl-3-phosphoglycerate phosphatase</t>
  </si>
  <si>
    <t>901554..903050</t>
  </si>
  <si>
    <t>TTHA0956</t>
  </si>
  <si>
    <t>COG2508TQ</t>
  </si>
  <si>
    <t>903075..903974</t>
  </si>
  <si>
    <t>TTHA0957</t>
  </si>
  <si>
    <t>dihydrodipicolinate synthase</t>
  </si>
  <si>
    <t>903971..904711</t>
  </si>
  <si>
    <t>TTHA0958</t>
  </si>
  <si>
    <t>bifunctional 2-hydroxyhepta-2,4-diene-1,7-dioate isomerase/5-carboxymethyl-2-oxo-hex-3-ene-1,7-dioate decarboxylase</t>
  </si>
  <si>
    <t>904708..906255</t>
  </si>
  <si>
    <t>TTHA0959</t>
  </si>
  <si>
    <t>5-carboxymethyl-2-hydroxymuconate semialdehyde dehydrogenase</t>
  </si>
  <si>
    <t>906268..907713</t>
  </si>
  <si>
    <t>TTHA0960</t>
  </si>
  <si>
    <t>COG2368Q</t>
  </si>
  <si>
    <t>4-hydroxyphenylacetate-3-hydroxylase</t>
  </si>
  <si>
    <t>907710..908159</t>
  </si>
  <si>
    <t>TTHA0961</t>
  </si>
  <si>
    <t>908147..909106</t>
  </si>
  <si>
    <t>TTHA0962</t>
  </si>
  <si>
    <t>homoprotocatechuate 2,3-dioxygenase</t>
  </si>
  <si>
    <t>909904..910314</t>
  </si>
  <si>
    <t>TTHA0965</t>
  </si>
  <si>
    <t>COG2050Q</t>
  </si>
  <si>
    <t>phenylacetic acid degradation protein PaaI</t>
  </si>
  <si>
    <t>910259..911605</t>
  </si>
  <si>
    <t>TTHA0966</t>
  </si>
  <si>
    <t>phenylacetyl-CoA ligase</t>
  </si>
  <si>
    <t>911608..912033</t>
  </si>
  <si>
    <t>TTHA0967</t>
  </si>
  <si>
    <t>COG5496R</t>
  </si>
  <si>
    <t>912076..914082</t>
  </si>
  <si>
    <t>TTHA0968</t>
  </si>
  <si>
    <t>bifunctional aldehyde dehydrogenase/enoyl-CoA hydratase</t>
  </si>
  <si>
    <t>914097..914609</t>
  </si>
  <si>
    <t>TTHA0969</t>
  </si>
  <si>
    <t>phenylacetic acid degradation protein PaaD</t>
  </si>
  <si>
    <t>914546..915292</t>
  </si>
  <si>
    <t>TTHA0970</t>
  </si>
  <si>
    <t>COG3396S</t>
  </si>
  <si>
    <t>phenylacetic acid degradation protein PaaC</t>
  </si>
  <si>
    <t>915285..915806</t>
  </si>
  <si>
    <t>TTHA0971</t>
  </si>
  <si>
    <t>COG3460Q</t>
  </si>
  <si>
    <t>phenylacetic acid degradation protein PaaB</t>
  </si>
  <si>
    <t>915816..916787</t>
  </si>
  <si>
    <t>paaA</t>
  </si>
  <si>
    <t>TTHA0972</t>
  </si>
  <si>
    <t>phenylacetate-CoA oxygenase subunit PaaA</t>
  </si>
  <si>
    <t>916774..917385</t>
  </si>
  <si>
    <t>TTHA0973</t>
  </si>
  <si>
    <t>917491..918432</t>
  </si>
  <si>
    <t>TTHA0974</t>
  </si>
  <si>
    <t>COG4974L</t>
  </si>
  <si>
    <t>integrase/recombinase</t>
  </si>
  <si>
    <t>918484..919530</t>
  </si>
  <si>
    <t>TTHA0975</t>
  </si>
  <si>
    <t>919540..920337</t>
  </si>
  <si>
    <t>TTHA0976</t>
  </si>
  <si>
    <t>920334..921179</t>
  </si>
  <si>
    <t>TTHA0977</t>
  </si>
  <si>
    <t>921176..922438</t>
  </si>
  <si>
    <t>TTHA0978</t>
  </si>
  <si>
    <t>COG3408G</t>
  </si>
  <si>
    <t>922451..923746</t>
  </si>
  <si>
    <t>TTHA0979</t>
  </si>
  <si>
    <t>923847..924938</t>
  </si>
  <si>
    <t>TTHA0980</t>
  </si>
  <si>
    <t>COG1980G</t>
  </si>
  <si>
    <t>925048..925371</t>
  </si>
  <si>
    <t>TTHA0981</t>
  </si>
  <si>
    <t>COG1733K</t>
  </si>
  <si>
    <t>925373..925777</t>
  </si>
  <si>
    <t>TTHA0982</t>
  </si>
  <si>
    <t>COG2193P</t>
  </si>
  <si>
    <t>bacterioferritin</t>
  </si>
  <si>
    <t>925865..927346</t>
  </si>
  <si>
    <t>TTHA0983</t>
  </si>
  <si>
    <t>COG0029H</t>
  </si>
  <si>
    <t>L-aspartate oxidase</t>
  </si>
  <si>
    <t>927346..928278</t>
  </si>
  <si>
    <t>TTHA0984</t>
  </si>
  <si>
    <t>COG0379H</t>
  </si>
  <si>
    <t>quinolinate synthetase</t>
  </si>
  <si>
    <t>928331..929191</t>
  </si>
  <si>
    <t>TTHA0985</t>
  </si>
  <si>
    <t>COG0157H</t>
  </si>
  <si>
    <t>nicotinate-nucleotide pyrophosphorylase</t>
  </si>
  <si>
    <t>929242..931170</t>
  </si>
  <si>
    <t>TTHA0986</t>
  </si>
  <si>
    <t>COG1331O</t>
  </si>
  <si>
    <t>931282..932487</t>
  </si>
  <si>
    <t>TTHA0987</t>
  </si>
  <si>
    <t>beta-ketoadipyl CoA thiolase</t>
  </si>
  <si>
    <t>932553..934037</t>
  </si>
  <si>
    <t>TTHA0988</t>
  </si>
  <si>
    <t>COG1984E</t>
  </si>
  <si>
    <t>934173..936425</t>
  </si>
  <si>
    <t>TTHA0989</t>
  </si>
  <si>
    <t>936513..936953</t>
  </si>
  <si>
    <t>TTHA0990</t>
  </si>
  <si>
    <t>936821..936976</t>
  </si>
  <si>
    <t>TTHA0991</t>
  </si>
  <si>
    <t>COG2206T</t>
  </si>
  <si>
    <t>936973..937896</t>
  </si>
  <si>
    <t>TTHA0992</t>
  </si>
  <si>
    <t>fructokinase</t>
  </si>
  <si>
    <t>937895..938902</t>
  </si>
  <si>
    <t>TTHA0993</t>
  </si>
  <si>
    <t>COG5621R</t>
  </si>
  <si>
    <t>938965..939558</t>
  </si>
  <si>
    <t>TTHA0994</t>
  </si>
  <si>
    <t>939555..940523</t>
  </si>
  <si>
    <t>TTHA0995</t>
  </si>
  <si>
    <t>COG3437KT</t>
  </si>
  <si>
    <t>940491..941918</t>
  </si>
  <si>
    <t>TTHA0996</t>
  </si>
  <si>
    <t>succinate-semialdehyde dehydrogenase</t>
  </si>
  <si>
    <t>942184..942369</t>
  </si>
  <si>
    <t>TTHA0997</t>
  </si>
  <si>
    <t>942364..944937</t>
  </si>
  <si>
    <t>TTHA0998</t>
  </si>
  <si>
    <t>COG0210L</t>
  </si>
  <si>
    <t>ATP-dependent DNA helicase</t>
  </si>
  <si>
    <t>944934..947144</t>
  </si>
  <si>
    <t>TTHA0999</t>
  </si>
  <si>
    <t>COG3857L</t>
  </si>
  <si>
    <t>948268..948990</t>
  </si>
  <si>
    <t>TTHA1002</t>
  </si>
  <si>
    <t>948980..950197</t>
  </si>
  <si>
    <t>TTHA1003</t>
  </si>
  <si>
    <t>950223..951479</t>
  </si>
  <si>
    <t>TTHA1004</t>
  </si>
  <si>
    <t>951476..952501</t>
  </si>
  <si>
    <t>TTHA1005</t>
  </si>
  <si>
    <t>952501..953814</t>
  </si>
  <si>
    <t>TTHA1006</t>
  </si>
  <si>
    <t>COG0845M</t>
  </si>
  <si>
    <t>953817..954503</t>
  </si>
  <si>
    <t>TTHA1007</t>
  </si>
  <si>
    <t>COG1136V</t>
  </si>
  <si>
    <t>954496..955755</t>
  </si>
  <si>
    <t>TTHA1008</t>
  </si>
  <si>
    <t>COG0577V</t>
  </si>
  <si>
    <t>955973..956287</t>
  </si>
  <si>
    <t>TTHA1009</t>
  </si>
  <si>
    <t>956154..956420</t>
  </si>
  <si>
    <t>TTHA1010</t>
  </si>
  <si>
    <t>COG1511S</t>
  </si>
  <si>
    <t>956417..957211</t>
  </si>
  <si>
    <t>TTHA1011</t>
  </si>
  <si>
    <t>957208..957852</t>
  </si>
  <si>
    <t>TTHA1012</t>
  </si>
  <si>
    <t>COG2834M</t>
  </si>
  <si>
    <t>958299..958520</t>
  </si>
  <si>
    <t>TTHA1013</t>
  </si>
  <si>
    <t>958574..961255</t>
  </si>
  <si>
    <t>TTHA1014</t>
  </si>
  <si>
    <t>COG1483R</t>
  </si>
  <si>
    <t>961438..961734</t>
  </si>
  <si>
    <t>TTHA1015</t>
  </si>
  <si>
    <t>961791..964535</t>
  </si>
  <si>
    <t>TTHA1016</t>
  </si>
  <si>
    <t>COG1743L</t>
  </si>
  <si>
    <t>964695..966050</t>
  </si>
  <si>
    <t>TTHA1017</t>
  </si>
  <si>
    <t>966074..967294</t>
  </si>
  <si>
    <t>TTHA1018</t>
  </si>
  <si>
    <t>967685..971017</t>
  </si>
  <si>
    <t>TTHA1020</t>
  </si>
  <si>
    <t>COG0553KL</t>
  </si>
  <si>
    <t>971180..971407</t>
  </si>
  <si>
    <t>TTHA1021</t>
  </si>
  <si>
    <t>971497..973275</t>
  </si>
  <si>
    <t>TTHA1022</t>
  </si>
  <si>
    <t>973272..973607</t>
  </si>
  <si>
    <t>TTHA1023</t>
  </si>
  <si>
    <t>975366..976148</t>
  </si>
  <si>
    <t>TTHA1024</t>
  </si>
  <si>
    <t>976145..976531</t>
  </si>
  <si>
    <t>TTHA1025</t>
  </si>
  <si>
    <t>976592..976771</t>
  </si>
  <si>
    <t>TTHA1026</t>
  </si>
  <si>
    <t>976892..978067</t>
  </si>
  <si>
    <t>TTHA1027</t>
  </si>
  <si>
    <t>DNA integration/recombination/invertion protein</t>
  </si>
  <si>
    <t>978361..979218</t>
  </si>
  <si>
    <t>TTHA1028</t>
  </si>
  <si>
    <t>COG2897P</t>
  </si>
  <si>
    <t>thiosulfate sulfurtransferase</t>
  </si>
  <si>
    <t>979221..980075</t>
  </si>
  <si>
    <t>TTHA1029</t>
  </si>
  <si>
    <t>L-serine dehydratase subunit alpha</t>
  </si>
  <si>
    <t>980110..980688</t>
  </si>
  <si>
    <t>TTHA1030</t>
  </si>
  <si>
    <t>COG2197TK</t>
  </si>
  <si>
    <t>980732..981172</t>
  </si>
  <si>
    <t>rplS</t>
  </si>
  <si>
    <t>TTHA1031</t>
  </si>
  <si>
    <t>COG0335J</t>
  </si>
  <si>
    <t>50S ribosomal protein L19</t>
  </si>
  <si>
    <t>981229..981948</t>
  </si>
  <si>
    <t>trmD</t>
  </si>
  <si>
    <t>TTHA1032</t>
  </si>
  <si>
    <t>COG0336J</t>
  </si>
  <si>
    <t>tRNA (guanine-N(1)-)-methyltransferase</t>
  </si>
  <si>
    <t>981948..982436</t>
  </si>
  <si>
    <t>rimM</t>
  </si>
  <si>
    <t>TTHA1033</t>
  </si>
  <si>
    <t>COG0806J</t>
  </si>
  <si>
    <t>16S rRNA-processing protein RimM</t>
  </si>
  <si>
    <t>982470..982688</t>
  </si>
  <si>
    <t>TTHA1034</t>
  </si>
  <si>
    <t>COG1837R</t>
  </si>
  <si>
    <t>982747..983013</t>
  </si>
  <si>
    <t>rpsP</t>
  </si>
  <si>
    <t>TTHA1035</t>
  </si>
  <si>
    <t>COG0228J</t>
  </si>
  <si>
    <t>30S ribosomal protein S16</t>
  </si>
  <si>
    <t>983018..984322</t>
  </si>
  <si>
    <t>TTHA1036</t>
  </si>
  <si>
    <t>COG0541U</t>
  </si>
  <si>
    <t>signal recognition particle protein</t>
  </si>
  <si>
    <t>984420..984893</t>
  </si>
  <si>
    <t>TTHA1037</t>
  </si>
  <si>
    <t>984890..985318</t>
  </si>
  <si>
    <t>TTHA1038</t>
  </si>
  <si>
    <t>COG2185I</t>
  </si>
  <si>
    <t>methylmalonyl-CoA mutase subunit alpha, chain B</t>
  </si>
  <si>
    <t>985329..986984</t>
  </si>
  <si>
    <t>TTHA1039</t>
  </si>
  <si>
    <t>COG1884I</t>
  </si>
  <si>
    <t>methylmalonyl-CoA mutase subunit alpha</t>
  </si>
  <si>
    <t>987039..987914</t>
  </si>
  <si>
    <t>TTHA1040</t>
  </si>
  <si>
    <t>COG0053P</t>
  </si>
  <si>
    <t>cation efflux protein</t>
  </si>
  <si>
    <t>987915..989393</t>
  </si>
  <si>
    <t>lysS</t>
  </si>
  <si>
    <t>TTHA1041</t>
  </si>
  <si>
    <t>COG1190J</t>
  </si>
  <si>
    <t>lysyl-tRNA synthetase</t>
  </si>
  <si>
    <t>989398..989868</t>
  </si>
  <si>
    <t>TTHA1042</t>
  </si>
  <si>
    <t>anti-cleavage anti-GreA transcription factor Gfh1</t>
  </si>
  <si>
    <t>989944..990306</t>
  </si>
  <si>
    <t>TTHA1043</t>
  </si>
  <si>
    <t>990311..990709</t>
  </si>
  <si>
    <t>TTHA1044</t>
  </si>
  <si>
    <t>COG0818M</t>
  </si>
  <si>
    <t>diacylglycerol kinase</t>
  </si>
  <si>
    <t>990664..991083</t>
  </si>
  <si>
    <t>TTHA1045</t>
  </si>
  <si>
    <t>COG0319R</t>
  </si>
  <si>
    <t>991061..992056</t>
  </si>
  <si>
    <t>TTHA1046</t>
  </si>
  <si>
    <t>COG1702T</t>
  </si>
  <si>
    <t>PhoH-like protein</t>
  </si>
  <si>
    <t>992020..992373</t>
  </si>
  <si>
    <t>TTHA1047</t>
  </si>
  <si>
    <t>992370..993347</t>
  </si>
  <si>
    <t>TTHA1048</t>
  </si>
  <si>
    <t>COG4864S</t>
  </si>
  <si>
    <t>993350..994651</t>
  </si>
  <si>
    <t>TTHA1049</t>
  </si>
  <si>
    <t>COG1030O</t>
  </si>
  <si>
    <t>994672..995463</t>
  </si>
  <si>
    <t>TTHA1050</t>
  </si>
  <si>
    <t>COG0169E</t>
  </si>
  <si>
    <t>shikimate 5-dehydrogenase</t>
  </si>
  <si>
    <t>995579..995854</t>
  </si>
  <si>
    <t>TTHA1051</t>
  </si>
  <si>
    <t>995832..996266</t>
  </si>
  <si>
    <t>TTHA1052</t>
  </si>
  <si>
    <t>996263..996838</t>
  </si>
  <si>
    <t>TTHA1053</t>
  </si>
  <si>
    <t>COG1739S</t>
  </si>
  <si>
    <t>996840..999344</t>
  </si>
  <si>
    <t>TTHA1054</t>
  </si>
  <si>
    <t>COG0749L</t>
  </si>
  <si>
    <t>DNA polymerase I</t>
  </si>
  <si>
    <t>999359..1000555</t>
  </si>
  <si>
    <t>TTHA1055</t>
  </si>
  <si>
    <t>COG1373R</t>
  </si>
  <si>
    <t>1000659..1001972</t>
  </si>
  <si>
    <t>glmM</t>
  </si>
  <si>
    <t>TTHA1056</t>
  </si>
  <si>
    <t>phosphoglucosamine mutase</t>
  </si>
  <si>
    <t>1001982..1002524</t>
  </si>
  <si>
    <t>TTHA1057</t>
  </si>
  <si>
    <t>1002527..1003564</t>
  </si>
  <si>
    <t>queA</t>
  </si>
  <si>
    <t>TTHA1058</t>
  </si>
  <si>
    <t>COG0809J</t>
  </si>
  <si>
    <t>S-adenosylmethionine:tRNA ribosyltransferase-isomerase</t>
  </si>
  <si>
    <t>1003531..1004442</t>
  </si>
  <si>
    <t>TTHA1059</t>
  </si>
  <si>
    <t>COG1397O</t>
  </si>
  <si>
    <t>ADP-ribosylglycohydrolase</t>
  </si>
  <si>
    <t>1004900..1006252</t>
  </si>
  <si>
    <t>TTHA1060</t>
  </si>
  <si>
    <t>COG2239P</t>
  </si>
  <si>
    <t>Mg2+ transporter MgtE</t>
  </si>
  <si>
    <t>1006341..1008461</t>
  </si>
  <si>
    <t>TTHA1061</t>
  </si>
  <si>
    <t>COG2425R</t>
  </si>
  <si>
    <t>1008529..1009728</t>
  </si>
  <si>
    <t>TTHA1062</t>
  </si>
  <si>
    <t>COG0108H</t>
  </si>
  <si>
    <t>bifunctional GTP cyclohydrolase II/3,4-dihydroxy-2-butanone-4-phosphate synthase</t>
  </si>
  <si>
    <t>1009728..1010312</t>
  </si>
  <si>
    <t>TTHA1063</t>
  </si>
  <si>
    <t>COG0307H</t>
  </si>
  <si>
    <t>riboflavin synthase subunit alpha</t>
  </si>
  <si>
    <t>1010313..1011446</t>
  </si>
  <si>
    <t>TTHA1064</t>
  </si>
  <si>
    <t>COG0117H</t>
  </si>
  <si>
    <t>bifunctional diaminohydroxyphosphoriboxylaminopyrimidine deaminase/5-amino-6-(5-phosphoribosylamino)uracil reductase RibD</t>
  </si>
  <si>
    <t>1011662..1012942</t>
  </si>
  <si>
    <t>rho</t>
  </si>
  <si>
    <t>TTHA1065</t>
  </si>
  <si>
    <t>COG1158K</t>
  </si>
  <si>
    <t>transcription termination factor Rho</t>
  </si>
  <si>
    <t>1012939..1013610</t>
  </si>
  <si>
    <t>TTHA1066</t>
  </si>
  <si>
    <t>COG0176G</t>
  </si>
  <si>
    <t>translaldolase</t>
  </si>
  <si>
    <t>1014024..1017155</t>
  </si>
  <si>
    <t>ileS</t>
  </si>
  <si>
    <t>TTHA1067</t>
  </si>
  <si>
    <t>COG0060J</t>
  </si>
  <si>
    <t>isoleucyl-tRNA synthetase</t>
  </si>
  <si>
    <t>1017248..1018282</t>
  </si>
  <si>
    <t>TTHA1068</t>
  </si>
  <si>
    <t>COG0006E</t>
  </si>
  <si>
    <t>proline dipeptidase</t>
  </si>
  <si>
    <t>1018306..1019160</t>
  </si>
  <si>
    <t>TTHA1069</t>
  </si>
  <si>
    <t>COG2177D</t>
  </si>
  <si>
    <t>cell division protein FtsX</t>
  </si>
  <si>
    <t>1019162..1020397</t>
  </si>
  <si>
    <t>TTHA1070</t>
  </si>
  <si>
    <t>1020429..1021046</t>
  </si>
  <si>
    <t>TTHA1071</t>
  </si>
  <si>
    <t>COG1040R</t>
  </si>
  <si>
    <t>competence protein ComF</t>
  </si>
  <si>
    <t>1021027..1022019</t>
  </si>
  <si>
    <t>TTHA1072</t>
  </si>
  <si>
    <t>COG0182J</t>
  </si>
  <si>
    <t>translation initiation factor, aIF-2B subunit alpha-like protein</t>
  </si>
  <si>
    <t>1022074..1022289</t>
  </si>
  <si>
    <t>rpmE</t>
  </si>
  <si>
    <t>TTHA1073</t>
  </si>
  <si>
    <t>COG0254J</t>
  </si>
  <si>
    <t>50S ribosomal protein L31</t>
  </si>
  <si>
    <t>1022375..1022554</t>
  </si>
  <si>
    <t>TTHA1074</t>
  </si>
  <si>
    <t>1023154..1023588</t>
  </si>
  <si>
    <t>TTHA1075</t>
  </si>
  <si>
    <t>COG2001S</t>
  </si>
  <si>
    <t>cell division protein MraZ</t>
  </si>
  <si>
    <t>1023585..1024442</t>
  </si>
  <si>
    <t>mraW</t>
  </si>
  <si>
    <t>TTHA1076</t>
  </si>
  <si>
    <t>COG0275M</t>
  </si>
  <si>
    <t>S-adenosyl-methyltransferase MraW</t>
  </si>
  <si>
    <t>1024439..1024684</t>
  </si>
  <si>
    <t>TTHA1077</t>
  </si>
  <si>
    <t>1024681..1026000</t>
  </si>
  <si>
    <t>TTHA1078</t>
  </si>
  <si>
    <t>COG0768M</t>
  </si>
  <si>
    <t>penicillin-binding protein</t>
  </si>
  <si>
    <t>1025984..1027300</t>
  </si>
  <si>
    <t>TTHA1079</t>
  </si>
  <si>
    <t>COG0770M</t>
  </si>
  <si>
    <t>UDP-N-acetylmuramoylalanyl-D-glutamyl-2,6- diaminopimelate--D-alanyl-D-alanyl ligase</t>
  </si>
  <si>
    <t>1027276..1027974</t>
  </si>
  <si>
    <t>TTHA1080</t>
  </si>
  <si>
    <t>1027965..1028822</t>
  </si>
  <si>
    <t>TTHA1081</t>
  </si>
  <si>
    <t>COG0472M</t>
  </si>
  <si>
    <t>phospho-N-acetylmuramoyl-pentapeptide- transferase</t>
  </si>
  <si>
    <t>1028819..1030072</t>
  </si>
  <si>
    <t>TTHA1082</t>
  </si>
  <si>
    <t>COG0771M</t>
  </si>
  <si>
    <t>UDP-N-acetylmuramoylalanine--D-glutamiate ligase</t>
  </si>
  <si>
    <t>1030044..1031111</t>
  </si>
  <si>
    <t>TTHA1083</t>
  </si>
  <si>
    <t>COG0772D</t>
  </si>
  <si>
    <t>cell cycle protein FtsW</t>
  </si>
  <si>
    <t>1032123..1033463</t>
  </si>
  <si>
    <t>TTHA1085</t>
  </si>
  <si>
    <t>COG0773M</t>
  </si>
  <si>
    <t>UDP-N-acetylmuramate--alanine ligase</t>
  </si>
  <si>
    <t>1033453..1034250</t>
  </si>
  <si>
    <t>TTHA1086</t>
  </si>
  <si>
    <t>COG0812M</t>
  </si>
  <si>
    <t>UDP-N-acetylenolpyruvoylglucosamine reductase</t>
  </si>
  <si>
    <t>1034263..1034847</t>
  </si>
  <si>
    <t>TTHA1087</t>
  </si>
  <si>
    <t>COG1589M</t>
  </si>
  <si>
    <t>cell division protein FtsQ-like protein</t>
  </si>
  <si>
    <t>1034844..1036079</t>
  </si>
  <si>
    <t>TTHA1088</t>
  </si>
  <si>
    <t>COG0849D</t>
  </si>
  <si>
    <t>cell division protein FtsA</t>
  </si>
  <si>
    <t>1036092..1037150</t>
  </si>
  <si>
    <t>TTHA1089</t>
  </si>
  <si>
    <t>COG0206D</t>
  </si>
  <si>
    <t>cell division protein FtsZ</t>
  </si>
  <si>
    <t>1037164..1037664</t>
  </si>
  <si>
    <t>TTHA1090</t>
  </si>
  <si>
    <t>COG0817L</t>
  </si>
  <si>
    <t>Holliday junction resolvase RuvC</t>
  </si>
  <si>
    <t>1037761..1038246</t>
  </si>
  <si>
    <t>TTHA1091</t>
  </si>
  <si>
    <t>COG1839S</t>
  </si>
  <si>
    <t>1038295..1039437</t>
  </si>
  <si>
    <t>TTHA1092</t>
  </si>
  <si>
    <t>1039434..1039946</t>
  </si>
  <si>
    <t>TTHA1093</t>
  </si>
  <si>
    <t>1039965..1040780</t>
  </si>
  <si>
    <t>trpA</t>
  </si>
  <si>
    <t>TTHA1094</t>
  </si>
  <si>
    <t>COG0159E</t>
  </si>
  <si>
    <t>tryptophan synthase subunit alpha</t>
  </si>
  <si>
    <t>1040777..1042033</t>
  </si>
  <si>
    <t>TTHA1095</t>
  </si>
  <si>
    <t>COG0133E</t>
  </si>
  <si>
    <t>tryptophan synthase subunit beta</t>
  </si>
  <si>
    <t>1042070..1042882</t>
  </si>
  <si>
    <t>thyX</t>
  </si>
  <si>
    <t>TTHA1096</t>
  </si>
  <si>
    <t>COG1351F</t>
  </si>
  <si>
    <t>FAD-dependent thymidylate synthase</t>
  </si>
  <si>
    <t>1042879..1044909</t>
  </si>
  <si>
    <t>TTHA1097</t>
  </si>
  <si>
    <t>COG0272L</t>
  </si>
  <si>
    <t>DNA ligase</t>
  </si>
  <si>
    <t>1044981..1046168</t>
  </si>
  <si>
    <t>TTHA1098</t>
  </si>
  <si>
    <t>COG1744R</t>
  </si>
  <si>
    <t>membrane lipoprotein</t>
  </si>
  <si>
    <t>1046227..1047717</t>
  </si>
  <si>
    <t>TTHA1099</t>
  </si>
  <si>
    <t>COG3845R</t>
  </si>
  <si>
    <t>1047749..1048678</t>
  </si>
  <si>
    <t>TTHA1100</t>
  </si>
  <si>
    <t>1048679..1049539</t>
  </si>
  <si>
    <t>TTHA1101</t>
  </si>
  <si>
    <t>1049536..1050081</t>
  </si>
  <si>
    <t>TTHA1102</t>
  </si>
  <si>
    <t>1050124..1051146</t>
  </si>
  <si>
    <t>TTHA1103</t>
  </si>
  <si>
    <t>COG2348V</t>
  </si>
  <si>
    <t>FemA-like protein</t>
  </si>
  <si>
    <t>1051201..1052043</t>
  </si>
  <si>
    <t>TTHA1104</t>
  </si>
  <si>
    <t>COG0077E</t>
  </si>
  <si>
    <t>prephenate dehydratase</t>
  </si>
  <si>
    <t>1052030..1052431</t>
  </si>
  <si>
    <t>TTHA1105</t>
  </si>
  <si>
    <t>1052428..1053861</t>
  </si>
  <si>
    <t>TTHA1106</t>
  </si>
  <si>
    <t>1053928..1054557</t>
  </si>
  <si>
    <t>TTHA1107</t>
  </si>
  <si>
    <t>1054554..1055660</t>
  </si>
  <si>
    <t>TTHA1108</t>
  </si>
  <si>
    <t>1056766..1059180</t>
  </si>
  <si>
    <t>TTHA1111</t>
  </si>
  <si>
    <t>alternative ATP-dependent protease La</t>
  </si>
  <si>
    <t>1059293..1060144</t>
  </si>
  <si>
    <t>TTHA1112</t>
  </si>
  <si>
    <t>COG4371S</t>
  </si>
  <si>
    <t>1060141..1061073</t>
  </si>
  <si>
    <t>TTHA1113</t>
  </si>
  <si>
    <t>L-lactate dehydrogenase</t>
  </si>
  <si>
    <t>1061089..1062027</t>
  </si>
  <si>
    <t>TTHA1114</t>
  </si>
  <si>
    <t>COG2382P</t>
  </si>
  <si>
    <t>ferric enterobactin esterase</t>
  </si>
  <si>
    <t>1062024..1062698</t>
  </si>
  <si>
    <t>TTHA1115</t>
  </si>
  <si>
    <t>TerC family integral membrane protein</t>
  </si>
  <si>
    <t>1062691..1063227</t>
  </si>
  <si>
    <t>TTHA1116</t>
  </si>
  <si>
    <t>1063217..1065202</t>
  </si>
  <si>
    <t>TTHA1117</t>
  </si>
  <si>
    <t>1065277..1065480</t>
  </si>
  <si>
    <t>TTHA1118</t>
  </si>
  <si>
    <t>1065456..1065911</t>
  </si>
  <si>
    <t>TTHA1119</t>
  </si>
  <si>
    <t>COG1963S</t>
  </si>
  <si>
    <t>1065895..1066743</t>
  </si>
  <si>
    <t>TTHA1120</t>
  </si>
  <si>
    <t>COG0190H</t>
  </si>
  <si>
    <t>bifunctional 5,10-methylene-tetrahydrofolate dehydrogenase/ 5,10-methylene-tetrahydrofolate cyclohydrolase</t>
  </si>
  <si>
    <t>1066744..1067199</t>
  </si>
  <si>
    <t>TTHA1121</t>
  </si>
  <si>
    <t>COG0781K</t>
  </si>
  <si>
    <t>N-utilization substance protein B</t>
  </si>
  <si>
    <t>1067183..1067521</t>
  </si>
  <si>
    <t>TTHA1122</t>
  </si>
  <si>
    <t>1067532..1068869</t>
  </si>
  <si>
    <t>TTHA1123</t>
  </si>
  <si>
    <t>COG0439I</t>
  </si>
  <si>
    <t>acetyl-CoA carboxylase, biotin carboxylase subunit</t>
  </si>
  <si>
    <t>1068866..1069363</t>
  </si>
  <si>
    <t>TTHA1124</t>
  </si>
  <si>
    <t>COG0511I</t>
  </si>
  <si>
    <t>acetyl-CoA carboxylase, biotin carboxyl carrier protein</t>
  </si>
  <si>
    <t>1069458..1070012</t>
  </si>
  <si>
    <t>TTHA1125</t>
  </si>
  <si>
    <t>COG0231J</t>
  </si>
  <si>
    <t>elongation factor P</t>
  </si>
  <si>
    <t>1070009..1070911</t>
  </si>
  <si>
    <t>TTHA1126</t>
  </si>
  <si>
    <t>1071092..1071976</t>
  </si>
  <si>
    <t>TTHA1128</t>
  </si>
  <si>
    <t>COG1506E</t>
  </si>
  <si>
    <t>peptidase</t>
  </si>
  <si>
    <t>1072006..1072887</t>
  </si>
  <si>
    <t>TTHA1129</t>
  </si>
  <si>
    <t>COG0010E</t>
  </si>
  <si>
    <t>agmatinase SpeB</t>
  </si>
  <si>
    <t>1072906..1074231</t>
  </si>
  <si>
    <t>TTHA1130</t>
  </si>
  <si>
    <t>ArgE/DapE/Acy1 family peptidase</t>
  </si>
  <si>
    <t>1074249..1074740</t>
  </si>
  <si>
    <t>TTHA1131</t>
  </si>
  <si>
    <t>gliding protein MglB</t>
  </si>
  <si>
    <t>1074747..1075337</t>
  </si>
  <si>
    <t>TTHA1132</t>
  </si>
  <si>
    <t>COG2229R</t>
  </si>
  <si>
    <t>gliding protein MglA</t>
  </si>
  <si>
    <t>1075522..1075626</t>
  </si>
  <si>
    <t>TTHA1133</t>
  </si>
  <si>
    <t>ba3-type cytochrome C oxidase polypeptide IIA</t>
  </si>
  <si>
    <t>1075629..1076135</t>
  </si>
  <si>
    <t>TTHA1134</t>
  </si>
  <si>
    <t>ba3-type cytochrome C oxidase polypeptide II</t>
  </si>
  <si>
    <t>1076139..1077827</t>
  </si>
  <si>
    <t>TTHA1135</t>
  </si>
  <si>
    <t>ba3-type cytochrome C oxidase polypeptide I</t>
  </si>
  <si>
    <t>1077883..1078353</t>
  </si>
  <si>
    <t>TTHA1136</t>
  </si>
  <si>
    <t>1078350..1079498</t>
  </si>
  <si>
    <t>TTHA1137</t>
  </si>
  <si>
    <t>major facilitator superfamily transporter</t>
  </si>
  <si>
    <t>1079567..1079836</t>
  </si>
  <si>
    <t>rpsO</t>
  </si>
  <si>
    <t>TTHA1138</t>
  </si>
  <si>
    <t>COG0184J</t>
  </si>
  <si>
    <t>30S ribosomal protein S15</t>
  </si>
  <si>
    <t>1079898..1082039</t>
  </si>
  <si>
    <t>TTHA1139</t>
  </si>
  <si>
    <t>COG1185J</t>
  </si>
  <si>
    <t>polynucleotide phosphorylase/polyadenylase</t>
  </si>
  <si>
    <t>1082096..1083817</t>
  </si>
  <si>
    <t>TTHA1140</t>
  </si>
  <si>
    <t>1083827..1086256</t>
  </si>
  <si>
    <t>TTHA1141</t>
  </si>
  <si>
    <t>COG0474P</t>
  </si>
  <si>
    <t>1086288..1086644</t>
  </si>
  <si>
    <t>TTHA1142</t>
  </si>
  <si>
    <t>response regulator receiver domain-containing protein</t>
  </si>
  <si>
    <t>1086622..1089513</t>
  </si>
  <si>
    <t>TTHA1143</t>
  </si>
  <si>
    <t>1089523..1090755</t>
  </si>
  <si>
    <t>TTHA1144</t>
  </si>
  <si>
    <t>acetyl-coenzyme A dehydrogenase medium subunit</t>
  </si>
  <si>
    <t>1090767..1091510</t>
  </si>
  <si>
    <t>TTHA1145</t>
  </si>
  <si>
    <t>COG2086C</t>
  </si>
  <si>
    <t>electron transfer flavoprotein subunit beta</t>
  </si>
  <si>
    <t>1091514..1092464</t>
  </si>
  <si>
    <t>TTHA1146</t>
  </si>
  <si>
    <t>COG2025C</t>
  </si>
  <si>
    <t>electron transfer flavoprotein subunit alpha</t>
  </si>
  <si>
    <t>1092559..1093020</t>
  </si>
  <si>
    <t>TTHA1147</t>
  </si>
  <si>
    <t>1093080..1094657</t>
  </si>
  <si>
    <t>TTHA1148</t>
  </si>
  <si>
    <t>COG4799I</t>
  </si>
  <si>
    <t>propionyl-CoA carboxylase subunit alpha</t>
  </si>
  <si>
    <t>1094657..1095316</t>
  </si>
  <si>
    <t>TTHA1149</t>
  </si>
  <si>
    <t>1095294..1097021</t>
  </si>
  <si>
    <t>TTHA1150</t>
  </si>
  <si>
    <t>COG1796L</t>
  </si>
  <si>
    <t>DNA polymerase beta family protein</t>
  </si>
  <si>
    <t>1097057..1097296</t>
  </si>
  <si>
    <t>TTHA1152a</t>
  </si>
  <si>
    <t>1097469..1098695</t>
  </si>
  <si>
    <t>TTHA1152</t>
  </si>
  <si>
    <t>COG2309E</t>
  </si>
  <si>
    <t>aminopeptidase T</t>
  </si>
  <si>
    <t>1098696..1100069</t>
  </si>
  <si>
    <t>TTHA1153</t>
  </si>
  <si>
    <t>mercuric reductase</t>
  </si>
  <si>
    <t>1100066..1100188</t>
  </si>
  <si>
    <t>TTHA1154</t>
  </si>
  <si>
    <t>1100198..1100626</t>
  </si>
  <si>
    <t>TTHA1155</t>
  </si>
  <si>
    <t>mercuric resistance operon regulatory protein MerR</t>
  </si>
  <si>
    <t>1100627..1101865</t>
  </si>
  <si>
    <t>TTHA1156</t>
  </si>
  <si>
    <t>O-acetylhomoserine (thiol)-lyase/O-acetylserine (thiol)-lyase</t>
  </si>
  <si>
    <t>1101963..1102907</t>
  </si>
  <si>
    <t>TTHA1157</t>
  </si>
  <si>
    <t>COG2358R</t>
  </si>
  <si>
    <t>1102970..1104943</t>
  </si>
  <si>
    <t>TTHA1158</t>
  </si>
  <si>
    <t>COG4666R</t>
  </si>
  <si>
    <t>1104950..1105684</t>
  </si>
  <si>
    <t>TTHA1159</t>
  </si>
  <si>
    <t>COG1126E</t>
  </si>
  <si>
    <t>amino acid ABC transporter ATP-binding protein</t>
  </si>
  <si>
    <t>1105691..1106107</t>
  </si>
  <si>
    <t>TTHA1160</t>
  </si>
  <si>
    <t>1106082..1106909</t>
  </si>
  <si>
    <t>TTHA1161</t>
  </si>
  <si>
    <t>COG1752R</t>
  </si>
  <si>
    <t>1106913..1107326</t>
  </si>
  <si>
    <t>TTHA1162</t>
  </si>
  <si>
    <t>excisionase</t>
  </si>
  <si>
    <t>1107388..1107618</t>
  </si>
  <si>
    <t>TTHA1163</t>
  </si>
  <si>
    <t>1107645..1108409</t>
  </si>
  <si>
    <t>trpC</t>
  </si>
  <si>
    <t>TTHA1164</t>
  </si>
  <si>
    <t>COG0134E</t>
  </si>
  <si>
    <t>indole-3-glycerol-phosphate synthase</t>
  </si>
  <si>
    <t>1108414..1109121</t>
  </si>
  <si>
    <t>TTHA1165</t>
  </si>
  <si>
    <t>COG0106E</t>
  </si>
  <si>
    <t>phosphoribosylformimino-5-aminoimidazole carboxamide ribotide isomerase</t>
  </si>
  <si>
    <t>1109109..1109426</t>
  </si>
  <si>
    <t>TTHA1166</t>
  </si>
  <si>
    <t>1109423..1111423</t>
  </si>
  <si>
    <t>TTHA1167</t>
  </si>
  <si>
    <t>COG0608L</t>
  </si>
  <si>
    <t>single-stranded DNA specific exonuclease RecJ</t>
  </si>
  <si>
    <t>1111395..1111958</t>
  </si>
  <si>
    <t>TTHA1168</t>
  </si>
  <si>
    <t>1111942..1114530</t>
  </si>
  <si>
    <t>valS</t>
  </si>
  <si>
    <t>TTHA1169</t>
  </si>
  <si>
    <t>COG0525J</t>
  </si>
  <si>
    <t>valyl-tRNA synthetase</t>
  </si>
  <si>
    <t>1114585..1115370</t>
  </si>
  <si>
    <t>TTHA1170</t>
  </si>
  <si>
    <t>COG0765E</t>
  </si>
  <si>
    <t>amino acid ABC transporter permease</t>
  </si>
  <si>
    <t>1115436..1116200</t>
  </si>
  <si>
    <t>TTHA1171</t>
  </si>
  <si>
    <t>COG0834ET</t>
  </si>
  <si>
    <t>amino acid ABC transporter substrate-binding protein</t>
  </si>
  <si>
    <t>1116241..1118700</t>
  </si>
  <si>
    <t>TTHA1172</t>
  </si>
  <si>
    <t>COG0058G</t>
  </si>
  <si>
    <t>alpha-glucan phosphorylase</t>
  </si>
  <si>
    <t>1118715..1120187</t>
  </si>
  <si>
    <t>TTHA1173</t>
  </si>
  <si>
    <t>COG0168P</t>
  </si>
  <si>
    <t>Trk system potassium uptake protein TrkG</t>
  </si>
  <si>
    <t>1120156..1121496</t>
  </si>
  <si>
    <t>trkA</t>
  </si>
  <si>
    <t>TTHA1174</t>
  </si>
  <si>
    <t>COG0569P</t>
  </si>
  <si>
    <t>potassium transporter peripheral membrane protein</t>
  </si>
  <si>
    <t>1121510..1122814</t>
  </si>
  <si>
    <t>rimO</t>
  </si>
  <si>
    <t>TTHA1175</t>
  </si>
  <si>
    <t>COG0621J</t>
  </si>
  <si>
    <t>ribosomal protein S12 methylthiotransferase</t>
  </si>
  <si>
    <t>1122855..1123712</t>
  </si>
  <si>
    <t>TTHA1176</t>
  </si>
  <si>
    <t>1123717..1124562</t>
  </si>
  <si>
    <t>TTHA1177</t>
  </si>
  <si>
    <t>COG2313Q</t>
  </si>
  <si>
    <t>indigoidine synthase A</t>
  </si>
  <si>
    <t>1124570..1125322</t>
  </si>
  <si>
    <t>TTHA1178</t>
  </si>
  <si>
    <t>1125298..1126086</t>
  </si>
  <si>
    <t>TTHA1179</t>
  </si>
  <si>
    <t>COG3001G</t>
  </si>
  <si>
    <t>fructosamine-3-kinase</t>
  </si>
  <si>
    <t>1126049..1126534</t>
  </si>
  <si>
    <t>TTHA1180</t>
  </si>
  <si>
    <t>COG0394T</t>
  </si>
  <si>
    <t>low molecular weight phosphotyrosine protein phosphatase</t>
  </si>
  <si>
    <t>1126596..1128143</t>
  </si>
  <si>
    <t>TTHA1181</t>
  </si>
  <si>
    <t>COG4585T</t>
  </si>
  <si>
    <t>1128130..1128864</t>
  </si>
  <si>
    <t>TTHA1182</t>
  </si>
  <si>
    <t>COG0565J</t>
  </si>
  <si>
    <t>1128875..1130962</t>
  </si>
  <si>
    <t>TTHA1183</t>
  </si>
  <si>
    <t>COG0744M</t>
  </si>
  <si>
    <t>penicillin-binding protein 1B</t>
  </si>
  <si>
    <t>1130979..1131338</t>
  </si>
  <si>
    <t>TTHA1184</t>
  </si>
  <si>
    <t>COG2204T</t>
  </si>
  <si>
    <t>1131928..1133034</t>
  </si>
  <si>
    <t>TTHA1185</t>
  </si>
  <si>
    <t>COG0012J</t>
  </si>
  <si>
    <t>GTP-dependent nucleic acid-binding protein EngD</t>
  </si>
  <si>
    <t>1133109..1133771</t>
  </si>
  <si>
    <t>TTHA1186</t>
  </si>
  <si>
    <t>COG0274F</t>
  </si>
  <si>
    <t>deoxyribose-phosphate aldolase</t>
  </si>
  <si>
    <t>1133761..1134891</t>
  </si>
  <si>
    <t>TTHA1187</t>
  </si>
  <si>
    <t>COG1502I</t>
  </si>
  <si>
    <t>1134867..1135430</t>
  </si>
  <si>
    <t>TTHA1188</t>
  </si>
  <si>
    <t>COG0424D</t>
  </si>
  <si>
    <t>septum formation Maf protein</t>
  </si>
  <si>
    <t>1135427..1136215</t>
  </si>
  <si>
    <t>TTHA1189</t>
  </si>
  <si>
    <t>COG1792M</t>
  </si>
  <si>
    <t>rod shape-determining protein MreC</t>
  </si>
  <si>
    <t>1136226..1136684</t>
  </si>
  <si>
    <t>TTHA1190</t>
  </si>
  <si>
    <t>rod shape-determining protein MreD</t>
  </si>
  <si>
    <t>1136681..1138408</t>
  </si>
  <si>
    <t>TTHA1191</t>
  </si>
  <si>
    <t>penicillin-binding protein 2/cell division protein FtsI</t>
  </si>
  <si>
    <t>1138413..1138952</t>
  </si>
  <si>
    <t>TTHA1192</t>
  </si>
  <si>
    <t>COG0850D</t>
  </si>
  <si>
    <t>septum site-determining protein MinC</t>
  </si>
  <si>
    <t>1139072..1139509</t>
  </si>
  <si>
    <t>TTHA1193</t>
  </si>
  <si>
    <t>COG2322S</t>
  </si>
  <si>
    <t>1139506..1139778</t>
  </si>
  <si>
    <t>TTHA1194</t>
  </si>
  <si>
    <t>1139798..1140373</t>
  </si>
  <si>
    <t>TTHA1195</t>
  </si>
  <si>
    <t>1140470..1141615</t>
  </si>
  <si>
    <t>argJ</t>
  </si>
  <si>
    <t>TTHA1196</t>
  </si>
  <si>
    <t>COG1364E</t>
  </si>
  <si>
    <t>bifunctional ornithine acetyltransferase/N-acetylglutamate synthase</t>
  </si>
  <si>
    <t>1141606..1142643</t>
  </si>
  <si>
    <t>argC</t>
  </si>
  <si>
    <t>TTHA1197</t>
  </si>
  <si>
    <t>COG0002E</t>
  </si>
  <si>
    <t>N-acetyl-gamma-glutamyl-phosphate reductase</t>
  </si>
  <si>
    <t>1142646..1143161</t>
  </si>
  <si>
    <t>TTHA1198</t>
  </si>
  <si>
    <t>1143166..1144071</t>
  </si>
  <si>
    <t>TTHA1199</t>
  </si>
  <si>
    <t>COG0078E</t>
  </si>
  <si>
    <t>ornithine carbamoyltransferase</t>
  </si>
  <si>
    <t>1144115..1144798</t>
  </si>
  <si>
    <t>TTHA1200</t>
  </si>
  <si>
    <t>1144791..1145132</t>
  </si>
  <si>
    <t>TTHA1201</t>
  </si>
  <si>
    <t>COG2361S</t>
  </si>
  <si>
    <t>1145122..1145412</t>
  </si>
  <si>
    <t>TTHA1202</t>
  </si>
  <si>
    <t>1145422..1146021</t>
  </si>
  <si>
    <t>TTHA1203</t>
  </si>
  <si>
    <t>1146094..1146867</t>
  </si>
  <si>
    <t>TTHA1204</t>
  </si>
  <si>
    <t>COG3694R</t>
  </si>
  <si>
    <t>1146894..1147889</t>
  </si>
  <si>
    <t>TTHA1205</t>
  </si>
  <si>
    <t>COG4586R</t>
  </si>
  <si>
    <t>1147946..1148722</t>
  </si>
  <si>
    <t>TTHA1206</t>
  </si>
  <si>
    <t>COG4587R</t>
  </si>
  <si>
    <t>1148730..1149254</t>
  </si>
  <si>
    <t>TTHA1207</t>
  </si>
  <si>
    <t>1149235..1150809</t>
  </si>
  <si>
    <t>TTHA1208</t>
  </si>
  <si>
    <t>COG0119E</t>
  </si>
  <si>
    <t>alpha-isopropylmalate/homocitrate synthase family transferase</t>
  </si>
  <si>
    <t>1150803..1151330</t>
  </si>
  <si>
    <t>TTHA1209</t>
  </si>
  <si>
    <t>1151356..1152918</t>
  </si>
  <si>
    <t>TTHA1210</t>
  </si>
  <si>
    <t>2-isopropylmalate synthase</t>
  </si>
  <si>
    <t>1152976..1153989</t>
  </si>
  <si>
    <t>TTHA1211</t>
  </si>
  <si>
    <t>COG0059EH</t>
  </si>
  <si>
    <t>ketol-acid reductoisomerase</t>
  </si>
  <si>
    <t>1153986..1154498</t>
  </si>
  <si>
    <t>ilvH</t>
  </si>
  <si>
    <t>TTHA1212</t>
  </si>
  <si>
    <t>COG0440E</t>
  </si>
  <si>
    <t>acetolactate synthase 3 regulatory subunit</t>
  </si>
  <si>
    <t>1154495..1156183</t>
  </si>
  <si>
    <t>TTHA1213</t>
  </si>
  <si>
    <t>COG0028EH</t>
  </si>
  <si>
    <t>acetolactate synthase large subunit</t>
  </si>
  <si>
    <t>1156248..1156316</t>
  </si>
  <si>
    <t>TTHA1214</t>
  </si>
  <si>
    <t>1156338..1157318</t>
  </si>
  <si>
    <t>TTHA1215</t>
  </si>
  <si>
    <t>1157476..1157946</t>
  </si>
  <si>
    <t>TTHA1216</t>
  </si>
  <si>
    <t>prepilin-like protein</t>
  </si>
  <si>
    <t>1158001..1158468</t>
  </si>
  <si>
    <t>TTHA1217</t>
  </si>
  <si>
    <t>1158455..1158826</t>
  </si>
  <si>
    <t>TTHA1218</t>
  </si>
  <si>
    <t>1158823..1159533</t>
  </si>
  <si>
    <t>TTHA1219</t>
  </si>
  <si>
    <t>general secretion pathway protein J</t>
  </si>
  <si>
    <t>1159547..1161046</t>
  </si>
  <si>
    <t>TTHA1220</t>
  </si>
  <si>
    <t>1161319..1161687</t>
  </si>
  <si>
    <t>TTHA1221</t>
  </si>
  <si>
    <t>pilin V</t>
  </si>
  <si>
    <t>1161746..1162117</t>
  </si>
  <si>
    <t>TTHA1222</t>
  </si>
  <si>
    <t>1162310..1163071</t>
  </si>
  <si>
    <t>TTHA1223</t>
  </si>
  <si>
    <t>1163681..1164238</t>
  </si>
  <si>
    <t>TTHA1225</t>
  </si>
  <si>
    <t>1164257..1164913</t>
  </si>
  <si>
    <t>TTHA1226</t>
  </si>
  <si>
    <t>1164910..1165923</t>
  </si>
  <si>
    <t>TTHA1227</t>
  </si>
  <si>
    <t>COG0180J</t>
  </si>
  <si>
    <t>tryptophanyl-tRNA synthetase</t>
  </si>
  <si>
    <t>1166248..1167666</t>
  </si>
  <si>
    <t>TTHA1228</t>
  </si>
  <si>
    <t>COG0065E</t>
  </si>
  <si>
    <t>isopropylmalate isomerase large subunit</t>
  </si>
  <si>
    <t>1167680..1168285</t>
  </si>
  <si>
    <t>leuD</t>
  </si>
  <si>
    <t>TTHA1229</t>
  </si>
  <si>
    <t>COG0066E</t>
  </si>
  <si>
    <t>isopropylmalate isomerase small subunit</t>
  </si>
  <si>
    <t>1168282..1169319</t>
  </si>
  <si>
    <t>TTHA1230</t>
  </si>
  <si>
    <t>COG0473CE</t>
  </si>
  <si>
    <t>3-isopropylmalate dehydrogenase</t>
  </si>
  <si>
    <t>1169329..1169868</t>
  </si>
  <si>
    <t>TTHA1231</t>
  </si>
  <si>
    <t>1169865..1170398</t>
  </si>
  <si>
    <t>TTHA1232</t>
  </si>
  <si>
    <t>1170395..1171129</t>
  </si>
  <si>
    <t>TTHA1233</t>
  </si>
  <si>
    <t>short-chain dehydrogenase/reductase family protein</t>
  </si>
  <si>
    <t>1171126..1172793</t>
  </si>
  <si>
    <t>TTHA1234</t>
  </si>
  <si>
    <t>COG0129EG</t>
  </si>
  <si>
    <t>dihydroxy-acid dehydratase</t>
  </si>
  <si>
    <t>1172790..1173176</t>
  </si>
  <si>
    <t>TTHA1235</t>
  </si>
  <si>
    <t>cytochrome C-552</t>
  </si>
  <si>
    <t>1174264..1175043</t>
  </si>
  <si>
    <t>TTHA1238</t>
  </si>
  <si>
    <t>COG1177E</t>
  </si>
  <si>
    <t>spermidine/putrescine ABC transporter permease</t>
  </si>
  <si>
    <t>1175040..1175900</t>
  </si>
  <si>
    <t>TTHA1239</t>
  </si>
  <si>
    <t>COG1176E</t>
  </si>
  <si>
    <t>1175893..1177011</t>
  </si>
  <si>
    <t>TTHA1240</t>
  </si>
  <si>
    <t>spermidine/putrescine ABC transporter ATP-binding protein</t>
  </si>
  <si>
    <t>1177023..1178102</t>
  </si>
  <si>
    <t>TTHA1241</t>
  </si>
  <si>
    <t>rod shape determining protein RodA</t>
  </si>
  <si>
    <t>1178114..1178335</t>
  </si>
  <si>
    <t>TTHA1242</t>
  </si>
  <si>
    <t>COG0851D</t>
  </si>
  <si>
    <t>cell division inhibitor MinE</t>
  </si>
  <si>
    <t>1178335..1179138</t>
  </si>
  <si>
    <t>TTHA1243</t>
  </si>
  <si>
    <t>COG2894D</t>
  </si>
  <si>
    <t>septum site-determining protein MinD</t>
  </si>
  <si>
    <t>1179135..1179440</t>
  </si>
  <si>
    <t>TTHA1244</t>
  </si>
  <si>
    <t>1179522..1179659</t>
  </si>
  <si>
    <t>TTHA1245</t>
  </si>
  <si>
    <t>1179669..1181213</t>
  </si>
  <si>
    <t>TTHA1246</t>
  </si>
  <si>
    <t>methylmalonyl-CoA mutase</t>
  </si>
  <si>
    <t>1181222..1181608</t>
  </si>
  <si>
    <t>TTHA1247</t>
  </si>
  <si>
    <t>1181643..1183589</t>
  </si>
  <si>
    <t>TTHA1248</t>
  </si>
  <si>
    <t>COG0365I</t>
  </si>
  <si>
    <t>acetyl-CoA synthetase</t>
  </si>
  <si>
    <t>1183723..1186257</t>
  </si>
  <si>
    <t>TTHA1249</t>
  </si>
  <si>
    <t>acetyl-coenzyme A synthetase</t>
  </si>
  <si>
    <t>1186235..1188118</t>
  </si>
  <si>
    <t>TTHA1250</t>
  </si>
  <si>
    <t>1188182..1191175</t>
  </si>
  <si>
    <t>TTHA1251</t>
  </si>
  <si>
    <t>COG0653U</t>
  </si>
  <si>
    <t>preprotein translocase subunit SecA</t>
  </si>
  <si>
    <t>1191316..1192287</t>
  </si>
  <si>
    <t>TTHA1252</t>
  </si>
  <si>
    <t>COG0533O</t>
  </si>
  <si>
    <t>DNA-binding/iron metalloprotein/AP endonuclease</t>
  </si>
  <si>
    <t>1192323..1193639</t>
  </si>
  <si>
    <t>TTHA1253</t>
  </si>
  <si>
    <t>1193647..1194072</t>
  </si>
  <si>
    <t>TTHA1254</t>
  </si>
  <si>
    <t>1194080..1194289</t>
  </si>
  <si>
    <t>TTHA1255</t>
  </si>
  <si>
    <t>1194286..1194609</t>
  </si>
  <si>
    <t>TTHA1256</t>
  </si>
  <si>
    <t>COG0393S</t>
  </si>
  <si>
    <t>1194627..1196813</t>
  </si>
  <si>
    <t>TTHA1257</t>
  </si>
  <si>
    <t>COG1205R</t>
  </si>
  <si>
    <t>helicase</t>
  </si>
  <si>
    <t>1196819..1197220</t>
  </si>
  <si>
    <t>TTHA1258</t>
  </si>
  <si>
    <t>1197217..1199832</t>
  </si>
  <si>
    <t>TTHA1259</t>
  </si>
  <si>
    <t>COG2114T</t>
  </si>
  <si>
    <t>adenylate cyclase-like protein</t>
  </si>
  <si>
    <t>1199805..1201577</t>
  </si>
  <si>
    <t>TTHA1260</t>
  </si>
  <si>
    <t>COG0358L</t>
  </si>
  <si>
    <t>DNA primase</t>
  </si>
  <si>
    <t>1201574..1203076</t>
  </si>
  <si>
    <t>TTHA1261</t>
  </si>
  <si>
    <t>COG1640G</t>
  </si>
  <si>
    <t>4-alpha-glucanotransferase</t>
  </si>
  <si>
    <t>1203165..1204037</t>
  </si>
  <si>
    <t>TTHA1262</t>
  </si>
  <si>
    <t>3-hydroxybutyryl-CoA dehydrogenase</t>
  </si>
  <si>
    <t>1204058..1204912</t>
  </si>
  <si>
    <t>TTHA1263</t>
  </si>
  <si>
    <t>1204902..1206122</t>
  </si>
  <si>
    <t>TTHA1264</t>
  </si>
  <si>
    <t>COG0612R</t>
  </si>
  <si>
    <t>zinc protease</t>
  </si>
  <si>
    <t>1206115..1207326</t>
  </si>
  <si>
    <t>TTHA1265</t>
  </si>
  <si>
    <t>zinc-dependent peptidase</t>
  </si>
  <si>
    <t>1207342..1209654</t>
  </si>
  <si>
    <t>TTHA1266</t>
  </si>
  <si>
    <t>COG1200LK</t>
  </si>
  <si>
    <t>1209654..1210430</t>
  </si>
  <si>
    <t>TTHA1267</t>
  </si>
  <si>
    <t>1211008..1212228</t>
  </si>
  <si>
    <t>TTHA1269</t>
  </si>
  <si>
    <t>1212212..1212640</t>
  </si>
  <si>
    <t>TTHA1270</t>
  </si>
  <si>
    <t>V-type ATP synthase subunit J</t>
  </si>
  <si>
    <t>1212733..1213404</t>
  </si>
  <si>
    <t>TTHA1271</t>
  </si>
  <si>
    <t>COG1394C</t>
  </si>
  <si>
    <t>V-type ATP synthase subunit D</t>
  </si>
  <si>
    <t>1213415..1214851</t>
  </si>
  <si>
    <t>TTHA1272</t>
  </si>
  <si>
    <t>COG1156C</t>
  </si>
  <si>
    <t>V-type ATP synthase subunit B</t>
  </si>
  <si>
    <t>1214862..1216598</t>
  </si>
  <si>
    <t>TTHA1273</t>
  </si>
  <si>
    <t>COG1155C</t>
  </si>
  <si>
    <t>V-type ATP synthase subunit A</t>
  </si>
  <si>
    <t>1216611..1216925</t>
  </si>
  <si>
    <t>TTHA1274</t>
  </si>
  <si>
    <t>COG1436C</t>
  </si>
  <si>
    <t>V-type ATP synthase subunit F</t>
  </si>
  <si>
    <t>1216928..1217899</t>
  </si>
  <si>
    <t>TTHA1275</t>
  </si>
  <si>
    <t>COG1527C</t>
  </si>
  <si>
    <t>V-type ATP synthase subunit</t>
  </si>
  <si>
    <t>1217903..1218469</t>
  </si>
  <si>
    <t>TTHA1276</t>
  </si>
  <si>
    <t>V-type ATP synthase subunit E</t>
  </si>
  <si>
    <t>1218529..1218828</t>
  </si>
  <si>
    <t>TTHA1277</t>
  </si>
  <si>
    <t>V-type ATP synthase subunit K</t>
  </si>
  <si>
    <t>1218843..1220801</t>
  </si>
  <si>
    <t>TTHA1278</t>
  </si>
  <si>
    <t>COG1269C</t>
  </si>
  <si>
    <t>V-type ATP synthase subunit I</t>
  </si>
  <si>
    <t>1220798..1221160</t>
  </si>
  <si>
    <t>TTHA1279</t>
  </si>
  <si>
    <t>V-type ATP synthase subunit C</t>
  </si>
  <si>
    <t>1221215..1222363</t>
  </si>
  <si>
    <t>TTHA1280</t>
  </si>
  <si>
    <t>COG1092R</t>
  </si>
  <si>
    <t>1222373..1222582</t>
  </si>
  <si>
    <t>TTHA1281</t>
  </si>
  <si>
    <t>1222579..1222932</t>
  </si>
  <si>
    <t>TTHA1282</t>
  </si>
  <si>
    <t>1222960..1223634</t>
  </si>
  <si>
    <t>TTHA1283</t>
  </si>
  <si>
    <t>COG2220R</t>
  </si>
  <si>
    <t>metal-dependent hydrolase</t>
  </si>
  <si>
    <t>1223654..1224268</t>
  </si>
  <si>
    <t>TTHA1284</t>
  </si>
  <si>
    <t>1224327..1226216</t>
  </si>
  <si>
    <t>TTHA1285</t>
  </si>
  <si>
    <t>1226194..1227687</t>
  </si>
  <si>
    <t>TTHA1286</t>
  </si>
  <si>
    <t>COG0728R</t>
  </si>
  <si>
    <t>virulence factor-like protein</t>
  </si>
  <si>
    <t>1227680..1228708</t>
  </si>
  <si>
    <t>TTHA1287</t>
  </si>
  <si>
    <t>1228724..1231624</t>
  </si>
  <si>
    <t>TTHA1288</t>
  </si>
  <si>
    <t>COG0419L</t>
  </si>
  <si>
    <t>exonuclease SbcC</t>
  </si>
  <si>
    <t>1231605..1232723</t>
  </si>
  <si>
    <t>TTHA1289</t>
  </si>
  <si>
    <t>COG0420L</t>
  </si>
  <si>
    <t>exonuclease SbcD</t>
  </si>
  <si>
    <t>1233813..1234181</t>
  </si>
  <si>
    <t>TTHA1292</t>
  </si>
  <si>
    <t>metal uptake regulation protein</t>
  </si>
  <si>
    <t>1234200..1234628</t>
  </si>
  <si>
    <t>TTHA1293</t>
  </si>
  <si>
    <t>1234657..1235217</t>
  </si>
  <si>
    <t>TTHA1294</t>
  </si>
  <si>
    <t>COG1544J</t>
  </si>
  <si>
    <t>ribosomal subunit interface protein</t>
  </si>
  <si>
    <t>1235214..1235942</t>
  </si>
  <si>
    <t>TTHA1295</t>
  </si>
  <si>
    <t>COG2884D</t>
  </si>
  <si>
    <t>cell-division ATP-binding protein FtsE</t>
  </si>
  <si>
    <t>1236008..1237327</t>
  </si>
  <si>
    <t>TTHA1296</t>
  </si>
  <si>
    <t>COG0793M</t>
  </si>
  <si>
    <t>carboxyl-terminal protease</t>
  </si>
  <si>
    <t>1237350..1237694</t>
  </si>
  <si>
    <t>TTHA1297</t>
  </si>
  <si>
    <t>1237809..1239665</t>
  </si>
  <si>
    <t>TTHA1298</t>
  </si>
  <si>
    <t>COG0143J</t>
  </si>
  <si>
    <t>methionyl-tRNA synthetase</t>
  </si>
  <si>
    <t>1239756..1240439</t>
  </si>
  <si>
    <t>TTHA1299</t>
  </si>
  <si>
    <t>COG0120G</t>
  </si>
  <si>
    <t>ribose-5-phosphate isomerase A</t>
  </si>
  <si>
    <t>1240439..1240915</t>
  </si>
  <si>
    <t>TTHA1300</t>
  </si>
  <si>
    <t>COG1225O</t>
  </si>
  <si>
    <t>bacterioferritin comigratory thiol peroxidase</t>
  </si>
  <si>
    <t>1240955..1242094</t>
  </si>
  <si>
    <t>TTHA1301</t>
  </si>
  <si>
    <t>1242097..1242930</t>
  </si>
  <si>
    <t>TTHA1302</t>
  </si>
  <si>
    <t>COG1079R</t>
  </si>
  <si>
    <t>1242930..1243979</t>
  </si>
  <si>
    <t>TTHA1303</t>
  </si>
  <si>
    <t>COG4603R</t>
  </si>
  <si>
    <t>1243976..1245445</t>
  </si>
  <si>
    <t>TTHA1304</t>
  </si>
  <si>
    <t>1245471..1246028</t>
  </si>
  <si>
    <t>TTHA1305</t>
  </si>
  <si>
    <t>COG0746H</t>
  </si>
  <si>
    <t>molybdopterin-guanine dinucleotide biosynthesis protein A</t>
  </si>
  <si>
    <t>1246038..1246907</t>
  </si>
  <si>
    <t>TTHA1306</t>
  </si>
  <si>
    <t>1246911..1247243</t>
  </si>
  <si>
    <t>TTHA1307</t>
  </si>
  <si>
    <t>1247254..1248651</t>
  </si>
  <si>
    <t>TTHA1308</t>
  </si>
  <si>
    <t>(dimethylallyl)adenosine tRNA methylthiotransferase</t>
  </si>
  <si>
    <t>1248650..1248856</t>
  </si>
  <si>
    <t>TTHA1309</t>
  </si>
  <si>
    <t>1248850..1249923</t>
  </si>
  <si>
    <t>TTHA1310</t>
  </si>
  <si>
    <t>COG1032C</t>
  </si>
  <si>
    <t>1249942..1250781</t>
  </si>
  <si>
    <t>TTHA1311</t>
  </si>
  <si>
    <t>COG0510M</t>
  </si>
  <si>
    <t>1250792..1251418</t>
  </si>
  <si>
    <t>upp</t>
  </si>
  <si>
    <t>TTHA1312</t>
  </si>
  <si>
    <t>COG0035F</t>
  </si>
  <si>
    <t>uracil phosphoribosyltransferase</t>
  </si>
  <si>
    <t>1251405..1252505</t>
  </si>
  <si>
    <t>TTHA1313</t>
  </si>
  <si>
    <t>1252490..1253620</t>
  </si>
  <si>
    <t>TTHA1314</t>
  </si>
  <si>
    <t>COG0381M</t>
  </si>
  <si>
    <t>UDP-N-acetylglucosamine 2-epimerase</t>
  </si>
  <si>
    <t>1253595..1254794</t>
  </si>
  <si>
    <t>TTHA1315</t>
  </si>
  <si>
    <t>integral membrane efflux protein</t>
  </si>
  <si>
    <t>1254862..1255974</t>
  </si>
  <si>
    <t>TTHA1316</t>
  </si>
  <si>
    <t>1256148..1256684</t>
  </si>
  <si>
    <t>TTHA1317</t>
  </si>
  <si>
    <t>1256681..1257079</t>
  </si>
  <si>
    <t>TTHA1318</t>
  </si>
  <si>
    <t>1257051..1257626</t>
  </si>
  <si>
    <t>TTHA1319</t>
  </si>
  <si>
    <t>1257627..1258841</t>
  </si>
  <si>
    <t>TTHA1320</t>
  </si>
  <si>
    <t>1258888..1259745</t>
  </si>
  <si>
    <t>purU</t>
  </si>
  <si>
    <t>TTHA1321</t>
  </si>
  <si>
    <t>COG0788F</t>
  </si>
  <si>
    <t>formyltetrahydrofolate deformylase</t>
  </si>
  <si>
    <t>1259764..1260258</t>
  </si>
  <si>
    <t>TTHA1322</t>
  </si>
  <si>
    <t>COG0684H</t>
  </si>
  <si>
    <t>ribonuclease activity regulator protein RraA</t>
  </si>
  <si>
    <t>1260152..1261789</t>
  </si>
  <si>
    <t>TTHA1323</t>
  </si>
  <si>
    <t>COG0323L</t>
  </si>
  <si>
    <t>DNA mismatch repair protein MutL</t>
  </si>
  <si>
    <t>1261786..1264245</t>
  </si>
  <si>
    <t>TTHA1324</t>
  </si>
  <si>
    <t>COG0249L</t>
  </si>
  <si>
    <t>DNA mismatch repair protein MutS</t>
  </si>
  <si>
    <t>1264389..1265612</t>
  </si>
  <si>
    <t>TTHA1325</t>
  </si>
  <si>
    <t>sulfite oxidase</t>
  </si>
  <si>
    <t>1265699..1266391</t>
  </si>
  <si>
    <t>TTHA1326</t>
  </si>
  <si>
    <t>COG2010C</t>
  </si>
  <si>
    <t>cytochrome C-552 like protein</t>
  </si>
  <si>
    <t>1266388..1266831</t>
  </si>
  <si>
    <t>TTHA1327</t>
  </si>
  <si>
    <t>COG2258S</t>
  </si>
  <si>
    <t>1266884..1268542</t>
  </si>
  <si>
    <t>TTHA1328</t>
  </si>
  <si>
    <t>COG0737F</t>
  </si>
  <si>
    <t>5'-nucleotidase</t>
  </si>
  <si>
    <t>1268723..1270063</t>
  </si>
  <si>
    <t>TTHA1329</t>
  </si>
  <si>
    <t>COG0174E</t>
  </si>
  <si>
    <t>glutamine synthetase</t>
  </si>
  <si>
    <t>1270201..1271364</t>
  </si>
  <si>
    <t>TTHA1330</t>
  </si>
  <si>
    <t>1271439..1272407</t>
  </si>
  <si>
    <t>TTHA1331</t>
  </si>
  <si>
    <t>1272404..1273735</t>
  </si>
  <si>
    <t>TTHA1332</t>
  </si>
  <si>
    <t>1274509..1275222</t>
  </si>
  <si>
    <t>TTHA1335</t>
  </si>
  <si>
    <t>1275289..1276794</t>
  </si>
  <si>
    <t>TTHA1336</t>
  </si>
  <si>
    <t>1276855..1277775</t>
  </si>
  <si>
    <t>TTHA1337</t>
  </si>
  <si>
    <t>1277768..1278787</t>
  </si>
  <si>
    <t>TTHA1338</t>
  </si>
  <si>
    <t>1278834..1279877</t>
  </si>
  <si>
    <t>TTHA1339</t>
  </si>
  <si>
    <t>1279845..1281017</t>
  </si>
  <si>
    <t>TTHA1340</t>
  </si>
  <si>
    <t>1281018..1282820</t>
  </si>
  <si>
    <t>TTHA1341</t>
  </si>
  <si>
    <t>COG1132V</t>
  </si>
  <si>
    <t>1282817..1284553</t>
  </si>
  <si>
    <t>TTHA1342</t>
  </si>
  <si>
    <t>1284614..1285747</t>
  </si>
  <si>
    <t>TTHA1343</t>
  </si>
  <si>
    <t>COG0372C</t>
  </si>
  <si>
    <t>citrate synthase</t>
  </si>
  <si>
    <t>1285820..1286635</t>
  </si>
  <si>
    <t>TTHA1344</t>
  </si>
  <si>
    <t>COG0476H</t>
  </si>
  <si>
    <t>molybdopterin biosynthesis protein MoeB</t>
  </si>
  <si>
    <t>1286795..1287559</t>
  </si>
  <si>
    <t>TTHA1345</t>
  </si>
  <si>
    <t>COG1482G</t>
  </si>
  <si>
    <t>mannose-6-phosphate isomerase</t>
  </si>
  <si>
    <t>1287578..1288450</t>
  </si>
  <si>
    <t>TTHA1346</t>
  </si>
  <si>
    <t>1288454..1289134</t>
  </si>
  <si>
    <t>TTHA1347</t>
  </si>
  <si>
    <t>COG1515L</t>
  </si>
  <si>
    <t>endonuclease V</t>
  </si>
  <si>
    <t>1289140..1289781</t>
  </si>
  <si>
    <t>TTHA1348</t>
  </si>
  <si>
    <t>COG0204I</t>
  </si>
  <si>
    <t>1-acyl-sn-glycerol-3-phosphate acyltransferase</t>
  </si>
  <si>
    <t>1289898..1290191</t>
  </si>
  <si>
    <t>TTHA1349</t>
  </si>
  <si>
    <t>COG0776L</t>
  </si>
  <si>
    <t>DNA-binding protein HU</t>
  </si>
  <si>
    <t>1290216..1291058</t>
  </si>
  <si>
    <t>TTHA1350</t>
  </si>
  <si>
    <t>COG3580S</t>
  </si>
  <si>
    <t>1291065..1292063</t>
  </si>
  <si>
    <t>TTHA1351</t>
  </si>
  <si>
    <t>COG2195E</t>
  </si>
  <si>
    <t>M20/M25/M40 family peptidase</t>
  </si>
  <si>
    <t>1292060..1292707</t>
  </si>
  <si>
    <t>TTHA1352</t>
  </si>
  <si>
    <t>1292745..1293965</t>
  </si>
  <si>
    <t>TTHA1353</t>
  </si>
  <si>
    <t>COG2265J</t>
  </si>
  <si>
    <t>1294002..1294451</t>
  </si>
  <si>
    <t>TTHA1354</t>
  </si>
  <si>
    <t>COG0757E</t>
  </si>
  <si>
    <t>3-dehydroquinate dehydratase</t>
  </si>
  <si>
    <t>1294527..1296944</t>
  </si>
  <si>
    <t>TTHA1355</t>
  </si>
  <si>
    <t>COG0188L</t>
  </si>
  <si>
    <t>DNA gyrase subunit A</t>
  </si>
  <si>
    <t>1296944..1297255</t>
  </si>
  <si>
    <t>TTHA1356</t>
  </si>
  <si>
    <t>COG1324P</t>
  </si>
  <si>
    <t>divalent cation tolerance protein Cut A1</t>
  </si>
  <si>
    <t>1297252..1297677</t>
  </si>
  <si>
    <t>TTHA1357</t>
  </si>
  <si>
    <t>1297674..1297904</t>
  </si>
  <si>
    <t>TTHA1358</t>
  </si>
  <si>
    <t>1297981..1298589</t>
  </si>
  <si>
    <t>TTHA1359</t>
  </si>
  <si>
    <t>COG0664T</t>
  </si>
  <si>
    <t>Crp/Fnr family transcriptional regulator</t>
  </si>
  <si>
    <t>1298611..1299258</t>
  </si>
  <si>
    <t>TTHA1360</t>
  </si>
  <si>
    <t>COG2928S</t>
  </si>
  <si>
    <t>1299268..1299633</t>
  </si>
  <si>
    <t>TTHA1361</t>
  </si>
  <si>
    <t>1299630..1300313</t>
  </si>
  <si>
    <t>TTHA1362</t>
  </si>
  <si>
    <t>1300314..1301567</t>
  </si>
  <si>
    <t>TTHA1363</t>
  </si>
  <si>
    <t>1301628..1302641</t>
  </si>
  <si>
    <t>TTHA1364</t>
  </si>
  <si>
    <t>COG4127S</t>
  </si>
  <si>
    <t>1302731..1303441</t>
  </si>
  <si>
    <t>TTHA1365</t>
  </si>
  <si>
    <t>1303431..1304819</t>
  </si>
  <si>
    <t>TTHA1366</t>
  </si>
  <si>
    <t>COG1139C</t>
  </si>
  <si>
    <t>1304809..1305372</t>
  </si>
  <si>
    <t>TTHA1367</t>
  </si>
  <si>
    <t>COG1556S</t>
  </si>
  <si>
    <t>1305375..1306181</t>
  </si>
  <si>
    <t>TTHA1368</t>
  </si>
  <si>
    <t>COG0681U</t>
  </si>
  <si>
    <t>signal peptidase I</t>
  </si>
  <si>
    <t>1306178..1306933</t>
  </si>
  <si>
    <t>TTHA1369</t>
  </si>
  <si>
    <t>phospholipase domain-containing protein</t>
  </si>
  <si>
    <t>1306976..1307737</t>
  </si>
  <si>
    <t>TTHA1370</t>
  </si>
  <si>
    <t>1307742..1308770</t>
  </si>
  <si>
    <t>TTHA1371</t>
  </si>
  <si>
    <t>1308767..1309849</t>
  </si>
  <si>
    <t>TTHA1372</t>
  </si>
  <si>
    <t>N-acetylmuramoyl-L-alanine amidase</t>
  </si>
  <si>
    <t>1309899..1310324</t>
  </si>
  <si>
    <t>TTHA1373</t>
  </si>
  <si>
    <t>COG1765O</t>
  </si>
  <si>
    <t>1310324..1311082</t>
  </si>
  <si>
    <t>TTHA1374</t>
  </si>
  <si>
    <t>COG1521K</t>
  </si>
  <si>
    <t>pantothenate kinase</t>
  </si>
  <si>
    <t>1311045..1311419</t>
  </si>
  <si>
    <t>TTHA1375</t>
  </si>
  <si>
    <t>1312180..1313586</t>
  </si>
  <si>
    <t>TTHA1376</t>
  </si>
  <si>
    <t>HD domain-containing protein</t>
  </si>
  <si>
    <t>1313637..1314128</t>
  </si>
  <si>
    <t>TTHA1377</t>
  </si>
  <si>
    <t>1314183..1315187</t>
  </si>
  <si>
    <t>TTHA1378</t>
  </si>
  <si>
    <t>homoisocitrate dehydrogenase</t>
  </si>
  <si>
    <t>1315323..1316456</t>
  </si>
  <si>
    <t>TTHA1379</t>
  </si>
  <si>
    <t>COG4972NU</t>
  </si>
  <si>
    <t>competence protein PilM</t>
  </si>
  <si>
    <t>1316449..1317072</t>
  </si>
  <si>
    <t>TTHA1380</t>
  </si>
  <si>
    <t>competence protein PilN</t>
  </si>
  <si>
    <t>1317062..1317643</t>
  </si>
  <si>
    <t>TTHA1381</t>
  </si>
  <si>
    <t>competence protein PilO</t>
  </si>
  <si>
    <t>1317640..1318518</t>
  </si>
  <si>
    <t>TTHA1382</t>
  </si>
  <si>
    <t>competence protein PilW</t>
  </si>
  <si>
    <t>1318515..1320788</t>
  </si>
  <si>
    <t>TTHA1383</t>
  </si>
  <si>
    <t>COG1450NU</t>
  </si>
  <si>
    <t>general secretion pathway protein PilQ</t>
  </si>
  <si>
    <t>1320847..1321998</t>
  </si>
  <si>
    <t>TTHA1384</t>
  </si>
  <si>
    <t>COG0082E</t>
  </si>
  <si>
    <t>chorismate synthase</t>
  </si>
  <si>
    <t>1322023..1322577</t>
  </si>
  <si>
    <t>TTHA1385</t>
  </si>
  <si>
    <t>COG0703E</t>
  </si>
  <si>
    <t>shikimate kinase</t>
  </si>
  <si>
    <t>1322555..1323601</t>
  </si>
  <si>
    <t>TTHA1386</t>
  </si>
  <si>
    <t>COG0337E</t>
  </si>
  <si>
    <t>3-dehydroquinate synthase</t>
  </si>
  <si>
    <t>1323647..1325017</t>
  </si>
  <si>
    <t>TTHA1387</t>
  </si>
  <si>
    <t>rRNA methylase</t>
  </si>
  <si>
    <t>1325070..1325447</t>
  </si>
  <si>
    <t>acpS</t>
  </si>
  <si>
    <t>TTHA1388</t>
  </si>
  <si>
    <t>COG0736I</t>
  </si>
  <si>
    <t>4'-phosphopantetheinyl transferase</t>
  </si>
  <si>
    <t>1325425..1325778</t>
  </si>
  <si>
    <t>TTHA1389</t>
  </si>
  <si>
    <t>COG3296S</t>
  </si>
  <si>
    <t>1325775..1326350</t>
  </si>
  <si>
    <t>TTHA1390</t>
  </si>
  <si>
    <t>acyltransferase family protein</t>
  </si>
  <si>
    <t>1326433..1327728</t>
  </si>
  <si>
    <t>engA</t>
  </si>
  <si>
    <t>TTHA1391</t>
  </si>
  <si>
    <t>COG1160R</t>
  </si>
  <si>
    <t>GTP-binding protein EngA</t>
  </si>
  <si>
    <t>1327678..1328442</t>
  </si>
  <si>
    <t>TTHA1392</t>
  </si>
  <si>
    <t>COG0846K</t>
  </si>
  <si>
    <t>Sir2 family protein</t>
  </si>
  <si>
    <t>1328465..1329913</t>
  </si>
  <si>
    <t>TTHA1393</t>
  </si>
  <si>
    <t>COG0063G</t>
  </si>
  <si>
    <t>1329948..1330826</t>
  </si>
  <si>
    <t>TTHA1394</t>
  </si>
  <si>
    <t>COG0083E</t>
  </si>
  <si>
    <t>homoserine kinase</t>
  </si>
  <si>
    <t>1330811..1331551</t>
  </si>
  <si>
    <t>TTHA1395</t>
  </si>
  <si>
    <t>1331553..1331636</t>
  </si>
  <si>
    <t>TTHA1396</t>
  </si>
  <si>
    <t>30S ribosomal protein Thx</t>
  </si>
  <si>
    <t>1331646..1331966</t>
  </si>
  <si>
    <t>rpsT</t>
  </si>
  <si>
    <t>TTHA1397</t>
  </si>
  <si>
    <t>COG0268J</t>
  </si>
  <si>
    <t>30S ribosomal protein S20</t>
  </si>
  <si>
    <t>1332027..1332404</t>
  </si>
  <si>
    <t>TTHA1398</t>
  </si>
  <si>
    <t>1332427..1333725</t>
  </si>
  <si>
    <t>TTHA1399</t>
  </si>
  <si>
    <t>COG0162J</t>
  </si>
  <si>
    <t>tyrosyl-tRNA synthetase</t>
  </si>
  <si>
    <t>1333776..1334330</t>
  </si>
  <si>
    <t>TTHA1400</t>
  </si>
  <si>
    <t>COG0723C</t>
  </si>
  <si>
    <t>cytochrome complex Rieske iron-sulfur subunit</t>
  </si>
  <si>
    <t>1334333..1335313</t>
  </si>
  <si>
    <t>TTHA1401</t>
  </si>
  <si>
    <t>cytochrome C family protein</t>
  </si>
  <si>
    <t>1335310..1335729</t>
  </si>
  <si>
    <t>TTHA1402</t>
  </si>
  <si>
    <t>COG3088O</t>
  </si>
  <si>
    <t>cytochrome C biogenesis protein</t>
  </si>
  <si>
    <t>1335726..1336262</t>
  </si>
  <si>
    <t>TTHA1403</t>
  </si>
  <si>
    <t>cytochrome C biogenesis thiol:disulfide interchange protein</t>
  </si>
  <si>
    <t>1336259..1338190</t>
  </si>
  <si>
    <t>TTHA1404</t>
  </si>
  <si>
    <t>COG1138O</t>
  </si>
  <si>
    <t>cytochrome C biogenesis protein CcmF</t>
  </si>
  <si>
    <t>1338187..1338615</t>
  </si>
  <si>
    <t>TTHA1405</t>
  </si>
  <si>
    <t>COG2332O</t>
  </si>
  <si>
    <t>cytochrome C biogenesis protein CcmE</t>
  </si>
  <si>
    <t>1338707..1339393</t>
  </si>
  <si>
    <t>TTHA1406</t>
  </si>
  <si>
    <t>COG0755O</t>
  </si>
  <si>
    <t>cytochrome C biogenesis heme exporter protein</t>
  </si>
  <si>
    <t>1339455..1340120</t>
  </si>
  <si>
    <t>TTHA1407</t>
  </si>
  <si>
    <t>COG2386O</t>
  </si>
  <si>
    <t>cytochrome C biogenesis heme exporter protein B</t>
  </si>
  <si>
    <t>1340117..1340686</t>
  </si>
  <si>
    <t>TTHA1408</t>
  </si>
  <si>
    <t>1340727..1341395</t>
  </si>
  <si>
    <t>TTHA1409</t>
  </si>
  <si>
    <t>COG0785O</t>
  </si>
  <si>
    <t>cytochrome C biogenesis protein CcdA</t>
  </si>
  <si>
    <t>1341405..1341962</t>
  </si>
  <si>
    <t>TTHA1410</t>
  </si>
  <si>
    <t>COG3258C</t>
  </si>
  <si>
    <t>sulfite dehydrogenase cytochrome subunit SoxD</t>
  </si>
  <si>
    <t>1341955..1343247</t>
  </si>
  <si>
    <t>TTHA1411</t>
  </si>
  <si>
    <t>sulfite dehydrogenase SoxC</t>
  </si>
  <si>
    <t>1343318..1344604</t>
  </si>
  <si>
    <t>TTHA1412</t>
  </si>
  <si>
    <t>COG1252C</t>
  </si>
  <si>
    <t>sulfide dehydrogenase flavocytochrome C</t>
  </si>
  <si>
    <t>1344620..1345474</t>
  </si>
  <si>
    <t>TTHA1413</t>
  </si>
  <si>
    <t>1345471..1345905</t>
  </si>
  <si>
    <t>TTHA1414</t>
  </si>
  <si>
    <t>sulfurtransferase</t>
  </si>
  <si>
    <t>1345908..1346714</t>
  </si>
  <si>
    <t>TTHA1415</t>
  </si>
  <si>
    <t>sulfur oxidation protein SoxA</t>
  </si>
  <si>
    <t>1346718..1347278</t>
  </si>
  <si>
    <t>TTHA1416</t>
  </si>
  <si>
    <t>COG3474C</t>
  </si>
  <si>
    <t>cytochrome C SoxX</t>
  </si>
  <si>
    <t>1347275..1348996</t>
  </si>
  <si>
    <t>TTHA1417</t>
  </si>
  <si>
    <t>sulfur oxidation protein SoxB</t>
  </si>
  <si>
    <t>1348993..1349565</t>
  </si>
  <si>
    <t>TTHA1418</t>
  </si>
  <si>
    <t>cytochrome C</t>
  </si>
  <si>
    <t>1349575..1350351</t>
  </si>
  <si>
    <t>TTHA1419</t>
  </si>
  <si>
    <t>1350421..1350747</t>
  </si>
  <si>
    <t>TTHA1420</t>
  </si>
  <si>
    <t>sulfur oxidation protein SoxZ</t>
  </si>
  <si>
    <t>1350760..1351218</t>
  </si>
  <si>
    <t>TTHA1421</t>
  </si>
  <si>
    <t>COG5501S</t>
  </si>
  <si>
    <t>sulfur oxidation protein SoxY</t>
  </si>
  <si>
    <t>1351205..1351666</t>
  </si>
  <si>
    <t>TTHA1422</t>
  </si>
  <si>
    <t>COG2143O</t>
  </si>
  <si>
    <t>1351802..1352248</t>
  </si>
  <si>
    <t>TTHA1423</t>
  </si>
  <si>
    <t>1352258..1353286</t>
  </si>
  <si>
    <t>TTHA1424</t>
  </si>
  <si>
    <t>1353283..1353894</t>
  </si>
  <si>
    <t>TTHA1425</t>
  </si>
  <si>
    <t>COG1564H</t>
  </si>
  <si>
    <t>thiamine pyrophosphokinase</t>
  </si>
  <si>
    <t>1353891..1354613</t>
  </si>
  <si>
    <t>TTHA1426</t>
  </si>
  <si>
    <t>1354610..1356688</t>
  </si>
  <si>
    <t>TTHA1427</t>
  </si>
  <si>
    <t>ATP-dependent DNA helicase UvrD</t>
  </si>
  <si>
    <t>1356726..1357613</t>
  </si>
  <si>
    <t>TTHA1428</t>
  </si>
  <si>
    <t>1357610..1358563</t>
  </si>
  <si>
    <t>TTHA1429</t>
  </si>
  <si>
    <t>1358638..1360284</t>
  </si>
  <si>
    <t>TTHA1430</t>
  </si>
  <si>
    <t>1360294..1360503</t>
  </si>
  <si>
    <t>TTHA1431</t>
  </si>
  <si>
    <t>COG3360S</t>
  </si>
  <si>
    <t>1360573..1361010</t>
  </si>
  <si>
    <t>TTHA1432</t>
  </si>
  <si>
    <t>COG5502S</t>
  </si>
  <si>
    <t>1361097..1361969</t>
  </si>
  <si>
    <t>TTHA1433</t>
  </si>
  <si>
    <t>COG3294S</t>
  </si>
  <si>
    <t>1362013..1362828</t>
  </si>
  <si>
    <t>TTHA1434</t>
  </si>
  <si>
    <t>3-hydroxybutyryl-CoA dehydratase</t>
  </si>
  <si>
    <t>1362832..1363539</t>
  </si>
  <si>
    <t>TTHA1435</t>
  </si>
  <si>
    <t>COG0813F</t>
  </si>
  <si>
    <t>1363552..1364181</t>
  </si>
  <si>
    <t>TTHA1436</t>
  </si>
  <si>
    <t>1364230..1364880</t>
  </si>
  <si>
    <t>TTHA1437</t>
  </si>
  <si>
    <t>Crp family transcriptional regulator</t>
  </si>
  <si>
    <t>1364890..1365603</t>
  </si>
  <si>
    <t>TTHA1438</t>
  </si>
  <si>
    <t>2-phosphosulfolactate phosphatase</t>
  </si>
  <si>
    <t>1365655..1366569</t>
  </si>
  <si>
    <t>TTHA1439</t>
  </si>
  <si>
    <t>COG0449M</t>
  </si>
  <si>
    <t>sugar aminotransferase</t>
  </si>
  <si>
    <t>1366645..1369503</t>
  </si>
  <si>
    <t>uvrA</t>
  </si>
  <si>
    <t>TTHA1440</t>
  </si>
  <si>
    <t>COG0178L</t>
  </si>
  <si>
    <t>excinuclease ABC subunit A</t>
  </si>
  <si>
    <t>1369551..1370540</t>
  </si>
  <si>
    <t>TTHA1441</t>
  </si>
  <si>
    <t>1370542..1371873</t>
  </si>
  <si>
    <t>TTHA1442</t>
  </si>
  <si>
    <t>COG1206J</t>
  </si>
  <si>
    <t>tRNA (uracil-5-)-methyltransferase Gid</t>
  </si>
  <si>
    <t>1371920..1372219</t>
  </si>
  <si>
    <t>TTHA1443</t>
  </si>
  <si>
    <t>1372216..1372974</t>
  </si>
  <si>
    <t>TTHA1444</t>
  </si>
  <si>
    <t>COG0107E</t>
  </si>
  <si>
    <t>imidazole glycerol phosphate synthase subunit HisF</t>
  </si>
  <si>
    <t>1372979..1373623</t>
  </si>
  <si>
    <t>TTHA1445</t>
  </si>
  <si>
    <t>COG0139E</t>
  </si>
  <si>
    <t>bifunctional phosphoribosyl-AMP cyclohydrolase/phosphoribosyl-ATP pyrophosphatase</t>
  </si>
  <si>
    <t>1373613..1374581</t>
  </si>
  <si>
    <t>glpX</t>
  </si>
  <si>
    <t>TTHA1446</t>
  </si>
  <si>
    <t>COG1494G</t>
  </si>
  <si>
    <t>fructose 1,6-bisphosphatase II</t>
  </si>
  <si>
    <t>1374715..1375752</t>
  </si>
  <si>
    <t>TTHA1447</t>
  </si>
  <si>
    <t>1375749..1377083</t>
  </si>
  <si>
    <t>TTHA1448</t>
  </si>
  <si>
    <t>COG0427C</t>
  </si>
  <si>
    <t>4-hydroxybutyrate CoA-transferase</t>
  </si>
  <si>
    <t>1377193..1377948</t>
  </si>
  <si>
    <t>TTHA1449</t>
  </si>
  <si>
    <t>COG0084L</t>
  </si>
  <si>
    <t>TatD family hydrolase</t>
  </si>
  <si>
    <t>1377930..1379243</t>
  </si>
  <si>
    <t>TTHA1450</t>
  </si>
  <si>
    <t>1379230..1379529</t>
  </si>
  <si>
    <t>TTHA1451</t>
  </si>
  <si>
    <t>1379645..1380913</t>
  </si>
  <si>
    <t>aspC</t>
  </si>
  <si>
    <t>TTHA1452</t>
  </si>
  <si>
    <t>1381034..1381732</t>
  </si>
  <si>
    <t>sdhB</t>
  </si>
  <si>
    <t>TTHA1453</t>
  </si>
  <si>
    <t>COG0479C</t>
  </si>
  <si>
    <t>succinate dehydrogenase iron-sulfur subunit</t>
  </si>
  <si>
    <t>1381742..1383475</t>
  </si>
  <si>
    <t>sdhA</t>
  </si>
  <si>
    <t>TTHA1454</t>
  </si>
  <si>
    <t>COG1053C</t>
  </si>
  <si>
    <t>succinate dehydrogenase flavoprotein subunit</t>
  </si>
  <si>
    <t>1383477..1383872</t>
  </si>
  <si>
    <t>TTHA1455</t>
  </si>
  <si>
    <t>COG2142C</t>
  </si>
  <si>
    <t>succinate dehydrogenase membrane subunit SdhD</t>
  </si>
  <si>
    <t>1383862..1384227</t>
  </si>
  <si>
    <t>TTHA1456</t>
  </si>
  <si>
    <t>COG2009C</t>
  </si>
  <si>
    <t>succinate dehydrogenase cytochrome subunit</t>
  </si>
  <si>
    <t>1384513..1384956</t>
  </si>
  <si>
    <t>TTHA1457</t>
  </si>
  <si>
    <t>1385044..1386189</t>
  </si>
  <si>
    <t>TTHA1458</t>
  </si>
  <si>
    <t>COG1470S</t>
  </si>
  <si>
    <t>1386191..1387114</t>
  </si>
  <si>
    <t>TTHA1459</t>
  </si>
  <si>
    <t>1387104..1388060</t>
  </si>
  <si>
    <t>TTHA1460</t>
  </si>
  <si>
    <t>COG1277R</t>
  </si>
  <si>
    <t>1388077..1388457</t>
  </si>
  <si>
    <t>TTHA1461</t>
  </si>
  <si>
    <t>COG1917S</t>
  </si>
  <si>
    <t>1388445..1389071</t>
  </si>
  <si>
    <t>TTHA1462</t>
  </si>
  <si>
    <t>COG1926R</t>
  </si>
  <si>
    <t>phosphoribosyltransferase</t>
  </si>
  <si>
    <t>1389147..1390829</t>
  </si>
  <si>
    <t>TTHA1463</t>
  </si>
  <si>
    <t>1390884..1391270</t>
  </si>
  <si>
    <t>rpsI</t>
  </si>
  <si>
    <t>TTHA1464</t>
  </si>
  <si>
    <t>COG0103J</t>
  </si>
  <si>
    <t>30S ribosomal protein S9</t>
  </si>
  <si>
    <t>1391273..1391695</t>
  </si>
  <si>
    <t>rplM</t>
  </si>
  <si>
    <t>TTHA1465</t>
  </si>
  <si>
    <t>COG0102J</t>
  </si>
  <si>
    <t>50S ribosomal protein L13</t>
  </si>
  <si>
    <t>1391806..1393458</t>
  </si>
  <si>
    <t>pyrG</t>
  </si>
  <si>
    <t>TTHA1466</t>
  </si>
  <si>
    <t>COG0504F</t>
  </si>
  <si>
    <t>CTP synthetase</t>
  </si>
  <si>
    <t>1393455..1394492</t>
  </si>
  <si>
    <t>TTHA1467</t>
  </si>
  <si>
    <t>COG2607R</t>
  </si>
  <si>
    <t>1394784..1399262</t>
  </si>
  <si>
    <t>TTHA1468</t>
  </si>
  <si>
    <t>COG0069E</t>
  </si>
  <si>
    <t>glutamate synthase, large subunit</t>
  </si>
  <si>
    <t>1399440..1400051</t>
  </si>
  <si>
    <t>TTHA1469</t>
  </si>
  <si>
    <t>1400048..1401382</t>
  </si>
  <si>
    <t>TTHA1470</t>
  </si>
  <si>
    <t>COG0305L</t>
  </si>
  <si>
    <t>replicative DNA helicase DnaB</t>
  </si>
  <si>
    <t>1401491..1403098</t>
  </si>
  <si>
    <t>TTHA1471</t>
  </si>
  <si>
    <t>COG0741M</t>
  </si>
  <si>
    <t>transglycosylase</t>
  </si>
  <si>
    <t>1403088..1404248</t>
  </si>
  <si>
    <t>TTHA1472</t>
  </si>
  <si>
    <t>1404248..1404700</t>
  </si>
  <si>
    <t>TTHA1473</t>
  </si>
  <si>
    <t>COG3448T</t>
  </si>
  <si>
    <t>1404711..1405343</t>
  </si>
  <si>
    <t>TTHA1474</t>
  </si>
  <si>
    <t>COG0705R</t>
  </si>
  <si>
    <t>1405340..1406167</t>
  </si>
  <si>
    <t>TTHA1475</t>
  </si>
  <si>
    <t>COG0616OU</t>
  </si>
  <si>
    <t>1406186..1407334</t>
  </si>
  <si>
    <t>TTHA1476</t>
  </si>
  <si>
    <t>1407334..1407807</t>
  </si>
  <si>
    <t>TTHA1477</t>
  </si>
  <si>
    <t>COG0490P</t>
  </si>
  <si>
    <t>1407804..1408262</t>
  </si>
  <si>
    <t>TTHA1478</t>
  </si>
  <si>
    <t>1408225..1408671</t>
  </si>
  <si>
    <t>TTHA1479</t>
  </si>
  <si>
    <t>1408739..1409152</t>
  </si>
  <si>
    <t>TTHA1480</t>
  </si>
  <si>
    <t>heat shock protein 20</t>
  </si>
  <si>
    <t>1409156..1409578</t>
  </si>
  <si>
    <t>TTHA1481</t>
  </si>
  <si>
    <t>COG3118O</t>
  </si>
  <si>
    <t>1409641..1410075</t>
  </si>
  <si>
    <t>TTHA1482</t>
  </si>
  <si>
    <t>1410161..1410847</t>
  </si>
  <si>
    <t>TTHA1483</t>
  </si>
  <si>
    <t>1410860..1411273</t>
  </si>
  <si>
    <t>TTHA1484</t>
  </si>
  <si>
    <t>1411289..1412473</t>
  </si>
  <si>
    <t>TTHA1485</t>
  </si>
  <si>
    <t>1412470..1412859</t>
  </si>
  <si>
    <t>TTHA1486</t>
  </si>
  <si>
    <t>1412869..1415433</t>
  </si>
  <si>
    <t>TTHA1487</t>
  </si>
  <si>
    <t>ATP-dependent Clp protease ATP-binding subunit ClpB</t>
  </si>
  <si>
    <t>1415492..1415728</t>
  </si>
  <si>
    <t>TTHA1488</t>
  </si>
  <si>
    <t>DnaK-DnaJ assembly factor A</t>
  </si>
  <si>
    <t>1415715..1416557</t>
  </si>
  <si>
    <t>TTHA1489</t>
  </si>
  <si>
    <t>chaperone protein DnaJ</t>
  </si>
  <si>
    <t>1416561..1417094</t>
  </si>
  <si>
    <t>TTHA1490</t>
  </si>
  <si>
    <t>COG0576O</t>
  </si>
  <si>
    <t>heat shock protein GrpE</t>
  </si>
  <si>
    <t>1417150..1418997</t>
  </si>
  <si>
    <t>dnaK</t>
  </si>
  <si>
    <t>TTHA1491</t>
  </si>
  <si>
    <t>COG0443O</t>
  </si>
  <si>
    <t>molecular chaperone DnaK</t>
  </si>
  <si>
    <t>1419132..1421006</t>
  </si>
  <si>
    <t>TTHA1492</t>
  </si>
  <si>
    <t>1421065..1422222</t>
  </si>
  <si>
    <t>TTHA1493</t>
  </si>
  <si>
    <t>1422243..1423148</t>
  </si>
  <si>
    <t>TTHA1494</t>
  </si>
  <si>
    <t>protease</t>
  </si>
  <si>
    <t>1423142..1423552</t>
  </si>
  <si>
    <t>TTHA1495</t>
  </si>
  <si>
    <t>COG1714S</t>
  </si>
  <si>
    <t>1423629..1424504</t>
  </si>
  <si>
    <t>TTHA1496</t>
  </si>
  <si>
    <t>arginase</t>
  </si>
  <si>
    <t>1424557..1425003</t>
  </si>
  <si>
    <t>TTHA1497</t>
  </si>
  <si>
    <t>COG1310R</t>
  </si>
  <si>
    <t>1425002..1426978</t>
  </si>
  <si>
    <t>TTHA1498</t>
  </si>
  <si>
    <t>COG0480J</t>
  </si>
  <si>
    <t>elongation factor G</t>
  </si>
  <si>
    <t>1426979..1427869</t>
  </si>
  <si>
    <t>TTHA1499</t>
  </si>
  <si>
    <t>COG0714R</t>
  </si>
  <si>
    <t>MoxR-like protein</t>
  </si>
  <si>
    <t>1427866..1430259</t>
  </si>
  <si>
    <t>TTHA1500</t>
  </si>
  <si>
    <t>phosphoenolpyruvate synthase</t>
  </si>
  <si>
    <t>1430268..1430885</t>
  </si>
  <si>
    <t>TTHA1501</t>
  </si>
  <si>
    <t>COG1272R</t>
  </si>
  <si>
    <t>1430910..1431593</t>
  </si>
  <si>
    <t>TTHA1502</t>
  </si>
  <si>
    <t>1431615..1433021</t>
  </si>
  <si>
    <t>TTHA1503</t>
  </si>
  <si>
    <t>1432975..1433235</t>
  </si>
  <si>
    <t>TTHA1504</t>
  </si>
  <si>
    <t>1433249..1433995</t>
  </si>
  <si>
    <t>TTHA1505</t>
  </si>
  <si>
    <t>cytochrome C assembly protein-like protein</t>
  </si>
  <si>
    <t>1433992..1435164</t>
  </si>
  <si>
    <t>hemA</t>
  </si>
  <si>
    <t>TTHA1506</t>
  </si>
  <si>
    <t>COG0373H</t>
  </si>
  <si>
    <t>glutamyl-tRNA reductase</t>
  </si>
  <si>
    <t>1435207..1435887</t>
  </si>
  <si>
    <t>TTHA1507</t>
  </si>
  <si>
    <t>uroporphyrinogen III synthase</t>
  </si>
  <si>
    <t>1435859..1436224</t>
  </si>
  <si>
    <t>TTHA1508</t>
  </si>
  <si>
    <t>gamma-carboxymuconolactone decarboxylase</t>
  </si>
  <si>
    <t>1436221..1436880</t>
  </si>
  <si>
    <t>TTHA1509</t>
  </si>
  <si>
    <t>1436952..1437515</t>
  </si>
  <si>
    <t>TTHA1510</t>
  </si>
  <si>
    <t>1437515..1438096</t>
  </si>
  <si>
    <t>TTHA1511</t>
  </si>
  <si>
    <t>COG3485Q</t>
  </si>
  <si>
    <t>catechol 1,2-dioxygenase</t>
  </si>
  <si>
    <t>1438080..1438352</t>
  </si>
  <si>
    <t>TTHA1512</t>
  </si>
  <si>
    <t>1438448..1439758</t>
  </si>
  <si>
    <t>TTHA1513</t>
  </si>
  <si>
    <t>COG0015F</t>
  </si>
  <si>
    <t>adenylosuccinate lyase</t>
  </si>
  <si>
    <t>1439865..1440428</t>
  </si>
  <si>
    <t>TTHA1514</t>
  </si>
  <si>
    <t>1440498..1441187</t>
  </si>
  <si>
    <t>TTHA1515</t>
  </si>
  <si>
    <t>COG0152F</t>
  </si>
  <si>
    <t>phosphoribosylaminoimidazole-succinocarboxamide synthase</t>
  </si>
  <si>
    <t>1441199..1441453</t>
  </si>
  <si>
    <t>TTHA1516</t>
  </si>
  <si>
    <t>COG1828F</t>
  </si>
  <si>
    <t>1441450..1442133</t>
  </si>
  <si>
    <t>TTHA1517</t>
  </si>
  <si>
    <t>COG0047F</t>
  </si>
  <si>
    <t>phosphoribosylformylglycinamidine synthase I</t>
  </si>
  <si>
    <t>1442130..1442843</t>
  </si>
  <si>
    <t>TTHA1518</t>
  </si>
  <si>
    <t>2-haloalkanoic acid dehalogenase-like protein</t>
  </si>
  <si>
    <t>1442843..1445020</t>
  </si>
  <si>
    <t>TTHA1519</t>
  </si>
  <si>
    <t>COG0046F</t>
  </si>
  <si>
    <t>phosphoribosylformylglycinamidine synthase II</t>
  </si>
  <si>
    <t>1445013..1446404</t>
  </si>
  <si>
    <t>TTHA1520</t>
  </si>
  <si>
    <t>COG0034F</t>
  </si>
  <si>
    <t>amidophosphoribosyltransferase</t>
  </si>
  <si>
    <t>1446390..1447310</t>
  </si>
  <si>
    <t>TTHA1521</t>
  </si>
  <si>
    <t>COG0116L</t>
  </si>
  <si>
    <t>1447387..1448994</t>
  </si>
  <si>
    <t>TTHA1522</t>
  </si>
  <si>
    <t>GTP-binding protein</t>
  </si>
  <si>
    <t>1448975..1449235</t>
  </si>
  <si>
    <t>TTHA1523</t>
  </si>
  <si>
    <t>1449266..1450489</t>
  </si>
  <si>
    <t>glyA</t>
  </si>
  <si>
    <t>TTHA1524</t>
  </si>
  <si>
    <t>COG0112E</t>
  </si>
  <si>
    <t>serine hydroxymethyltransferase</t>
  </si>
  <si>
    <t>1450514..1452100</t>
  </si>
  <si>
    <t>TTHA1525</t>
  </si>
  <si>
    <t>COG0497L</t>
  </si>
  <si>
    <t>DNA repair protein RecN</t>
  </si>
  <si>
    <t>1452112..1452972</t>
  </si>
  <si>
    <t>TTHA1526</t>
  </si>
  <si>
    <t>hydroxymethylglutaryl-CoA lyase</t>
  </si>
  <si>
    <t>1452963..1453919</t>
  </si>
  <si>
    <t>TTHA1527</t>
  </si>
  <si>
    <t>NADPH-quinone reductase</t>
  </si>
  <si>
    <t>1453981..1454376</t>
  </si>
  <si>
    <t>TTHA1528</t>
  </si>
  <si>
    <t>1454393..1454881</t>
  </si>
  <si>
    <t>TTHA1529</t>
  </si>
  <si>
    <t>1454900..1455529</t>
  </si>
  <si>
    <t>TTHA1530</t>
  </si>
  <si>
    <t>1455479..1456549</t>
  </si>
  <si>
    <t>TTHA1531</t>
  </si>
  <si>
    <t>COG0585S</t>
  </si>
  <si>
    <t>1456564..1458276</t>
  </si>
  <si>
    <t>TTHA1532</t>
  </si>
  <si>
    <t>COG1164E</t>
  </si>
  <si>
    <t>oligoendopeptidase F</t>
  </si>
  <si>
    <t>1458300..1459052</t>
  </si>
  <si>
    <t>TTHA1533</t>
  </si>
  <si>
    <t>1459112..1460908</t>
  </si>
  <si>
    <t>TTHA1534</t>
  </si>
  <si>
    <t>ribonuclease II family protein</t>
  </si>
  <si>
    <t>1460972..1462462</t>
  </si>
  <si>
    <t>TTHA1535</t>
  </si>
  <si>
    <t>isocitrate dehydrogenase</t>
  </si>
  <si>
    <t>1462537..1463286</t>
  </si>
  <si>
    <t>TTHA1536</t>
  </si>
  <si>
    <t>oxidoreductase-like protein</t>
  </si>
  <si>
    <t>1463279..1464883</t>
  </si>
  <si>
    <t>TTHA1537</t>
  </si>
  <si>
    <t>1465016..1465396</t>
  </si>
  <si>
    <t>TTHA1538</t>
  </si>
  <si>
    <t>1465735..1466616</t>
  </si>
  <si>
    <t>TTHA1539</t>
  </si>
  <si>
    <t>phage integrase/recombinase</t>
  </si>
  <si>
    <t>1469424..1470947</t>
  </si>
  <si>
    <t>TTHA1542</t>
  </si>
  <si>
    <t>cell cycle protein MesJ</t>
  </si>
  <si>
    <t>1471089..1471529</t>
  </si>
  <si>
    <t>TTHA1543</t>
  </si>
  <si>
    <t>1471526..1471921</t>
  </si>
  <si>
    <t>TTHA1544</t>
  </si>
  <si>
    <t>1471918..1472457</t>
  </si>
  <si>
    <t>TTHA1545</t>
  </si>
  <si>
    <t>COG0596R</t>
  </si>
  <si>
    <t>1472572..1472985</t>
  </si>
  <si>
    <t>TTHA1546</t>
  </si>
  <si>
    <t>thioesterase family protein</t>
  </si>
  <si>
    <t>1472959..1473921</t>
  </si>
  <si>
    <t>TTHA1547</t>
  </si>
  <si>
    <t>COG2355E</t>
  </si>
  <si>
    <t>1473944..1475716</t>
  </si>
  <si>
    <t>uvrC</t>
  </si>
  <si>
    <t>TTHA1548</t>
  </si>
  <si>
    <t>COG0322L</t>
  </si>
  <si>
    <t>excinuclease ABC subunit C</t>
  </si>
  <si>
    <t>1475779..1476702</t>
  </si>
  <si>
    <t>TTHA1549</t>
  </si>
  <si>
    <t>COG0462FE</t>
  </si>
  <si>
    <t>ribose-phosphate pyrophosphokinase</t>
  </si>
  <si>
    <t>1476715..1477377</t>
  </si>
  <si>
    <t>TTHA1550</t>
  </si>
  <si>
    <t>5'-methylthioadenosine/S-adenosylhomocysteine nucleosidase</t>
  </si>
  <si>
    <t>1477374..1477841</t>
  </si>
  <si>
    <t>TTHA1551</t>
  </si>
  <si>
    <t>COG1854T</t>
  </si>
  <si>
    <t>S-ribosylhomocysteinase</t>
  </si>
  <si>
    <t>1477956..1479467</t>
  </si>
  <si>
    <t>guaA</t>
  </si>
  <si>
    <t>TTHA1552</t>
  </si>
  <si>
    <t>COG0519F</t>
  </si>
  <si>
    <t>GMP synthase</t>
  </si>
  <si>
    <t>1479464..1480030</t>
  </si>
  <si>
    <t>TTHA1553</t>
  </si>
  <si>
    <t>1480055..1480342</t>
  </si>
  <si>
    <t>TTHA1554</t>
  </si>
  <si>
    <t>COG4274S</t>
  </si>
  <si>
    <t>1480342..1480728</t>
  </si>
  <si>
    <t>TTHA1555</t>
  </si>
  <si>
    <t>1480725..1481225</t>
  </si>
  <si>
    <t>rnhA</t>
  </si>
  <si>
    <t>TTHA1556</t>
  </si>
  <si>
    <t>COG0328L</t>
  </si>
  <si>
    <t>ribonuclease H</t>
  </si>
  <si>
    <t>1481244..1482905</t>
  </si>
  <si>
    <t>TTHA1557</t>
  </si>
  <si>
    <t>propionyl-CoA carboxylase subunit beta</t>
  </si>
  <si>
    <t>1482902..1483513</t>
  </si>
  <si>
    <t>TTHA1558</t>
  </si>
  <si>
    <t>COG2095U</t>
  </si>
  <si>
    <t>MarC family integral membrane protein</t>
  </si>
  <si>
    <t>1483515..1484009</t>
  </si>
  <si>
    <t>TTHA1559</t>
  </si>
  <si>
    <t>COG1438K</t>
  </si>
  <si>
    <t>arginine repressor/activator</t>
  </si>
  <si>
    <t>1484019..1485209</t>
  </si>
  <si>
    <t>TTHA1560</t>
  </si>
  <si>
    <t>COG0452H</t>
  </si>
  <si>
    <t>DNA/pantothenate metabolism flavoprotein</t>
  </si>
  <si>
    <t>1485216..1485515</t>
  </si>
  <si>
    <t>rpoZ</t>
  </si>
  <si>
    <t>TTHA1561</t>
  </si>
  <si>
    <t>COG1758K</t>
  </si>
  <si>
    <t>DNA-directed RNA polymerase subunit omega</t>
  </si>
  <si>
    <t>1485496..1486167</t>
  </si>
  <si>
    <t>gmk</t>
  </si>
  <si>
    <t>TTHA1562</t>
  </si>
  <si>
    <t>COG0194F</t>
  </si>
  <si>
    <t>guanylate kinase</t>
  </si>
  <si>
    <t>1486211..1487638</t>
  </si>
  <si>
    <t>TTHA1563</t>
  </si>
  <si>
    <t>(neo)pullulanase</t>
  </si>
  <si>
    <t>1487635..1488078</t>
  </si>
  <si>
    <t>TTHA1564</t>
  </si>
  <si>
    <t>COG0350L</t>
  </si>
  <si>
    <t>methylated-DNA--protein-cysteine methyltransferase</t>
  </si>
  <si>
    <t>1488083..1489039</t>
  </si>
  <si>
    <t>TTHA1565</t>
  </si>
  <si>
    <t>COG2385D</t>
  </si>
  <si>
    <t>sporulation protein SpoIID-like protein</t>
  </si>
  <si>
    <t>1489168..1490622</t>
  </si>
  <si>
    <t>TTHA1566</t>
  </si>
  <si>
    <t>COG4365S</t>
  </si>
  <si>
    <t>1490633..1491256</t>
  </si>
  <si>
    <t>TTHA1567</t>
  </si>
  <si>
    <t>transcriptional regulatory protein</t>
  </si>
  <si>
    <t>1491266..1492084</t>
  </si>
  <si>
    <t>TTHA1568</t>
  </si>
  <si>
    <t>COG2107R</t>
  </si>
  <si>
    <t>1492091..1494841</t>
  </si>
  <si>
    <t>TTHA1569</t>
  </si>
  <si>
    <t>1494896..1495933</t>
  </si>
  <si>
    <t>TTHA1570</t>
  </si>
  <si>
    <t>COG1899O</t>
  </si>
  <si>
    <t>deoxyhypusine synthase-like protein</t>
  </si>
  <si>
    <t>1495981..1496202</t>
  </si>
  <si>
    <t>TTHA1571</t>
  </si>
  <si>
    <t>COG4723S</t>
  </si>
  <si>
    <t>1496202..1496600</t>
  </si>
  <si>
    <t>TTHA1572</t>
  </si>
  <si>
    <t>COG1569R</t>
  </si>
  <si>
    <t>1496597..1496821</t>
  </si>
  <si>
    <t>TTHA1573</t>
  </si>
  <si>
    <t>1496858..1497748</t>
  </si>
  <si>
    <t>TTHA1574</t>
  </si>
  <si>
    <t>dehydrogenase</t>
  </si>
  <si>
    <t>1497723..1498250</t>
  </si>
  <si>
    <t>TTHA1575</t>
  </si>
  <si>
    <t>COG1670J</t>
  </si>
  <si>
    <t>kanamycin resistance protein</t>
  </si>
  <si>
    <t>1498260..1499534</t>
  </si>
  <si>
    <t>TTHA1576</t>
  </si>
  <si>
    <t>COG0334E</t>
  </si>
  <si>
    <t>NAD-dependent glutamate dehydrogenase</t>
  </si>
  <si>
    <t>1499544..1500803</t>
  </si>
  <si>
    <t>TTHA1577</t>
  </si>
  <si>
    <t>1500829..1502379</t>
  </si>
  <si>
    <t>TTHA1578</t>
  </si>
  <si>
    <t>1-pyrroline-5-carboxylate dehydrogenase</t>
  </si>
  <si>
    <t>1502395..1503318</t>
  </si>
  <si>
    <t>TTHA1579</t>
  </si>
  <si>
    <t>COG0506E</t>
  </si>
  <si>
    <t>proline dehydrogenase</t>
  </si>
  <si>
    <t>1503315..1503977</t>
  </si>
  <si>
    <t>TTHA1580</t>
  </si>
  <si>
    <t>COG1802K</t>
  </si>
  <si>
    <t>GntR family transcriptional regulator</t>
  </si>
  <si>
    <t>1504025..1504915</t>
  </si>
  <si>
    <t>TTHA1581</t>
  </si>
  <si>
    <t>1505012..1506199</t>
  </si>
  <si>
    <t>TTHA1582</t>
  </si>
  <si>
    <t>COG0156H</t>
  </si>
  <si>
    <t>2-amino-3-ketobutyrate CoA ligase</t>
  </si>
  <si>
    <t>1506201..1507487</t>
  </si>
  <si>
    <t>TTHA1583</t>
  </si>
  <si>
    <t>COG4123R</t>
  </si>
  <si>
    <t>adenine-specific DNA-methyltransferase</t>
  </si>
  <si>
    <t>1507447..1508238</t>
  </si>
  <si>
    <t>TTHA1584</t>
  </si>
  <si>
    <t>type II restriction enzyme TthHB8I</t>
  </si>
  <si>
    <t>1508225..1508608</t>
  </si>
  <si>
    <t>TTHA1585</t>
  </si>
  <si>
    <t>1508748..1510652</t>
  </si>
  <si>
    <t>TTHA1586</t>
  </si>
  <si>
    <t>COG0187L</t>
  </si>
  <si>
    <t>DNA gyrase subunit B</t>
  </si>
  <si>
    <t>1510700..1511659</t>
  </si>
  <si>
    <t>ddl</t>
  </si>
  <si>
    <t>TTHA1587</t>
  </si>
  <si>
    <t>COG1181M</t>
  </si>
  <si>
    <t>D-alanyl-alanine synthetase A</t>
  </si>
  <si>
    <t>1511669..1512220</t>
  </si>
  <si>
    <t>TTHA1588</t>
  </si>
  <si>
    <t>COG0193J</t>
  </si>
  <si>
    <t>peptidyl-tRNA hydrolase</t>
  </si>
  <si>
    <t>1512236..1512856</t>
  </si>
  <si>
    <t>TTHA1589</t>
  </si>
  <si>
    <t>COG1825J</t>
  </si>
  <si>
    <t>50S ribosomal protein L25</t>
  </si>
  <si>
    <t>1512976..1513401</t>
  </si>
  <si>
    <t>TTHA1590</t>
  </si>
  <si>
    <t>1513409..1513996</t>
  </si>
  <si>
    <t>TTHA1591</t>
  </si>
  <si>
    <t>1514022..1515326</t>
  </si>
  <si>
    <t>TTHA1592</t>
  </si>
  <si>
    <t>1515295..1515945</t>
  </si>
  <si>
    <t>TTHA1593</t>
  </si>
  <si>
    <t>1515942..1517900</t>
  </si>
  <si>
    <t>TTHA1594</t>
  </si>
  <si>
    <t>1517900..1518664</t>
  </si>
  <si>
    <t>TTHA1595</t>
  </si>
  <si>
    <t>protein serine/threonine phosphatase</t>
  </si>
  <si>
    <t>1518681..1520396</t>
  </si>
  <si>
    <t>TTHA1596</t>
  </si>
  <si>
    <t>1520439..1521632</t>
  </si>
  <si>
    <t>TTHA1597</t>
  </si>
  <si>
    <t>transporter</t>
  </si>
  <si>
    <t>1521629..1522627</t>
  </si>
  <si>
    <t>TTHA1598</t>
  </si>
  <si>
    <t>COG0113H</t>
  </si>
  <si>
    <t>delta-aminolevulinic acid dehydratase</t>
  </si>
  <si>
    <t>1522640..1522957</t>
  </si>
  <si>
    <t>TTHA1599</t>
  </si>
  <si>
    <t>COG0718S</t>
  </si>
  <si>
    <t>1522958..1523542</t>
  </si>
  <si>
    <t>recR</t>
  </si>
  <si>
    <t>TTHA1600</t>
  </si>
  <si>
    <t>COG0353L</t>
  </si>
  <si>
    <t>recombination protein RecR</t>
  </si>
  <si>
    <t>1523545..1523928</t>
  </si>
  <si>
    <t>TTHA1601</t>
  </si>
  <si>
    <t>1523916..1524257</t>
  </si>
  <si>
    <t>TTHA1602</t>
  </si>
  <si>
    <t>1524242..1524580</t>
  </si>
  <si>
    <t>TTHA1603</t>
  </si>
  <si>
    <t>1524577..1524843</t>
  </si>
  <si>
    <t>TTHA1604</t>
  </si>
  <si>
    <t>1524903..1526759</t>
  </si>
  <si>
    <t>TTHA1605</t>
  </si>
  <si>
    <t>acylamino-acid-releasing protein</t>
  </si>
  <si>
    <t>1526776..1527504</t>
  </si>
  <si>
    <t>TTHA1606</t>
  </si>
  <si>
    <t>COG0327S</t>
  </si>
  <si>
    <t>1527505..1528101</t>
  </si>
  <si>
    <t>TTHA1607</t>
  </si>
  <si>
    <t>COG0125F</t>
  </si>
  <si>
    <t>thymidylate kinase</t>
  </si>
  <si>
    <t>1528109..1528564</t>
  </si>
  <si>
    <t>TTHA1608</t>
  </si>
  <si>
    <t>COG1430S</t>
  </si>
  <si>
    <t>1528566..1529102</t>
  </si>
  <si>
    <t>TTHA1609</t>
  </si>
  <si>
    <t>1529099..1529332</t>
  </si>
  <si>
    <t>TTHA1610</t>
  </si>
  <si>
    <t>COG2331S</t>
  </si>
  <si>
    <t>1529408..1529962</t>
  </si>
  <si>
    <t>TTHA1611</t>
  </si>
  <si>
    <t>1529968..1530579</t>
  </si>
  <si>
    <t>TTHA1612</t>
  </si>
  <si>
    <t>1530576..1531103</t>
  </si>
  <si>
    <t>TTHA1613</t>
  </si>
  <si>
    <t>COG0503F</t>
  </si>
  <si>
    <t>adenine phosphoribosyltransferase</t>
  </si>
  <si>
    <t>1531113..1531649</t>
  </si>
  <si>
    <t>TTHA1614</t>
  </si>
  <si>
    <t>1531672..1532100</t>
  </si>
  <si>
    <t>TTHA1615</t>
  </si>
  <si>
    <t>COG1259S</t>
  </si>
  <si>
    <t>1532132..1532929</t>
  </si>
  <si>
    <t>TTHA1616</t>
  </si>
  <si>
    <t>COG1409R</t>
  </si>
  <si>
    <t>acid phosphatase</t>
  </si>
  <si>
    <t>1532910..1533242</t>
  </si>
  <si>
    <t>TTHA1617</t>
  </si>
  <si>
    <t>COG0537FGR</t>
  </si>
  <si>
    <t>HIT family protein</t>
  </si>
  <si>
    <t>1533244..1534554</t>
  </si>
  <si>
    <t>TTHA1618</t>
  </si>
  <si>
    <t>1534617..1535552</t>
  </si>
  <si>
    <t>TTHA1619</t>
  </si>
  <si>
    <t>COG0220R</t>
  </si>
  <si>
    <t>1535572..1536636</t>
  </si>
  <si>
    <t>TTHA1620</t>
  </si>
  <si>
    <t>COG1168E</t>
  </si>
  <si>
    <t>1536681..1537151</t>
  </si>
  <si>
    <t>TTHA1621</t>
  </si>
  <si>
    <t>heat shock protein</t>
  </si>
  <si>
    <t>1537244..1537936</t>
  </si>
  <si>
    <t>TTHA1622</t>
  </si>
  <si>
    <t>1537933..1538556</t>
  </si>
  <si>
    <t>TTHA1623</t>
  </si>
  <si>
    <t>1538544..1539272</t>
  </si>
  <si>
    <t>TTHA1624</t>
  </si>
  <si>
    <t>COG1579R</t>
  </si>
  <si>
    <t>1539276..1539704</t>
  </si>
  <si>
    <t>TTHA1625</t>
  </si>
  <si>
    <t>COG1764O</t>
  </si>
  <si>
    <t>osmotically inducible protein OsmC</t>
  </si>
  <si>
    <t>1539780..1540370</t>
  </si>
  <si>
    <t>TTHA1626</t>
  </si>
  <si>
    <t>COG3374S</t>
  </si>
  <si>
    <t>1540441..1541217</t>
  </si>
  <si>
    <t>TTHA1627</t>
  </si>
  <si>
    <t>COG0696G</t>
  </si>
  <si>
    <t>1541285..1542277</t>
  </si>
  <si>
    <t>TTHA1628</t>
  </si>
  <si>
    <t>COG1840P</t>
  </si>
  <si>
    <t>1542322..1543872</t>
  </si>
  <si>
    <t>TTHA1629</t>
  </si>
  <si>
    <t>COG1178P</t>
  </si>
  <si>
    <t>1543851..1544903</t>
  </si>
  <si>
    <t>TTHA1630</t>
  </si>
  <si>
    <t>1544908..1545669</t>
  </si>
  <si>
    <t>truA</t>
  </si>
  <si>
    <t>TTHA1631</t>
  </si>
  <si>
    <t>COG0101J</t>
  </si>
  <si>
    <t>tRNA pseudouridine synthase A</t>
  </si>
  <si>
    <t>1545705..1546892</t>
  </si>
  <si>
    <t>TTHA1632</t>
  </si>
  <si>
    <t>1546902..1547912</t>
  </si>
  <si>
    <t>TTHA1633</t>
  </si>
  <si>
    <t>1547987..1549855</t>
  </si>
  <si>
    <t>TTHA1634</t>
  </si>
  <si>
    <t>1550036..1550416</t>
  </si>
  <si>
    <t>TTHA1635</t>
  </si>
  <si>
    <t>COG0316S</t>
  </si>
  <si>
    <t>iron-sulfur cluster biosynthesis protein IscA</t>
  </si>
  <si>
    <t>1550495..1551625</t>
  </si>
  <si>
    <t>TTHA1636</t>
  </si>
  <si>
    <t>Xaa-pro aminopeptidase</t>
  </si>
  <si>
    <t>1551652..1552584</t>
  </si>
  <si>
    <t>TTHA1637</t>
  </si>
  <si>
    <t>1552581..1553297</t>
  </si>
  <si>
    <t>TTHA1638</t>
  </si>
  <si>
    <t>COG1073R</t>
  </si>
  <si>
    <t>1553308..1553868</t>
  </si>
  <si>
    <t>TTHA1639</t>
  </si>
  <si>
    <t>1553871..1555757</t>
  </si>
  <si>
    <t>TTHA1640</t>
  </si>
  <si>
    <t>COG1166E</t>
  </si>
  <si>
    <t>arginine decarboxylase</t>
  </si>
  <si>
    <t>1555814..1556896</t>
  </si>
  <si>
    <t>TTHA1641</t>
  </si>
  <si>
    <t>1556998..1558185</t>
  </si>
  <si>
    <t>TTHA1642</t>
  </si>
  <si>
    <t>COG0192H</t>
  </si>
  <si>
    <t>S-adenosylmethionine synthetase</t>
  </si>
  <si>
    <t>1558271..1559044</t>
  </si>
  <si>
    <t>TTHA1643</t>
  </si>
  <si>
    <t>COG0796M</t>
  </si>
  <si>
    <t>glutamate racemase</t>
  </si>
  <si>
    <t>1559073..1559726</t>
  </si>
  <si>
    <t>TTHA1644</t>
  </si>
  <si>
    <t>1559701..1561935</t>
  </si>
  <si>
    <t>TTHA1645</t>
  </si>
  <si>
    <t>COG1193L</t>
  </si>
  <si>
    <t>1561958..1562305</t>
  </si>
  <si>
    <t>TTHA1646</t>
  </si>
  <si>
    <t>1562302..1563957</t>
  </si>
  <si>
    <t>TTHA1647</t>
  </si>
  <si>
    <t>maltodextrin glucosidase</t>
  </si>
  <si>
    <t>1564011..1564142</t>
  </si>
  <si>
    <t>TTHA1648</t>
  </si>
  <si>
    <t>1564182..1564469</t>
  </si>
  <si>
    <t>TTHA1649</t>
  </si>
  <si>
    <t>1564474..1565793</t>
  </si>
  <si>
    <t>TTHA1650</t>
  </si>
  <si>
    <t>COG3833G</t>
  </si>
  <si>
    <t>maltose ABC transporter permease</t>
  </si>
  <si>
    <t>1565794..1567122</t>
  </si>
  <si>
    <t>TTHA1651</t>
  </si>
  <si>
    <t>1567182..1568378</t>
  </si>
  <si>
    <t>TTHA1652</t>
  </si>
  <si>
    <t>COG2182G</t>
  </si>
  <si>
    <t>maltose ABC transporter substrate-binding protein</t>
  </si>
  <si>
    <t>1568478..1569509</t>
  </si>
  <si>
    <t>TTHA1653</t>
  </si>
  <si>
    <t>1569506..1570129</t>
  </si>
  <si>
    <t>TTHA1654</t>
  </si>
  <si>
    <t>COG0127F</t>
  </si>
  <si>
    <t>deoxyribonucleotide triphosphate pyrophosphatase</t>
  </si>
  <si>
    <t>1570133..1571071</t>
  </si>
  <si>
    <t>TTHA1655</t>
  </si>
  <si>
    <t>octaprenyl-diphosphate synthase</t>
  </si>
  <si>
    <t>1571088..1571531</t>
  </si>
  <si>
    <t>TTHA1656</t>
  </si>
  <si>
    <t>1571544..1572179</t>
  </si>
  <si>
    <t>TTHA1657</t>
  </si>
  <si>
    <t>COG2344R</t>
  </si>
  <si>
    <t>redox-sensing transcriptional repressor Rex</t>
  </si>
  <si>
    <t>1572176..1572946</t>
  </si>
  <si>
    <t>TTHA1658</t>
  </si>
  <si>
    <t>1572948..1574309</t>
  </si>
  <si>
    <t>TTHA1659</t>
  </si>
  <si>
    <t>1574363..1574875</t>
  </si>
  <si>
    <t>TTHA1660</t>
  </si>
  <si>
    <t>COG1403V</t>
  </si>
  <si>
    <t>1574872..1575705</t>
  </si>
  <si>
    <t>TTHA1661</t>
  </si>
  <si>
    <t>1575747..1576226</t>
  </si>
  <si>
    <t>TTHA1662</t>
  </si>
  <si>
    <t>1576349..1576705</t>
  </si>
  <si>
    <t>rplQ</t>
  </si>
  <si>
    <t>TTHA1663</t>
  </si>
  <si>
    <t>COG0203J</t>
  </si>
  <si>
    <t>50S ribosomal protein L17</t>
  </si>
  <si>
    <t>1576710..1577657</t>
  </si>
  <si>
    <t>TTHA1664</t>
  </si>
  <si>
    <t>COG0202K</t>
  </si>
  <si>
    <t>DNA-directed RNA polymerase subunit alpha</t>
  </si>
  <si>
    <t>1577676..1578305</t>
  </si>
  <si>
    <t>rpsD</t>
  </si>
  <si>
    <t>TTHA1665</t>
  </si>
  <si>
    <t>COG0522J</t>
  </si>
  <si>
    <t>30S ribosomal protein S4</t>
  </si>
  <si>
    <t>1578318..1578707</t>
  </si>
  <si>
    <t>TTHA1666</t>
  </si>
  <si>
    <t>COG0100J</t>
  </si>
  <si>
    <t>30S ribosomal protein S11</t>
  </si>
  <si>
    <t>1578744..1579124</t>
  </si>
  <si>
    <t>rpsM</t>
  </si>
  <si>
    <t>TTHA1667</t>
  </si>
  <si>
    <t>COG0099J</t>
  </si>
  <si>
    <t>30S ribosomal protein S13</t>
  </si>
  <si>
    <t>1579136..1579249</t>
  </si>
  <si>
    <t>rpmJ</t>
  </si>
  <si>
    <t>TTHA1668</t>
  </si>
  <si>
    <t>COG0257J</t>
  </si>
  <si>
    <t>50S ribosomal protein L36</t>
  </si>
  <si>
    <t>1579259..1579477</t>
  </si>
  <si>
    <t>infA</t>
  </si>
  <si>
    <t>TTHA1669</t>
  </si>
  <si>
    <t>COG0361J</t>
  </si>
  <si>
    <t>translation initiation factor IF-1</t>
  </si>
  <si>
    <t>1579486..1580253</t>
  </si>
  <si>
    <t>TTHA1670</t>
  </si>
  <si>
    <t>COG0024J</t>
  </si>
  <si>
    <t>methionine aminopeptidase</t>
  </si>
  <si>
    <t>1580253..1580813</t>
  </si>
  <si>
    <t>TTHA1671</t>
  </si>
  <si>
    <t>COG0563F</t>
  </si>
  <si>
    <t>adenylate kinase</t>
  </si>
  <si>
    <t>1580817..1582133</t>
  </si>
  <si>
    <t>secY</t>
  </si>
  <si>
    <t>TTHA1672</t>
  </si>
  <si>
    <t>COG0201U</t>
  </si>
  <si>
    <t>preprotein translocase subunit SecY</t>
  </si>
  <si>
    <t>1582135..1582587</t>
  </si>
  <si>
    <t>rplO</t>
  </si>
  <si>
    <t>TTHA1673</t>
  </si>
  <si>
    <t>COG0200J</t>
  </si>
  <si>
    <t>50S ribosomal protein L15</t>
  </si>
  <si>
    <t>1582584..1582766</t>
  </si>
  <si>
    <t>rpmD</t>
  </si>
  <si>
    <t>TTHA1674</t>
  </si>
  <si>
    <t>COG1841J</t>
  </si>
  <si>
    <t>50S ribosomal protein L30</t>
  </si>
  <si>
    <t>1582747..1583235</t>
  </si>
  <si>
    <t>rpsE</t>
  </si>
  <si>
    <t>TTHA1675</t>
  </si>
  <si>
    <t>COG0098J</t>
  </si>
  <si>
    <t>30S ribosomal protein S5</t>
  </si>
  <si>
    <t>1583248..1583586</t>
  </si>
  <si>
    <t>rplR</t>
  </si>
  <si>
    <t>TTHA1676</t>
  </si>
  <si>
    <t>COG0256J</t>
  </si>
  <si>
    <t>50S ribosomal protein L18</t>
  </si>
  <si>
    <t>1583598..1584140</t>
  </si>
  <si>
    <t>rplF</t>
  </si>
  <si>
    <t>TTHA1677</t>
  </si>
  <si>
    <t>COG0097J</t>
  </si>
  <si>
    <t>50S ribosomal protein L6</t>
  </si>
  <si>
    <t>1584140..1584556</t>
  </si>
  <si>
    <t>rpsH</t>
  </si>
  <si>
    <t>TTHA1678</t>
  </si>
  <si>
    <t>COG0096J</t>
  </si>
  <si>
    <t>30S ribosomal protein S8</t>
  </si>
  <si>
    <t>1584626..1584811</t>
  </si>
  <si>
    <t>rpsN</t>
  </si>
  <si>
    <t>TTHA1679</t>
  </si>
  <si>
    <t>COG0199J</t>
  </si>
  <si>
    <t>30S ribosomal protein S14</t>
  </si>
  <si>
    <t>1584819..1585367</t>
  </si>
  <si>
    <t>rplE</t>
  </si>
  <si>
    <t>TTHA1680</t>
  </si>
  <si>
    <t>COG0094J</t>
  </si>
  <si>
    <t>50S ribosomal protein L5</t>
  </si>
  <si>
    <t>1585371..1585703</t>
  </si>
  <si>
    <t>rplX</t>
  </si>
  <si>
    <t>TTHA1681</t>
  </si>
  <si>
    <t>COG0198J</t>
  </si>
  <si>
    <t>50S ribosomal protein L24</t>
  </si>
  <si>
    <t>1585703..1586071</t>
  </si>
  <si>
    <t>rplN</t>
  </si>
  <si>
    <t>TTHA1682</t>
  </si>
  <si>
    <t>COG0093J</t>
  </si>
  <si>
    <t>50S ribosomal protein L14</t>
  </si>
  <si>
    <t>1586068..1586385</t>
  </si>
  <si>
    <t>rpsQ</t>
  </si>
  <si>
    <t>TTHA1683</t>
  </si>
  <si>
    <t>COG0186J</t>
  </si>
  <si>
    <t>30S ribosomal protein S17</t>
  </si>
  <si>
    <t>1586378..1586596</t>
  </si>
  <si>
    <t>TTHA1684</t>
  </si>
  <si>
    <t>50S ribosomal protein L29</t>
  </si>
  <si>
    <t>1586583..1587008</t>
  </si>
  <si>
    <t>rplP</t>
  </si>
  <si>
    <t>TTHA1685</t>
  </si>
  <si>
    <t>COG0197J</t>
  </si>
  <si>
    <t>50S ribosomal protein L16</t>
  </si>
  <si>
    <t>1587012..1587731</t>
  </si>
  <si>
    <t>rpsC</t>
  </si>
  <si>
    <t>TTHA1686</t>
  </si>
  <si>
    <t>COG0092J</t>
  </si>
  <si>
    <t>30S ribosomal protein S3</t>
  </si>
  <si>
    <t>1587721..1588062</t>
  </si>
  <si>
    <t>rplV</t>
  </si>
  <si>
    <t>TTHA1687</t>
  </si>
  <si>
    <t>COG0091J</t>
  </si>
  <si>
    <t>50S ribosomal protein L22</t>
  </si>
  <si>
    <t>1588065..1588346</t>
  </si>
  <si>
    <t>rpsS</t>
  </si>
  <si>
    <t>TTHA1688</t>
  </si>
  <si>
    <t>COG0185J</t>
  </si>
  <si>
    <t>30S ribosomal protein S19</t>
  </si>
  <si>
    <t>1588355..1589185</t>
  </si>
  <si>
    <t>rplB</t>
  </si>
  <si>
    <t>TTHA1689</t>
  </si>
  <si>
    <t>COG0090J</t>
  </si>
  <si>
    <t>50S ribosomal protein L2</t>
  </si>
  <si>
    <t>1589237..1589527</t>
  </si>
  <si>
    <t>rplW</t>
  </si>
  <si>
    <t>TTHA1690</t>
  </si>
  <si>
    <t>COG0089J</t>
  </si>
  <si>
    <t>50S ribosomal protein L23</t>
  </si>
  <si>
    <t>1589524..1590141</t>
  </si>
  <si>
    <t>rplD</t>
  </si>
  <si>
    <t>TTHA1691</t>
  </si>
  <si>
    <t>COG0088J</t>
  </si>
  <si>
    <t>50S ribosomal protein L4</t>
  </si>
  <si>
    <t>1590153..1590773</t>
  </si>
  <si>
    <t>rplC</t>
  </si>
  <si>
    <t>TTHA1692</t>
  </si>
  <si>
    <t>COG0087J</t>
  </si>
  <si>
    <t>50S ribosomal protein L3</t>
  </si>
  <si>
    <t>1590770..1591087</t>
  </si>
  <si>
    <t>rpsJ</t>
  </si>
  <si>
    <t>TTHA1693</t>
  </si>
  <si>
    <t>COG0051J</t>
  </si>
  <si>
    <t>30S ribosomal protein S10</t>
  </si>
  <si>
    <t>1591096..1592316</t>
  </si>
  <si>
    <t>TTHA1694</t>
  </si>
  <si>
    <t>1592374..1594449</t>
  </si>
  <si>
    <t>TTHA1695</t>
  </si>
  <si>
    <t>1594452..1594922</t>
  </si>
  <si>
    <t>TTHA1696</t>
  </si>
  <si>
    <t>COG0049J</t>
  </si>
  <si>
    <t>30S ribosomal protein S7</t>
  </si>
  <si>
    <t>1594930..1595337</t>
  </si>
  <si>
    <t>rpsL</t>
  </si>
  <si>
    <t>TTHA1697</t>
  </si>
  <si>
    <t>COG0048J</t>
  </si>
  <si>
    <t>30S ribosomal protein S12</t>
  </si>
  <si>
    <t>1595519..1596643</t>
  </si>
  <si>
    <t>TTHA1698</t>
  </si>
  <si>
    <t>carboxypeptidase G2</t>
  </si>
  <si>
    <t>1596640..1597116</t>
  </si>
  <si>
    <t>TTHA1699</t>
  </si>
  <si>
    <t>COG2606S</t>
  </si>
  <si>
    <t>1597119..1597391</t>
  </si>
  <si>
    <t>TTHA1700</t>
  </si>
  <si>
    <t>1597403..1597687</t>
  </si>
  <si>
    <t>TTHA1701</t>
  </si>
  <si>
    <t>1597690..1598088</t>
  </si>
  <si>
    <t>TTHA1702</t>
  </si>
  <si>
    <t>1598109..1599464</t>
  </si>
  <si>
    <t>TTHA1703</t>
  </si>
  <si>
    <t>COG1115E</t>
  </si>
  <si>
    <t>sodium-alanine symporter family protein</t>
  </si>
  <si>
    <t>1599468..1600250</t>
  </si>
  <si>
    <t>TTHA1704</t>
  </si>
  <si>
    <t>1600307..1600990</t>
  </si>
  <si>
    <t>TTHA1705</t>
  </si>
  <si>
    <t>COG1647R</t>
  </si>
  <si>
    <t>esterase</t>
  </si>
  <si>
    <t>1601003..1601749</t>
  </si>
  <si>
    <t>TTHA1706</t>
  </si>
  <si>
    <t>COG0428P</t>
  </si>
  <si>
    <t>divalent heavy-metal cation transporter</t>
  </si>
  <si>
    <t>1601768..1602433</t>
  </si>
  <si>
    <t>TTHA1707</t>
  </si>
  <si>
    <t>COG1489R</t>
  </si>
  <si>
    <t>sugar fermentation stimulation protein family protein</t>
  </si>
  <si>
    <t>1602692..1603165</t>
  </si>
  <si>
    <t>TTHA1708</t>
  </si>
  <si>
    <t>1603149..1604573</t>
  </si>
  <si>
    <t>TTHA1709</t>
  </si>
  <si>
    <t>1604610..1605662</t>
  </si>
  <si>
    <t>TTHA1710</t>
  </si>
  <si>
    <t>COG1180O</t>
  </si>
  <si>
    <t>1605650..1607020</t>
  </si>
  <si>
    <t>TTHA1711</t>
  </si>
  <si>
    <t>1607017..1607406</t>
  </si>
  <si>
    <t>TTHA1712</t>
  </si>
  <si>
    <t>1607458..1607847</t>
  </si>
  <si>
    <t>TTHA1713</t>
  </si>
  <si>
    <t>COG0432S</t>
  </si>
  <si>
    <t>1607844..1608593</t>
  </si>
  <si>
    <t>TTHA1714</t>
  </si>
  <si>
    <t>COG3253S</t>
  </si>
  <si>
    <t>heme peroxidase</t>
  </si>
  <si>
    <t>1608626..1609693</t>
  </si>
  <si>
    <t>TTHA1715</t>
  </si>
  <si>
    <t>COG0668M</t>
  </si>
  <si>
    <t>1609690..1611906</t>
  </si>
  <si>
    <t>TTHA1716</t>
  </si>
  <si>
    <t>1611926..1614109</t>
  </si>
  <si>
    <t>TTHA1717</t>
  </si>
  <si>
    <t>COG0317TK</t>
  </si>
  <si>
    <t>guanosine-3',5'-bis(diphosphate) 3'-pyrophosphohydrolase</t>
  </si>
  <si>
    <t>1614415..1614615</t>
  </si>
  <si>
    <t>TTHA1718</t>
  </si>
  <si>
    <t>COG2608P</t>
  </si>
  <si>
    <t>heavy metal binding protein</t>
  </si>
  <si>
    <t>1614618..1614902</t>
  </si>
  <si>
    <t>TTHA1719</t>
  </si>
  <si>
    <t>COG1937S</t>
  </si>
  <si>
    <t>copper homeostasis operon regulatory protein</t>
  </si>
  <si>
    <t>1614907..1617303</t>
  </si>
  <si>
    <t>TTHA1720</t>
  </si>
  <si>
    <t>1617322..1617534</t>
  </si>
  <si>
    <t>TTHA1721</t>
  </si>
  <si>
    <t>COG3462S</t>
  </si>
  <si>
    <t>1617531..1618208</t>
  </si>
  <si>
    <t>TTHA1722</t>
  </si>
  <si>
    <t>1618192..1619313</t>
  </si>
  <si>
    <t>TTHA1723</t>
  </si>
  <si>
    <t>1619847..1620599</t>
  </si>
  <si>
    <t>TTHA1726</t>
  </si>
  <si>
    <t>S-layer repressor</t>
  </si>
  <si>
    <t>1620596..1621411</t>
  </si>
  <si>
    <t>TTHA1727</t>
  </si>
  <si>
    <t>1621420..1621950</t>
  </si>
  <si>
    <t>TTHA1728</t>
  </si>
  <si>
    <t>1621904..1622566</t>
  </si>
  <si>
    <t>TTHA1729</t>
  </si>
  <si>
    <t>1622660..1622905</t>
  </si>
  <si>
    <t>TTHA1730</t>
  </si>
  <si>
    <t>1622902..1623537</t>
  </si>
  <si>
    <t>TTHA1731</t>
  </si>
  <si>
    <t>1623560..1623949</t>
  </si>
  <si>
    <t>TTHA1732</t>
  </si>
  <si>
    <t>COG3439S</t>
  </si>
  <si>
    <t>1624029..1626104</t>
  </si>
  <si>
    <t>TTHA1733</t>
  </si>
  <si>
    <t>copper-transporting ATPase CopB</t>
  </si>
  <si>
    <t>1626140..1626376</t>
  </si>
  <si>
    <t>TTHA1734</t>
  </si>
  <si>
    <t>1626428..1627642</t>
  </si>
  <si>
    <t>TTHA1735</t>
  </si>
  <si>
    <t>COG0520E</t>
  </si>
  <si>
    <t>iron-sulfur cluster biosynthesis protein IscS</t>
  </si>
  <si>
    <t>1627650..1628066</t>
  </si>
  <si>
    <t>TTHA1736</t>
  </si>
  <si>
    <t>COG0822C</t>
  </si>
  <si>
    <t>iron-sulfur cluster biosynthesis protein IscU</t>
  </si>
  <si>
    <t>1628063..1628269</t>
  </si>
  <si>
    <t>TTHA1737</t>
  </si>
  <si>
    <t>1628266..1628976</t>
  </si>
  <si>
    <t>TTHA1738</t>
  </si>
  <si>
    <t>1628973..1629509</t>
  </si>
  <si>
    <t>TTHA1739</t>
  </si>
  <si>
    <t>1629623..1630591</t>
  </si>
  <si>
    <t>TTHA1740</t>
  </si>
  <si>
    <t>COG0240C</t>
  </si>
  <si>
    <t>NAD(P)H-dependent glycerol-3-phosphate dehydrogenase</t>
  </si>
  <si>
    <t>1630588..1631592</t>
  </si>
  <si>
    <t>TTHA1741</t>
  </si>
  <si>
    <t>1631594..1632145</t>
  </si>
  <si>
    <t>pyrE</t>
  </si>
  <si>
    <t>TTHA1742</t>
  </si>
  <si>
    <t>COG0461F</t>
  </si>
  <si>
    <t>orotate phosphoribosyltransferase</t>
  </si>
  <si>
    <t>1632151..1632924</t>
  </si>
  <si>
    <t>TTHA1743</t>
  </si>
  <si>
    <t>COG0284F</t>
  </si>
  <si>
    <t>orotidine 5'-phosphate decarboxylase</t>
  </si>
  <si>
    <t>1634832..1635497</t>
  </si>
  <si>
    <t>TTHA1744</t>
  </si>
  <si>
    <t>1635488..1635907</t>
  </si>
  <si>
    <t>TTHA1745</t>
  </si>
  <si>
    <t>COG1371S</t>
  </si>
  <si>
    <t>1635896..1636876</t>
  </si>
  <si>
    <t>TTHA1746</t>
  </si>
  <si>
    <t>COG0416I</t>
  </si>
  <si>
    <t>glycerol-3-phosphate acyltransferase PlsX</t>
  </si>
  <si>
    <t>1636879..1637211</t>
  </si>
  <si>
    <t>TTHA1747</t>
  </si>
  <si>
    <t>1637275..1637652</t>
  </si>
  <si>
    <t>TTHA1748</t>
  </si>
  <si>
    <t>COG1098J</t>
  </si>
  <si>
    <t>1637693..1638172</t>
  </si>
  <si>
    <t>TTHA1749</t>
  </si>
  <si>
    <t>COG0801H</t>
  </si>
  <si>
    <t>2-amino-4-hydroxy-6- hydroxymethyldihydropteridine pyrophosphokinase FolK</t>
  </si>
  <si>
    <t>1638169..1639182</t>
  </si>
  <si>
    <t>TTHA1750</t>
  </si>
  <si>
    <t>COG0836M</t>
  </si>
  <si>
    <t>mannose-1-phosphate guanylyl transferase (GDP)/mannose-6-phosphate isomerase</t>
  </si>
  <si>
    <t>1639179..1640177</t>
  </si>
  <si>
    <t>TTHA1751</t>
  </si>
  <si>
    <t>1640186..1641208</t>
  </si>
  <si>
    <t>TTHA1752</t>
  </si>
  <si>
    <t>1641186..1642331</t>
  </si>
  <si>
    <t>TTHA1753</t>
  </si>
  <si>
    <t>1642448..1643254</t>
  </si>
  <si>
    <t>TTHA1754</t>
  </si>
  <si>
    <t>1643405..1644592</t>
  </si>
  <si>
    <t>TTHA1755</t>
  </si>
  <si>
    <t>acetylornithine aminotransferase</t>
  </si>
  <si>
    <t>1644597..1644800</t>
  </si>
  <si>
    <t>TTHA1756</t>
  </si>
  <si>
    <t>1645004..1646089</t>
  </si>
  <si>
    <t>TTHA1757</t>
  </si>
  <si>
    <t>acetyl-lysine deacetylase</t>
  </si>
  <si>
    <t>1647137..1647463</t>
  </si>
  <si>
    <t>TTHA1759</t>
  </si>
  <si>
    <t>1647653..1648651</t>
  </si>
  <si>
    <t>TTHA1760</t>
  </si>
  <si>
    <t>1648635..1649099</t>
  </si>
  <si>
    <t>TTHA1761</t>
  </si>
  <si>
    <t>1649140..1649658</t>
  </si>
  <si>
    <t>TTHA1762</t>
  </si>
  <si>
    <t>1649668..1651014</t>
  </si>
  <si>
    <t>TTHA1763</t>
  </si>
  <si>
    <t>COG5557C</t>
  </si>
  <si>
    <t>molybdopterin oxidoreductase membrane subunit</t>
  </si>
  <si>
    <t>1651007..1653637</t>
  </si>
  <si>
    <t>TTHA1764</t>
  </si>
  <si>
    <t>COG0437C</t>
  </si>
  <si>
    <t>molybdopterin oxidoreductase iron-sulfur binding subunit</t>
  </si>
  <si>
    <t>1653647..1654285</t>
  </si>
  <si>
    <t>TTHA1765</t>
  </si>
  <si>
    <t>1654442..1655851</t>
  </si>
  <si>
    <t>TTHA1766</t>
  </si>
  <si>
    <t>COG5479M</t>
  </si>
  <si>
    <t>1655920..1656870</t>
  </si>
  <si>
    <t>TTHA1767</t>
  </si>
  <si>
    <t>COG0825I</t>
  </si>
  <si>
    <t>acetyl-CoA carboxylase carboxyltransferase subunit alpha</t>
  </si>
  <si>
    <t>1656854..1657711</t>
  </si>
  <si>
    <t>TTHA1768</t>
  </si>
  <si>
    <t>COG0777I</t>
  </si>
  <si>
    <t>acetyl-CoA carboxylase carboxyl transferase subunit beta AccD</t>
  </si>
  <si>
    <t>1657711..1658082</t>
  </si>
  <si>
    <t>TTHA1769</t>
  </si>
  <si>
    <t>COG1664M</t>
  </si>
  <si>
    <t>1658084..1658983</t>
  </si>
  <si>
    <t>TTHA1770</t>
  </si>
  <si>
    <t>M23/M37 family endopeptidase</t>
  </si>
  <si>
    <t>1659112..1660383</t>
  </si>
  <si>
    <t>TTHA1771</t>
  </si>
  <si>
    <t>COG0213F</t>
  </si>
  <si>
    <t>pyrimidine-nucleoside (thymidine) phosphorylase</t>
  </si>
  <si>
    <t>1660364..1660924</t>
  </si>
  <si>
    <t>TTHA1772</t>
  </si>
  <si>
    <t>1660921..1661838</t>
  </si>
  <si>
    <t>TTHA1773</t>
  </si>
  <si>
    <t>COG0191G</t>
  </si>
  <si>
    <t>fructose-1,6-bisphosphate aldolase</t>
  </si>
  <si>
    <t>1661957..1663063</t>
  </si>
  <si>
    <t>TTHA1774</t>
  </si>
  <si>
    <t>pili retraction protein PilT</t>
  </si>
  <si>
    <t>1663060..1663890</t>
  </si>
  <si>
    <t>panC</t>
  </si>
  <si>
    <t>TTHA1775</t>
  </si>
  <si>
    <t>COG0414H</t>
  </si>
  <si>
    <t>pantoate--beta-alanine ligase</t>
  </si>
  <si>
    <t>1664248..1664589</t>
  </si>
  <si>
    <t>TTHA1777</t>
  </si>
  <si>
    <t>COG0799S</t>
  </si>
  <si>
    <t>1664596..1665693</t>
  </si>
  <si>
    <t>TTHA1778</t>
  </si>
  <si>
    <t>LytR/CspA/Psr family protein</t>
  </si>
  <si>
    <t>1665693..1666172</t>
  </si>
  <si>
    <t>TTHA1779</t>
  </si>
  <si>
    <t>COG1713H</t>
  </si>
  <si>
    <t>metal dependent phosphohydrolase</t>
  </si>
  <si>
    <t>1666213..1666773</t>
  </si>
  <si>
    <t>nadD</t>
  </si>
  <si>
    <t>TTHA1780</t>
  </si>
  <si>
    <t>COG1057H</t>
  </si>
  <si>
    <t>nicotinic acid mononucleotide adenylyltransferase</t>
  </si>
  <si>
    <t>1666774..1668024</t>
  </si>
  <si>
    <t>obgE</t>
  </si>
  <si>
    <t>TTHA1781</t>
  </si>
  <si>
    <t>COG0536R</t>
  </si>
  <si>
    <t>GTPase ObgE</t>
  </si>
  <si>
    <t>1668034..1668291</t>
  </si>
  <si>
    <t>rpmA</t>
  </si>
  <si>
    <t>TTHA1782</t>
  </si>
  <si>
    <t>COG0211J</t>
  </si>
  <si>
    <t>50S ribosomal protein L27</t>
  </si>
  <si>
    <t>1668295..1668600</t>
  </si>
  <si>
    <t>rplU</t>
  </si>
  <si>
    <t>TTHA1783</t>
  </si>
  <si>
    <t>COG0261J</t>
  </si>
  <si>
    <t>50S ribosomal protein L21</t>
  </si>
  <si>
    <t>1668810..1669163</t>
  </si>
  <si>
    <t>secG</t>
  </si>
  <si>
    <t>TTHA1784</t>
  </si>
  <si>
    <t>COG1314U</t>
  </si>
  <si>
    <t>preprotein translocase subunit SecG</t>
  </si>
  <si>
    <t>1669315..1670745</t>
  </si>
  <si>
    <t>TTHA1785</t>
  </si>
  <si>
    <t>COG1690S</t>
  </si>
  <si>
    <t>1670880..1672343</t>
  </si>
  <si>
    <t>TTHA1786</t>
  </si>
  <si>
    <t>1672360..1673280</t>
  </si>
  <si>
    <t>TTHA1787</t>
  </si>
  <si>
    <t>1673258..1673587</t>
  </si>
  <si>
    <t>TTHA1788</t>
  </si>
  <si>
    <t>COG1433S</t>
  </si>
  <si>
    <t>1673616..1674089</t>
  </si>
  <si>
    <t>TTHA1789</t>
  </si>
  <si>
    <t>COG0315H</t>
  </si>
  <si>
    <t>molybdenum cofactor biosynthesis protein C</t>
  </si>
  <si>
    <t>1674235..1674693</t>
  </si>
  <si>
    <t>TTHA1790</t>
  </si>
  <si>
    <t>COG0245I</t>
  </si>
  <si>
    <t>2-C-methyl-D-erythritol 2,4-cyclodiphosphate synthase</t>
  </si>
  <si>
    <t>1674710..1675267</t>
  </si>
  <si>
    <t>TTHA1791</t>
  </si>
  <si>
    <t>COG2316R</t>
  </si>
  <si>
    <t>1675317..1675646</t>
  </si>
  <si>
    <t>TTHA1792</t>
  </si>
  <si>
    <t>COG2383S</t>
  </si>
  <si>
    <t>1675679..1676005</t>
  </si>
  <si>
    <t>TTHA1793</t>
  </si>
  <si>
    <t>1676172..1676552</t>
  </si>
  <si>
    <t>mgsA</t>
  </si>
  <si>
    <t>TTHA1794</t>
  </si>
  <si>
    <t>COG1803G</t>
  </si>
  <si>
    <t>methylglyoxal synthase</t>
  </si>
  <si>
    <t>1676612..1677028</t>
  </si>
  <si>
    <t>TTHA1795</t>
  </si>
  <si>
    <t>1677039..1678259</t>
  </si>
  <si>
    <t>TTHA1796</t>
  </si>
  <si>
    <t>COG0301H</t>
  </si>
  <si>
    <t>thiamine biosynthesis protein ThiI</t>
  </si>
  <si>
    <t>1678246..1679550</t>
  </si>
  <si>
    <t>TTHA1797</t>
  </si>
  <si>
    <t>amidase</t>
  </si>
  <si>
    <t>1679542..1680732</t>
  </si>
  <si>
    <t>TTHA1798</t>
  </si>
  <si>
    <t>COG1055P</t>
  </si>
  <si>
    <t>1680710..1681294</t>
  </si>
  <si>
    <t>TTHA1799</t>
  </si>
  <si>
    <t>1681315..1682409</t>
  </si>
  <si>
    <t>TTHA1800</t>
  </si>
  <si>
    <t>COG2234R</t>
  </si>
  <si>
    <t>1682354..1683043</t>
  </si>
  <si>
    <t>TTHA1801</t>
  </si>
  <si>
    <t>1683555..1683797</t>
  </si>
  <si>
    <t>TTHA1803</t>
  </si>
  <si>
    <t>COG2154H</t>
  </si>
  <si>
    <t>pterin-4-alpha-carbinolamine dehydratase</t>
  </si>
  <si>
    <t>1683810..1684187</t>
  </si>
  <si>
    <t>TTHA1804</t>
  </si>
  <si>
    <t>COG1607I</t>
  </si>
  <si>
    <t>acyl-CoA thioesterase</t>
  </si>
  <si>
    <t>1684171..1684509</t>
  </si>
  <si>
    <t>TTHA1805</t>
  </si>
  <si>
    <t>COG3011S</t>
  </si>
  <si>
    <t>1684475..1685278</t>
  </si>
  <si>
    <t>TTHA1806</t>
  </si>
  <si>
    <t>COG0266L</t>
  </si>
  <si>
    <t>formamidopyrimidine-DNA glycosylase</t>
  </si>
  <si>
    <t>1685275..1686765</t>
  </si>
  <si>
    <t>TTHA1807</t>
  </si>
  <si>
    <t>1686772..1687806</t>
  </si>
  <si>
    <t>TTHA1808</t>
  </si>
  <si>
    <t>COG4143H</t>
  </si>
  <si>
    <t>1687923..1688783</t>
  </si>
  <si>
    <t>TTHA1809</t>
  </si>
  <si>
    <t>proline iminopeptidase</t>
  </si>
  <si>
    <t>1688753..1688992</t>
  </si>
  <si>
    <t>TTHA1810</t>
  </si>
  <si>
    <t>1688989..1689591</t>
  </si>
  <si>
    <t>TTHA1811</t>
  </si>
  <si>
    <t>fuculose-1-phosphate aldolase</t>
  </si>
  <si>
    <t>1689655..1694229</t>
  </si>
  <si>
    <t>TTHA1812</t>
  </si>
  <si>
    <t>COG0086K</t>
  </si>
  <si>
    <t>DNA-directed RNA polymerase subunit beta' RpoC</t>
  </si>
  <si>
    <t>1694259..1697618</t>
  </si>
  <si>
    <t>rpoB</t>
  </si>
  <si>
    <t>TTHA1813</t>
  </si>
  <si>
    <t>COG0085K</t>
  </si>
  <si>
    <t>DNA-directed RNA polymerase subunit beta</t>
  </si>
  <si>
    <t>1697808..1698449</t>
  </si>
  <si>
    <t>TTHA1814</t>
  </si>
  <si>
    <t>COG2302S</t>
  </si>
  <si>
    <t>1698449..1698877</t>
  </si>
  <si>
    <t>fabZ</t>
  </si>
  <si>
    <t>TTHA1815</t>
  </si>
  <si>
    <t>COG0764I</t>
  </si>
  <si>
    <t>(3R)-hydroxymyristoyl-ACP dehydratase</t>
  </si>
  <si>
    <t>1698884..1699921</t>
  </si>
  <si>
    <t>TTHA1816</t>
  </si>
  <si>
    <t>COG1077D</t>
  </si>
  <si>
    <t>rod shape-determining protein MreB</t>
  </si>
  <si>
    <t>1699933..1701657</t>
  </si>
  <si>
    <t>TTHA1817</t>
  </si>
  <si>
    <t>COG1418R</t>
  </si>
  <si>
    <t>1701658..1702680</t>
  </si>
  <si>
    <t>recA</t>
  </si>
  <si>
    <t>TTHA1818</t>
  </si>
  <si>
    <t>COG0468L</t>
  </si>
  <si>
    <t>recombinase A</t>
  </si>
  <si>
    <t>1702631..1703227</t>
  </si>
  <si>
    <t>TTHA1819</t>
  </si>
  <si>
    <t>2'-5' RNA ligase</t>
  </si>
  <si>
    <t>1703224..1704408</t>
  </si>
  <si>
    <t>TTHA1820</t>
  </si>
  <si>
    <t>COG1058R</t>
  </si>
  <si>
    <t>competence/damage-inducible protein CinA</t>
  </si>
  <si>
    <t>1704381..1705166</t>
  </si>
  <si>
    <t>TTHA1821</t>
  </si>
  <si>
    <t>COG0354R</t>
  </si>
  <si>
    <t>1705197..1706246</t>
  </si>
  <si>
    <t>TTHA1822</t>
  </si>
  <si>
    <t>1706239..1706865</t>
  </si>
  <si>
    <t>TTHA1823</t>
  </si>
  <si>
    <t>COG0637R</t>
  </si>
  <si>
    <t>1706851..1707945</t>
  </si>
  <si>
    <t>TTHA1824</t>
  </si>
  <si>
    <t>chloromuconate cycloisomerase</t>
  </si>
  <si>
    <t>1707954..1708667</t>
  </si>
  <si>
    <t>TTHA1825</t>
  </si>
  <si>
    <t>1708700..1709197</t>
  </si>
  <si>
    <t>TTHA1826</t>
  </si>
  <si>
    <t>1709201..1710046</t>
  </si>
  <si>
    <t>TTHA1827</t>
  </si>
  <si>
    <t>1710025..1711008</t>
  </si>
  <si>
    <t>TTHA1828</t>
  </si>
  <si>
    <t>COG1559R</t>
  </si>
  <si>
    <t>1711028..1711435</t>
  </si>
  <si>
    <t>TTHA1829</t>
  </si>
  <si>
    <t>COG0816L</t>
  </si>
  <si>
    <t>1711416..1712099</t>
  </si>
  <si>
    <t>TTHA1830</t>
  </si>
  <si>
    <t>1712109..1714757</t>
  </si>
  <si>
    <t>alaS</t>
  </si>
  <si>
    <t>TTHA1831</t>
  </si>
  <si>
    <t>COG0013J</t>
  </si>
  <si>
    <t>1714781..1715065</t>
  </si>
  <si>
    <t>TTHA1832</t>
  </si>
  <si>
    <t>1715110..1716252</t>
  </si>
  <si>
    <t>TTHA1833</t>
  </si>
  <si>
    <t>1716253..1716936</t>
  </si>
  <si>
    <t>TTHA1834</t>
  </si>
  <si>
    <t>1716984..1718315</t>
  </si>
  <si>
    <t>TTHA1835</t>
  </si>
  <si>
    <t>COG0446R</t>
  </si>
  <si>
    <t>1718462..1719769</t>
  </si>
  <si>
    <t>TTHA1836</t>
  </si>
  <si>
    <t>COG2224C</t>
  </si>
  <si>
    <t>isocitrate lyase</t>
  </si>
  <si>
    <t>1719842..1722598</t>
  </si>
  <si>
    <t>TTHA1837</t>
  </si>
  <si>
    <t>1722681..1723433</t>
  </si>
  <si>
    <t>TTHA1838</t>
  </si>
  <si>
    <t>COG0396O</t>
  </si>
  <si>
    <t>SufC protein ATP-binding protein</t>
  </si>
  <si>
    <t>1723430..1724836</t>
  </si>
  <si>
    <t>TTHA1839</t>
  </si>
  <si>
    <t>COG0719O</t>
  </si>
  <si>
    <t>SufB protein membrane protein</t>
  </si>
  <si>
    <t>1724889..1726184</t>
  </si>
  <si>
    <t>TTHA1840</t>
  </si>
  <si>
    <t>SufD protein membrane protein</t>
  </si>
  <si>
    <t>1726187..1726489</t>
  </si>
  <si>
    <t>TTHA1841</t>
  </si>
  <si>
    <t>COG2146PR</t>
  </si>
  <si>
    <t>dioxygenase ferredoxin subunit</t>
  </si>
  <si>
    <t>1726486..1727475</t>
  </si>
  <si>
    <t>trpD</t>
  </si>
  <si>
    <t>TTHA1842</t>
  </si>
  <si>
    <t>COG0547E</t>
  </si>
  <si>
    <t>anthranilate phosphoribosyltransferase</t>
  </si>
  <si>
    <t>1727463..1728077</t>
  </si>
  <si>
    <t>TTHA1843</t>
  </si>
  <si>
    <t>COG0512EH</t>
  </si>
  <si>
    <t>anthranilate synthase component II</t>
  </si>
  <si>
    <t>1728123..1729511</t>
  </si>
  <si>
    <t>TTHA1844</t>
  </si>
  <si>
    <t>anthranilate synthase component I TrpE</t>
  </si>
  <si>
    <t>1729648..1730049</t>
  </si>
  <si>
    <t>TTHA1846</t>
  </si>
  <si>
    <t>1730100..1732364</t>
  </si>
  <si>
    <t>TTHA1847</t>
  </si>
  <si>
    <t>1732434..1733711</t>
  </si>
  <si>
    <t>TTHA1848</t>
  </si>
  <si>
    <t>1733793..1735211</t>
  </si>
  <si>
    <t>TTHA1849</t>
  </si>
  <si>
    <t>1735370..1736113</t>
  </si>
  <si>
    <t>TTHA1850</t>
  </si>
  <si>
    <t>1736150..1736494</t>
  </si>
  <si>
    <t>TTHA1851</t>
  </si>
  <si>
    <t>1736520..1738211</t>
  </si>
  <si>
    <t>TTHA1852</t>
  </si>
  <si>
    <t>1738236..1738688</t>
  </si>
  <si>
    <t>TTHA1853</t>
  </si>
  <si>
    <t>arsenate reductase</t>
  </si>
  <si>
    <t>1738685..1739347</t>
  </si>
  <si>
    <t>TTHA1854</t>
  </si>
  <si>
    <t>ubiquinone/menaquinone biosynthesis methyltransferase</t>
  </si>
  <si>
    <t>1739439..1741253</t>
  </si>
  <si>
    <t>TTHA1855</t>
  </si>
  <si>
    <t>1741250..1742173</t>
  </si>
  <si>
    <t>TTHA1856</t>
  </si>
  <si>
    <t>1742161..1742418</t>
  </si>
  <si>
    <t>TTHA1857</t>
  </si>
  <si>
    <t>1742415..1742951</t>
  </si>
  <si>
    <t>TTHA1858</t>
  </si>
  <si>
    <t>1742948..1743715</t>
  </si>
  <si>
    <t>TTHA1859</t>
  </si>
  <si>
    <t>COG1774S</t>
  </si>
  <si>
    <t>PSP1-like protein</t>
  </si>
  <si>
    <t>1743712..1744518</t>
  </si>
  <si>
    <t>TTHA1860</t>
  </si>
  <si>
    <t>COG0470L</t>
  </si>
  <si>
    <t>DNA polymerase III subunit delta'</t>
  </si>
  <si>
    <t>1744485..1745207</t>
  </si>
  <si>
    <t>TTHA1861</t>
  </si>
  <si>
    <t>phosphatase</t>
  </si>
  <si>
    <t>1745222..1745851</t>
  </si>
  <si>
    <t>TTHA1862</t>
  </si>
  <si>
    <t>1745862..1746062</t>
  </si>
  <si>
    <t>TTHA1863</t>
  </si>
  <si>
    <t>1746121..1747440</t>
  </si>
  <si>
    <t>TTHA1864</t>
  </si>
  <si>
    <t>S-layer protein-like protein</t>
  </si>
  <si>
    <t>1747449..1748822</t>
  </si>
  <si>
    <t>TTHA1865</t>
  </si>
  <si>
    <t>1748819..1750090</t>
  </si>
  <si>
    <t>TTHA1866</t>
  </si>
  <si>
    <t>1750258..1751478</t>
  </si>
  <si>
    <t>TTHA1867</t>
  </si>
  <si>
    <t>1751386..1753692</t>
  </si>
  <si>
    <t>TTHA1868</t>
  </si>
  <si>
    <t>extracellular serine protease</t>
  </si>
  <si>
    <t>1755157..1756197</t>
  </si>
  <si>
    <t>TTHA1871</t>
  </si>
  <si>
    <t>1756191..1756289</t>
  </si>
  <si>
    <t>TTHA1872</t>
  </si>
  <si>
    <t>1756449..1756979</t>
  </si>
  <si>
    <t>TTHA1873</t>
  </si>
  <si>
    <t>1757052..1759916</t>
  </si>
  <si>
    <t>TTHA1874</t>
  </si>
  <si>
    <t>1760105..1762084</t>
  </si>
  <si>
    <t>thrS</t>
  </si>
  <si>
    <t>TTHA1875</t>
  </si>
  <si>
    <t>COG0441J</t>
  </si>
  <si>
    <t>threonyl-tRNA synthetase</t>
  </si>
  <si>
    <t>1762088..1762870</t>
  </si>
  <si>
    <t>TTHA1876</t>
  </si>
  <si>
    <t>COG3327K</t>
  </si>
  <si>
    <t>phenylacetic acid catabolic pathway repressor</t>
  </si>
  <si>
    <t>1762881..1764065</t>
  </si>
  <si>
    <t>TTHA1877</t>
  </si>
  <si>
    <t>1764078..1764740</t>
  </si>
  <si>
    <t>folE</t>
  </si>
  <si>
    <t>TTHA1878</t>
  </si>
  <si>
    <t>COG0302H</t>
  </si>
  <si>
    <t>GTP cyclohydrolase I</t>
  </si>
  <si>
    <t>1764737..1765429</t>
  </si>
  <si>
    <t>TTHA1879</t>
  </si>
  <si>
    <t>COG0663R</t>
  </si>
  <si>
    <t>ferripyochelin-binding protein</t>
  </si>
  <si>
    <t>1765410..1765790</t>
  </si>
  <si>
    <t>TTHA1880</t>
  </si>
  <si>
    <t>1765781..1766644</t>
  </si>
  <si>
    <t>TTHA1881</t>
  </si>
  <si>
    <t>COG3342S</t>
  </si>
  <si>
    <t>1767124..1767819</t>
  </si>
  <si>
    <t>TTHA1883</t>
  </si>
  <si>
    <t>1767832..1769097</t>
  </si>
  <si>
    <t>TTHA1884</t>
  </si>
  <si>
    <t>COG2256L</t>
  </si>
  <si>
    <t>recombination factor protein RarA</t>
  </si>
  <si>
    <t>1769048..1769617</t>
  </si>
  <si>
    <t>TTHA1885</t>
  </si>
  <si>
    <t>1769644..1770429</t>
  </si>
  <si>
    <t>TTHA1886</t>
  </si>
  <si>
    <t>1770459..1771682</t>
  </si>
  <si>
    <t>TTHA1887</t>
  </si>
  <si>
    <t>CAIB/BAIF family protein</t>
  </si>
  <si>
    <t>1771761..1772639</t>
  </si>
  <si>
    <t>TTHA1888</t>
  </si>
  <si>
    <t>1772632..1773402</t>
  </si>
  <si>
    <t>TTHA1889</t>
  </si>
  <si>
    <t>1773399..1774463</t>
  </si>
  <si>
    <t>TTHA1890</t>
  </si>
  <si>
    <t>aminopeptidase</t>
  </si>
  <si>
    <t>1774484..1775506</t>
  </si>
  <si>
    <t>TTHA1891</t>
  </si>
  <si>
    <t>1775514..1777511</t>
  </si>
  <si>
    <t>TTHA1892</t>
  </si>
  <si>
    <t>COG0556L</t>
  </si>
  <si>
    <t>excinuclease ABC subunit B</t>
  </si>
  <si>
    <t>1777608..1780394</t>
  </si>
  <si>
    <t>TTHA1893</t>
  </si>
  <si>
    <t>S-layer P100 protein</t>
  </si>
  <si>
    <t>1780897..1781586</t>
  </si>
  <si>
    <t>TTHA1895</t>
  </si>
  <si>
    <t>1781934..1783748</t>
  </si>
  <si>
    <t>TTHA1896</t>
  </si>
  <si>
    <t>glucosamine--fructose-6-phosphate aminotransferase</t>
  </si>
  <si>
    <t>1783916..1784614</t>
  </si>
  <si>
    <t>TTHA1897</t>
  </si>
  <si>
    <t>COG0445D</t>
  </si>
  <si>
    <t>GidA-like protein</t>
  </si>
  <si>
    <t>1784531..1785508</t>
  </si>
  <si>
    <t>TTHA1898</t>
  </si>
  <si>
    <t>COG1194L</t>
  </si>
  <si>
    <t>A/G-specific adenine glycosylase MutY</t>
  </si>
  <si>
    <t>1785511..1785933</t>
  </si>
  <si>
    <t>TTHA1899</t>
  </si>
  <si>
    <t>COG1832R</t>
  </si>
  <si>
    <t>1785930..1786775</t>
  </si>
  <si>
    <t>TTHA1900</t>
  </si>
  <si>
    <t>COG0171H</t>
  </si>
  <si>
    <t>NH(3)-dependent NAD(+) synthetase</t>
  </si>
  <si>
    <t>1786762..1787640</t>
  </si>
  <si>
    <t>TTHA1901</t>
  </si>
  <si>
    <t>carbon-nitrogen hydrolase family protein</t>
  </si>
  <si>
    <t>1787640..1789202</t>
  </si>
  <si>
    <t>TTHA1902</t>
  </si>
  <si>
    <t>COG1543S</t>
  </si>
  <si>
    <t>1789207..1790016</t>
  </si>
  <si>
    <t>TTHA1903</t>
  </si>
  <si>
    <t>COG0548E</t>
  </si>
  <si>
    <t>acetylglutamate/acetylaminoadipate kinase</t>
  </si>
  <si>
    <t>1790047..1791084</t>
  </si>
  <si>
    <t>TTHA1904</t>
  </si>
  <si>
    <t>1791074..1791445</t>
  </si>
  <si>
    <t>TTHA1905</t>
  </si>
  <si>
    <t>1791417..1791737</t>
  </si>
  <si>
    <t>TTHA1906</t>
  </si>
  <si>
    <t>1791734..1792576</t>
  </si>
  <si>
    <t>TTHA1907</t>
  </si>
  <si>
    <t>COG0189HJ</t>
  </si>
  <si>
    <t>lysine biosynthesis protein LysX</t>
  </si>
  <si>
    <t>1792681..1792845</t>
  </si>
  <si>
    <t>TTHA1908</t>
  </si>
  <si>
    <t>COG1405K</t>
  </si>
  <si>
    <t>1792839..1793153</t>
  </si>
  <si>
    <t>TTHA1909</t>
  </si>
  <si>
    <t>COG2995S</t>
  </si>
  <si>
    <t>1793163..1793654</t>
  </si>
  <si>
    <t>TTHA1910</t>
  </si>
  <si>
    <t>homoaconitate hydratase small subunit</t>
  </si>
  <si>
    <t>1793647..1794909</t>
  </si>
  <si>
    <t>TTHA1911</t>
  </si>
  <si>
    <t>3-isopropylmalate dehydratase large subunit</t>
  </si>
  <si>
    <t>1794926..1795150</t>
  </si>
  <si>
    <t>TTHA1912</t>
  </si>
  <si>
    <t>1795140..1795346</t>
  </si>
  <si>
    <t>TTHA1913</t>
  </si>
  <si>
    <t>1795349..1796479</t>
  </si>
  <si>
    <t>TTHA1914</t>
  </si>
  <si>
    <t>homocitrate synthase</t>
  </si>
  <si>
    <t>1796623..1797414</t>
  </si>
  <si>
    <t>TTHA1915</t>
  </si>
  <si>
    <t>COG0020I</t>
  </si>
  <si>
    <t>UDP pyrophosphate synthase</t>
  </si>
  <si>
    <t>1797450..1798568</t>
  </si>
  <si>
    <t>TTHA1916</t>
  </si>
  <si>
    <t>1798606..1799172</t>
  </si>
  <si>
    <t>TTHA1917</t>
  </si>
  <si>
    <t>COG0163H</t>
  </si>
  <si>
    <t>1800404..1801381</t>
  </si>
  <si>
    <t>TTHA1920</t>
  </si>
  <si>
    <t>1801846..1802442</t>
  </si>
  <si>
    <t>TTHA1921</t>
  </si>
  <si>
    <t>1802567..1804084</t>
  </si>
  <si>
    <t>TTHA1922</t>
  </si>
  <si>
    <t>1804091..1805269</t>
  </si>
  <si>
    <t>TTHA1923</t>
  </si>
  <si>
    <t>sodium ABC transporter permease NatB</t>
  </si>
  <si>
    <t>1805269..1805985</t>
  </si>
  <si>
    <t>TTHA1924</t>
  </si>
  <si>
    <t>sodium ABC transporter ATP-binding protein NatA</t>
  </si>
  <si>
    <t>1806013..1806297</t>
  </si>
  <si>
    <t>TTHA1925</t>
  </si>
  <si>
    <t>1806294..1806857</t>
  </si>
  <si>
    <t>TTHA1926</t>
  </si>
  <si>
    <t>COG2096S</t>
  </si>
  <si>
    <t>ATP:cob(I)alamin adenosyltransferase</t>
  </si>
  <si>
    <t>1807406..1808518</t>
  </si>
  <si>
    <t>TTHA1927</t>
  </si>
  <si>
    <t>COG0263E</t>
  </si>
  <si>
    <t>gamma-glutamyl kinase</t>
  </si>
  <si>
    <t>1808515..1809756</t>
  </si>
  <si>
    <t>proA</t>
  </si>
  <si>
    <t>TTHA1928</t>
  </si>
  <si>
    <t>COG0014E</t>
  </si>
  <si>
    <t>gamma-glutamyl phosphate reductase</t>
  </si>
  <si>
    <t>1809816..1810613</t>
  </si>
  <si>
    <t>TTHA1929</t>
  </si>
  <si>
    <t>1810703..1811965</t>
  </si>
  <si>
    <t>TTHA1930</t>
  </si>
  <si>
    <t>COG1290C</t>
  </si>
  <si>
    <t>quinol-cytochrome C reductase cytochrome b subunit</t>
  </si>
  <si>
    <t>1811975..1812607</t>
  </si>
  <si>
    <t>TTHA1931</t>
  </si>
  <si>
    <t>quinol-cytochrome C reductase Rieske iron-sulfur subunit</t>
  </si>
  <si>
    <t>1812616..1813098</t>
  </si>
  <si>
    <t>TTHA1932</t>
  </si>
  <si>
    <t>1813109..1813840</t>
  </si>
  <si>
    <t>TTHA1933</t>
  </si>
  <si>
    <t>1813920..1814696</t>
  </si>
  <si>
    <t>TTHA1934</t>
  </si>
  <si>
    <t>COG1082G</t>
  </si>
  <si>
    <t>1814698..1815741</t>
  </si>
  <si>
    <t>TTHA1935</t>
  </si>
  <si>
    <t>1815741..1816937</t>
  </si>
  <si>
    <t>TTHA1936</t>
  </si>
  <si>
    <t>glycerol-3-phosphate ABC transporter substrate-binding protein</t>
  </si>
  <si>
    <t>1816999..1818066</t>
  </si>
  <si>
    <t>TTHA1937</t>
  </si>
  <si>
    <t>COG0820R</t>
  </si>
  <si>
    <t>ribosomal RNA large subunit methyltransferase N</t>
  </si>
  <si>
    <t>1818035..1819198</t>
  </si>
  <si>
    <t>TTHA1938</t>
  </si>
  <si>
    <t>1819304..1819771</t>
  </si>
  <si>
    <t>TTHA1939</t>
  </si>
  <si>
    <t>1819771..1820835</t>
  </si>
  <si>
    <t>prfA</t>
  </si>
  <si>
    <t>TTHA1940</t>
  </si>
  <si>
    <t>COG0216J</t>
  </si>
  <si>
    <t>peptide chain release factor 1</t>
  </si>
  <si>
    <t>1820901..1821695</t>
  </si>
  <si>
    <t>TTHA1941</t>
  </si>
  <si>
    <t>zinc transporter</t>
  </si>
  <si>
    <t>1821713..1822297</t>
  </si>
  <si>
    <t>TTHA1942</t>
  </si>
  <si>
    <t>COG1999R</t>
  </si>
  <si>
    <t>cytochrome C oxidase assembly protein</t>
  </si>
  <si>
    <t>1822294..1822704</t>
  </si>
  <si>
    <t>TTHA1943</t>
  </si>
  <si>
    <t>COG2847S</t>
  </si>
  <si>
    <t>1822765..1823109</t>
  </si>
  <si>
    <t>TTHA1944</t>
  </si>
  <si>
    <t>1823109..1823552</t>
  </si>
  <si>
    <t>TTHA1945</t>
  </si>
  <si>
    <t>1823527..1824123</t>
  </si>
  <si>
    <t>TTHA1946</t>
  </si>
  <si>
    <t>COG3956R</t>
  </si>
  <si>
    <t>nucleoside triphosphate pyrophosphohydrolase</t>
  </si>
  <si>
    <t>1824153..1824620</t>
  </si>
  <si>
    <t>TTHA1947</t>
  </si>
  <si>
    <t>1825398..1826087</t>
  </si>
  <si>
    <t>TTHA1948</t>
  </si>
  <si>
    <t>1826158..1827405</t>
  </si>
  <si>
    <t>TTHA1949</t>
  </si>
  <si>
    <t>COG3391S</t>
  </si>
  <si>
    <t>1827402..1828151</t>
  </si>
  <si>
    <t>TTHA1950</t>
  </si>
  <si>
    <t>N-acetylglutamate kinase ArgB-2</t>
  </si>
  <si>
    <t>1828144..1828635</t>
  </si>
  <si>
    <t>TTHA1951</t>
  </si>
  <si>
    <t>1828653..1830242</t>
  </si>
  <si>
    <t>TTHA1952</t>
  </si>
  <si>
    <t>COG2812L</t>
  </si>
  <si>
    <t>DNA polymerase III holoenzyme subunit tau</t>
  </si>
  <si>
    <t>1830250..1830531</t>
  </si>
  <si>
    <t>TTHA1953</t>
  </si>
  <si>
    <t>1830532..1830999</t>
  </si>
  <si>
    <t>TTHA1954</t>
  </si>
  <si>
    <t>1831050..1832900</t>
  </si>
  <si>
    <t>TTHA1955</t>
  </si>
  <si>
    <t>COG0674C</t>
  </si>
  <si>
    <t>2-oxoacid--ferredoxin oxidoreductase subunit alpha</t>
  </si>
  <si>
    <t>1832902..1833816</t>
  </si>
  <si>
    <t>TTHA1956</t>
  </si>
  <si>
    <t>COG1013C</t>
  </si>
  <si>
    <t>2-oxoglutarate ferredoxin oxidoreductase subunit beta</t>
  </si>
  <si>
    <t>1833813..1834280</t>
  </si>
  <si>
    <t>TTHA1957</t>
  </si>
  <si>
    <t>1834279..1835331</t>
  </si>
  <si>
    <t>pheS</t>
  </si>
  <si>
    <t>TTHA1958</t>
  </si>
  <si>
    <t>COG0016J</t>
  </si>
  <si>
    <t>phenylalanyl-tRNA synthetase subunit alpha</t>
  </si>
  <si>
    <t>1835328..1837685</t>
  </si>
  <si>
    <t>pheT</t>
  </si>
  <si>
    <t>TTHA1959</t>
  </si>
  <si>
    <t>COG0072J</t>
  </si>
  <si>
    <t>phenylalanyl-tRNA synthetase subunit beta</t>
  </si>
  <si>
    <t>1837799..1838263</t>
  </si>
  <si>
    <t>TTHA1961</t>
  </si>
  <si>
    <t>1838240..1839208</t>
  </si>
  <si>
    <t>pfkA</t>
  </si>
  <si>
    <t>TTHA1962</t>
  </si>
  <si>
    <t>COG0205G</t>
  </si>
  <si>
    <t>6-phosphofructokinase</t>
  </si>
  <si>
    <t>1839205..1839999</t>
  </si>
  <si>
    <t>TTHA1963</t>
  </si>
  <si>
    <t>COG0313R</t>
  </si>
  <si>
    <t>tetrapyrrole methylase family protein</t>
  </si>
  <si>
    <t>1840001..1840495</t>
  </si>
  <si>
    <t>TTHA1964</t>
  </si>
  <si>
    <t>1840559..1841086</t>
  </si>
  <si>
    <t>TTHA1965</t>
  </si>
  <si>
    <t>COG0221C</t>
  </si>
  <si>
    <t>inorganic pyrophosphatase</t>
  </si>
  <si>
    <t>1841119..1841745</t>
  </si>
  <si>
    <t>TTHA1966</t>
  </si>
  <si>
    <t>1841799..1842026</t>
  </si>
  <si>
    <t>TTHA1967</t>
  </si>
  <si>
    <t>COG1555L</t>
  </si>
  <si>
    <t>competence protein ComEA</t>
  </si>
  <si>
    <t>1842023..1844056</t>
  </si>
  <si>
    <t>TTHA1968</t>
  </si>
  <si>
    <t>COG2333R</t>
  </si>
  <si>
    <t>competence protein ComEC</t>
  </si>
  <si>
    <t>1844044..1844853</t>
  </si>
  <si>
    <t>TTHA1969</t>
  </si>
  <si>
    <t>COG1475K</t>
  </si>
  <si>
    <t>ParB family chromosome partitioning protein</t>
  </si>
  <si>
    <t>1844837..1845586</t>
  </si>
  <si>
    <t>TTHA1970</t>
  </si>
  <si>
    <t>COG1192D</t>
  </si>
  <si>
    <t>ParA family chromosome partitioning ATPase</t>
  </si>
  <si>
    <t>1845580..1846329</t>
  </si>
  <si>
    <t>gidB</t>
  </si>
  <si>
    <t>TTHA1971</t>
  </si>
  <si>
    <t>COG0357M</t>
  </si>
  <si>
    <t>16S rRNA methyltransferase GidB</t>
  </si>
  <si>
    <t>1846329..1848122</t>
  </si>
  <si>
    <t>TTHA1972</t>
  </si>
  <si>
    <t>tRNA uridine 5-carboxymethylaminomethyl modification protein GidA</t>
  </si>
  <si>
    <t>1848185..1849495</t>
  </si>
  <si>
    <t>dnaA</t>
  </si>
  <si>
    <t>TTHA1973</t>
  </si>
  <si>
    <t>COG0593L</t>
  </si>
  <si>
    <t>chromosomal replication initiation protein</t>
  </si>
  <si>
    <t>256540..256824</t>
  </si>
  <si>
    <t>TTHB251</t>
  </si>
  <si>
    <t>ABC transporter, periplasmic solute-binding protein-related protein</t>
  </si>
  <si>
    <t>3..302</t>
  </si>
  <si>
    <t>TTHB001</t>
  </si>
  <si>
    <t>452..814</t>
  </si>
  <si>
    <t>TTHB002</t>
  </si>
  <si>
    <t>1033..1308</t>
  </si>
  <si>
    <t>TTHB003</t>
  </si>
  <si>
    <t>1305..1823</t>
  </si>
  <si>
    <t>TTHB004</t>
  </si>
  <si>
    <t>1877..2338</t>
  </si>
  <si>
    <t>TTHB005</t>
  </si>
  <si>
    <t>2363..2671</t>
  </si>
  <si>
    <t>TTHB006</t>
  </si>
  <si>
    <t>2672..2944</t>
  </si>
  <si>
    <t>TTHB007</t>
  </si>
  <si>
    <t>COG2929S</t>
  </si>
  <si>
    <t>3328..3558</t>
  </si>
  <si>
    <t>TTHB008</t>
  </si>
  <si>
    <t>3555..3959</t>
  </si>
  <si>
    <t>TTHB009</t>
  </si>
  <si>
    <t>4080..4304</t>
  </si>
  <si>
    <t>TTHB010</t>
  </si>
  <si>
    <t>transposase-related protein</t>
  </si>
  <si>
    <t>4341..4625</t>
  </si>
  <si>
    <t>TTHB011</t>
  </si>
  <si>
    <t>5044..5697</t>
  </si>
  <si>
    <t>TTHB012</t>
  </si>
  <si>
    <t>phosphoglycerate mutase family protein</t>
  </si>
  <si>
    <t>5694..6044</t>
  </si>
  <si>
    <t>TTHB013</t>
  </si>
  <si>
    <t>6037..7014</t>
  </si>
  <si>
    <t>TTHB014</t>
  </si>
  <si>
    <t>COG3173R</t>
  </si>
  <si>
    <t>phosphotransferase</t>
  </si>
  <si>
    <t>7011..8171</t>
  </si>
  <si>
    <t>TTHB015</t>
  </si>
  <si>
    <t>putative acyl-CoA dehydrogenase</t>
  </si>
  <si>
    <t>8184..8945</t>
  </si>
  <si>
    <t>TTHB016</t>
  </si>
  <si>
    <t>gluconate 5-dehydrogenase</t>
  </si>
  <si>
    <t>8945..9889</t>
  </si>
  <si>
    <t>TTHB017</t>
  </si>
  <si>
    <t>medium-chain acyl-CoA ligase-related protein</t>
  </si>
  <si>
    <t>9925..10278</t>
  </si>
  <si>
    <t>TTHB018</t>
  </si>
  <si>
    <t>10275..10730</t>
  </si>
  <si>
    <t>TTHB019</t>
  </si>
  <si>
    <t>COG2030I</t>
  </si>
  <si>
    <t>MaoC-related acyl dehydratase</t>
  </si>
  <si>
    <t>10714..11505</t>
  </si>
  <si>
    <t>TTHB020</t>
  </si>
  <si>
    <t>3-oxoacyl-[acyl carrier protein] reductase</t>
  </si>
  <si>
    <t>11505..12035</t>
  </si>
  <si>
    <t>TTHB021</t>
  </si>
  <si>
    <t>12048..13184</t>
  </si>
  <si>
    <t>TTHB022</t>
  </si>
  <si>
    <t>13171..13746</t>
  </si>
  <si>
    <t>TTHB023</t>
  </si>
  <si>
    <t>14194..15504</t>
  </si>
  <si>
    <t>TTHB025</t>
  </si>
  <si>
    <t>15489..16319</t>
  </si>
  <si>
    <t>TTHB024</t>
  </si>
  <si>
    <t>16328..17122</t>
  </si>
  <si>
    <t>TTHB026</t>
  </si>
  <si>
    <t>17144..17341</t>
  </si>
  <si>
    <t>TTHB027</t>
  </si>
  <si>
    <t>COG5184DZ</t>
  </si>
  <si>
    <t>17753..17953</t>
  </si>
  <si>
    <t>TTHB028</t>
  </si>
  <si>
    <t>18731..19525</t>
  </si>
  <si>
    <t>TTHB029</t>
  </si>
  <si>
    <t>COG3394S</t>
  </si>
  <si>
    <t>19539..20519</t>
  </si>
  <si>
    <t>TTHB030</t>
  </si>
  <si>
    <t>COG2211G</t>
  </si>
  <si>
    <t>sugar transporter</t>
  </si>
  <si>
    <t>20405..20791</t>
  </si>
  <si>
    <t>TTHB031</t>
  </si>
  <si>
    <t>20794..22518</t>
  </si>
  <si>
    <t>TTHB032</t>
  </si>
  <si>
    <t>COG3250G</t>
  </si>
  <si>
    <t>putative beta-galactosidase</t>
  </si>
  <si>
    <t>22581..24911</t>
  </si>
  <si>
    <t>TTHB033</t>
  </si>
  <si>
    <t>COG1501G</t>
  </si>
  <si>
    <t>alpha-glucosidase</t>
  </si>
  <si>
    <t>24908..26644</t>
  </si>
  <si>
    <t>TTHB034</t>
  </si>
  <si>
    <t>putative beta-mannosidase</t>
  </si>
  <si>
    <t>26746..26955</t>
  </si>
  <si>
    <t>TTHB035</t>
  </si>
  <si>
    <t>26955..28217</t>
  </si>
  <si>
    <t>TTHB036</t>
  </si>
  <si>
    <t>28563..31190</t>
  </si>
  <si>
    <t>TTHB037</t>
  </si>
  <si>
    <t>COG3947T</t>
  </si>
  <si>
    <t>31325..31543</t>
  </si>
  <si>
    <t>TTHB038</t>
  </si>
  <si>
    <t>31851..33125</t>
  </si>
  <si>
    <t>TTHB039</t>
  </si>
  <si>
    <t>33125..33574</t>
  </si>
  <si>
    <t>TTHB040</t>
  </si>
  <si>
    <t>33583..34278</t>
  </si>
  <si>
    <t>TTHB041</t>
  </si>
  <si>
    <t>34257..35861</t>
  </si>
  <si>
    <t>TTHB042</t>
  </si>
  <si>
    <t>36195..37517</t>
  </si>
  <si>
    <t>TTHB043</t>
  </si>
  <si>
    <t>COG1797H</t>
  </si>
  <si>
    <t>cobyrinic acid a,c-diamide synthase</t>
  </si>
  <si>
    <t>37517..38080</t>
  </si>
  <si>
    <t>TTHB044</t>
  </si>
  <si>
    <t>COG2109H</t>
  </si>
  <si>
    <t>cob(I)alamin adenosyltransferase</t>
  </si>
  <si>
    <t>38112..38945</t>
  </si>
  <si>
    <t>TTHB045</t>
  </si>
  <si>
    <t>38950..39672</t>
  </si>
  <si>
    <t>TTHB046</t>
  </si>
  <si>
    <t>cobalamin (5'-phosphate) synthase</t>
  </si>
  <si>
    <t>39673..41481</t>
  </si>
  <si>
    <t>TTHB047</t>
  </si>
  <si>
    <t>41504..42511</t>
  </si>
  <si>
    <t>TTHB048</t>
  </si>
  <si>
    <t>COG2038H</t>
  </si>
  <si>
    <t>nicotinate-nucleotide--dimethylbenzimidazole phosphoribosyltransferase</t>
  </si>
  <si>
    <t>42538..43071</t>
  </si>
  <si>
    <t>TTHB049</t>
  </si>
  <si>
    <t>alpha-ribazole-5'-phosphate phosphatase</t>
  </si>
  <si>
    <t>43336..43998</t>
  </si>
  <si>
    <t>TTHB050</t>
  </si>
  <si>
    <t>COG3376P</t>
  </si>
  <si>
    <t>high-affinity nickel permease</t>
  </si>
  <si>
    <t>43995..45095</t>
  </si>
  <si>
    <t>cbiD</t>
  </si>
  <si>
    <t>TTHB051</t>
  </si>
  <si>
    <t>COG1903H</t>
  </si>
  <si>
    <t>cobalt-precorrin-6A synthase</t>
  </si>
  <si>
    <t>45130..45786</t>
  </si>
  <si>
    <t>TTHB052</t>
  </si>
  <si>
    <t>COG2082H</t>
  </si>
  <si>
    <t>cobalamin biosynthesis precorrin-8X isomerase</t>
  </si>
  <si>
    <t>45787..46998</t>
  </si>
  <si>
    <t>TTHB053</t>
  </si>
  <si>
    <t>COG2242H</t>
  </si>
  <si>
    <t>precorrin-6Y C5,15-methyltransferase [decarboxylating]</t>
  </si>
  <si>
    <t>46995..47666</t>
  </si>
  <si>
    <t>TTHB054</t>
  </si>
  <si>
    <t>COG2243H</t>
  </si>
  <si>
    <t>precorrin-2 methylase</t>
  </si>
  <si>
    <t>47663..48406</t>
  </si>
  <si>
    <t>TTHB055</t>
  </si>
  <si>
    <t>COG2875H</t>
  </si>
  <si>
    <t>precorrin-4 C11-methyltransferase</t>
  </si>
  <si>
    <t>48411..49298</t>
  </si>
  <si>
    <t>TTHB056</t>
  </si>
  <si>
    <t>COG1010H</t>
  </si>
  <si>
    <t>precorrin-3 C17-methyltransferase</t>
  </si>
  <si>
    <t>49291..50370</t>
  </si>
  <si>
    <t>TTHB057</t>
  </si>
  <si>
    <t>COG2073H</t>
  </si>
  <si>
    <t>cobalamin biosynthesis protein CbiG</t>
  </si>
  <si>
    <t>50367..51470</t>
  </si>
  <si>
    <t>TTHB058</t>
  </si>
  <si>
    <t>COG3411C</t>
  </si>
  <si>
    <t>cobalamin biosynthesis protein CbiX</t>
  </si>
  <si>
    <t>51471..51833</t>
  </si>
  <si>
    <t>TTHB059</t>
  </si>
  <si>
    <t>51830..52537</t>
  </si>
  <si>
    <t>TTHB060</t>
  </si>
  <si>
    <t>S-adenosyl-L-methionine uroporphyrinogen methyltransferase</t>
  </si>
  <si>
    <t>52503..53150</t>
  </si>
  <si>
    <t>TTHB061</t>
  </si>
  <si>
    <t>cobalamin biosynthesis nitroreductase BluB</t>
  </si>
  <si>
    <t>53147..53995</t>
  </si>
  <si>
    <t>TTHB062</t>
  </si>
  <si>
    <t>COG1270H</t>
  </si>
  <si>
    <t>cobalamin biosynthesis protein CbiB</t>
  </si>
  <si>
    <t>54005..54436</t>
  </si>
  <si>
    <t>TTHB063</t>
  </si>
  <si>
    <t>54363..54692</t>
  </si>
  <si>
    <t>TTHB064</t>
  </si>
  <si>
    <t>54729..55736</t>
  </si>
  <si>
    <t>TTHB065</t>
  </si>
  <si>
    <t>cobalamin biosynthesis aminotransferase</t>
  </si>
  <si>
    <t>55950..57839</t>
  </si>
  <si>
    <t>TTHB066</t>
  </si>
  <si>
    <t>COG1492H</t>
  </si>
  <si>
    <t>cobyric acid synthase/cobinamide kinase</t>
  </si>
  <si>
    <t>57836..59341</t>
  </si>
  <si>
    <t>TTHB067</t>
  </si>
  <si>
    <t>COG1785P</t>
  </si>
  <si>
    <t>alkaline phosphatase</t>
  </si>
  <si>
    <t>59516..61573</t>
  </si>
  <si>
    <t>TTHB068</t>
  </si>
  <si>
    <t>COG1431J</t>
  </si>
  <si>
    <t>61751..62152</t>
  </si>
  <si>
    <t>TTHB069</t>
  </si>
  <si>
    <t>62228..62962</t>
  </si>
  <si>
    <t>TTHB070</t>
  </si>
  <si>
    <t>COG0496R</t>
  </si>
  <si>
    <t>survival protein SurE</t>
  </si>
  <si>
    <t>62972..63736</t>
  </si>
  <si>
    <t>TTHB071</t>
  </si>
  <si>
    <t>64037..64660</t>
  </si>
  <si>
    <t>TTHB072</t>
  </si>
  <si>
    <t>COG0800G</t>
  </si>
  <si>
    <t>4-hydroxy-2-oxoglutarate aldolase/2-deydro-3-deoxyphosphogluconate aldolase</t>
  </si>
  <si>
    <t>64638..65414</t>
  </si>
  <si>
    <t>TTHB073</t>
  </si>
  <si>
    <t>65492..66451</t>
  </si>
  <si>
    <t>TTHB074</t>
  </si>
  <si>
    <t>COG1638G</t>
  </si>
  <si>
    <t>putative C4-dicarboxylate transporter, periplasmic C4-dicarboxylate-binding protein</t>
  </si>
  <si>
    <t>66493..66954</t>
  </si>
  <si>
    <t>TTHB075</t>
  </si>
  <si>
    <t>COG3090G</t>
  </si>
  <si>
    <t>putative C4-dicarboxylate transporter, small permease protein</t>
  </si>
  <si>
    <t>66957..68240</t>
  </si>
  <si>
    <t>TTHB076</t>
  </si>
  <si>
    <t>COG1593G</t>
  </si>
  <si>
    <t>putative C4-dicarboxylate transporter, large permease protein</t>
  </si>
  <si>
    <t>68237..68941</t>
  </si>
  <si>
    <t>TTHB077</t>
  </si>
  <si>
    <t>68938..69972</t>
  </si>
  <si>
    <t>TTHB078</t>
  </si>
  <si>
    <t>COG2055C</t>
  </si>
  <si>
    <t>malate/L-lactate dehydrogenase family protein</t>
  </si>
  <si>
    <t>69965..70894</t>
  </si>
  <si>
    <t>TTHB079</t>
  </si>
  <si>
    <t>2-keto-3-deoxy-gluconate kinase</t>
  </si>
  <si>
    <t>70904..71623</t>
  </si>
  <si>
    <t>TTHB080</t>
  </si>
  <si>
    <t>2-deoxy-D-gluconate 3-dehydrogenase</t>
  </si>
  <si>
    <t>71841..72833</t>
  </si>
  <si>
    <t>TTHB081</t>
  </si>
  <si>
    <t>LacI family transcription regulator</t>
  </si>
  <si>
    <t>72909..74213</t>
  </si>
  <si>
    <t>TTHB082</t>
  </si>
  <si>
    <t>sugar ABC transporter, periplasmic sugar-binding protein</t>
  </si>
  <si>
    <t>74252..74779</t>
  </si>
  <si>
    <t>TTHB083</t>
  </si>
  <si>
    <t>sugar ABC transporter, permease protein</t>
  </si>
  <si>
    <t>74763..75983</t>
  </si>
  <si>
    <t>TTHB084</t>
  </si>
  <si>
    <t>76019..76438</t>
  </si>
  <si>
    <t>TTHB085</t>
  </si>
  <si>
    <t>76442..77299</t>
  </si>
  <si>
    <t>TTHB086</t>
  </si>
  <si>
    <t>77321..78616</t>
  </si>
  <si>
    <t>TTHB087</t>
  </si>
  <si>
    <t>COG2723G</t>
  </si>
  <si>
    <t>beta-glucosidase</t>
  </si>
  <si>
    <t>78640..79464</t>
  </si>
  <si>
    <t>TTHB088</t>
  </si>
  <si>
    <t>Zn-dependent hydrolase</t>
  </si>
  <si>
    <t>79721..80386</t>
  </si>
  <si>
    <t>TTHB089</t>
  </si>
  <si>
    <t>80373..81125</t>
  </si>
  <si>
    <t>TTHB090</t>
  </si>
  <si>
    <t>81122..82402</t>
  </si>
  <si>
    <t>TTHB091</t>
  </si>
  <si>
    <t>82317..83720</t>
  </si>
  <si>
    <t>TTHB092</t>
  </si>
  <si>
    <t>COG1233Q</t>
  </si>
  <si>
    <t>phytoene dehydrogenase</t>
  </si>
  <si>
    <t>83768..85261</t>
  </si>
  <si>
    <t>TTHB093</t>
  </si>
  <si>
    <t>COG0702MG</t>
  </si>
  <si>
    <t>putative oxidoreductase</t>
  </si>
  <si>
    <t>85323..85946</t>
  </si>
  <si>
    <t>TTHB094</t>
  </si>
  <si>
    <t>putative short-chain oxidoreductase</t>
  </si>
  <si>
    <t>85948..86478</t>
  </si>
  <si>
    <t>TTHB095</t>
  </si>
  <si>
    <t>86475..86990</t>
  </si>
  <si>
    <t>TTHB096</t>
  </si>
  <si>
    <t>87001..87210</t>
  </si>
  <si>
    <t>TTHB097</t>
  </si>
  <si>
    <t>87383..88246</t>
  </si>
  <si>
    <t>TTHB098</t>
  </si>
  <si>
    <t>COG0451MG</t>
  </si>
  <si>
    <t>NADH-ubiquinone oxidoreductase 39 kDa subunit related protein</t>
  </si>
  <si>
    <t>88247..88834</t>
  </si>
  <si>
    <t>TTHB099</t>
  </si>
  <si>
    <t>88831..89688</t>
  </si>
  <si>
    <t>TTHB100</t>
  </si>
  <si>
    <t>89780..90649</t>
  </si>
  <si>
    <t>TTHB101</t>
  </si>
  <si>
    <t>COG1562I</t>
  </si>
  <si>
    <t>phytoene synthase</t>
  </si>
  <si>
    <t>90649..91911</t>
  </si>
  <si>
    <t>TTHB102</t>
  </si>
  <si>
    <t>COG0415L</t>
  </si>
  <si>
    <t>DNA photolyase</t>
  </si>
  <si>
    <t>92097..93266</t>
  </si>
  <si>
    <t>TTHB103</t>
  </si>
  <si>
    <t>COG2124Q</t>
  </si>
  <si>
    <t>cytochrome P450 (Cyp175a1)</t>
  </si>
  <si>
    <t>93263..93961</t>
  </si>
  <si>
    <t>TTHB104</t>
  </si>
  <si>
    <t>phytoene synthase-related protein</t>
  </si>
  <si>
    <t>93966..94643</t>
  </si>
  <si>
    <t>TTHB105</t>
  </si>
  <si>
    <t>putative acyltransferase</t>
  </si>
  <si>
    <t>94640..95662</t>
  </si>
  <si>
    <t>TTHB106</t>
  </si>
  <si>
    <t>95716..95976</t>
  </si>
  <si>
    <t>TTHB107</t>
  </si>
  <si>
    <t>95997..96389</t>
  </si>
  <si>
    <t>TTHB108</t>
  </si>
  <si>
    <t>COG1487R</t>
  </si>
  <si>
    <t>plasmid stability protein</t>
  </si>
  <si>
    <t>96487..98055</t>
  </si>
  <si>
    <t>TTHB109</t>
  </si>
  <si>
    <t>98052..99050</t>
  </si>
  <si>
    <t>TTHB110</t>
  </si>
  <si>
    <t>COG1304C</t>
  </si>
  <si>
    <t>isopentenyl pyrophosphate isomerase</t>
  </si>
  <si>
    <t>99060..99452</t>
  </si>
  <si>
    <t>TTHB111</t>
  </si>
  <si>
    <t>99483..100430</t>
  </si>
  <si>
    <t>TTHB112</t>
  </si>
  <si>
    <t>COG1683S</t>
  </si>
  <si>
    <t>100427..101215</t>
  </si>
  <si>
    <t>TTHB113</t>
  </si>
  <si>
    <t>101295..102344</t>
  </si>
  <si>
    <t>TTHB114</t>
  </si>
  <si>
    <t>COG1085C</t>
  </si>
  <si>
    <t>galactose-1-phosphate uridylyltransferase</t>
  </si>
  <si>
    <t>102328..103758</t>
  </si>
  <si>
    <t>TTHB115</t>
  </si>
  <si>
    <t>COG3345G</t>
  </si>
  <si>
    <t>alpha-galactosidase</t>
  </si>
  <si>
    <t>104030..105655</t>
  </si>
  <si>
    <t>TTHB116</t>
  </si>
  <si>
    <t>acyl-CoA dehydrogenase, short-chain specific ( AidB protein)</t>
  </si>
  <si>
    <t>105746..106165</t>
  </si>
  <si>
    <t>TTHB117</t>
  </si>
  <si>
    <t>putative type IV pilin</t>
  </si>
  <si>
    <t>106162..106641</t>
  </si>
  <si>
    <t>TTHB118</t>
  </si>
  <si>
    <t>secretion system protein</t>
  </si>
  <si>
    <t>106653..107582</t>
  </si>
  <si>
    <t>TTHB119</t>
  </si>
  <si>
    <t>107595..109466</t>
  </si>
  <si>
    <t>TTHB120</t>
  </si>
  <si>
    <t>109973..110275</t>
  </si>
  <si>
    <t>TTHB121</t>
  </si>
  <si>
    <t>COG2452L</t>
  </si>
  <si>
    <t>resolvase-related protein</t>
  </si>
  <si>
    <t>110549..110761</t>
  </si>
  <si>
    <t>TTHB122</t>
  </si>
  <si>
    <t>111125..111400</t>
  </si>
  <si>
    <t>TTHB123</t>
  </si>
  <si>
    <t>111457..112344</t>
  </si>
  <si>
    <t>TTHB124</t>
  </si>
  <si>
    <t>112341..113309</t>
  </si>
  <si>
    <t>TTHB125</t>
  </si>
  <si>
    <t>113820..115211</t>
  </si>
  <si>
    <t>TTHB126</t>
  </si>
  <si>
    <t>COG5534L</t>
  </si>
  <si>
    <t>115281..117866</t>
  </si>
  <si>
    <t>TTHB127</t>
  </si>
  <si>
    <t>arsenite oxidase, large subunit</t>
  </si>
  <si>
    <t>117878..118360</t>
  </si>
  <si>
    <t>TTHB128</t>
  </si>
  <si>
    <t>arsenite oxidase, small subunit</t>
  </si>
  <si>
    <t>118438..119658</t>
  </si>
  <si>
    <t>TTHB129</t>
  </si>
  <si>
    <t>119724..120062</t>
  </si>
  <si>
    <t>TTHB130</t>
  </si>
  <si>
    <t>putative transcriptional regulator</t>
  </si>
  <si>
    <t>120481..121032</t>
  </si>
  <si>
    <t>TTHB131</t>
  </si>
  <si>
    <t>121042..121572</t>
  </si>
  <si>
    <t>TTHB132</t>
  </si>
  <si>
    <t>COG0225O</t>
  </si>
  <si>
    <t>methionine sulfoxide reductase A</t>
  </si>
  <si>
    <t>121736..121924</t>
  </si>
  <si>
    <t>TTHB133</t>
  </si>
  <si>
    <t>COG3189S</t>
  </si>
  <si>
    <t>121929..122324</t>
  </si>
  <si>
    <t>TTHB134</t>
  </si>
  <si>
    <t>122441..122887</t>
  </si>
  <si>
    <t>TTHB135</t>
  </si>
  <si>
    <t>122884..123174</t>
  </si>
  <si>
    <t>TTHB136</t>
  </si>
  <si>
    <t>CopG family transcriptional regulator</t>
  </si>
  <si>
    <t>123434..124192</t>
  </si>
  <si>
    <t>TTHB137</t>
  </si>
  <si>
    <t>124189..124500</t>
  </si>
  <si>
    <t>TTHB138</t>
  </si>
  <si>
    <t>124777..126021</t>
  </si>
  <si>
    <t>TTHB139</t>
  </si>
  <si>
    <t>major facilitator superfamily permease</t>
  </si>
  <si>
    <t>125927..127396</t>
  </si>
  <si>
    <t>TTHB140</t>
  </si>
  <si>
    <t>COG1283P</t>
  </si>
  <si>
    <t>127398..128072</t>
  </si>
  <si>
    <t>TTHB141</t>
  </si>
  <si>
    <t>COG0584C</t>
  </si>
  <si>
    <t>putative glycerophosphoryl diester phosphodiesterase</t>
  </si>
  <si>
    <t>128207..129694</t>
  </si>
  <si>
    <t>TTHB142</t>
  </si>
  <si>
    <t>COG0554C</t>
  </si>
  <si>
    <t>glycerol kinase</t>
  </si>
  <si>
    <t>129694..131226</t>
  </si>
  <si>
    <t>TTHB143</t>
  </si>
  <si>
    <t>COG0578C</t>
  </si>
  <si>
    <t>putative glycerol-3-phohsphate dehydrogenase</t>
  </si>
  <si>
    <t>131246..132451</t>
  </si>
  <si>
    <t>TTHB144</t>
  </si>
  <si>
    <t>132455..133402</t>
  </si>
  <si>
    <t>TTHB145</t>
  </si>
  <si>
    <t>COG1518L</t>
  </si>
  <si>
    <t>133966..134919</t>
  </si>
  <si>
    <t>TTHB146</t>
  </si>
  <si>
    <t>136457..138874</t>
  </si>
  <si>
    <t>TTHB147</t>
  </si>
  <si>
    <t>COG1353R</t>
  </si>
  <si>
    <t>138875..139279</t>
  </si>
  <si>
    <t>TTHB148</t>
  </si>
  <si>
    <t>139291..140016</t>
  </si>
  <si>
    <t>TTHB149</t>
  </si>
  <si>
    <t>COG1337L</t>
  </si>
  <si>
    <t>140026..140901</t>
  </si>
  <si>
    <t>TTHB150</t>
  </si>
  <si>
    <t>140859..142052</t>
  </si>
  <si>
    <t>TTHB151</t>
  </si>
  <si>
    <t>COG1332L</t>
  </si>
  <si>
    <t>142063..143457</t>
  </si>
  <si>
    <t>TTHB152</t>
  </si>
  <si>
    <t>143528..143986</t>
  </si>
  <si>
    <t>TTHB153</t>
  </si>
  <si>
    <t>144854..145807</t>
  </si>
  <si>
    <t>TTHB154</t>
  </si>
  <si>
    <t>147020..148930</t>
  </si>
  <si>
    <t>TTHB155</t>
  </si>
  <si>
    <t>148901..149422</t>
  </si>
  <si>
    <t>TTHB156</t>
  </si>
  <si>
    <t>149427..150146</t>
  </si>
  <si>
    <t>TTHB157</t>
  </si>
  <si>
    <t>150115..151080</t>
  </si>
  <si>
    <t>TTHB158</t>
  </si>
  <si>
    <t>151073..151483</t>
  </si>
  <si>
    <t>TTHB159</t>
  </si>
  <si>
    <t>151610..153364</t>
  </si>
  <si>
    <t>TTHB160</t>
  </si>
  <si>
    <t>153354..154439</t>
  </si>
  <si>
    <t>TTHB161</t>
  </si>
  <si>
    <t>COG1769L</t>
  </si>
  <si>
    <t>154436..155623</t>
  </si>
  <si>
    <t>TTHB162</t>
  </si>
  <si>
    <t>COG1367L</t>
  </si>
  <si>
    <t>155639..156499</t>
  </si>
  <si>
    <t>TTHB163</t>
  </si>
  <si>
    <t>COG1336L</t>
  </si>
  <si>
    <t>156503..156847</t>
  </si>
  <si>
    <t>TTHB164</t>
  </si>
  <si>
    <t>156850..157896</t>
  </si>
  <si>
    <t>TTHB165</t>
  </si>
  <si>
    <t>COG1604L</t>
  </si>
  <si>
    <t>158025..158171</t>
  </si>
  <si>
    <t>TTHB166</t>
  </si>
  <si>
    <t>158494..158853</t>
  </si>
  <si>
    <t>TTHB167</t>
  </si>
  <si>
    <t>158902..159336</t>
  </si>
  <si>
    <t>TTHB168</t>
  </si>
  <si>
    <t>159345..159728</t>
  </si>
  <si>
    <t>TTHB169</t>
  </si>
  <si>
    <t>COG5611R</t>
  </si>
  <si>
    <t>159849..161180</t>
  </si>
  <si>
    <t>TTHB170</t>
  </si>
  <si>
    <t>161480..162256</t>
  </si>
  <si>
    <t>TTHB171</t>
  </si>
  <si>
    <t>162279..165629</t>
  </si>
  <si>
    <t>TTHB172</t>
  </si>
  <si>
    <t>COG1110L</t>
  </si>
  <si>
    <t>reverse gyrase</t>
  </si>
  <si>
    <t>166021..166674</t>
  </si>
  <si>
    <t>TTHB173</t>
  </si>
  <si>
    <t>COG4565KT</t>
  </si>
  <si>
    <t>166632..167372</t>
  </si>
  <si>
    <t>TTHB174</t>
  </si>
  <si>
    <t>COG3290T</t>
  </si>
  <si>
    <t>sensor histidine kinase-like protein</t>
  </si>
  <si>
    <t>167973..169079</t>
  </si>
  <si>
    <t>TTHB175</t>
  </si>
  <si>
    <t>ABC transporter, ATP-binding protein</t>
  </si>
  <si>
    <t>169095..170792</t>
  </si>
  <si>
    <t>TTHB176</t>
  </si>
  <si>
    <t>putative iron ABC transporter, permease protein</t>
  </si>
  <si>
    <t>170802..171878</t>
  </si>
  <si>
    <t>TTHB177</t>
  </si>
  <si>
    <t>iron ABC transporter, periplasmic iron-binding protein</t>
  </si>
  <si>
    <t>172275..173165</t>
  </si>
  <si>
    <t>TTHB178</t>
  </si>
  <si>
    <t>173200..173856</t>
  </si>
  <si>
    <t>TTHB179</t>
  </si>
  <si>
    <t>COG4719S</t>
  </si>
  <si>
    <t>173870..176536</t>
  </si>
  <si>
    <t>TTHB180</t>
  </si>
  <si>
    <t>176642..179347</t>
  </si>
  <si>
    <t>TTHB181</t>
  </si>
  <si>
    <t>179344..184731</t>
  </si>
  <si>
    <t>TTHB182</t>
  </si>
  <si>
    <t>COG4625S</t>
  </si>
  <si>
    <t>184728..187718</t>
  </si>
  <si>
    <t>TTHB183</t>
  </si>
  <si>
    <t>187763..188458</t>
  </si>
  <si>
    <t>TTHB184</t>
  </si>
  <si>
    <t>188503..189447</t>
  </si>
  <si>
    <t>TTHB185</t>
  </si>
  <si>
    <t>191138..192127</t>
  </si>
  <si>
    <t>TTHB186</t>
  </si>
  <si>
    <t>COG2378K</t>
  </si>
  <si>
    <t>192124..194886</t>
  </si>
  <si>
    <t>TTHB187</t>
  </si>
  <si>
    <t>COG1203R</t>
  </si>
  <si>
    <t>194936..196444</t>
  </si>
  <si>
    <t>TTHB188</t>
  </si>
  <si>
    <t>196441..196950</t>
  </si>
  <si>
    <t>TTHB189</t>
  </si>
  <si>
    <t>CRISPR-associated Cse2 family protein</t>
  </si>
  <si>
    <t>196947..198062</t>
  </si>
  <si>
    <t>TTHB190</t>
  </si>
  <si>
    <t>198064..198810</t>
  </si>
  <si>
    <t>TTHB191</t>
  </si>
  <si>
    <t>198797..199432</t>
  </si>
  <si>
    <t>TTHB192</t>
  </si>
  <si>
    <t>199442..200419</t>
  </si>
  <si>
    <t>TTHB193</t>
  </si>
  <si>
    <t>200376..200750</t>
  </si>
  <si>
    <t>TTHB194</t>
  </si>
  <si>
    <t>202082..202834</t>
  </si>
  <si>
    <t>TTHB195</t>
  </si>
  <si>
    <t>COG1540R</t>
  </si>
  <si>
    <t>LamB/YcsF family protein</t>
  </si>
  <si>
    <t>202862..203707</t>
  </si>
  <si>
    <t>TTHB196</t>
  </si>
  <si>
    <t>COG1526C</t>
  </si>
  <si>
    <t>putative protein required for formate dehydrogenase activity</t>
  </si>
  <si>
    <t>203704..205989</t>
  </si>
  <si>
    <t>TTHB197</t>
  </si>
  <si>
    <t>COG3383R</t>
  </si>
  <si>
    <t>formate dehydrogenase</t>
  </si>
  <si>
    <t>206364..207572</t>
  </si>
  <si>
    <t>TTHB198</t>
  </si>
  <si>
    <t>207574..210417</t>
  </si>
  <si>
    <t>TTHB199</t>
  </si>
  <si>
    <t>211123..211812</t>
  </si>
  <si>
    <t>TTHB200</t>
  </si>
  <si>
    <t>transposase-like protein</t>
  </si>
  <si>
    <t>211784..212344</t>
  </si>
  <si>
    <t>TTHB201</t>
  </si>
  <si>
    <t>212351..212731</t>
  </si>
  <si>
    <t>TTHB202</t>
  </si>
  <si>
    <t>212788..213024</t>
  </si>
  <si>
    <t>TTHB203</t>
  </si>
  <si>
    <t>213224..213466</t>
  </si>
  <si>
    <t>TTHB204</t>
  </si>
  <si>
    <t>213525..213872</t>
  </si>
  <si>
    <t>TTHB205</t>
  </si>
  <si>
    <t>213742..214431</t>
  </si>
  <si>
    <t>TTHB206</t>
  </si>
  <si>
    <t>215119..215520</t>
  </si>
  <si>
    <t>TTHB207</t>
  </si>
  <si>
    <t>215591..216475</t>
  </si>
  <si>
    <t>TTHB208</t>
  </si>
  <si>
    <t>COG0208F</t>
  </si>
  <si>
    <t>ribonucleoside-diphosphate reductase, beta subunit</t>
  </si>
  <si>
    <t>216486..218165</t>
  </si>
  <si>
    <t>TTHB209</t>
  </si>
  <si>
    <t>ribonucleotide-diphosphate reductase subunit alpha</t>
  </si>
  <si>
    <t>218295..218645</t>
  </si>
  <si>
    <t>TTHB210</t>
  </si>
  <si>
    <t>218865..219428</t>
  </si>
  <si>
    <t>TTHB211</t>
  </si>
  <si>
    <t>COG1595K</t>
  </si>
  <si>
    <t>putative RNA polymerase sigma E protein</t>
  </si>
  <si>
    <t>219418..220035</t>
  </si>
  <si>
    <t>TTHB212</t>
  </si>
  <si>
    <t>putative anti-sigmaE protein</t>
  </si>
  <si>
    <t>220114..220734</t>
  </si>
  <si>
    <t>TTHB213</t>
  </si>
  <si>
    <t>220783..220968</t>
  </si>
  <si>
    <t>TTHB214</t>
  </si>
  <si>
    <t>221278..222462</t>
  </si>
  <si>
    <t>TTHB215</t>
  </si>
  <si>
    <t>COG3488C</t>
  </si>
  <si>
    <t>222605..223054</t>
  </si>
  <si>
    <t>TTHB216</t>
  </si>
  <si>
    <t>COG4594P</t>
  </si>
  <si>
    <t>223066..223380</t>
  </si>
  <si>
    <t>TTHB217</t>
  </si>
  <si>
    <t>223370..224146</t>
  </si>
  <si>
    <t>TTHB218</t>
  </si>
  <si>
    <t>224139..225164</t>
  </si>
  <si>
    <t>TTHB219</t>
  </si>
  <si>
    <t>hemin ABC transporter, permease protein</t>
  </si>
  <si>
    <t>225268..226173</t>
  </si>
  <si>
    <t>TTHB220</t>
  </si>
  <si>
    <t>COG4558P</t>
  </si>
  <si>
    <t>hemin ABC transporter, periplasmic hemin-binding protein</t>
  </si>
  <si>
    <t>226170..226790</t>
  </si>
  <si>
    <t>TTHB221</t>
  </si>
  <si>
    <t>226783..227103</t>
  </si>
  <si>
    <t>TTHB222</t>
  </si>
  <si>
    <t>COG2329R</t>
  </si>
  <si>
    <t>228477..228761</t>
  </si>
  <si>
    <t>TTHB223</t>
  </si>
  <si>
    <t>COG1343L</t>
  </si>
  <si>
    <t>228758..229756</t>
  </si>
  <si>
    <t>TTHB224</t>
  </si>
  <si>
    <t>229726..230310</t>
  </si>
  <si>
    <t>TTHB225</t>
  </si>
  <si>
    <t>COG1468L</t>
  </si>
  <si>
    <t>230466..231659</t>
  </si>
  <si>
    <t>TTHB226</t>
  </si>
  <si>
    <t>231677..233977</t>
  </si>
  <si>
    <t>TTHB227</t>
  </si>
  <si>
    <t>233979..234860</t>
  </si>
  <si>
    <t>TTHB228</t>
  </si>
  <si>
    <t>234739..235653</t>
  </si>
  <si>
    <t>TTHB229</t>
  </si>
  <si>
    <t>235620..238073</t>
  </si>
  <si>
    <t>TTHB230</t>
  </si>
  <si>
    <t>putative ATP-dependent RNA helicase</t>
  </si>
  <si>
    <t>238073..238867</t>
  </si>
  <si>
    <t>TTHB231</t>
  </si>
  <si>
    <t>239306..240526</t>
  </si>
  <si>
    <t>TTHB232</t>
  </si>
  <si>
    <t>240849..241262</t>
  </si>
  <si>
    <t>TTHB233</t>
  </si>
  <si>
    <t>COG1848R</t>
  </si>
  <si>
    <t>241259..241489</t>
  </si>
  <si>
    <t>TTHB234</t>
  </si>
  <si>
    <t>241796..242578</t>
  </si>
  <si>
    <t>TTHB235</t>
  </si>
  <si>
    <t>243210..244172</t>
  </si>
  <si>
    <t>TTHB236</t>
  </si>
  <si>
    <t>244424..245305</t>
  </si>
  <si>
    <t>TTHB237</t>
  </si>
  <si>
    <t>2-hydroxymuconic semialdehyde hydrolase</t>
  </si>
  <si>
    <t>245274..245456</t>
  </si>
  <si>
    <t>TTHB238</t>
  </si>
  <si>
    <t>245475..246251</t>
  </si>
  <si>
    <t>TTHB239</t>
  </si>
  <si>
    <t>COG3971Q</t>
  </si>
  <si>
    <t>2-oxopent-4-dienoate hydratase</t>
  </si>
  <si>
    <t>246259..247767</t>
  </si>
  <si>
    <t>TTHB240</t>
  </si>
  <si>
    <t>5-carboxy-2-hydroxymuconate semialdehyde dehydrogenase</t>
  </si>
  <si>
    <t>247778..248473</t>
  </si>
  <si>
    <t>TTHB241</t>
  </si>
  <si>
    <t>4-oxalocrotonate decarboxylase</t>
  </si>
  <si>
    <t>248470..248664</t>
  </si>
  <si>
    <t>TTHB242</t>
  </si>
  <si>
    <t>COG1942R</t>
  </si>
  <si>
    <t>4-oxalocrotonate tautomerase</t>
  </si>
  <si>
    <t>248664..249110</t>
  </si>
  <si>
    <t>TTHB243</t>
  </si>
  <si>
    <t>COG3238S</t>
  </si>
  <si>
    <t>249400..249873</t>
  </si>
  <si>
    <t>TTHB244</t>
  </si>
  <si>
    <t>phenol hydroxylase component B</t>
  </si>
  <si>
    <t>249870..250724</t>
  </si>
  <si>
    <t>TTHB245</t>
  </si>
  <si>
    <t>250734..251777</t>
  </si>
  <si>
    <t>TTHB246</t>
  </si>
  <si>
    <t>4-hydroxy-2-ketovalerate aldolase</t>
  </si>
  <si>
    <t>251774..252697</t>
  </si>
  <si>
    <t>TTHB247</t>
  </si>
  <si>
    <t>COG4569Q</t>
  </si>
  <si>
    <t>acetaldehyde dehydrogenase</t>
  </si>
  <si>
    <t>252681..253532</t>
  </si>
  <si>
    <t>TTHB248</t>
  </si>
  <si>
    <t>IclR family transcriptional regulator</t>
  </si>
  <si>
    <t>253726..255291</t>
  </si>
  <si>
    <t>TTHB249</t>
  </si>
  <si>
    <t>phenol hydroxylase component A</t>
  </si>
  <si>
    <t>255502..256476</t>
  </si>
  <si>
    <t>TTHB250</t>
  </si>
  <si>
    <t>COG0346E</t>
  </si>
  <si>
    <t>metapyrocatechase (catechol 2,3-dioxygenase)</t>
  </si>
  <si>
    <t>119..1282</t>
  </si>
  <si>
    <t>TTHC001</t>
  </si>
  <si>
    <t>putative RepA protein</t>
  </si>
  <si>
    <t>1876..2148</t>
  </si>
  <si>
    <t>TTHC002</t>
  </si>
  <si>
    <t>2188..2694</t>
  </si>
  <si>
    <t>TTHC003</t>
  </si>
  <si>
    <t>2715..3464</t>
  </si>
  <si>
    <t>TTHC004</t>
  </si>
  <si>
    <t>3478..3954</t>
  </si>
  <si>
    <t>TTHC005</t>
  </si>
  <si>
    <t>3876..4226</t>
  </si>
  <si>
    <t>TTHC006</t>
  </si>
  <si>
    <t>6164..6943</t>
  </si>
  <si>
    <t>TTHC007</t>
  </si>
  <si>
    <t>6940..7323</t>
  </si>
  <si>
    <t>TTHC008</t>
  </si>
  <si>
    <t>7333..7662</t>
  </si>
  <si>
    <t>TTHC009</t>
  </si>
  <si>
    <t>7656..7928</t>
  </si>
  <si>
    <t>TTHC010</t>
  </si>
  <si>
    <t>7925..8137</t>
  </si>
  <si>
    <t>TTHC011</t>
  </si>
  <si>
    <t>8223..8435</t>
  </si>
  <si>
    <t>TTHC012</t>
  </si>
  <si>
    <t>COG4710R</t>
  </si>
  <si>
    <t>anti-toxin-like protein</t>
  </si>
  <si>
    <t>8419..8688</t>
  </si>
  <si>
    <t>TTHC013</t>
  </si>
  <si>
    <t>COG2026JD</t>
  </si>
  <si>
    <t>toxin-like protein</t>
  </si>
  <si>
    <t>8771..9208</t>
  </si>
  <si>
    <t>TTHC014</t>
  </si>
  <si>
    <t>9241..12155</t>
  </si>
  <si>
    <t>23Sa</t>
  </si>
  <si>
    <t>TTHAr01</t>
  </si>
  <si>
    <t>23S ribosomal RNA</t>
  </si>
  <si>
    <t>12235..12356</t>
  </si>
  <si>
    <t>5Sa</t>
  </si>
  <si>
    <t>TTHAr02</t>
  </si>
  <si>
    <t>5S ribosomal RNA</t>
  </si>
  <si>
    <t>12366..12441</t>
  </si>
  <si>
    <t>tRNA-Gly-1</t>
  </si>
  <si>
    <t>TTHAt01</t>
  </si>
  <si>
    <t>Gly tRNA</t>
  </si>
  <si>
    <t>80908..80983</t>
  </si>
  <si>
    <t>tRNA-Ala-3</t>
  </si>
  <si>
    <t>TTHAt02</t>
  </si>
  <si>
    <t>Ala tRNA</t>
  </si>
  <si>
    <t>104375..104451</t>
  </si>
  <si>
    <t>tRNA-Pro-1</t>
  </si>
  <si>
    <t>TTHAt03</t>
  </si>
  <si>
    <t>Pro tRNA</t>
  </si>
  <si>
    <t>108195..108271</t>
  </si>
  <si>
    <t>tRNA-Arg-1</t>
  </si>
  <si>
    <t>TTHAt04</t>
  </si>
  <si>
    <t>Arg tRNA</t>
  </si>
  <si>
    <t>119407..119483</t>
  </si>
  <si>
    <t>tRNA-Ile</t>
  </si>
  <si>
    <t>TTHAt05</t>
  </si>
  <si>
    <t>Ile tRNA</t>
  </si>
  <si>
    <t>131300..132803</t>
  </si>
  <si>
    <t>16Sa</t>
  </si>
  <si>
    <t>TTHAr03</t>
  </si>
  <si>
    <t>16S ribosomal RNA</t>
  </si>
  <si>
    <t>160333..160419</t>
  </si>
  <si>
    <t>tRNA-Leu-1</t>
  </si>
  <si>
    <t>TTHAt06</t>
  </si>
  <si>
    <t>Leu tRNA</t>
  </si>
  <si>
    <t>236668..236743</t>
  </si>
  <si>
    <t>tRNA-Asn</t>
  </si>
  <si>
    <t>TTHAt07</t>
  </si>
  <si>
    <t>Asn tRNA</t>
  </si>
  <si>
    <t>240225..240300</t>
  </si>
  <si>
    <t>tRNA-Thr-3</t>
  </si>
  <si>
    <t>TTHAt08</t>
  </si>
  <si>
    <t>Thr tRNA</t>
  </si>
  <si>
    <t>240304..240379</t>
  </si>
  <si>
    <t>tRNA-Gly-4</t>
  </si>
  <si>
    <t>TTHAt09</t>
  </si>
  <si>
    <t>240406..240491</t>
  </si>
  <si>
    <t>tRNA-Tyr</t>
  </si>
  <si>
    <t>TTHAt10</t>
  </si>
  <si>
    <t>Tyr tRNA</t>
  </si>
  <si>
    <t>240504..240579</t>
  </si>
  <si>
    <t>tRNA-Thr-2</t>
  </si>
  <si>
    <t>TTHAt11</t>
  </si>
  <si>
    <t>302941..303016</t>
  </si>
  <si>
    <t>tRNA-Lys-1</t>
  </si>
  <si>
    <t>TTHAt12</t>
  </si>
  <si>
    <t>Lys tRNA</t>
  </si>
  <si>
    <t>303023..303097</t>
  </si>
  <si>
    <t>tRNA-Glu-1</t>
  </si>
  <si>
    <t>TTHAt13</t>
  </si>
  <si>
    <t>Glu tRNA</t>
  </si>
  <si>
    <t>303099..303175</t>
  </si>
  <si>
    <t>tRNA-Val-1</t>
  </si>
  <si>
    <t>TTHAt14</t>
  </si>
  <si>
    <t>Val tRNA</t>
  </si>
  <si>
    <t>331865..331941</t>
  </si>
  <si>
    <t>tRNA-Arg-4</t>
  </si>
  <si>
    <t>TTHAt15</t>
  </si>
  <si>
    <t>348829..348904</t>
  </si>
  <si>
    <t>tRNA-Gly-3</t>
  </si>
  <si>
    <t>TTHAt16</t>
  </si>
  <si>
    <t>348914..349035</t>
  </si>
  <si>
    <t>5Sb</t>
  </si>
  <si>
    <t>TTHAr04</t>
  </si>
  <si>
    <t>349115..352029</t>
  </si>
  <si>
    <t>23Sb</t>
  </si>
  <si>
    <t>TTHAr05</t>
  </si>
  <si>
    <t>432252..432327</t>
  </si>
  <si>
    <t>tRNA-Met-3</t>
  </si>
  <si>
    <t>TTHAt17</t>
  </si>
  <si>
    <t>Met tRNA</t>
  </si>
  <si>
    <t>453603..453689</t>
  </si>
  <si>
    <t>tRNA-Leu-5</t>
  </si>
  <si>
    <t>TTHAt18</t>
  </si>
  <si>
    <t>462567..462641</t>
  </si>
  <si>
    <t>tRNA-Cys</t>
  </si>
  <si>
    <t>TTHAt19</t>
  </si>
  <si>
    <t>Cys tRNA</t>
  </si>
  <si>
    <t>462650..462726</t>
  </si>
  <si>
    <t>tRNA-Val-2</t>
  </si>
  <si>
    <t>TTHAt20</t>
  </si>
  <si>
    <t>582760..582836</t>
  </si>
  <si>
    <t>tRNA-His</t>
  </si>
  <si>
    <t>TTHAt21</t>
  </si>
  <si>
    <t>His tRNA</t>
  </si>
  <si>
    <t>582887..582971</t>
  </si>
  <si>
    <t>tRNA-Leu-2</t>
  </si>
  <si>
    <t>TTHAt22</t>
  </si>
  <si>
    <t>599638..599713</t>
  </si>
  <si>
    <t>tRNA-Arg-3</t>
  </si>
  <si>
    <t>TTHAt23</t>
  </si>
  <si>
    <t>599749..599825</t>
  </si>
  <si>
    <t>tRNA-Gly-2</t>
  </si>
  <si>
    <t>TTHAt24</t>
  </si>
  <si>
    <t>599827..599903</t>
  </si>
  <si>
    <t>tRNA-Pro-3</t>
  </si>
  <si>
    <t>TTHAt25</t>
  </si>
  <si>
    <t>688939..689026</t>
  </si>
  <si>
    <t>tRNA-Leu-3</t>
  </si>
  <si>
    <t>TTHAt26</t>
  </si>
  <si>
    <t>795896..795989</t>
  </si>
  <si>
    <t>tRNA-Ser-4</t>
  </si>
  <si>
    <t>TTHAt27</t>
  </si>
  <si>
    <t>Ser tRNA</t>
  </si>
  <si>
    <t>822811..822885</t>
  </si>
  <si>
    <t>tRNA-Ala-1</t>
  </si>
  <si>
    <t>TTHAt28</t>
  </si>
  <si>
    <t>878418..878494</t>
  </si>
  <si>
    <t>tRNA-Pro-2</t>
  </si>
  <si>
    <t>TTHAt29</t>
  </si>
  <si>
    <t>978145..978219</t>
  </si>
  <si>
    <t>tRNA-Val-3</t>
  </si>
  <si>
    <t>TTHAt30</t>
  </si>
  <si>
    <t>1131386..1131459</t>
  </si>
  <si>
    <t>tRNA-Gln-2</t>
  </si>
  <si>
    <t>TTHAt31</t>
  </si>
  <si>
    <t>Gln tRNA</t>
  </si>
  <si>
    <t>1165968..1166054</t>
  </si>
  <si>
    <t>tRNA-Leu-4</t>
  </si>
  <si>
    <t>TTHAt32</t>
  </si>
  <si>
    <t>1311476..1311552</t>
  </si>
  <si>
    <t>tRNA-Asp</t>
  </si>
  <si>
    <t>TTHAt33</t>
  </si>
  <si>
    <t>Asp tRNA</t>
  </si>
  <si>
    <t>1311554..1311629</t>
  </si>
  <si>
    <t>tRNA-Phe</t>
  </si>
  <si>
    <t>TTHAt34</t>
  </si>
  <si>
    <t>Phe tRNA</t>
  </si>
  <si>
    <t>1394538..1394613</t>
  </si>
  <si>
    <t>tRNA-Lys-2</t>
  </si>
  <si>
    <t>TTHAt35</t>
  </si>
  <si>
    <t>1465515..1465591</t>
  </si>
  <si>
    <t>tRNA-Met-1</t>
  </si>
  <si>
    <t>TTHAt36</t>
  </si>
  <si>
    <t>1470926..1471017</t>
  </si>
  <si>
    <t>tRNA-Ser-1</t>
  </si>
  <si>
    <t>TTHAt37</t>
  </si>
  <si>
    <t>1602480..1602572</t>
  </si>
  <si>
    <t>tRNA-Ser-3</t>
  </si>
  <si>
    <t>TTHAt38</t>
  </si>
  <si>
    <t>1602580..1602670</t>
  </si>
  <si>
    <t>tRNA-Ser-2</t>
  </si>
  <si>
    <t>TTHAt39</t>
  </si>
  <si>
    <t>1633202..1634705</t>
  </si>
  <si>
    <t>16Sb</t>
  </si>
  <si>
    <t>TTHAr06</t>
  </si>
  <si>
    <t>1668698..1668773</t>
  </si>
  <si>
    <t>tRNA-Ala-2</t>
  </si>
  <si>
    <t>TTHAt40</t>
  </si>
  <si>
    <t>1669107..1669181</t>
  </si>
  <si>
    <t>tRNA-Thr-1</t>
  </si>
  <si>
    <t>TTHAt41</t>
  </si>
  <si>
    <t>1683425..1683501</t>
  </si>
  <si>
    <t>tRNA-Met-2</t>
  </si>
  <si>
    <t>TTHAt42</t>
  </si>
  <si>
    <t>1783794..1783869</t>
  </si>
  <si>
    <t>tRNA-Trp</t>
  </si>
  <si>
    <t>TTHAt43</t>
  </si>
  <si>
    <t>Trp tRNA</t>
  </si>
  <si>
    <t>1801525..1801600</t>
  </si>
  <si>
    <t>tRNA-Glu-3</t>
  </si>
  <si>
    <t>TTHAt44</t>
  </si>
  <si>
    <t>1801621..1801695</t>
  </si>
  <si>
    <t>tRNA-Glu-2</t>
  </si>
  <si>
    <t>TTHAt45</t>
  </si>
  <si>
    <t>1801702..1801775</t>
  </si>
  <si>
    <t>tRNA-Gln-1</t>
  </si>
  <si>
    <t>TTHAt46</t>
  </si>
  <si>
    <t>1806917..1806993</t>
  </si>
  <si>
    <t>tRNA-Arg-2</t>
  </si>
  <si>
    <t>TTHAt47</t>
  </si>
  <si>
    <t>Type of gene</t>
  </si>
  <si>
    <t>Chr1</t>
  </si>
  <si>
    <t>plasmid pTT27</t>
  </si>
  <si>
    <t>CDS</t>
  </si>
  <si>
    <t>plasmid pTT8</t>
  </si>
  <si>
    <t>RNA</t>
  </si>
  <si>
    <t>карманы</t>
  </si>
  <si>
    <t>Карман</t>
  </si>
  <si>
    <t>Еще</t>
  </si>
  <si>
    <t>Частота</t>
  </si>
  <si>
    <t>Частота, %</t>
  </si>
  <si>
    <t>Прямая цепь</t>
  </si>
  <si>
    <t>Обратная цепь</t>
  </si>
  <si>
    <t>Всего</t>
  </si>
</sst>
</file>

<file path=xl/styles.xml><?xml version="1.0" encoding="utf-8"?>
<styleSheet xmlns="http://schemas.openxmlformats.org/spreadsheetml/2006/main">
  <numFmts count="1">
    <numFmt numFmtId="169" formatCode="0.0"/>
  </numFmts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 applyFill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Gistogramm!$B$1</c:f>
              <c:strCache>
                <c:ptCount val="1"/>
                <c:pt idx="0">
                  <c:v>Частота, %</c:v>
                </c:pt>
              </c:strCache>
            </c:strRef>
          </c:tx>
          <c:cat>
            <c:strRef>
              <c:f>Gistogramm!$A$2:$A$35</c:f>
              <c:str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Еще</c:v>
                </c:pt>
              </c:strCache>
            </c:strRef>
          </c:cat>
          <c:val>
            <c:numRef>
              <c:f>Gistogramm!$B$2:$B$35</c:f>
              <c:numCache>
                <c:formatCode>0.0</c:formatCode>
                <c:ptCount val="34"/>
                <c:pt idx="0">
                  <c:v>0</c:v>
                </c:pt>
                <c:pt idx="1">
                  <c:v>4.4923629829290206E-2</c:v>
                </c:pt>
                <c:pt idx="2">
                  <c:v>0.62893081761006286</c:v>
                </c:pt>
                <c:pt idx="3">
                  <c:v>3.2345013477088949</c:v>
                </c:pt>
                <c:pt idx="4">
                  <c:v>6.3791554357592091</c:v>
                </c:pt>
                <c:pt idx="5">
                  <c:v>5.9299191374663076</c:v>
                </c:pt>
                <c:pt idx="6">
                  <c:v>7.3674752920035935</c:v>
                </c:pt>
                <c:pt idx="7">
                  <c:v>5.4357592093441154</c:v>
                </c:pt>
                <c:pt idx="8">
                  <c:v>6.3791554357592091</c:v>
                </c:pt>
                <c:pt idx="9">
                  <c:v>5.9748427672955975</c:v>
                </c:pt>
                <c:pt idx="10">
                  <c:v>6.5139263252470796</c:v>
                </c:pt>
                <c:pt idx="11">
                  <c:v>5.8849955076370168</c:v>
                </c:pt>
                <c:pt idx="12">
                  <c:v>5.0763701707097937</c:v>
                </c:pt>
                <c:pt idx="13">
                  <c:v>4.986522911051213</c:v>
                </c:pt>
                <c:pt idx="14">
                  <c:v>5.6154537286612758</c:v>
                </c:pt>
                <c:pt idx="15">
                  <c:v>3.9083557951482479</c:v>
                </c:pt>
                <c:pt idx="16">
                  <c:v>4.177897574123989</c:v>
                </c:pt>
                <c:pt idx="17">
                  <c:v>4.1329739442946991</c:v>
                </c:pt>
                <c:pt idx="18">
                  <c:v>3.3692722371967654</c:v>
                </c:pt>
                <c:pt idx="19">
                  <c:v>1.9317160826594788</c:v>
                </c:pt>
                <c:pt idx="20">
                  <c:v>1.5723270440251573</c:v>
                </c:pt>
                <c:pt idx="21">
                  <c:v>1.6172506738544474</c:v>
                </c:pt>
                <c:pt idx="22">
                  <c:v>0.7637017070979335</c:v>
                </c:pt>
                <c:pt idx="23">
                  <c:v>1.1230907457322552</c:v>
                </c:pt>
                <c:pt idx="24">
                  <c:v>0.89847259658580414</c:v>
                </c:pt>
                <c:pt idx="25">
                  <c:v>1.0781671159029649</c:v>
                </c:pt>
                <c:pt idx="26">
                  <c:v>0.58400718778077265</c:v>
                </c:pt>
                <c:pt idx="27">
                  <c:v>0.58400718778077265</c:v>
                </c:pt>
                <c:pt idx="28">
                  <c:v>0.44923629829290207</c:v>
                </c:pt>
                <c:pt idx="29">
                  <c:v>0.26954177897574122</c:v>
                </c:pt>
                <c:pt idx="30">
                  <c:v>0.40431266846361186</c:v>
                </c:pt>
                <c:pt idx="31">
                  <c:v>0.35938903863432164</c:v>
                </c:pt>
                <c:pt idx="32">
                  <c:v>0.31446540880503143</c:v>
                </c:pt>
                <c:pt idx="33">
                  <c:v>3.0098831985624437</c:v>
                </c:pt>
              </c:numCache>
            </c:numRef>
          </c:val>
        </c:ser>
        <c:axId val="84496384"/>
        <c:axId val="84497920"/>
      </c:barChart>
      <c:catAx>
        <c:axId val="84496384"/>
        <c:scaling>
          <c:orientation val="minMax"/>
        </c:scaling>
        <c:axPos val="b"/>
        <c:tickLblPos val="nextTo"/>
        <c:crossAx val="84497920"/>
        <c:crosses val="autoZero"/>
        <c:auto val="1"/>
        <c:lblAlgn val="ctr"/>
        <c:lblOffset val="100"/>
      </c:catAx>
      <c:valAx>
        <c:axId val="84497920"/>
        <c:scaling>
          <c:orientation val="minMax"/>
        </c:scaling>
        <c:axPos val="l"/>
        <c:majorGridlines/>
        <c:numFmt formatCode="0.0" sourceLinked="1"/>
        <c:tickLblPos val="nextTo"/>
        <c:crossAx val="8449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val>
            <c:numRef>
              <c:f>All!$D$2228:$D$2229</c:f>
              <c:numCache>
                <c:formatCode>0.0</c:formatCode>
                <c:ptCount val="2"/>
                <c:pt idx="0">
                  <c:v>46.406109613656781</c:v>
                </c:pt>
                <c:pt idx="1">
                  <c:v>53.593890386343219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180975</xdr:rowOff>
    </xdr:from>
    <xdr:to>
      <xdr:col>11</xdr:col>
      <xdr:colOff>304800</xdr:colOff>
      <xdr:row>18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18</xdr:row>
      <xdr:rowOff>161925</xdr:rowOff>
    </xdr:from>
    <xdr:to>
      <xdr:col>10</xdr:col>
      <xdr:colOff>571500</xdr:colOff>
      <xdr:row>33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K36" sqref="K36"/>
    </sheetView>
  </sheetViews>
  <sheetFormatPr defaultRowHeight="15"/>
  <cols>
    <col min="2" max="2" width="13" bestFit="1" customWidth="1"/>
    <col min="6" max="6" width="4.85546875" bestFit="1" customWidth="1"/>
    <col min="7" max="7" width="12.7109375" bestFit="1" customWidth="1"/>
    <col min="8" max="8" width="14.7109375" bestFit="1" customWidth="1"/>
  </cols>
  <sheetData>
    <row r="1" spans="1:3">
      <c r="A1" s="4" t="s">
        <v>7096</v>
      </c>
      <c r="B1" s="4" t="s">
        <v>7099</v>
      </c>
      <c r="C1" s="4" t="s">
        <v>7098</v>
      </c>
    </row>
    <row r="2" spans="1:3">
      <c r="A2" s="1">
        <v>0</v>
      </c>
      <c r="B2" s="7">
        <f>C2*100/2226</f>
        <v>0</v>
      </c>
      <c r="C2" s="2">
        <v>0</v>
      </c>
    </row>
    <row r="3" spans="1:3">
      <c r="A3" s="1">
        <v>25</v>
      </c>
      <c r="B3" s="7">
        <f t="shared" ref="B3:B36" si="0">C3*100/2226</f>
        <v>4.4923629829290206E-2</v>
      </c>
      <c r="C3" s="2">
        <v>1</v>
      </c>
    </row>
    <row r="4" spans="1:3">
      <c r="A4" s="1">
        <v>50</v>
      </c>
      <c r="B4" s="7">
        <f t="shared" si="0"/>
        <v>0.62893081761006286</v>
      </c>
      <c r="C4" s="2">
        <v>14</v>
      </c>
    </row>
    <row r="5" spans="1:3">
      <c r="A5" s="1">
        <v>75</v>
      </c>
      <c r="B5" s="7">
        <f t="shared" si="0"/>
        <v>3.2345013477088949</v>
      </c>
      <c r="C5" s="2">
        <v>72</v>
      </c>
    </row>
    <row r="6" spans="1:3">
      <c r="A6" s="1">
        <v>100</v>
      </c>
      <c r="B6" s="7">
        <f t="shared" si="0"/>
        <v>6.3791554357592091</v>
      </c>
      <c r="C6" s="2">
        <v>142</v>
      </c>
    </row>
    <row r="7" spans="1:3">
      <c r="A7" s="1">
        <v>125</v>
      </c>
      <c r="B7" s="7">
        <f t="shared" si="0"/>
        <v>5.9299191374663076</v>
      </c>
      <c r="C7" s="2">
        <v>132</v>
      </c>
    </row>
    <row r="8" spans="1:3">
      <c r="A8" s="1">
        <v>150</v>
      </c>
      <c r="B8" s="7">
        <f t="shared" si="0"/>
        <v>7.3674752920035935</v>
      </c>
      <c r="C8" s="2">
        <v>164</v>
      </c>
    </row>
    <row r="9" spans="1:3">
      <c r="A9" s="1">
        <v>175</v>
      </c>
      <c r="B9" s="7">
        <f t="shared" si="0"/>
        <v>5.4357592093441154</v>
      </c>
      <c r="C9" s="2">
        <v>121</v>
      </c>
    </row>
    <row r="10" spans="1:3">
      <c r="A10" s="1">
        <v>200</v>
      </c>
      <c r="B10" s="7">
        <f t="shared" si="0"/>
        <v>6.3791554357592091</v>
      </c>
      <c r="C10" s="2">
        <v>142</v>
      </c>
    </row>
    <row r="11" spans="1:3">
      <c r="A11" s="1">
        <v>225</v>
      </c>
      <c r="B11" s="7">
        <f t="shared" si="0"/>
        <v>5.9748427672955975</v>
      </c>
      <c r="C11" s="2">
        <v>133</v>
      </c>
    </row>
    <row r="12" spans="1:3">
      <c r="A12" s="1">
        <v>250</v>
      </c>
      <c r="B12" s="7">
        <f t="shared" si="0"/>
        <v>6.5139263252470796</v>
      </c>
      <c r="C12" s="2">
        <v>145</v>
      </c>
    </row>
    <row r="13" spans="1:3">
      <c r="A13" s="1">
        <v>275</v>
      </c>
      <c r="B13" s="7">
        <f t="shared" si="0"/>
        <v>5.8849955076370168</v>
      </c>
      <c r="C13" s="2">
        <v>131</v>
      </c>
    </row>
    <row r="14" spans="1:3">
      <c r="A14" s="1">
        <v>300</v>
      </c>
      <c r="B14" s="7">
        <f t="shared" si="0"/>
        <v>5.0763701707097937</v>
      </c>
      <c r="C14" s="2">
        <v>113</v>
      </c>
    </row>
    <row r="15" spans="1:3">
      <c r="A15" s="1">
        <v>325</v>
      </c>
      <c r="B15" s="7">
        <f t="shared" si="0"/>
        <v>4.986522911051213</v>
      </c>
      <c r="C15" s="2">
        <v>111</v>
      </c>
    </row>
    <row r="16" spans="1:3">
      <c r="A16" s="1">
        <v>350</v>
      </c>
      <c r="B16" s="7">
        <f t="shared" si="0"/>
        <v>5.6154537286612758</v>
      </c>
      <c r="C16" s="2">
        <v>125</v>
      </c>
    </row>
    <row r="17" spans="1:3">
      <c r="A17" s="1">
        <v>375</v>
      </c>
      <c r="B17" s="7">
        <f t="shared" si="0"/>
        <v>3.9083557951482479</v>
      </c>
      <c r="C17" s="2">
        <v>87</v>
      </c>
    </row>
    <row r="18" spans="1:3">
      <c r="A18" s="1">
        <v>400</v>
      </c>
      <c r="B18" s="7">
        <f t="shared" si="0"/>
        <v>4.177897574123989</v>
      </c>
      <c r="C18" s="2">
        <v>93</v>
      </c>
    </row>
    <row r="19" spans="1:3">
      <c r="A19" s="1">
        <v>425</v>
      </c>
      <c r="B19" s="7">
        <f t="shared" si="0"/>
        <v>4.1329739442946991</v>
      </c>
      <c r="C19" s="2">
        <v>92</v>
      </c>
    </row>
    <row r="20" spans="1:3">
      <c r="A20" s="1">
        <v>450</v>
      </c>
      <c r="B20" s="7">
        <f t="shared" si="0"/>
        <v>3.3692722371967654</v>
      </c>
      <c r="C20" s="2">
        <v>75</v>
      </c>
    </row>
    <row r="21" spans="1:3">
      <c r="A21" s="1">
        <v>475</v>
      </c>
      <c r="B21" s="7">
        <f t="shared" si="0"/>
        <v>1.9317160826594788</v>
      </c>
      <c r="C21" s="2">
        <v>43</v>
      </c>
    </row>
    <row r="22" spans="1:3">
      <c r="A22" s="1">
        <v>500</v>
      </c>
      <c r="B22" s="7">
        <f t="shared" si="0"/>
        <v>1.5723270440251573</v>
      </c>
      <c r="C22" s="2">
        <v>35</v>
      </c>
    </row>
    <row r="23" spans="1:3">
      <c r="A23" s="1">
        <v>525</v>
      </c>
      <c r="B23" s="7">
        <f t="shared" si="0"/>
        <v>1.6172506738544474</v>
      </c>
      <c r="C23" s="2">
        <v>36</v>
      </c>
    </row>
    <row r="24" spans="1:3">
      <c r="A24" s="1">
        <v>550</v>
      </c>
      <c r="B24" s="7">
        <f t="shared" si="0"/>
        <v>0.7637017070979335</v>
      </c>
      <c r="C24" s="2">
        <v>17</v>
      </c>
    </row>
    <row r="25" spans="1:3">
      <c r="A25" s="1">
        <v>575</v>
      </c>
      <c r="B25" s="7">
        <f t="shared" si="0"/>
        <v>1.1230907457322552</v>
      </c>
      <c r="C25" s="2">
        <v>25</v>
      </c>
    </row>
    <row r="26" spans="1:3">
      <c r="A26" s="1">
        <v>600</v>
      </c>
      <c r="B26" s="7">
        <f t="shared" si="0"/>
        <v>0.89847259658580414</v>
      </c>
      <c r="C26" s="2">
        <v>20</v>
      </c>
    </row>
    <row r="27" spans="1:3">
      <c r="A27" s="1">
        <v>625</v>
      </c>
      <c r="B27" s="7">
        <f t="shared" si="0"/>
        <v>1.0781671159029649</v>
      </c>
      <c r="C27" s="2">
        <v>24</v>
      </c>
    </row>
    <row r="28" spans="1:3">
      <c r="A28" s="1">
        <v>650</v>
      </c>
      <c r="B28" s="7">
        <f t="shared" si="0"/>
        <v>0.58400718778077265</v>
      </c>
      <c r="C28" s="2">
        <v>13</v>
      </c>
    </row>
    <row r="29" spans="1:3">
      <c r="A29" s="1">
        <v>675</v>
      </c>
      <c r="B29" s="7">
        <f t="shared" si="0"/>
        <v>0.58400718778077265</v>
      </c>
      <c r="C29" s="2">
        <v>13</v>
      </c>
    </row>
    <row r="30" spans="1:3">
      <c r="A30" s="1">
        <v>700</v>
      </c>
      <c r="B30" s="7">
        <f t="shared" si="0"/>
        <v>0.44923629829290207</v>
      </c>
      <c r="C30" s="2">
        <v>10</v>
      </c>
    </row>
    <row r="31" spans="1:3">
      <c r="A31" s="1">
        <v>725</v>
      </c>
      <c r="B31" s="7">
        <f t="shared" si="0"/>
        <v>0.26954177897574122</v>
      </c>
      <c r="C31" s="2">
        <v>6</v>
      </c>
    </row>
    <row r="32" spans="1:3">
      <c r="A32" s="1">
        <v>750</v>
      </c>
      <c r="B32" s="7">
        <f t="shared" si="0"/>
        <v>0.40431266846361186</v>
      </c>
      <c r="C32" s="2">
        <v>9</v>
      </c>
    </row>
    <row r="33" spans="1:9">
      <c r="A33" s="1">
        <v>775</v>
      </c>
      <c r="B33" s="7">
        <f t="shared" si="0"/>
        <v>0.35938903863432164</v>
      </c>
      <c r="C33" s="2">
        <v>8</v>
      </c>
    </row>
    <row r="34" spans="1:9" ht="15.75" thickBot="1">
      <c r="A34" s="1">
        <v>800</v>
      </c>
      <c r="B34" s="7">
        <f t="shared" si="0"/>
        <v>0.31446540880503143</v>
      </c>
      <c r="C34" s="2">
        <v>7</v>
      </c>
    </row>
    <row r="35" spans="1:9" ht="16.5" thickTop="1" thickBot="1">
      <c r="A35" s="3" t="s">
        <v>7097</v>
      </c>
      <c r="B35" s="7">
        <f t="shared" si="0"/>
        <v>3.0098831985624437</v>
      </c>
      <c r="C35" s="3">
        <v>67</v>
      </c>
      <c r="F35" s="8"/>
      <c r="G35" s="9" t="s">
        <v>7100</v>
      </c>
      <c r="H35" s="9" t="s">
        <v>7101</v>
      </c>
      <c r="I35" s="10" t="s">
        <v>7102</v>
      </c>
    </row>
    <row r="36" spans="1:9">
      <c r="B36" s="7">
        <f t="shared" si="0"/>
        <v>100</v>
      </c>
      <c r="C36">
        <f>SUM(C2:C35)</f>
        <v>2226</v>
      </c>
      <c r="F36" s="11" t="s">
        <v>7092</v>
      </c>
      <c r="G36" s="12">
        <f>COUNTIFS(All!C2:C2227,"CDS",All!D2:D2227,"+")</f>
        <v>1009</v>
      </c>
      <c r="H36" s="12">
        <f>I36-G36</f>
        <v>1164</v>
      </c>
      <c r="I36" s="13">
        <f>2226-I37</f>
        <v>2173</v>
      </c>
    </row>
    <row r="37" spans="1:9" ht="15.75" thickBot="1">
      <c r="F37" s="14" t="s">
        <v>7094</v>
      </c>
      <c r="G37" s="15">
        <f>COUNTIFS(All!C2:C2227,"RNA",All!D2:D2227,"+")</f>
        <v>24</v>
      </c>
      <c r="H37" s="15">
        <f>I37-G37</f>
        <v>29</v>
      </c>
      <c r="I37" s="16">
        <f>All!C2228</f>
        <v>53</v>
      </c>
    </row>
    <row r="38" spans="1:9" ht="15.75" thickTop="1"/>
  </sheetData>
  <sortState ref="A2:A34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30"/>
  <sheetViews>
    <sheetView tabSelected="1" workbookViewId="0">
      <selection activeCell="B1" sqref="B1"/>
    </sheetView>
  </sheetViews>
  <sheetFormatPr defaultRowHeight="15"/>
  <cols>
    <col min="1" max="1" width="16.28515625" bestFit="1" customWidth="1"/>
    <col min="2" max="2" width="13.7109375" bestFit="1" customWidth="1"/>
    <col min="3" max="3" width="12.42578125" bestFit="1" customWidth="1"/>
    <col min="4" max="4" width="6.7109375" bestFit="1" customWidth="1"/>
    <col min="5" max="5" width="7.28515625" bestFit="1" customWidth="1"/>
    <col min="6" max="6" width="7" style="6" customWidth="1"/>
    <col min="7" max="7" width="10" bestFit="1" customWidth="1"/>
    <col min="8" max="8" width="6.85546875" bestFit="1" customWidth="1"/>
    <col min="9" max="9" width="10.5703125" bestFit="1" customWidth="1"/>
    <col min="10" max="10" width="5.5703125" bestFit="1" customWidth="1"/>
    <col min="11" max="11" width="13.140625" bestFit="1" customWidth="1"/>
    <col min="12" max="12" width="121.28515625" bestFit="1" customWidth="1"/>
  </cols>
  <sheetData>
    <row r="1" spans="1:16">
      <c r="A1" t="s">
        <v>0</v>
      </c>
      <c r="B1" t="s">
        <v>0</v>
      </c>
      <c r="C1" t="s">
        <v>7089</v>
      </c>
      <c r="D1" t="s">
        <v>1</v>
      </c>
      <c r="E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7095</v>
      </c>
    </row>
    <row r="2" spans="1:16">
      <c r="A2" t="s">
        <v>9</v>
      </c>
      <c r="B2" t="s">
        <v>7090</v>
      </c>
      <c r="C2" t="s">
        <v>7092</v>
      </c>
      <c r="D2" t="s">
        <v>10</v>
      </c>
      <c r="E2">
        <v>375</v>
      </c>
      <c r="F2" s="6">
        <f>MOD(E2,3)</f>
        <v>0</v>
      </c>
      <c r="G2">
        <v>55979970</v>
      </c>
      <c r="H2" t="s">
        <v>11</v>
      </c>
      <c r="I2" t="s">
        <v>12</v>
      </c>
      <c r="J2" t="s">
        <v>11</v>
      </c>
      <c r="K2" t="s">
        <v>13</v>
      </c>
      <c r="L2" t="s">
        <v>14</v>
      </c>
      <c r="M2">
        <v>0</v>
      </c>
      <c r="O2" s="5"/>
      <c r="P2" s="5"/>
    </row>
    <row r="3" spans="1:16">
      <c r="A3" t="s">
        <v>15</v>
      </c>
      <c r="B3" t="s">
        <v>7090</v>
      </c>
      <c r="C3" t="s">
        <v>7092</v>
      </c>
      <c r="D3" t="s">
        <v>10</v>
      </c>
      <c r="E3">
        <v>422</v>
      </c>
      <c r="F3" s="6">
        <f t="shared" ref="F3:F66" si="0">MOD(E3,3)</f>
        <v>2</v>
      </c>
      <c r="G3">
        <v>55979971</v>
      </c>
      <c r="H3" t="s">
        <v>16</v>
      </c>
      <c r="I3" t="s">
        <v>17</v>
      </c>
      <c r="J3" t="s">
        <v>11</v>
      </c>
      <c r="K3" t="s">
        <v>18</v>
      </c>
      <c r="L3" t="s">
        <v>19</v>
      </c>
      <c r="M3">
        <v>25</v>
      </c>
      <c r="O3" s="1"/>
      <c r="P3" s="2"/>
    </row>
    <row r="4" spans="1:16">
      <c r="A4" t="s">
        <v>20</v>
      </c>
      <c r="B4" t="s">
        <v>7090</v>
      </c>
      <c r="C4" t="s">
        <v>7092</v>
      </c>
      <c r="D4" t="s">
        <v>10</v>
      </c>
      <c r="E4">
        <v>474</v>
      </c>
      <c r="F4" s="6">
        <f t="shared" si="0"/>
        <v>0</v>
      </c>
      <c r="G4">
        <v>55979972</v>
      </c>
      <c r="H4" t="s">
        <v>11</v>
      </c>
      <c r="I4" t="s">
        <v>21</v>
      </c>
      <c r="J4" t="s">
        <v>11</v>
      </c>
      <c r="K4" t="s">
        <v>22</v>
      </c>
      <c r="L4" t="s">
        <v>23</v>
      </c>
      <c r="M4">
        <v>50</v>
      </c>
      <c r="O4" s="1"/>
      <c r="P4" s="2"/>
    </row>
    <row r="5" spans="1:16">
      <c r="A5" t="s">
        <v>24</v>
      </c>
      <c r="B5" t="s">
        <v>7090</v>
      </c>
      <c r="C5" t="s">
        <v>7092</v>
      </c>
      <c r="D5" t="s">
        <v>11</v>
      </c>
      <c r="E5">
        <v>326</v>
      </c>
      <c r="F5" s="6">
        <f t="shared" si="0"/>
        <v>2</v>
      </c>
      <c r="G5">
        <v>55979973</v>
      </c>
      <c r="H5" t="s">
        <v>11</v>
      </c>
      <c r="I5" t="s">
        <v>25</v>
      </c>
      <c r="J5" t="s">
        <v>11</v>
      </c>
      <c r="K5" t="s">
        <v>11</v>
      </c>
      <c r="L5" t="s">
        <v>26</v>
      </c>
      <c r="M5">
        <v>75</v>
      </c>
      <c r="O5" s="1"/>
      <c r="P5" s="2"/>
    </row>
    <row r="6" spans="1:16">
      <c r="A6" t="s">
        <v>27</v>
      </c>
      <c r="B6" t="s">
        <v>7090</v>
      </c>
      <c r="C6" t="s">
        <v>7092</v>
      </c>
      <c r="D6" t="s">
        <v>11</v>
      </c>
      <c r="E6">
        <v>204</v>
      </c>
      <c r="F6" s="6">
        <f t="shared" si="0"/>
        <v>0</v>
      </c>
      <c r="G6">
        <v>55979974</v>
      </c>
      <c r="H6" t="s">
        <v>11</v>
      </c>
      <c r="I6" t="s">
        <v>28</v>
      </c>
      <c r="J6" t="s">
        <v>11</v>
      </c>
      <c r="K6" t="s">
        <v>29</v>
      </c>
      <c r="L6" t="s">
        <v>30</v>
      </c>
      <c r="M6">
        <v>100</v>
      </c>
      <c r="O6" s="1"/>
      <c r="P6" s="2"/>
    </row>
    <row r="7" spans="1:16">
      <c r="A7" t="s">
        <v>31</v>
      </c>
      <c r="B7" t="s">
        <v>7090</v>
      </c>
      <c r="C7" t="s">
        <v>7092</v>
      </c>
      <c r="D7" t="s">
        <v>11</v>
      </c>
      <c r="E7">
        <v>615</v>
      </c>
      <c r="F7" s="6">
        <f t="shared" si="0"/>
        <v>0</v>
      </c>
      <c r="G7">
        <v>55979975</v>
      </c>
      <c r="H7" t="s">
        <v>11</v>
      </c>
      <c r="I7" t="s">
        <v>32</v>
      </c>
      <c r="J7" t="s">
        <v>11</v>
      </c>
      <c r="K7" t="s">
        <v>33</v>
      </c>
      <c r="L7" t="s">
        <v>34</v>
      </c>
      <c r="M7">
        <v>125</v>
      </c>
      <c r="O7" s="1"/>
      <c r="P7" s="2"/>
    </row>
    <row r="8" spans="1:16">
      <c r="A8" t="s">
        <v>35</v>
      </c>
      <c r="B8" t="s">
        <v>7090</v>
      </c>
      <c r="C8" t="s">
        <v>7092</v>
      </c>
      <c r="D8" t="s">
        <v>11</v>
      </c>
      <c r="E8">
        <v>214</v>
      </c>
      <c r="F8" s="6">
        <f t="shared" si="0"/>
        <v>1</v>
      </c>
      <c r="G8">
        <v>55979976</v>
      </c>
      <c r="H8" t="s">
        <v>11</v>
      </c>
      <c r="I8" t="s">
        <v>36</v>
      </c>
      <c r="J8" t="s">
        <v>11</v>
      </c>
      <c r="K8" t="s">
        <v>11</v>
      </c>
      <c r="L8" t="s">
        <v>26</v>
      </c>
      <c r="M8">
        <v>150</v>
      </c>
      <c r="O8" s="1"/>
      <c r="P8" s="2"/>
    </row>
    <row r="9" spans="1:16">
      <c r="A9" t="s">
        <v>37</v>
      </c>
      <c r="B9" t="s">
        <v>7090</v>
      </c>
      <c r="C9" t="s">
        <v>7092</v>
      </c>
      <c r="D9" t="s">
        <v>11</v>
      </c>
      <c r="E9">
        <v>220</v>
      </c>
      <c r="F9" s="6">
        <f t="shared" si="0"/>
        <v>1</v>
      </c>
      <c r="G9">
        <v>55979977</v>
      </c>
      <c r="H9" t="s">
        <v>11</v>
      </c>
      <c r="I9" t="s">
        <v>38</v>
      </c>
      <c r="J9" t="s">
        <v>11</v>
      </c>
      <c r="K9" t="s">
        <v>39</v>
      </c>
      <c r="L9" t="s">
        <v>40</v>
      </c>
      <c r="M9">
        <v>175</v>
      </c>
      <c r="O9" s="1"/>
      <c r="P9" s="2"/>
    </row>
    <row r="10" spans="1:16">
      <c r="A10" t="s">
        <v>41</v>
      </c>
      <c r="B10" t="s">
        <v>7090</v>
      </c>
      <c r="C10" t="s">
        <v>7092</v>
      </c>
      <c r="D10" t="s">
        <v>10</v>
      </c>
      <c r="E10">
        <v>30</v>
      </c>
      <c r="F10" s="6">
        <f t="shared" si="0"/>
        <v>0</v>
      </c>
      <c r="G10">
        <v>55979979</v>
      </c>
      <c r="H10" t="s">
        <v>11</v>
      </c>
      <c r="I10" t="s">
        <v>42</v>
      </c>
      <c r="J10" t="s">
        <v>11</v>
      </c>
      <c r="K10" t="s">
        <v>11</v>
      </c>
      <c r="L10" t="s">
        <v>26</v>
      </c>
      <c r="M10">
        <v>200</v>
      </c>
      <c r="O10" s="1"/>
      <c r="P10" s="2"/>
    </row>
    <row r="11" spans="1:16">
      <c r="A11" t="s">
        <v>43</v>
      </c>
      <c r="B11" t="s">
        <v>7090</v>
      </c>
      <c r="C11" t="s">
        <v>7092</v>
      </c>
      <c r="D11" t="s">
        <v>10</v>
      </c>
      <c r="E11">
        <v>336</v>
      </c>
      <c r="F11" s="6">
        <f t="shared" si="0"/>
        <v>0</v>
      </c>
      <c r="G11">
        <v>55979980</v>
      </c>
      <c r="H11" t="s">
        <v>11</v>
      </c>
      <c r="I11" t="s">
        <v>44</v>
      </c>
      <c r="J11" t="s">
        <v>11</v>
      </c>
      <c r="K11" t="s">
        <v>45</v>
      </c>
      <c r="L11" t="s">
        <v>46</v>
      </c>
      <c r="M11">
        <v>225</v>
      </c>
      <c r="O11" s="1"/>
      <c r="P11" s="2"/>
    </row>
    <row r="12" spans="1:16">
      <c r="A12" t="s">
        <v>47</v>
      </c>
      <c r="B12" t="s">
        <v>7090</v>
      </c>
      <c r="C12" t="s">
        <v>7092</v>
      </c>
      <c r="D12" t="s">
        <v>11</v>
      </c>
      <c r="E12">
        <v>276</v>
      </c>
      <c r="F12" s="6">
        <f t="shared" si="0"/>
        <v>0</v>
      </c>
      <c r="G12">
        <v>55979981</v>
      </c>
      <c r="H12" t="s">
        <v>11</v>
      </c>
      <c r="I12" t="s">
        <v>48</v>
      </c>
      <c r="J12" t="s">
        <v>11</v>
      </c>
      <c r="K12" t="s">
        <v>49</v>
      </c>
      <c r="L12" t="s">
        <v>50</v>
      </c>
      <c r="M12">
        <v>250</v>
      </c>
      <c r="O12" s="1"/>
      <c r="P12" s="2"/>
    </row>
    <row r="13" spans="1:16">
      <c r="A13" t="s">
        <v>51</v>
      </c>
      <c r="B13" t="s">
        <v>7090</v>
      </c>
      <c r="C13" t="s">
        <v>7092</v>
      </c>
      <c r="D13" t="s">
        <v>10</v>
      </c>
      <c r="E13">
        <v>330</v>
      </c>
      <c r="F13" s="6">
        <f t="shared" si="0"/>
        <v>0</v>
      </c>
      <c r="G13">
        <v>55979982</v>
      </c>
      <c r="H13" t="s">
        <v>11</v>
      </c>
      <c r="I13" t="s">
        <v>52</v>
      </c>
      <c r="J13" t="s">
        <v>11</v>
      </c>
      <c r="K13" t="s">
        <v>53</v>
      </c>
      <c r="L13" t="s">
        <v>54</v>
      </c>
      <c r="M13">
        <v>275</v>
      </c>
      <c r="O13" s="1"/>
      <c r="P13" s="2"/>
    </row>
    <row r="14" spans="1:16">
      <c r="A14" t="s">
        <v>55</v>
      </c>
      <c r="B14" t="s">
        <v>7090</v>
      </c>
      <c r="C14" t="s">
        <v>7092</v>
      </c>
      <c r="D14" t="s">
        <v>10</v>
      </c>
      <c r="E14">
        <v>198</v>
      </c>
      <c r="F14" s="6">
        <f t="shared" si="0"/>
        <v>0</v>
      </c>
      <c r="G14">
        <v>55979983</v>
      </c>
      <c r="H14" t="s">
        <v>11</v>
      </c>
      <c r="I14" t="s">
        <v>56</v>
      </c>
      <c r="J14" t="s">
        <v>11</v>
      </c>
      <c r="K14" t="s">
        <v>11</v>
      </c>
      <c r="L14" t="s">
        <v>26</v>
      </c>
      <c r="M14">
        <v>300</v>
      </c>
      <c r="O14" s="1"/>
      <c r="P14" s="2"/>
    </row>
    <row r="15" spans="1:16">
      <c r="A15" t="s">
        <v>57</v>
      </c>
      <c r="B15" t="s">
        <v>7090</v>
      </c>
      <c r="C15" t="s">
        <v>7092</v>
      </c>
      <c r="D15" t="s">
        <v>10</v>
      </c>
      <c r="E15">
        <v>340</v>
      </c>
      <c r="F15" s="6">
        <f t="shared" si="0"/>
        <v>1</v>
      </c>
      <c r="G15">
        <v>55979984</v>
      </c>
      <c r="H15" t="s">
        <v>11</v>
      </c>
      <c r="I15" t="s">
        <v>58</v>
      </c>
      <c r="J15" t="s">
        <v>11</v>
      </c>
      <c r="K15" t="s">
        <v>59</v>
      </c>
      <c r="L15" t="s">
        <v>60</v>
      </c>
      <c r="M15">
        <v>325</v>
      </c>
      <c r="O15" s="1"/>
      <c r="P15" s="2"/>
    </row>
    <row r="16" spans="1:16">
      <c r="A16" t="s">
        <v>61</v>
      </c>
      <c r="B16" t="s">
        <v>7090</v>
      </c>
      <c r="C16" t="s">
        <v>7092</v>
      </c>
      <c r="D16" t="s">
        <v>10</v>
      </c>
      <c r="E16">
        <v>342</v>
      </c>
      <c r="F16" s="6">
        <f t="shared" si="0"/>
        <v>0</v>
      </c>
      <c r="G16">
        <v>55979985</v>
      </c>
      <c r="H16" t="s">
        <v>11</v>
      </c>
      <c r="I16" t="s">
        <v>62</v>
      </c>
      <c r="J16" t="s">
        <v>11</v>
      </c>
      <c r="K16" t="s">
        <v>63</v>
      </c>
      <c r="L16" t="s">
        <v>64</v>
      </c>
      <c r="M16">
        <v>350</v>
      </c>
      <c r="O16" s="1"/>
      <c r="P16" s="2"/>
    </row>
    <row r="17" spans="1:16">
      <c r="A17" t="s">
        <v>65</v>
      </c>
      <c r="B17" t="s">
        <v>7090</v>
      </c>
      <c r="C17" t="s">
        <v>7092</v>
      </c>
      <c r="D17" t="s">
        <v>11</v>
      </c>
      <c r="E17">
        <v>210</v>
      </c>
      <c r="F17" s="6">
        <f t="shared" si="0"/>
        <v>0</v>
      </c>
      <c r="G17">
        <v>55979986</v>
      </c>
      <c r="H17" t="s">
        <v>11</v>
      </c>
      <c r="I17" t="s">
        <v>66</v>
      </c>
      <c r="J17" t="s">
        <v>11</v>
      </c>
      <c r="K17" t="s">
        <v>11</v>
      </c>
      <c r="L17" t="s">
        <v>26</v>
      </c>
      <c r="M17">
        <v>375</v>
      </c>
      <c r="O17" s="1"/>
      <c r="P17" s="2"/>
    </row>
    <row r="18" spans="1:16">
      <c r="A18" t="s">
        <v>67</v>
      </c>
      <c r="B18" t="s">
        <v>7090</v>
      </c>
      <c r="C18" t="s">
        <v>7092</v>
      </c>
      <c r="D18" t="s">
        <v>11</v>
      </c>
      <c r="E18">
        <v>440</v>
      </c>
      <c r="F18" s="6">
        <f t="shared" si="0"/>
        <v>2</v>
      </c>
      <c r="G18">
        <v>55979987</v>
      </c>
      <c r="H18" t="s">
        <v>11</v>
      </c>
      <c r="I18" t="s">
        <v>68</v>
      </c>
      <c r="J18" t="s">
        <v>11</v>
      </c>
      <c r="K18" t="s">
        <v>69</v>
      </c>
      <c r="L18" t="s">
        <v>70</v>
      </c>
      <c r="M18">
        <v>400</v>
      </c>
      <c r="O18" s="1"/>
      <c r="P18" s="2"/>
    </row>
    <row r="19" spans="1:16">
      <c r="A19" t="s">
        <v>71</v>
      </c>
      <c r="B19" t="s">
        <v>7090</v>
      </c>
      <c r="C19" t="s">
        <v>7092</v>
      </c>
      <c r="D19" t="s">
        <v>11</v>
      </c>
      <c r="E19">
        <v>123</v>
      </c>
      <c r="F19" s="6">
        <f t="shared" si="0"/>
        <v>0</v>
      </c>
      <c r="G19">
        <v>55979988</v>
      </c>
      <c r="H19" t="s">
        <v>11</v>
      </c>
      <c r="I19" t="s">
        <v>72</v>
      </c>
      <c r="J19" t="s">
        <v>11</v>
      </c>
      <c r="K19" t="s">
        <v>73</v>
      </c>
      <c r="L19" t="s">
        <v>26</v>
      </c>
      <c r="M19">
        <v>425</v>
      </c>
      <c r="O19" s="1"/>
      <c r="P19" s="2"/>
    </row>
    <row r="20" spans="1:16">
      <c r="A20" t="s">
        <v>74</v>
      </c>
      <c r="B20" t="s">
        <v>7090</v>
      </c>
      <c r="C20" t="s">
        <v>7092</v>
      </c>
      <c r="D20" t="s">
        <v>11</v>
      </c>
      <c r="E20">
        <v>223</v>
      </c>
      <c r="F20" s="6">
        <f t="shared" si="0"/>
        <v>1</v>
      </c>
      <c r="G20">
        <v>55979989</v>
      </c>
      <c r="H20" t="s">
        <v>11</v>
      </c>
      <c r="I20" t="s">
        <v>75</v>
      </c>
      <c r="J20" t="s">
        <v>11</v>
      </c>
      <c r="K20" t="s">
        <v>76</v>
      </c>
      <c r="L20" t="s">
        <v>77</v>
      </c>
      <c r="M20">
        <v>450</v>
      </c>
      <c r="O20" s="2"/>
      <c r="P20" s="2"/>
    </row>
    <row r="21" spans="1:16">
      <c r="A21" t="s">
        <v>78</v>
      </c>
      <c r="B21" t="s">
        <v>7090</v>
      </c>
      <c r="C21" t="s">
        <v>7092</v>
      </c>
      <c r="D21" t="s">
        <v>11</v>
      </c>
      <c r="E21">
        <v>228</v>
      </c>
      <c r="F21" s="6">
        <f t="shared" si="0"/>
        <v>0</v>
      </c>
      <c r="G21">
        <v>55979990</v>
      </c>
      <c r="H21" t="s">
        <v>11</v>
      </c>
      <c r="I21" t="s">
        <v>79</v>
      </c>
      <c r="J21" t="s">
        <v>11</v>
      </c>
      <c r="K21" t="s">
        <v>11</v>
      </c>
      <c r="L21" t="s">
        <v>80</v>
      </c>
      <c r="M21">
        <v>475</v>
      </c>
      <c r="O21" s="2"/>
      <c r="P21" s="2"/>
    </row>
    <row r="22" spans="1:16">
      <c r="A22" t="s">
        <v>81</v>
      </c>
      <c r="B22" t="s">
        <v>7090</v>
      </c>
      <c r="C22" t="s">
        <v>7092</v>
      </c>
      <c r="D22" t="s">
        <v>11</v>
      </c>
      <c r="E22">
        <v>414</v>
      </c>
      <c r="F22" s="6">
        <f t="shared" si="0"/>
        <v>0</v>
      </c>
      <c r="G22">
        <v>55979991</v>
      </c>
      <c r="H22" t="s">
        <v>11</v>
      </c>
      <c r="I22" t="s">
        <v>82</v>
      </c>
      <c r="J22" t="s">
        <v>11</v>
      </c>
      <c r="K22" t="s">
        <v>83</v>
      </c>
      <c r="L22" t="s">
        <v>84</v>
      </c>
      <c r="M22">
        <v>500</v>
      </c>
      <c r="O22" s="1"/>
      <c r="P22" s="2"/>
    </row>
    <row r="23" spans="1:16">
      <c r="A23" t="s">
        <v>85</v>
      </c>
      <c r="B23" t="s">
        <v>7090</v>
      </c>
      <c r="C23" t="s">
        <v>7092</v>
      </c>
      <c r="D23" t="s">
        <v>10</v>
      </c>
      <c r="E23">
        <v>697</v>
      </c>
      <c r="F23" s="6">
        <f t="shared" si="0"/>
        <v>1</v>
      </c>
      <c r="G23">
        <v>55979992</v>
      </c>
      <c r="H23" t="s">
        <v>11</v>
      </c>
      <c r="I23" t="s">
        <v>86</v>
      </c>
      <c r="J23" t="s">
        <v>11</v>
      </c>
      <c r="K23" t="s">
        <v>87</v>
      </c>
      <c r="L23" t="s">
        <v>88</v>
      </c>
      <c r="M23">
        <v>525</v>
      </c>
      <c r="O23" s="1"/>
      <c r="P23" s="2"/>
    </row>
    <row r="24" spans="1:16">
      <c r="A24" t="s">
        <v>89</v>
      </c>
      <c r="B24" t="s">
        <v>7090</v>
      </c>
      <c r="C24" t="s">
        <v>7092</v>
      </c>
      <c r="D24" t="s">
        <v>11</v>
      </c>
      <c r="E24">
        <v>773</v>
      </c>
      <c r="F24" s="6">
        <f t="shared" si="0"/>
        <v>2</v>
      </c>
      <c r="G24">
        <v>55979993</v>
      </c>
      <c r="H24" t="s">
        <v>11</v>
      </c>
      <c r="I24" t="s">
        <v>90</v>
      </c>
      <c r="J24" t="s">
        <v>11</v>
      </c>
      <c r="K24" t="s">
        <v>91</v>
      </c>
      <c r="L24" t="s">
        <v>92</v>
      </c>
      <c r="M24">
        <v>550</v>
      </c>
      <c r="O24" s="1"/>
      <c r="P24" s="2"/>
    </row>
    <row r="25" spans="1:16">
      <c r="A25" t="s">
        <v>93</v>
      </c>
      <c r="B25" t="s">
        <v>7090</v>
      </c>
      <c r="C25" t="s">
        <v>7092</v>
      </c>
      <c r="D25" t="s">
        <v>10</v>
      </c>
      <c r="E25">
        <v>157</v>
      </c>
      <c r="F25" s="6">
        <f t="shared" si="0"/>
        <v>1</v>
      </c>
      <c r="G25">
        <v>55979994</v>
      </c>
      <c r="H25" t="s">
        <v>11</v>
      </c>
      <c r="I25" t="s">
        <v>94</v>
      </c>
      <c r="J25" t="s">
        <v>11</v>
      </c>
      <c r="K25" t="s">
        <v>11</v>
      </c>
      <c r="L25" t="s">
        <v>26</v>
      </c>
      <c r="M25">
        <v>575</v>
      </c>
      <c r="O25" s="2"/>
      <c r="P25" s="2"/>
    </row>
    <row r="26" spans="1:16">
      <c r="A26" t="s">
        <v>95</v>
      </c>
      <c r="B26" t="s">
        <v>7090</v>
      </c>
      <c r="C26" t="s">
        <v>7092</v>
      </c>
      <c r="D26" t="s">
        <v>10</v>
      </c>
      <c r="E26">
        <v>69</v>
      </c>
      <c r="F26" s="6">
        <f t="shared" si="0"/>
        <v>0</v>
      </c>
      <c r="G26">
        <v>55979995</v>
      </c>
      <c r="H26" t="s">
        <v>11</v>
      </c>
      <c r="I26" t="s">
        <v>96</v>
      </c>
      <c r="J26" t="s">
        <v>11</v>
      </c>
      <c r="K26" t="s">
        <v>97</v>
      </c>
      <c r="L26" t="s">
        <v>26</v>
      </c>
      <c r="M26">
        <v>600</v>
      </c>
    </row>
    <row r="27" spans="1:16">
      <c r="A27" t="s">
        <v>98</v>
      </c>
      <c r="B27" t="s">
        <v>7090</v>
      </c>
      <c r="C27" t="s">
        <v>7092</v>
      </c>
      <c r="D27" t="s">
        <v>10</v>
      </c>
      <c r="E27">
        <v>316</v>
      </c>
      <c r="F27" s="6">
        <f t="shared" si="0"/>
        <v>1</v>
      </c>
      <c r="G27">
        <v>55979996</v>
      </c>
      <c r="H27" t="s">
        <v>11</v>
      </c>
      <c r="I27" t="s">
        <v>99</v>
      </c>
      <c r="J27" t="s">
        <v>11</v>
      </c>
      <c r="K27" t="s">
        <v>100</v>
      </c>
      <c r="L27" t="s">
        <v>101</v>
      </c>
      <c r="M27">
        <v>625</v>
      </c>
    </row>
    <row r="28" spans="1:16">
      <c r="A28" t="s">
        <v>102</v>
      </c>
      <c r="B28" t="s">
        <v>7090</v>
      </c>
      <c r="C28" t="s">
        <v>7092</v>
      </c>
      <c r="D28" t="s">
        <v>10</v>
      </c>
      <c r="E28">
        <v>343</v>
      </c>
      <c r="F28" s="6">
        <f t="shared" si="0"/>
        <v>1</v>
      </c>
      <c r="G28">
        <v>55979997</v>
      </c>
      <c r="H28" t="s">
        <v>11</v>
      </c>
      <c r="I28" t="s">
        <v>103</v>
      </c>
      <c r="J28" t="s">
        <v>11</v>
      </c>
      <c r="K28" t="s">
        <v>11</v>
      </c>
      <c r="L28" t="s">
        <v>104</v>
      </c>
      <c r="M28">
        <v>650</v>
      </c>
    </row>
    <row r="29" spans="1:16">
      <c r="A29" t="s">
        <v>105</v>
      </c>
      <c r="B29" t="s">
        <v>7090</v>
      </c>
      <c r="C29" t="s">
        <v>7092</v>
      </c>
      <c r="D29" t="s">
        <v>10</v>
      </c>
      <c r="E29">
        <v>492</v>
      </c>
      <c r="F29" s="6">
        <f t="shared" si="0"/>
        <v>0</v>
      </c>
      <c r="G29">
        <v>55979998</v>
      </c>
      <c r="H29" t="s">
        <v>11</v>
      </c>
      <c r="I29" t="s">
        <v>106</v>
      </c>
      <c r="J29" t="s">
        <v>11</v>
      </c>
      <c r="K29" t="s">
        <v>11</v>
      </c>
      <c r="L29" t="s">
        <v>26</v>
      </c>
      <c r="M29">
        <v>675</v>
      </c>
    </row>
    <row r="30" spans="1:16">
      <c r="A30" t="s">
        <v>107</v>
      </c>
      <c r="B30" t="s">
        <v>7090</v>
      </c>
      <c r="C30" t="s">
        <v>7092</v>
      </c>
      <c r="D30" t="s">
        <v>10</v>
      </c>
      <c r="E30">
        <v>324</v>
      </c>
      <c r="F30" s="6">
        <f t="shared" si="0"/>
        <v>0</v>
      </c>
      <c r="G30">
        <v>55979999</v>
      </c>
      <c r="H30" t="s">
        <v>11</v>
      </c>
      <c r="I30" t="s">
        <v>108</v>
      </c>
      <c r="J30" t="s">
        <v>11</v>
      </c>
      <c r="K30" t="s">
        <v>109</v>
      </c>
      <c r="L30" t="s">
        <v>26</v>
      </c>
      <c r="M30">
        <v>700</v>
      </c>
    </row>
    <row r="31" spans="1:16">
      <c r="A31" t="s">
        <v>110</v>
      </c>
      <c r="B31" t="s">
        <v>7090</v>
      </c>
      <c r="C31" t="s">
        <v>7092</v>
      </c>
      <c r="D31" t="s">
        <v>10</v>
      </c>
      <c r="E31">
        <v>385</v>
      </c>
      <c r="F31" s="6">
        <f t="shared" si="0"/>
        <v>1</v>
      </c>
      <c r="G31">
        <v>55980000</v>
      </c>
      <c r="H31" t="s">
        <v>11</v>
      </c>
      <c r="I31" t="s">
        <v>111</v>
      </c>
      <c r="J31" t="s">
        <v>11</v>
      </c>
      <c r="K31" t="s">
        <v>11</v>
      </c>
      <c r="L31" t="s">
        <v>26</v>
      </c>
      <c r="M31">
        <v>725</v>
      </c>
    </row>
    <row r="32" spans="1:16">
      <c r="A32" t="s">
        <v>112</v>
      </c>
      <c r="B32" t="s">
        <v>7090</v>
      </c>
      <c r="C32" t="s">
        <v>7092</v>
      </c>
      <c r="D32" t="s">
        <v>10</v>
      </c>
      <c r="E32">
        <v>80</v>
      </c>
      <c r="F32" s="6">
        <f t="shared" si="0"/>
        <v>2</v>
      </c>
      <c r="G32">
        <v>55980001</v>
      </c>
      <c r="H32" t="s">
        <v>11</v>
      </c>
      <c r="I32" t="s">
        <v>113</v>
      </c>
      <c r="J32" t="s">
        <v>11</v>
      </c>
      <c r="K32" t="s">
        <v>114</v>
      </c>
      <c r="L32" t="s">
        <v>26</v>
      </c>
      <c r="M32">
        <v>750</v>
      </c>
    </row>
    <row r="33" spans="1:13">
      <c r="A33" t="s">
        <v>115</v>
      </c>
      <c r="B33" t="s">
        <v>7090</v>
      </c>
      <c r="C33" t="s">
        <v>7092</v>
      </c>
      <c r="D33" t="s">
        <v>10</v>
      </c>
      <c r="E33">
        <v>138</v>
      </c>
      <c r="F33" s="6">
        <f t="shared" si="0"/>
        <v>0</v>
      </c>
      <c r="G33">
        <v>55980002</v>
      </c>
      <c r="H33" t="s">
        <v>11</v>
      </c>
      <c r="I33" t="s">
        <v>116</v>
      </c>
      <c r="J33" t="s">
        <v>11</v>
      </c>
      <c r="K33" t="s">
        <v>11</v>
      </c>
      <c r="L33" t="s">
        <v>26</v>
      </c>
      <c r="M33">
        <v>775</v>
      </c>
    </row>
    <row r="34" spans="1:13">
      <c r="A34" t="s">
        <v>117</v>
      </c>
      <c r="B34" t="s">
        <v>7090</v>
      </c>
      <c r="C34" t="s">
        <v>7092</v>
      </c>
      <c r="D34" t="s">
        <v>10</v>
      </c>
      <c r="E34">
        <v>321</v>
      </c>
      <c r="F34" s="6">
        <f t="shared" si="0"/>
        <v>0</v>
      </c>
      <c r="G34">
        <v>55980003</v>
      </c>
      <c r="H34" t="s">
        <v>11</v>
      </c>
      <c r="I34" t="s">
        <v>118</v>
      </c>
      <c r="J34" t="s">
        <v>11</v>
      </c>
      <c r="K34" t="s">
        <v>109</v>
      </c>
      <c r="L34" t="s">
        <v>26</v>
      </c>
      <c r="M34">
        <v>800</v>
      </c>
    </row>
    <row r="35" spans="1:13">
      <c r="A35" t="s">
        <v>119</v>
      </c>
      <c r="B35" t="s">
        <v>7090</v>
      </c>
      <c r="C35" t="s">
        <v>7092</v>
      </c>
      <c r="D35" t="s">
        <v>10</v>
      </c>
      <c r="E35">
        <v>367</v>
      </c>
      <c r="F35" s="6">
        <f t="shared" si="0"/>
        <v>1</v>
      </c>
      <c r="G35">
        <v>55980004</v>
      </c>
      <c r="H35" t="s">
        <v>11</v>
      </c>
      <c r="I35" t="s">
        <v>120</v>
      </c>
      <c r="J35" t="s">
        <v>11</v>
      </c>
      <c r="K35" t="s">
        <v>11</v>
      </c>
      <c r="L35" t="s">
        <v>26</v>
      </c>
    </row>
    <row r="36" spans="1:13">
      <c r="A36" t="s">
        <v>121</v>
      </c>
      <c r="B36" t="s">
        <v>7090</v>
      </c>
      <c r="C36" t="s">
        <v>7092</v>
      </c>
      <c r="D36" t="s">
        <v>10</v>
      </c>
      <c r="E36">
        <v>311</v>
      </c>
      <c r="F36" s="6">
        <f t="shared" si="0"/>
        <v>2</v>
      </c>
      <c r="G36">
        <v>55980005</v>
      </c>
      <c r="H36" t="s">
        <v>11</v>
      </c>
      <c r="I36" t="s">
        <v>122</v>
      </c>
      <c r="J36" t="s">
        <v>11</v>
      </c>
      <c r="K36" t="s">
        <v>11</v>
      </c>
      <c r="L36" t="s">
        <v>26</v>
      </c>
    </row>
    <row r="37" spans="1:13">
      <c r="A37" t="s">
        <v>123</v>
      </c>
      <c r="B37" t="s">
        <v>7090</v>
      </c>
      <c r="C37" t="s">
        <v>7092</v>
      </c>
      <c r="D37" t="s">
        <v>10</v>
      </c>
      <c r="E37">
        <v>383</v>
      </c>
      <c r="F37" s="6">
        <f t="shared" si="0"/>
        <v>2</v>
      </c>
      <c r="G37">
        <v>55980006</v>
      </c>
      <c r="H37" t="s">
        <v>11</v>
      </c>
      <c r="I37" t="s">
        <v>124</v>
      </c>
      <c r="J37" t="s">
        <v>11</v>
      </c>
      <c r="K37" t="s">
        <v>11</v>
      </c>
      <c r="L37" t="s">
        <v>26</v>
      </c>
    </row>
    <row r="38" spans="1:13">
      <c r="A38" t="s">
        <v>125</v>
      </c>
      <c r="B38" t="s">
        <v>7090</v>
      </c>
      <c r="C38" t="s">
        <v>7092</v>
      </c>
      <c r="D38" t="s">
        <v>10</v>
      </c>
      <c r="E38">
        <v>385</v>
      </c>
      <c r="F38" s="6">
        <f t="shared" si="0"/>
        <v>1</v>
      </c>
      <c r="G38">
        <v>55980007</v>
      </c>
      <c r="H38" t="s">
        <v>11</v>
      </c>
      <c r="I38" t="s">
        <v>126</v>
      </c>
      <c r="J38" t="s">
        <v>11</v>
      </c>
      <c r="K38" t="s">
        <v>11</v>
      </c>
      <c r="L38" t="s">
        <v>26</v>
      </c>
    </row>
    <row r="39" spans="1:13">
      <c r="A39" t="s">
        <v>127</v>
      </c>
      <c r="B39" t="s">
        <v>7090</v>
      </c>
      <c r="C39" t="s">
        <v>7092</v>
      </c>
      <c r="D39" t="s">
        <v>10</v>
      </c>
      <c r="E39">
        <v>82</v>
      </c>
      <c r="F39" s="6">
        <f t="shared" si="0"/>
        <v>1</v>
      </c>
      <c r="G39">
        <v>55980008</v>
      </c>
      <c r="H39" t="s">
        <v>11</v>
      </c>
      <c r="I39" t="s">
        <v>128</v>
      </c>
      <c r="J39" t="s">
        <v>11</v>
      </c>
      <c r="K39" t="s">
        <v>11</v>
      </c>
      <c r="L39" t="s">
        <v>26</v>
      </c>
    </row>
    <row r="40" spans="1:13">
      <c r="A40" t="s">
        <v>129</v>
      </c>
      <c r="B40" t="s">
        <v>7090</v>
      </c>
      <c r="C40" t="s">
        <v>7092</v>
      </c>
      <c r="D40" t="s">
        <v>10</v>
      </c>
      <c r="E40">
        <v>449</v>
      </c>
      <c r="F40" s="6">
        <f t="shared" si="0"/>
        <v>2</v>
      </c>
      <c r="G40">
        <v>55980009</v>
      </c>
      <c r="H40" t="s">
        <v>11</v>
      </c>
      <c r="I40" t="s">
        <v>130</v>
      </c>
      <c r="J40" t="s">
        <v>11</v>
      </c>
      <c r="K40" t="s">
        <v>131</v>
      </c>
      <c r="L40" t="s">
        <v>132</v>
      </c>
    </row>
    <row r="41" spans="1:13">
      <c r="A41" t="s">
        <v>133</v>
      </c>
      <c r="B41" t="s">
        <v>7090</v>
      </c>
      <c r="C41" t="s">
        <v>7092</v>
      </c>
      <c r="D41" t="s">
        <v>11</v>
      </c>
      <c r="E41">
        <v>193</v>
      </c>
      <c r="F41" s="6">
        <f t="shared" si="0"/>
        <v>1</v>
      </c>
      <c r="G41">
        <v>55980010</v>
      </c>
      <c r="H41" t="s">
        <v>11</v>
      </c>
      <c r="I41" t="s">
        <v>134</v>
      </c>
      <c r="J41" t="s">
        <v>11</v>
      </c>
      <c r="K41" t="s">
        <v>135</v>
      </c>
      <c r="L41" t="s">
        <v>26</v>
      </c>
    </row>
    <row r="42" spans="1:13">
      <c r="A42" t="s">
        <v>136</v>
      </c>
      <c r="B42" t="s">
        <v>7090</v>
      </c>
      <c r="C42" t="s">
        <v>7092</v>
      </c>
      <c r="D42" t="s">
        <v>11</v>
      </c>
      <c r="E42">
        <v>98</v>
      </c>
      <c r="F42" s="6">
        <f t="shared" si="0"/>
        <v>2</v>
      </c>
      <c r="G42">
        <v>55980011</v>
      </c>
      <c r="H42" t="s">
        <v>137</v>
      </c>
      <c r="I42" t="s">
        <v>138</v>
      </c>
      <c r="J42" t="s">
        <v>11</v>
      </c>
      <c r="K42" t="s">
        <v>139</v>
      </c>
      <c r="L42" t="s">
        <v>140</v>
      </c>
    </row>
    <row r="43" spans="1:13">
      <c r="A43" t="s">
        <v>141</v>
      </c>
      <c r="B43" t="s">
        <v>7090</v>
      </c>
      <c r="C43" t="s">
        <v>7092</v>
      </c>
      <c r="D43" t="s">
        <v>10</v>
      </c>
      <c r="E43">
        <v>150</v>
      </c>
      <c r="F43" s="6">
        <f t="shared" si="0"/>
        <v>0</v>
      </c>
      <c r="G43">
        <v>55980012</v>
      </c>
      <c r="H43" t="s">
        <v>11</v>
      </c>
      <c r="I43" t="s">
        <v>142</v>
      </c>
      <c r="J43" t="s">
        <v>11</v>
      </c>
      <c r="K43" t="s">
        <v>143</v>
      </c>
      <c r="L43" t="s">
        <v>144</v>
      </c>
    </row>
    <row r="44" spans="1:13">
      <c r="A44" t="s">
        <v>145</v>
      </c>
      <c r="B44" t="s">
        <v>7090</v>
      </c>
      <c r="C44" t="s">
        <v>7092</v>
      </c>
      <c r="D44" t="s">
        <v>11</v>
      </c>
      <c r="E44">
        <v>383</v>
      </c>
      <c r="F44" s="6">
        <f t="shared" si="0"/>
        <v>2</v>
      </c>
      <c r="G44">
        <v>55980013</v>
      </c>
      <c r="H44" t="s">
        <v>11</v>
      </c>
      <c r="I44" t="s">
        <v>146</v>
      </c>
      <c r="J44" t="s">
        <v>11</v>
      </c>
      <c r="K44" t="s">
        <v>147</v>
      </c>
      <c r="L44" t="s">
        <v>148</v>
      </c>
    </row>
    <row r="45" spans="1:13">
      <c r="A45" t="s">
        <v>149</v>
      </c>
      <c r="B45" t="s">
        <v>7090</v>
      </c>
      <c r="C45" t="s">
        <v>7092</v>
      </c>
      <c r="D45" t="s">
        <v>11</v>
      </c>
      <c r="E45">
        <v>430</v>
      </c>
      <c r="F45" s="6">
        <f t="shared" si="0"/>
        <v>1</v>
      </c>
      <c r="G45">
        <v>55980014</v>
      </c>
      <c r="H45" t="s">
        <v>11</v>
      </c>
      <c r="I45" t="s">
        <v>150</v>
      </c>
      <c r="J45" t="s">
        <v>11</v>
      </c>
      <c r="K45" t="s">
        <v>151</v>
      </c>
      <c r="L45" t="s">
        <v>152</v>
      </c>
    </row>
    <row r="46" spans="1:13">
      <c r="A46" t="s">
        <v>153</v>
      </c>
      <c r="B46" t="s">
        <v>7090</v>
      </c>
      <c r="C46" t="s">
        <v>7092</v>
      </c>
      <c r="D46" t="s">
        <v>11</v>
      </c>
      <c r="E46">
        <v>385</v>
      </c>
      <c r="F46" s="6">
        <f t="shared" si="0"/>
        <v>1</v>
      </c>
      <c r="G46">
        <v>55980015</v>
      </c>
      <c r="H46" t="s">
        <v>11</v>
      </c>
      <c r="I46" t="s">
        <v>154</v>
      </c>
      <c r="J46" t="s">
        <v>11</v>
      </c>
      <c r="K46" t="s">
        <v>155</v>
      </c>
      <c r="L46" t="s">
        <v>156</v>
      </c>
    </row>
    <row r="47" spans="1:13">
      <c r="A47" t="s">
        <v>157</v>
      </c>
      <c r="B47" t="s">
        <v>7090</v>
      </c>
      <c r="C47" t="s">
        <v>7092</v>
      </c>
      <c r="D47" t="s">
        <v>10</v>
      </c>
      <c r="E47">
        <v>101</v>
      </c>
      <c r="F47" s="6">
        <f t="shared" si="0"/>
        <v>2</v>
      </c>
      <c r="G47">
        <v>55980016</v>
      </c>
      <c r="H47" t="s">
        <v>11</v>
      </c>
      <c r="I47" t="s">
        <v>158</v>
      </c>
      <c r="J47" t="s">
        <v>11</v>
      </c>
      <c r="K47" t="s">
        <v>11</v>
      </c>
      <c r="L47" t="s">
        <v>159</v>
      </c>
    </row>
    <row r="48" spans="1:13">
      <c r="A48" t="s">
        <v>160</v>
      </c>
      <c r="B48" t="s">
        <v>7090</v>
      </c>
      <c r="C48" t="s">
        <v>7092</v>
      </c>
      <c r="D48" t="s">
        <v>10</v>
      </c>
      <c r="E48">
        <v>119</v>
      </c>
      <c r="F48" s="6">
        <f t="shared" si="0"/>
        <v>2</v>
      </c>
      <c r="G48">
        <v>55980017</v>
      </c>
      <c r="H48" t="s">
        <v>11</v>
      </c>
      <c r="I48" t="s">
        <v>161</v>
      </c>
      <c r="J48" t="s">
        <v>11</v>
      </c>
      <c r="K48" t="s">
        <v>11</v>
      </c>
      <c r="L48" t="s">
        <v>26</v>
      </c>
    </row>
    <row r="49" spans="1:12">
      <c r="A49" t="s">
        <v>162</v>
      </c>
      <c r="B49" t="s">
        <v>7090</v>
      </c>
      <c r="C49" t="s">
        <v>7092</v>
      </c>
      <c r="D49" t="s">
        <v>11</v>
      </c>
      <c r="E49">
        <v>305</v>
      </c>
      <c r="F49" s="6">
        <f t="shared" si="0"/>
        <v>2</v>
      </c>
      <c r="G49">
        <v>55980018</v>
      </c>
      <c r="H49" t="s">
        <v>11</v>
      </c>
      <c r="I49" t="s">
        <v>163</v>
      </c>
      <c r="J49" t="s">
        <v>11</v>
      </c>
      <c r="K49" t="s">
        <v>164</v>
      </c>
      <c r="L49" t="s">
        <v>165</v>
      </c>
    </row>
    <row r="50" spans="1:12">
      <c r="A50" t="s">
        <v>166</v>
      </c>
      <c r="B50" t="s">
        <v>7090</v>
      </c>
      <c r="C50" t="s">
        <v>7092</v>
      </c>
      <c r="D50" t="s">
        <v>10</v>
      </c>
      <c r="E50">
        <v>227</v>
      </c>
      <c r="F50" s="6">
        <f t="shared" si="0"/>
        <v>2</v>
      </c>
      <c r="G50">
        <v>55980019</v>
      </c>
      <c r="H50" t="s">
        <v>11</v>
      </c>
      <c r="I50" t="s">
        <v>167</v>
      </c>
      <c r="J50" t="s">
        <v>11</v>
      </c>
      <c r="K50" t="s">
        <v>168</v>
      </c>
      <c r="L50" t="s">
        <v>169</v>
      </c>
    </row>
    <row r="51" spans="1:12">
      <c r="A51" t="s">
        <v>170</v>
      </c>
      <c r="B51" t="s">
        <v>7090</v>
      </c>
      <c r="C51" t="s">
        <v>7092</v>
      </c>
      <c r="D51" t="s">
        <v>10</v>
      </c>
      <c r="E51">
        <v>284</v>
      </c>
      <c r="F51" s="6">
        <f t="shared" si="0"/>
        <v>2</v>
      </c>
      <c r="G51">
        <v>55980020</v>
      </c>
      <c r="H51" t="s">
        <v>11</v>
      </c>
      <c r="I51" t="s">
        <v>171</v>
      </c>
      <c r="J51" t="s">
        <v>11</v>
      </c>
      <c r="K51" t="s">
        <v>172</v>
      </c>
      <c r="L51" t="s">
        <v>26</v>
      </c>
    </row>
    <row r="52" spans="1:12">
      <c r="A52" t="s">
        <v>173</v>
      </c>
      <c r="B52" t="s">
        <v>7090</v>
      </c>
      <c r="C52" t="s">
        <v>7092</v>
      </c>
      <c r="D52" t="s">
        <v>11</v>
      </c>
      <c r="E52">
        <v>294</v>
      </c>
      <c r="F52" s="6">
        <f t="shared" si="0"/>
        <v>0</v>
      </c>
      <c r="G52">
        <v>55980021</v>
      </c>
      <c r="H52" t="s">
        <v>11</v>
      </c>
      <c r="I52" t="s">
        <v>174</v>
      </c>
      <c r="J52" t="s">
        <v>11</v>
      </c>
      <c r="K52" t="s">
        <v>175</v>
      </c>
      <c r="L52" t="s">
        <v>176</v>
      </c>
    </row>
    <row r="53" spans="1:12">
      <c r="A53" t="s">
        <v>177</v>
      </c>
      <c r="B53" t="s">
        <v>7090</v>
      </c>
      <c r="C53" t="s">
        <v>7092</v>
      </c>
      <c r="D53" t="s">
        <v>10</v>
      </c>
      <c r="E53">
        <v>202</v>
      </c>
      <c r="F53" s="6">
        <f t="shared" si="0"/>
        <v>1</v>
      </c>
      <c r="G53">
        <v>55980022</v>
      </c>
      <c r="H53" t="s">
        <v>11</v>
      </c>
      <c r="I53" t="s">
        <v>178</v>
      </c>
      <c r="J53" t="s">
        <v>11</v>
      </c>
      <c r="K53" t="s">
        <v>179</v>
      </c>
      <c r="L53" t="s">
        <v>26</v>
      </c>
    </row>
    <row r="54" spans="1:12">
      <c r="A54" t="s">
        <v>180</v>
      </c>
      <c r="B54" t="s">
        <v>7090</v>
      </c>
      <c r="C54" t="s">
        <v>7092</v>
      </c>
      <c r="D54" t="s">
        <v>11</v>
      </c>
      <c r="E54">
        <v>149</v>
      </c>
      <c r="F54" s="6">
        <f t="shared" si="0"/>
        <v>2</v>
      </c>
      <c r="G54">
        <v>55980023</v>
      </c>
      <c r="H54" t="s">
        <v>11</v>
      </c>
      <c r="I54" t="s">
        <v>181</v>
      </c>
      <c r="J54" t="s">
        <v>11</v>
      </c>
      <c r="K54" t="s">
        <v>182</v>
      </c>
      <c r="L54" t="s">
        <v>183</v>
      </c>
    </row>
    <row r="55" spans="1:12">
      <c r="A55" t="s">
        <v>184</v>
      </c>
      <c r="B55" t="s">
        <v>7090</v>
      </c>
      <c r="C55" t="s">
        <v>7092</v>
      </c>
      <c r="D55" t="s">
        <v>11</v>
      </c>
      <c r="E55">
        <v>511</v>
      </c>
      <c r="F55" s="6">
        <f t="shared" si="0"/>
        <v>1</v>
      </c>
      <c r="G55">
        <v>55980024</v>
      </c>
      <c r="H55" t="s">
        <v>11</v>
      </c>
      <c r="I55" t="s">
        <v>185</v>
      </c>
      <c r="J55" t="s">
        <v>11</v>
      </c>
      <c r="K55" t="s">
        <v>186</v>
      </c>
      <c r="L55" t="s">
        <v>187</v>
      </c>
    </row>
    <row r="56" spans="1:12">
      <c r="A56" t="s">
        <v>188</v>
      </c>
      <c r="B56" t="s">
        <v>7090</v>
      </c>
      <c r="C56" t="s">
        <v>7092</v>
      </c>
      <c r="D56" t="s">
        <v>10</v>
      </c>
      <c r="E56">
        <v>446</v>
      </c>
      <c r="F56" s="6">
        <f t="shared" si="0"/>
        <v>2</v>
      </c>
      <c r="G56">
        <v>55980025</v>
      </c>
      <c r="H56" t="s">
        <v>11</v>
      </c>
      <c r="I56" t="s">
        <v>189</v>
      </c>
      <c r="J56" t="s">
        <v>11</v>
      </c>
      <c r="K56" t="s">
        <v>190</v>
      </c>
      <c r="L56" t="s">
        <v>191</v>
      </c>
    </row>
    <row r="57" spans="1:12">
      <c r="A57" t="s">
        <v>192</v>
      </c>
      <c r="B57" t="s">
        <v>7090</v>
      </c>
      <c r="C57" t="s">
        <v>7092</v>
      </c>
      <c r="D57" t="s">
        <v>10</v>
      </c>
      <c r="E57">
        <v>116</v>
      </c>
      <c r="F57" s="6">
        <f t="shared" si="0"/>
        <v>2</v>
      </c>
      <c r="G57">
        <v>55980026</v>
      </c>
      <c r="H57" t="s">
        <v>11</v>
      </c>
      <c r="I57" t="s">
        <v>193</v>
      </c>
      <c r="J57" t="s">
        <v>11</v>
      </c>
      <c r="K57" t="s">
        <v>194</v>
      </c>
      <c r="L57" t="s">
        <v>195</v>
      </c>
    </row>
    <row r="58" spans="1:12">
      <c r="A58" t="s">
        <v>196</v>
      </c>
      <c r="B58" t="s">
        <v>7090</v>
      </c>
      <c r="C58" t="s">
        <v>7092</v>
      </c>
      <c r="D58" t="s">
        <v>10</v>
      </c>
      <c r="E58">
        <v>300</v>
      </c>
      <c r="F58" s="6">
        <f t="shared" si="0"/>
        <v>0</v>
      </c>
      <c r="G58">
        <v>55980027</v>
      </c>
      <c r="H58" t="s">
        <v>11</v>
      </c>
      <c r="I58" t="s">
        <v>197</v>
      </c>
      <c r="J58" t="s">
        <v>11</v>
      </c>
      <c r="K58" t="s">
        <v>198</v>
      </c>
      <c r="L58" t="s">
        <v>199</v>
      </c>
    </row>
    <row r="59" spans="1:12">
      <c r="A59" t="s">
        <v>200</v>
      </c>
      <c r="B59" t="s">
        <v>7090</v>
      </c>
      <c r="C59" t="s">
        <v>7092</v>
      </c>
      <c r="D59" t="s">
        <v>10</v>
      </c>
      <c r="E59">
        <v>223</v>
      </c>
      <c r="F59" s="6">
        <f t="shared" si="0"/>
        <v>1</v>
      </c>
      <c r="G59">
        <v>55980028</v>
      </c>
      <c r="H59" t="s">
        <v>11</v>
      </c>
      <c r="I59" t="s">
        <v>201</v>
      </c>
      <c r="J59" t="s">
        <v>11</v>
      </c>
      <c r="K59" t="s">
        <v>202</v>
      </c>
      <c r="L59" t="s">
        <v>203</v>
      </c>
    </row>
    <row r="60" spans="1:12">
      <c r="A60" t="s">
        <v>204</v>
      </c>
      <c r="B60" t="s">
        <v>7090</v>
      </c>
      <c r="C60" t="s">
        <v>7092</v>
      </c>
      <c r="D60" t="s">
        <v>10</v>
      </c>
      <c r="E60">
        <v>79</v>
      </c>
      <c r="F60" s="6">
        <f t="shared" si="0"/>
        <v>1</v>
      </c>
      <c r="G60">
        <v>55980029</v>
      </c>
      <c r="H60" t="s">
        <v>11</v>
      </c>
      <c r="I60" t="s">
        <v>205</v>
      </c>
      <c r="J60" t="s">
        <v>11</v>
      </c>
      <c r="K60" t="s">
        <v>11</v>
      </c>
      <c r="L60" t="s">
        <v>26</v>
      </c>
    </row>
    <row r="61" spans="1:12">
      <c r="A61" t="s">
        <v>206</v>
      </c>
      <c r="B61" t="s">
        <v>7090</v>
      </c>
      <c r="C61" t="s">
        <v>7092</v>
      </c>
      <c r="D61" t="s">
        <v>11</v>
      </c>
      <c r="E61">
        <v>106</v>
      </c>
      <c r="F61" s="6">
        <f t="shared" si="0"/>
        <v>1</v>
      </c>
      <c r="G61">
        <v>55980030</v>
      </c>
      <c r="H61" t="s">
        <v>11</v>
      </c>
      <c r="I61" t="s">
        <v>207</v>
      </c>
      <c r="J61" t="s">
        <v>11</v>
      </c>
      <c r="K61" t="s">
        <v>11</v>
      </c>
      <c r="L61" t="s">
        <v>26</v>
      </c>
    </row>
    <row r="62" spans="1:12">
      <c r="A62" t="s">
        <v>208</v>
      </c>
      <c r="B62" t="s">
        <v>7090</v>
      </c>
      <c r="C62" t="s">
        <v>7092</v>
      </c>
      <c r="D62" t="s">
        <v>11</v>
      </c>
      <c r="E62">
        <v>360</v>
      </c>
      <c r="F62" s="6">
        <f t="shared" si="0"/>
        <v>0</v>
      </c>
      <c r="G62">
        <v>55980031</v>
      </c>
      <c r="H62" t="s">
        <v>11</v>
      </c>
      <c r="I62" t="s">
        <v>209</v>
      </c>
      <c r="J62" t="s">
        <v>11</v>
      </c>
      <c r="K62" t="s">
        <v>210</v>
      </c>
      <c r="L62" t="s">
        <v>211</v>
      </c>
    </row>
    <row r="63" spans="1:12">
      <c r="A63" t="s">
        <v>212</v>
      </c>
      <c r="B63" t="s">
        <v>7090</v>
      </c>
      <c r="C63" t="s">
        <v>7092</v>
      </c>
      <c r="D63" t="s">
        <v>11</v>
      </c>
      <c r="E63">
        <v>703</v>
      </c>
      <c r="F63" s="6">
        <f t="shared" si="0"/>
        <v>1</v>
      </c>
      <c r="G63">
        <v>55980032</v>
      </c>
      <c r="H63" t="s">
        <v>11</v>
      </c>
      <c r="I63" t="s">
        <v>213</v>
      </c>
      <c r="J63" t="s">
        <v>11</v>
      </c>
      <c r="K63" t="s">
        <v>214</v>
      </c>
      <c r="L63" t="s">
        <v>215</v>
      </c>
    </row>
    <row r="64" spans="1:12">
      <c r="A64" t="s">
        <v>216</v>
      </c>
      <c r="B64" t="s">
        <v>7090</v>
      </c>
      <c r="C64" t="s">
        <v>7092</v>
      </c>
      <c r="D64" t="s">
        <v>10</v>
      </c>
      <c r="E64">
        <v>352</v>
      </c>
      <c r="F64" s="6">
        <f t="shared" si="0"/>
        <v>1</v>
      </c>
      <c r="G64">
        <v>55980033</v>
      </c>
      <c r="H64" t="s">
        <v>11</v>
      </c>
      <c r="I64" t="s">
        <v>217</v>
      </c>
      <c r="J64" t="s">
        <v>11</v>
      </c>
      <c r="K64" t="s">
        <v>11</v>
      </c>
      <c r="L64" t="s">
        <v>26</v>
      </c>
    </row>
    <row r="65" spans="1:12">
      <c r="A65" t="s">
        <v>218</v>
      </c>
      <c r="B65" t="s">
        <v>7090</v>
      </c>
      <c r="C65" t="s">
        <v>7092</v>
      </c>
      <c r="D65" t="s">
        <v>10</v>
      </c>
      <c r="E65">
        <v>219</v>
      </c>
      <c r="F65" s="6">
        <f t="shared" si="0"/>
        <v>0</v>
      </c>
      <c r="G65">
        <v>55980034</v>
      </c>
      <c r="H65" t="s">
        <v>11</v>
      </c>
      <c r="I65" t="s">
        <v>219</v>
      </c>
      <c r="J65" t="s">
        <v>11</v>
      </c>
      <c r="K65" t="s">
        <v>131</v>
      </c>
      <c r="L65" t="s">
        <v>220</v>
      </c>
    </row>
    <row r="66" spans="1:12">
      <c r="A66" t="s">
        <v>221</v>
      </c>
      <c r="B66" t="s">
        <v>7090</v>
      </c>
      <c r="C66" t="s">
        <v>7092</v>
      </c>
      <c r="D66" t="s">
        <v>10</v>
      </c>
      <c r="E66">
        <v>119</v>
      </c>
      <c r="F66" s="6">
        <f t="shared" si="0"/>
        <v>2</v>
      </c>
      <c r="G66">
        <v>55980035</v>
      </c>
      <c r="H66" t="s">
        <v>11</v>
      </c>
      <c r="I66" t="s">
        <v>222</v>
      </c>
      <c r="J66" t="s">
        <v>11</v>
      </c>
      <c r="K66" t="s">
        <v>11</v>
      </c>
      <c r="L66" t="s">
        <v>26</v>
      </c>
    </row>
    <row r="67" spans="1:12">
      <c r="A67" t="s">
        <v>223</v>
      </c>
      <c r="B67" t="s">
        <v>7090</v>
      </c>
      <c r="C67" t="s">
        <v>7092</v>
      </c>
      <c r="D67" t="s">
        <v>11</v>
      </c>
      <c r="E67">
        <v>326</v>
      </c>
      <c r="F67" s="6">
        <f t="shared" ref="F67:F130" si="1">MOD(E67,3)</f>
        <v>2</v>
      </c>
      <c r="G67">
        <v>55980036</v>
      </c>
      <c r="H67" t="s">
        <v>11</v>
      </c>
      <c r="I67" t="s">
        <v>224</v>
      </c>
      <c r="J67" t="s">
        <v>11</v>
      </c>
      <c r="K67" t="s">
        <v>225</v>
      </c>
      <c r="L67" t="s">
        <v>226</v>
      </c>
    </row>
    <row r="68" spans="1:12">
      <c r="A68" t="s">
        <v>227</v>
      </c>
      <c r="B68" t="s">
        <v>7090</v>
      </c>
      <c r="C68" t="s">
        <v>7092</v>
      </c>
      <c r="D68" t="s">
        <v>11</v>
      </c>
      <c r="E68">
        <v>94</v>
      </c>
      <c r="F68" s="6">
        <f t="shared" si="1"/>
        <v>1</v>
      </c>
      <c r="G68">
        <v>55980037</v>
      </c>
      <c r="H68" t="s">
        <v>11</v>
      </c>
      <c r="I68" t="s">
        <v>228</v>
      </c>
      <c r="J68" t="s">
        <v>11</v>
      </c>
      <c r="K68" t="s">
        <v>11</v>
      </c>
      <c r="L68" t="s">
        <v>26</v>
      </c>
    </row>
    <row r="69" spans="1:12">
      <c r="A69" t="s">
        <v>229</v>
      </c>
      <c r="B69" t="s">
        <v>7090</v>
      </c>
      <c r="C69" t="s">
        <v>7092</v>
      </c>
      <c r="D69" t="s">
        <v>10</v>
      </c>
      <c r="E69">
        <v>293</v>
      </c>
      <c r="F69" s="6">
        <f t="shared" si="1"/>
        <v>2</v>
      </c>
      <c r="G69">
        <v>55980038</v>
      </c>
      <c r="H69" t="s">
        <v>11</v>
      </c>
      <c r="I69" t="s">
        <v>230</v>
      </c>
      <c r="J69" t="s">
        <v>11</v>
      </c>
      <c r="K69" t="s">
        <v>231</v>
      </c>
      <c r="L69" t="s">
        <v>232</v>
      </c>
    </row>
    <row r="70" spans="1:12">
      <c r="A70" t="s">
        <v>233</v>
      </c>
      <c r="B70" t="s">
        <v>7090</v>
      </c>
      <c r="C70" t="s">
        <v>7092</v>
      </c>
      <c r="D70" t="s">
        <v>10</v>
      </c>
      <c r="E70">
        <v>211</v>
      </c>
      <c r="F70" s="6">
        <f t="shared" si="1"/>
        <v>1</v>
      </c>
      <c r="G70">
        <v>55980039</v>
      </c>
      <c r="H70" t="s">
        <v>11</v>
      </c>
      <c r="I70" t="s">
        <v>234</v>
      </c>
      <c r="J70" t="s">
        <v>11</v>
      </c>
      <c r="K70" t="s">
        <v>235</v>
      </c>
      <c r="L70" t="s">
        <v>236</v>
      </c>
    </row>
    <row r="71" spans="1:12">
      <c r="A71" t="s">
        <v>237</v>
      </c>
      <c r="B71" t="s">
        <v>7090</v>
      </c>
      <c r="C71" t="s">
        <v>7092</v>
      </c>
      <c r="D71" t="s">
        <v>10</v>
      </c>
      <c r="E71">
        <v>224</v>
      </c>
      <c r="F71" s="6">
        <f t="shared" si="1"/>
        <v>2</v>
      </c>
      <c r="G71">
        <v>55980040</v>
      </c>
      <c r="H71" t="s">
        <v>11</v>
      </c>
      <c r="I71" t="s">
        <v>238</v>
      </c>
      <c r="J71" t="s">
        <v>11</v>
      </c>
      <c r="K71" t="s">
        <v>239</v>
      </c>
      <c r="L71" t="s">
        <v>240</v>
      </c>
    </row>
    <row r="72" spans="1:12">
      <c r="A72" t="s">
        <v>241</v>
      </c>
      <c r="B72" t="s">
        <v>7090</v>
      </c>
      <c r="C72" t="s">
        <v>7092</v>
      </c>
      <c r="D72" t="s">
        <v>10</v>
      </c>
      <c r="E72">
        <v>372</v>
      </c>
      <c r="F72" s="6">
        <f t="shared" si="1"/>
        <v>0</v>
      </c>
      <c r="G72">
        <v>55980041</v>
      </c>
      <c r="H72" t="s">
        <v>11</v>
      </c>
      <c r="I72" t="s">
        <v>242</v>
      </c>
      <c r="J72" t="s">
        <v>11</v>
      </c>
      <c r="K72" t="s">
        <v>243</v>
      </c>
      <c r="L72" t="s">
        <v>26</v>
      </c>
    </row>
    <row r="73" spans="1:12">
      <c r="A73" t="s">
        <v>244</v>
      </c>
      <c r="B73" t="s">
        <v>7090</v>
      </c>
      <c r="C73" t="s">
        <v>7092</v>
      </c>
      <c r="D73" t="s">
        <v>11</v>
      </c>
      <c r="E73">
        <v>87</v>
      </c>
      <c r="F73" s="6">
        <f t="shared" si="1"/>
        <v>0</v>
      </c>
      <c r="G73">
        <v>55980042</v>
      </c>
      <c r="H73" t="s">
        <v>11</v>
      </c>
      <c r="I73" t="s">
        <v>245</v>
      </c>
      <c r="J73" t="s">
        <v>11</v>
      </c>
      <c r="K73" t="s">
        <v>11</v>
      </c>
      <c r="L73" t="s">
        <v>26</v>
      </c>
    </row>
    <row r="74" spans="1:12">
      <c r="A74" t="s">
        <v>246</v>
      </c>
      <c r="B74" t="s">
        <v>7090</v>
      </c>
      <c r="C74" t="s">
        <v>7092</v>
      </c>
      <c r="D74" t="s">
        <v>11</v>
      </c>
      <c r="E74">
        <v>830</v>
      </c>
      <c r="F74" s="6">
        <f t="shared" si="1"/>
        <v>2</v>
      </c>
      <c r="G74">
        <v>55980043</v>
      </c>
      <c r="H74" t="s">
        <v>11</v>
      </c>
      <c r="I74" t="s">
        <v>247</v>
      </c>
      <c r="J74" t="s">
        <v>11</v>
      </c>
      <c r="K74" t="s">
        <v>248</v>
      </c>
      <c r="L74" t="s">
        <v>249</v>
      </c>
    </row>
    <row r="75" spans="1:12">
      <c r="A75" t="s">
        <v>250</v>
      </c>
      <c r="B75" t="s">
        <v>7090</v>
      </c>
      <c r="C75" t="s">
        <v>7092</v>
      </c>
      <c r="D75" t="s">
        <v>10</v>
      </c>
      <c r="E75">
        <v>2202</v>
      </c>
      <c r="F75" s="6">
        <f t="shared" si="1"/>
        <v>0</v>
      </c>
      <c r="G75">
        <v>55980044</v>
      </c>
      <c r="H75" t="s">
        <v>11</v>
      </c>
      <c r="I75" t="s">
        <v>251</v>
      </c>
      <c r="J75" t="s">
        <v>11</v>
      </c>
      <c r="K75" t="s">
        <v>252</v>
      </c>
      <c r="L75" t="s">
        <v>253</v>
      </c>
    </row>
    <row r="76" spans="1:12">
      <c r="A76" t="s">
        <v>254</v>
      </c>
      <c r="B76" t="s">
        <v>7090</v>
      </c>
      <c r="C76" t="s">
        <v>7092</v>
      </c>
      <c r="D76" t="s">
        <v>10</v>
      </c>
      <c r="E76">
        <v>203</v>
      </c>
      <c r="F76" s="6">
        <f t="shared" si="1"/>
        <v>2</v>
      </c>
      <c r="G76">
        <v>55980045</v>
      </c>
      <c r="H76" t="s">
        <v>11</v>
      </c>
      <c r="I76" t="s">
        <v>255</v>
      </c>
      <c r="J76" t="s">
        <v>11</v>
      </c>
      <c r="K76" t="s">
        <v>256</v>
      </c>
      <c r="L76" t="s">
        <v>257</v>
      </c>
    </row>
    <row r="77" spans="1:12">
      <c r="A77" t="s">
        <v>258</v>
      </c>
      <c r="B77" t="s">
        <v>7090</v>
      </c>
      <c r="C77" t="s">
        <v>7092</v>
      </c>
      <c r="D77" t="s">
        <v>10</v>
      </c>
      <c r="E77">
        <v>264</v>
      </c>
      <c r="F77" s="6">
        <f t="shared" si="1"/>
        <v>0</v>
      </c>
      <c r="G77">
        <v>55980046</v>
      </c>
      <c r="H77" t="s">
        <v>11</v>
      </c>
      <c r="I77" t="s">
        <v>259</v>
      </c>
      <c r="J77" t="s">
        <v>11</v>
      </c>
      <c r="K77" t="s">
        <v>260</v>
      </c>
      <c r="L77" t="s">
        <v>261</v>
      </c>
    </row>
    <row r="78" spans="1:12">
      <c r="A78" t="s">
        <v>262</v>
      </c>
      <c r="B78" t="s">
        <v>7090</v>
      </c>
      <c r="C78" t="s">
        <v>7092</v>
      </c>
      <c r="D78" t="s">
        <v>11</v>
      </c>
      <c r="E78">
        <v>239</v>
      </c>
      <c r="F78" s="6">
        <f t="shared" si="1"/>
        <v>2</v>
      </c>
      <c r="G78">
        <v>55980047</v>
      </c>
      <c r="H78" t="s">
        <v>11</v>
      </c>
      <c r="I78" t="s">
        <v>263</v>
      </c>
      <c r="J78" t="s">
        <v>11</v>
      </c>
      <c r="K78" t="s">
        <v>264</v>
      </c>
      <c r="L78" t="s">
        <v>26</v>
      </c>
    </row>
    <row r="79" spans="1:12">
      <c r="A79" t="s">
        <v>265</v>
      </c>
      <c r="B79" t="s">
        <v>7090</v>
      </c>
      <c r="C79" t="s">
        <v>7092</v>
      </c>
      <c r="D79" t="s">
        <v>11</v>
      </c>
      <c r="E79">
        <v>78</v>
      </c>
      <c r="F79" s="6">
        <f t="shared" si="1"/>
        <v>0</v>
      </c>
      <c r="G79">
        <v>55980048</v>
      </c>
      <c r="H79" t="s">
        <v>11</v>
      </c>
      <c r="I79" t="s">
        <v>266</v>
      </c>
      <c r="J79" t="s">
        <v>11</v>
      </c>
      <c r="K79" t="s">
        <v>11</v>
      </c>
      <c r="L79" t="s">
        <v>26</v>
      </c>
    </row>
    <row r="80" spans="1:12">
      <c r="A80" t="s">
        <v>267</v>
      </c>
      <c r="B80" t="s">
        <v>7090</v>
      </c>
      <c r="C80" t="s">
        <v>7092</v>
      </c>
      <c r="D80" t="s">
        <v>11</v>
      </c>
      <c r="E80">
        <v>112</v>
      </c>
      <c r="F80" s="6">
        <f t="shared" si="1"/>
        <v>1</v>
      </c>
      <c r="G80">
        <v>55980049</v>
      </c>
      <c r="H80" t="s">
        <v>11</v>
      </c>
      <c r="I80" t="s">
        <v>268</v>
      </c>
      <c r="J80" t="s">
        <v>11</v>
      </c>
      <c r="K80" t="s">
        <v>11</v>
      </c>
      <c r="L80" t="s">
        <v>26</v>
      </c>
    </row>
    <row r="81" spans="1:12">
      <c r="A81" t="s">
        <v>269</v>
      </c>
      <c r="B81" t="s">
        <v>7090</v>
      </c>
      <c r="C81" t="s">
        <v>7092</v>
      </c>
      <c r="D81" t="s">
        <v>10</v>
      </c>
      <c r="E81">
        <v>212</v>
      </c>
      <c r="F81" s="6">
        <f t="shared" si="1"/>
        <v>2</v>
      </c>
      <c r="G81">
        <v>55980050</v>
      </c>
      <c r="H81" t="s">
        <v>11</v>
      </c>
      <c r="I81" t="s">
        <v>270</v>
      </c>
      <c r="J81" t="s">
        <v>11</v>
      </c>
      <c r="K81" t="s">
        <v>271</v>
      </c>
      <c r="L81" t="s">
        <v>26</v>
      </c>
    </row>
    <row r="82" spans="1:12">
      <c r="A82" t="s">
        <v>272</v>
      </c>
      <c r="B82" t="s">
        <v>7090</v>
      </c>
      <c r="C82" t="s">
        <v>7092</v>
      </c>
      <c r="D82" t="s">
        <v>10</v>
      </c>
      <c r="E82">
        <v>247</v>
      </c>
      <c r="F82" s="6">
        <f t="shared" si="1"/>
        <v>1</v>
      </c>
      <c r="G82">
        <v>55980051</v>
      </c>
      <c r="H82" t="s">
        <v>11</v>
      </c>
      <c r="I82" t="s">
        <v>273</v>
      </c>
      <c r="J82" t="s">
        <v>11</v>
      </c>
      <c r="K82" t="s">
        <v>11</v>
      </c>
      <c r="L82" t="s">
        <v>274</v>
      </c>
    </row>
    <row r="83" spans="1:12">
      <c r="A83" t="s">
        <v>275</v>
      </c>
      <c r="B83" t="s">
        <v>7090</v>
      </c>
      <c r="C83" t="s">
        <v>7092</v>
      </c>
      <c r="D83" t="s">
        <v>10</v>
      </c>
      <c r="E83">
        <v>271</v>
      </c>
      <c r="F83" s="6">
        <f t="shared" si="1"/>
        <v>1</v>
      </c>
      <c r="G83">
        <v>55980052</v>
      </c>
      <c r="H83" t="s">
        <v>276</v>
      </c>
      <c r="I83" t="s">
        <v>277</v>
      </c>
      <c r="J83" t="s">
        <v>11</v>
      </c>
      <c r="K83" t="s">
        <v>278</v>
      </c>
      <c r="L83" t="s">
        <v>279</v>
      </c>
    </row>
    <row r="84" spans="1:12">
      <c r="A84" t="s">
        <v>280</v>
      </c>
      <c r="B84" t="s">
        <v>7090</v>
      </c>
      <c r="C84" t="s">
        <v>7092</v>
      </c>
      <c r="D84" t="s">
        <v>10</v>
      </c>
      <c r="E84">
        <v>119</v>
      </c>
      <c r="F84" s="6">
        <f t="shared" si="1"/>
        <v>2</v>
      </c>
      <c r="G84">
        <v>55980053</v>
      </c>
      <c r="H84" t="s">
        <v>11</v>
      </c>
      <c r="I84" t="s">
        <v>281</v>
      </c>
      <c r="J84" t="s">
        <v>11</v>
      </c>
      <c r="K84" t="s">
        <v>282</v>
      </c>
      <c r="L84" t="s">
        <v>283</v>
      </c>
    </row>
    <row r="85" spans="1:12">
      <c r="A85" t="s">
        <v>284</v>
      </c>
      <c r="B85" t="s">
        <v>7090</v>
      </c>
      <c r="C85" t="s">
        <v>7092</v>
      </c>
      <c r="D85" t="s">
        <v>10</v>
      </c>
      <c r="E85">
        <v>181</v>
      </c>
      <c r="F85" s="6">
        <f t="shared" si="1"/>
        <v>1</v>
      </c>
      <c r="G85">
        <v>55980054</v>
      </c>
      <c r="H85" t="s">
        <v>11</v>
      </c>
      <c r="I85" t="s">
        <v>285</v>
      </c>
      <c r="J85" t="s">
        <v>11</v>
      </c>
      <c r="K85" t="s">
        <v>286</v>
      </c>
      <c r="L85" t="s">
        <v>287</v>
      </c>
    </row>
    <row r="86" spans="1:12">
      <c r="A86" t="s">
        <v>288</v>
      </c>
      <c r="B86" t="s">
        <v>7090</v>
      </c>
      <c r="C86" t="s">
        <v>7092</v>
      </c>
      <c r="D86" t="s">
        <v>10</v>
      </c>
      <c r="E86">
        <v>207</v>
      </c>
      <c r="F86" s="6">
        <f t="shared" si="1"/>
        <v>0</v>
      </c>
      <c r="G86">
        <v>55980055</v>
      </c>
      <c r="H86" t="s">
        <v>11</v>
      </c>
      <c r="I86" t="s">
        <v>289</v>
      </c>
      <c r="J86" t="s">
        <v>11</v>
      </c>
      <c r="K86" t="s">
        <v>290</v>
      </c>
      <c r="L86" t="s">
        <v>291</v>
      </c>
    </row>
    <row r="87" spans="1:12">
      <c r="A87" t="s">
        <v>292</v>
      </c>
      <c r="B87" t="s">
        <v>7090</v>
      </c>
      <c r="C87" t="s">
        <v>7092</v>
      </c>
      <c r="D87" t="s">
        <v>10</v>
      </c>
      <c r="E87">
        <v>409</v>
      </c>
      <c r="F87" s="6">
        <f t="shared" si="1"/>
        <v>1</v>
      </c>
      <c r="G87">
        <v>55980056</v>
      </c>
      <c r="H87" t="s">
        <v>11</v>
      </c>
      <c r="I87" t="s">
        <v>293</v>
      </c>
      <c r="J87" t="s">
        <v>11</v>
      </c>
      <c r="K87" t="s">
        <v>294</v>
      </c>
      <c r="L87" t="s">
        <v>295</v>
      </c>
    </row>
    <row r="88" spans="1:12">
      <c r="A88" t="s">
        <v>296</v>
      </c>
      <c r="B88" t="s">
        <v>7090</v>
      </c>
      <c r="C88" t="s">
        <v>7092</v>
      </c>
      <c r="D88" t="s">
        <v>10</v>
      </c>
      <c r="E88">
        <v>181</v>
      </c>
      <c r="F88" s="6">
        <f t="shared" si="1"/>
        <v>1</v>
      </c>
      <c r="G88">
        <v>55980057</v>
      </c>
      <c r="H88" t="s">
        <v>11</v>
      </c>
      <c r="I88" t="s">
        <v>297</v>
      </c>
      <c r="J88" t="s">
        <v>11</v>
      </c>
      <c r="K88" t="s">
        <v>298</v>
      </c>
      <c r="L88" t="s">
        <v>299</v>
      </c>
    </row>
    <row r="89" spans="1:12">
      <c r="A89" t="s">
        <v>300</v>
      </c>
      <c r="B89" t="s">
        <v>7090</v>
      </c>
      <c r="C89" t="s">
        <v>7092</v>
      </c>
      <c r="D89" t="s">
        <v>10</v>
      </c>
      <c r="E89">
        <v>438</v>
      </c>
      <c r="F89" s="6">
        <f t="shared" si="1"/>
        <v>0</v>
      </c>
      <c r="G89">
        <v>55980058</v>
      </c>
      <c r="H89" t="s">
        <v>11</v>
      </c>
      <c r="I89" t="s">
        <v>301</v>
      </c>
      <c r="J89" t="s">
        <v>11</v>
      </c>
      <c r="K89" t="s">
        <v>302</v>
      </c>
      <c r="L89" t="s">
        <v>303</v>
      </c>
    </row>
    <row r="90" spans="1:12">
      <c r="A90" t="s">
        <v>304</v>
      </c>
      <c r="B90" t="s">
        <v>7090</v>
      </c>
      <c r="C90" t="s">
        <v>7092</v>
      </c>
      <c r="D90" t="s">
        <v>10</v>
      </c>
      <c r="E90">
        <v>783</v>
      </c>
      <c r="F90" s="6">
        <f t="shared" si="1"/>
        <v>0</v>
      </c>
      <c r="G90">
        <v>55980059</v>
      </c>
      <c r="H90" t="s">
        <v>11</v>
      </c>
      <c r="I90" t="s">
        <v>305</v>
      </c>
      <c r="J90" t="s">
        <v>11</v>
      </c>
      <c r="K90" t="s">
        <v>306</v>
      </c>
      <c r="L90" t="s">
        <v>307</v>
      </c>
    </row>
    <row r="91" spans="1:12">
      <c r="A91" t="s">
        <v>308</v>
      </c>
      <c r="B91" t="s">
        <v>7090</v>
      </c>
      <c r="C91" t="s">
        <v>7092</v>
      </c>
      <c r="D91" t="s">
        <v>10</v>
      </c>
      <c r="E91">
        <v>365</v>
      </c>
      <c r="F91" s="6">
        <f t="shared" si="1"/>
        <v>2</v>
      </c>
      <c r="G91">
        <v>55980060</v>
      </c>
      <c r="H91" t="s">
        <v>11</v>
      </c>
      <c r="I91" t="s">
        <v>309</v>
      </c>
      <c r="J91" t="s">
        <v>11</v>
      </c>
      <c r="K91" t="s">
        <v>310</v>
      </c>
      <c r="L91" t="s">
        <v>311</v>
      </c>
    </row>
    <row r="92" spans="1:12">
      <c r="A92" t="s">
        <v>312</v>
      </c>
      <c r="B92" t="s">
        <v>7090</v>
      </c>
      <c r="C92" t="s">
        <v>7092</v>
      </c>
      <c r="D92" t="s">
        <v>10</v>
      </c>
      <c r="E92">
        <v>182</v>
      </c>
      <c r="F92" s="6">
        <f t="shared" si="1"/>
        <v>2</v>
      </c>
      <c r="G92">
        <v>55980061</v>
      </c>
      <c r="H92" t="s">
        <v>11</v>
      </c>
      <c r="I92" t="s">
        <v>313</v>
      </c>
      <c r="J92" t="s">
        <v>11</v>
      </c>
      <c r="K92" t="s">
        <v>314</v>
      </c>
      <c r="L92" t="s">
        <v>315</v>
      </c>
    </row>
    <row r="93" spans="1:12">
      <c r="A93" t="s">
        <v>316</v>
      </c>
      <c r="B93" t="s">
        <v>7090</v>
      </c>
      <c r="C93" t="s">
        <v>7092</v>
      </c>
      <c r="D93" t="s">
        <v>10</v>
      </c>
      <c r="E93">
        <v>176</v>
      </c>
      <c r="F93" s="6">
        <f t="shared" si="1"/>
        <v>2</v>
      </c>
      <c r="G93">
        <v>55980062</v>
      </c>
      <c r="H93" t="s">
        <v>11</v>
      </c>
      <c r="I93" t="s">
        <v>317</v>
      </c>
      <c r="J93" t="s">
        <v>11</v>
      </c>
      <c r="K93" t="s">
        <v>11</v>
      </c>
      <c r="L93" t="s">
        <v>318</v>
      </c>
    </row>
    <row r="94" spans="1:12">
      <c r="A94" t="s">
        <v>319</v>
      </c>
      <c r="B94" t="s">
        <v>7090</v>
      </c>
      <c r="C94" t="s">
        <v>7092</v>
      </c>
      <c r="D94" t="s">
        <v>10</v>
      </c>
      <c r="E94">
        <v>95</v>
      </c>
      <c r="F94" s="6">
        <f t="shared" si="1"/>
        <v>2</v>
      </c>
      <c r="G94">
        <v>55980063</v>
      </c>
      <c r="H94" t="s">
        <v>11</v>
      </c>
      <c r="I94" t="s">
        <v>320</v>
      </c>
      <c r="J94" t="s">
        <v>11</v>
      </c>
      <c r="K94" t="s">
        <v>321</v>
      </c>
      <c r="L94" t="s">
        <v>322</v>
      </c>
    </row>
    <row r="95" spans="1:12">
      <c r="A95" t="s">
        <v>323</v>
      </c>
      <c r="B95" t="s">
        <v>7090</v>
      </c>
      <c r="C95" t="s">
        <v>7092</v>
      </c>
      <c r="D95" t="s">
        <v>10</v>
      </c>
      <c r="E95">
        <v>606</v>
      </c>
      <c r="F95" s="6">
        <f t="shared" si="1"/>
        <v>0</v>
      </c>
      <c r="G95">
        <v>55980064</v>
      </c>
      <c r="H95" t="s">
        <v>11</v>
      </c>
      <c r="I95" t="s">
        <v>324</v>
      </c>
      <c r="J95" t="s">
        <v>11</v>
      </c>
      <c r="K95" t="s">
        <v>325</v>
      </c>
      <c r="L95" t="s">
        <v>326</v>
      </c>
    </row>
    <row r="96" spans="1:12">
      <c r="A96" t="s">
        <v>327</v>
      </c>
      <c r="B96" t="s">
        <v>7090</v>
      </c>
      <c r="C96" t="s">
        <v>7092</v>
      </c>
      <c r="D96" t="s">
        <v>10</v>
      </c>
      <c r="E96">
        <v>469</v>
      </c>
      <c r="F96" s="6">
        <f t="shared" si="1"/>
        <v>1</v>
      </c>
      <c r="G96">
        <v>55980065</v>
      </c>
      <c r="H96" t="s">
        <v>11</v>
      </c>
      <c r="I96" t="s">
        <v>328</v>
      </c>
      <c r="J96" t="s">
        <v>11</v>
      </c>
      <c r="K96" t="s">
        <v>329</v>
      </c>
      <c r="L96" t="s">
        <v>330</v>
      </c>
    </row>
    <row r="97" spans="1:12">
      <c r="A97" t="s">
        <v>331</v>
      </c>
      <c r="B97" t="s">
        <v>7090</v>
      </c>
      <c r="C97" t="s">
        <v>7092</v>
      </c>
      <c r="D97" t="s">
        <v>10</v>
      </c>
      <c r="E97">
        <v>427</v>
      </c>
      <c r="F97" s="6">
        <f t="shared" si="1"/>
        <v>1</v>
      </c>
      <c r="G97">
        <v>55980066</v>
      </c>
      <c r="H97" t="s">
        <v>11</v>
      </c>
      <c r="I97" t="s">
        <v>332</v>
      </c>
      <c r="J97" t="s">
        <v>11</v>
      </c>
      <c r="K97" t="s">
        <v>333</v>
      </c>
      <c r="L97" t="s">
        <v>334</v>
      </c>
    </row>
    <row r="98" spans="1:12">
      <c r="A98" t="s">
        <v>335</v>
      </c>
      <c r="B98" t="s">
        <v>7090</v>
      </c>
      <c r="C98" t="s">
        <v>7092</v>
      </c>
      <c r="D98" t="s">
        <v>10</v>
      </c>
      <c r="E98">
        <v>592</v>
      </c>
      <c r="F98" s="6">
        <f t="shared" si="1"/>
        <v>1</v>
      </c>
      <c r="G98">
        <v>55980067</v>
      </c>
      <c r="H98" t="s">
        <v>336</v>
      </c>
      <c r="I98" t="s">
        <v>337</v>
      </c>
      <c r="J98" t="s">
        <v>11</v>
      </c>
      <c r="K98" t="s">
        <v>338</v>
      </c>
      <c r="L98" t="s">
        <v>339</v>
      </c>
    </row>
    <row r="99" spans="1:12">
      <c r="A99" t="s">
        <v>340</v>
      </c>
      <c r="B99" t="s">
        <v>7090</v>
      </c>
      <c r="C99" t="s">
        <v>7092</v>
      </c>
      <c r="D99" t="s">
        <v>10</v>
      </c>
      <c r="E99">
        <v>348</v>
      </c>
      <c r="F99" s="6">
        <f t="shared" si="1"/>
        <v>0</v>
      </c>
      <c r="G99">
        <v>55980068</v>
      </c>
      <c r="H99" t="s">
        <v>11</v>
      </c>
      <c r="I99" t="s">
        <v>341</v>
      </c>
      <c r="J99" t="s">
        <v>11</v>
      </c>
      <c r="K99" t="s">
        <v>342</v>
      </c>
      <c r="L99" t="s">
        <v>343</v>
      </c>
    </row>
    <row r="100" spans="1:12">
      <c r="A100" t="s">
        <v>344</v>
      </c>
      <c r="B100" t="s">
        <v>7090</v>
      </c>
      <c r="C100" t="s">
        <v>7092</v>
      </c>
      <c r="D100" t="s">
        <v>10</v>
      </c>
      <c r="E100">
        <v>482</v>
      </c>
      <c r="F100" s="6">
        <f t="shared" si="1"/>
        <v>2</v>
      </c>
      <c r="G100">
        <v>55980069</v>
      </c>
      <c r="H100" t="s">
        <v>11</v>
      </c>
      <c r="I100" t="s">
        <v>345</v>
      </c>
      <c r="J100" t="s">
        <v>11</v>
      </c>
      <c r="K100" t="s">
        <v>346</v>
      </c>
      <c r="L100" t="s">
        <v>347</v>
      </c>
    </row>
    <row r="101" spans="1:12">
      <c r="A101" t="s">
        <v>348</v>
      </c>
      <c r="B101" t="s">
        <v>7090</v>
      </c>
      <c r="C101" t="s">
        <v>7092</v>
      </c>
      <c r="D101" t="s">
        <v>11</v>
      </c>
      <c r="E101">
        <v>205</v>
      </c>
      <c r="F101" s="6">
        <f t="shared" si="1"/>
        <v>1</v>
      </c>
      <c r="G101">
        <v>55980070</v>
      </c>
      <c r="H101" t="s">
        <v>11</v>
      </c>
      <c r="I101" t="s">
        <v>349</v>
      </c>
      <c r="J101" t="s">
        <v>11</v>
      </c>
      <c r="K101" t="s">
        <v>350</v>
      </c>
      <c r="L101" t="s">
        <v>351</v>
      </c>
    </row>
    <row r="102" spans="1:12">
      <c r="A102" t="s">
        <v>352</v>
      </c>
      <c r="B102" t="s">
        <v>7090</v>
      </c>
      <c r="C102" t="s">
        <v>7092</v>
      </c>
      <c r="D102" t="s">
        <v>11</v>
      </c>
      <c r="E102">
        <v>167</v>
      </c>
      <c r="F102" s="6">
        <f t="shared" si="1"/>
        <v>2</v>
      </c>
      <c r="G102">
        <v>55980071</v>
      </c>
      <c r="H102" t="s">
        <v>11</v>
      </c>
      <c r="I102" t="s">
        <v>353</v>
      </c>
      <c r="J102" t="s">
        <v>11</v>
      </c>
      <c r="K102" t="s">
        <v>11</v>
      </c>
      <c r="L102" t="s">
        <v>26</v>
      </c>
    </row>
    <row r="103" spans="1:12">
      <c r="A103" t="s">
        <v>354</v>
      </c>
      <c r="B103" t="s">
        <v>7090</v>
      </c>
      <c r="C103" t="s">
        <v>7092</v>
      </c>
      <c r="D103" t="s">
        <v>11</v>
      </c>
      <c r="E103">
        <v>284</v>
      </c>
      <c r="F103" s="6">
        <f t="shared" si="1"/>
        <v>2</v>
      </c>
      <c r="G103">
        <v>55980072</v>
      </c>
      <c r="H103" t="s">
        <v>11</v>
      </c>
      <c r="I103" t="s">
        <v>355</v>
      </c>
      <c r="J103" t="s">
        <v>11</v>
      </c>
      <c r="K103" t="s">
        <v>356</v>
      </c>
      <c r="L103" t="s">
        <v>357</v>
      </c>
    </row>
    <row r="104" spans="1:12">
      <c r="A104" t="s">
        <v>358</v>
      </c>
      <c r="B104" t="s">
        <v>7090</v>
      </c>
      <c r="C104" t="s">
        <v>7092</v>
      </c>
      <c r="D104" t="s">
        <v>11</v>
      </c>
      <c r="E104">
        <v>105</v>
      </c>
      <c r="F104" s="6">
        <f t="shared" si="1"/>
        <v>0</v>
      </c>
      <c r="G104">
        <v>55980073</v>
      </c>
      <c r="H104" t="s">
        <v>11</v>
      </c>
      <c r="I104" t="s">
        <v>359</v>
      </c>
      <c r="J104" t="s">
        <v>11</v>
      </c>
      <c r="K104" t="s">
        <v>11</v>
      </c>
      <c r="L104" t="s">
        <v>26</v>
      </c>
    </row>
    <row r="105" spans="1:12">
      <c r="A105" t="s">
        <v>360</v>
      </c>
      <c r="B105" t="s">
        <v>7090</v>
      </c>
      <c r="C105" t="s">
        <v>7092</v>
      </c>
      <c r="D105" t="s">
        <v>10</v>
      </c>
      <c r="E105">
        <v>175</v>
      </c>
      <c r="F105" s="6">
        <f t="shared" si="1"/>
        <v>1</v>
      </c>
      <c r="G105">
        <v>55980074</v>
      </c>
      <c r="H105" t="s">
        <v>11</v>
      </c>
      <c r="I105" t="s">
        <v>361</v>
      </c>
      <c r="J105" t="s">
        <v>11</v>
      </c>
      <c r="K105" t="s">
        <v>362</v>
      </c>
      <c r="L105" t="s">
        <v>26</v>
      </c>
    </row>
    <row r="106" spans="1:12">
      <c r="A106" t="s">
        <v>363</v>
      </c>
      <c r="B106" t="s">
        <v>7090</v>
      </c>
      <c r="C106" t="s">
        <v>7092</v>
      </c>
      <c r="D106" t="s">
        <v>11</v>
      </c>
      <c r="E106">
        <v>220</v>
      </c>
      <c r="F106" s="6">
        <f t="shared" si="1"/>
        <v>1</v>
      </c>
      <c r="G106">
        <v>55980075</v>
      </c>
      <c r="H106" t="s">
        <v>11</v>
      </c>
      <c r="I106" t="s">
        <v>364</v>
      </c>
      <c r="J106" t="s">
        <v>11</v>
      </c>
      <c r="K106" t="s">
        <v>365</v>
      </c>
      <c r="L106" t="s">
        <v>366</v>
      </c>
    </row>
    <row r="107" spans="1:12">
      <c r="A107" t="s">
        <v>367</v>
      </c>
      <c r="B107" t="s">
        <v>7090</v>
      </c>
      <c r="C107" t="s">
        <v>7092</v>
      </c>
      <c r="D107" t="s">
        <v>11</v>
      </c>
      <c r="E107">
        <v>141</v>
      </c>
      <c r="F107" s="6">
        <f t="shared" si="1"/>
        <v>0</v>
      </c>
      <c r="G107">
        <v>55980076</v>
      </c>
      <c r="H107" t="s">
        <v>11</v>
      </c>
      <c r="I107" t="s">
        <v>368</v>
      </c>
      <c r="J107" t="s">
        <v>11</v>
      </c>
      <c r="K107" t="s">
        <v>11</v>
      </c>
      <c r="L107" t="s">
        <v>26</v>
      </c>
    </row>
    <row r="108" spans="1:12">
      <c r="A108" t="s">
        <v>369</v>
      </c>
      <c r="B108" t="s">
        <v>7090</v>
      </c>
      <c r="C108" t="s">
        <v>7092</v>
      </c>
      <c r="D108" t="s">
        <v>11</v>
      </c>
      <c r="E108">
        <v>651</v>
      </c>
      <c r="F108" s="6">
        <f t="shared" si="1"/>
        <v>0</v>
      </c>
      <c r="G108">
        <v>55980077</v>
      </c>
      <c r="H108" t="s">
        <v>11</v>
      </c>
      <c r="I108" t="s">
        <v>370</v>
      </c>
      <c r="J108" t="s">
        <v>11</v>
      </c>
      <c r="K108" t="s">
        <v>371</v>
      </c>
      <c r="L108" t="s">
        <v>372</v>
      </c>
    </row>
    <row r="109" spans="1:12">
      <c r="A109" t="s">
        <v>373</v>
      </c>
      <c r="B109" t="s">
        <v>7090</v>
      </c>
      <c r="C109" t="s">
        <v>7092</v>
      </c>
      <c r="D109" t="s">
        <v>11</v>
      </c>
      <c r="E109">
        <v>517</v>
      </c>
      <c r="F109" s="6">
        <f t="shared" si="1"/>
        <v>1</v>
      </c>
      <c r="G109">
        <v>55980078</v>
      </c>
      <c r="H109" t="s">
        <v>11</v>
      </c>
      <c r="I109" t="s">
        <v>374</v>
      </c>
      <c r="J109" t="s">
        <v>11</v>
      </c>
      <c r="K109" t="s">
        <v>375</v>
      </c>
      <c r="L109" t="s">
        <v>376</v>
      </c>
    </row>
    <row r="110" spans="1:12">
      <c r="A110" t="s">
        <v>377</v>
      </c>
      <c r="B110" t="s">
        <v>7090</v>
      </c>
      <c r="C110" t="s">
        <v>7092</v>
      </c>
      <c r="D110" t="s">
        <v>11</v>
      </c>
      <c r="E110">
        <v>403</v>
      </c>
      <c r="F110" s="6">
        <f t="shared" si="1"/>
        <v>1</v>
      </c>
      <c r="G110">
        <v>55980079</v>
      </c>
      <c r="H110" t="s">
        <v>11</v>
      </c>
      <c r="I110" t="s">
        <v>378</v>
      </c>
      <c r="J110" t="s">
        <v>11</v>
      </c>
      <c r="K110" t="s">
        <v>379</v>
      </c>
      <c r="L110" t="s">
        <v>380</v>
      </c>
    </row>
    <row r="111" spans="1:12">
      <c r="A111" t="s">
        <v>381</v>
      </c>
      <c r="B111" t="s">
        <v>7090</v>
      </c>
      <c r="C111" t="s">
        <v>7092</v>
      </c>
      <c r="D111" t="s">
        <v>11</v>
      </c>
      <c r="E111">
        <v>377</v>
      </c>
      <c r="F111" s="6">
        <f t="shared" si="1"/>
        <v>2</v>
      </c>
      <c r="G111">
        <v>55980080</v>
      </c>
      <c r="H111" t="s">
        <v>11</v>
      </c>
      <c r="I111" t="s">
        <v>382</v>
      </c>
      <c r="J111" t="s">
        <v>11</v>
      </c>
      <c r="K111" t="s">
        <v>11</v>
      </c>
      <c r="L111" t="s">
        <v>26</v>
      </c>
    </row>
    <row r="112" spans="1:12">
      <c r="A112" t="s">
        <v>383</v>
      </c>
      <c r="B112" t="s">
        <v>7090</v>
      </c>
      <c r="C112" t="s">
        <v>7092</v>
      </c>
      <c r="D112" t="s">
        <v>11</v>
      </c>
      <c r="E112">
        <v>220</v>
      </c>
      <c r="F112" s="6">
        <f t="shared" si="1"/>
        <v>1</v>
      </c>
      <c r="G112">
        <v>55980081</v>
      </c>
      <c r="H112" t="s">
        <v>11</v>
      </c>
      <c r="I112" t="s">
        <v>384</v>
      </c>
      <c r="J112" t="s">
        <v>11</v>
      </c>
      <c r="K112" t="s">
        <v>385</v>
      </c>
      <c r="L112" t="s">
        <v>386</v>
      </c>
    </row>
    <row r="113" spans="1:12">
      <c r="A113" t="s">
        <v>387</v>
      </c>
      <c r="B113" t="s">
        <v>7090</v>
      </c>
      <c r="C113" t="s">
        <v>7092</v>
      </c>
      <c r="D113" t="s">
        <v>10</v>
      </c>
      <c r="E113">
        <v>121</v>
      </c>
      <c r="F113" s="6">
        <f t="shared" si="1"/>
        <v>1</v>
      </c>
      <c r="G113">
        <v>55980082</v>
      </c>
      <c r="H113" t="s">
        <v>11</v>
      </c>
      <c r="I113" t="s">
        <v>388</v>
      </c>
      <c r="J113" t="s">
        <v>11</v>
      </c>
      <c r="K113" t="s">
        <v>11</v>
      </c>
      <c r="L113" t="s">
        <v>26</v>
      </c>
    </row>
    <row r="114" spans="1:12">
      <c r="A114" t="s">
        <v>389</v>
      </c>
      <c r="B114" t="s">
        <v>7090</v>
      </c>
      <c r="C114" t="s">
        <v>7092</v>
      </c>
      <c r="D114" t="s">
        <v>11</v>
      </c>
      <c r="E114">
        <v>585</v>
      </c>
      <c r="F114" s="6">
        <f t="shared" si="1"/>
        <v>0</v>
      </c>
      <c r="G114">
        <v>55980083</v>
      </c>
      <c r="H114" t="s">
        <v>11</v>
      </c>
      <c r="I114" t="s">
        <v>390</v>
      </c>
      <c r="J114" t="s">
        <v>11</v>
      </c>
      <c r="K114" t="s">
        <v>391</v>
      </c>
      <c r="L114" t="s">
        <v>240</v>
      </c>
    </row>
    <row r="115" spans="1:12">
      <c r="A115" t="s">
        <v>392</v>
      </c>
      <c r="B115" t="s">
        <v>7090</v>
      </c>
      <c r="C115" t="s">
        <v>7092</v>
      </c>
      <c r="D115" t="s">
        <v>11</v>
      </c>
      <c r="E115">
        <v>477</v>
      </c>
      <c r="F115" s="6">
        <f t="shared" si="1"/>
        <v>0</v>
      </c>
      <c r="G115">
        <v>55980084</v>
      </c>
      <c r="H115" t="s">
        <v>11</v>
      </c>
      <c r="I115" t="s">
        <v>393</v>
      </c>
      <c r="J115" t="s">
        <v>11</v>
      </c>
      <c r="K115" t="s">
        <v>394</v>
      </c>
      <c r="L115" t="s">
        <v>395</v>
      </c>
    </row>
    <row r="116" spans="1:12">
      <c r="A116" t="s">
        <v>396</v>
      </c>
      <c r="B116" t="s">
        <v>7090</v>
      </c>
      <c r="C116" t="s">
        <v>7092</v>
      </c>
      <c r="D116" t="s">
        <v>10</v>
      </c>
      <c r="E116">
        <v>406</v>
      </c>
      <c r="F116" s="6">
        <f t="shared" si="1"/>
        <v>1</v>
      </c>
      <c r="G116">
        <v>55980085</v>
      </c>
      <c r="H116" t="s">
        <v>11</v>
      </c>
      <c r="I116" t="s">
        <v>397</v>
      </c>
      <c r="J116" t="s">
        <v>11</v>
      </c>
      <c r="K116" t="s">
        <v>398</v>
      </c>
      <c r="L116" t="s">
        <v>399</v>
      </c>
    </row>
    <row r="117" spans="1:12">
      <c r="A117" t="s">
        <v>400</v>
      </c>
      <c r="B117" t="s">
        <v>7090</v>
      </c>
      <c r="C117" t="s">
        <v>7092</v>
      </c>
      <c r="D117" t="s">
        <v>10</v>
      </c>
      <c r="E117">
        <v>182</v>
      </c>
      <c r="F117" s="6">
        <f t="shared" si="1"/>
        <v>2</v>
      </c>
      <c r="G117">
        <v>55980086</v>
      </c>
      <c r="H117" t="s">
        <v>11</v>
      </c>
      <c r="I117" t="s">
        <v>401</v>
      </c>
      <c r="J117" t="s">
        <v>11</v>
      </c>
      <c r="K117" t="s">
        <v>402</v>
      </c>
      <c r="L117" t="s">
        <v>26</v>
      </c>
    </row>
    <row r="118" spans="1:12">
      <c r="A118" t="s">
        <v>403</v>
      </c>
      <c r="B118" t="s">
        <v>7090</v>
      </c>
      <c r="C118" t="s">
        <v>7092</v>
      </c>
      <c r="D118" t="s">
        <v>11</v>
      </c>
      <c r="E118">
        <v>324</v>
      </c>
      <c r="F118" s="6">
        <f t="shared" si="1"/>
        <v>0</v>
      </c>
      <c r="G118">
        <v>55980087</v>
      </c>
      <c r="H118" t="s">
        <v>11</v>
      </c>
      <c r="I118" t="s">
        <v>404</v>
      </c>
      <c r="J118" t="s">
        <v>11</v>
      </c>
      <c r="K118" t="s">
        <v>405</v>
      </c>
      <c r="L118" t="s">
        <v>406</v>
      </c>
    </row>
    <row r="119" spans="1:12">
      <c r="A119" t="s">
        <v>407</v>
      </c>
      <c r="B119" t="s">
        <v>7090</v>
      </c>
      <c r="C119" t="s">
        <v>7092</v>
      </c>
      <c r="D119" t="s">
        <v>11</v>
      </c>
      <c r="E119">
        <v>295</v>
      </c>
      <c r="F119" s="6">
        <f t="shared" si="1"/>
        <v>1</v>
      </c>
      <c r="G119">
        <v>55980088</v>
      </c>
      <c r="H119" t="s">
        <v>11</v>
      </c>
      <c r="I119" t="s">
        <v>408</v>
      </c>
      <c r="J119" t="s">
        <v>11</v>
      </c>
      <c r="K119" t="s">
        <v>409</v>
      </c>
      <c r="L119" t="s">
        <v>410</v>
      </c>
    </row>
    <row r="120" spans="1:12">
      <c r="A120" t="s">
        <v>411</v>
      </c>
      <c r="B120" t="s">
        <v>7090</v>
      </c>
      <c r="C120" t="s">
        <v>7092</v>
      </c>
      <c r="D120" t="s">
        <v>11</v>
      </c>
      <c r="E120">
        <v>301</v>
      </c>
      <c r="F120" s="6">
        <f t="shared" si="1"/>
        <v>1</v>
      </c>
      <c r="G120">
        <v>55980089</v>
      </c>
      <c r="H120" t="s">
        <v>412</v>
      </c>
      <c r="I120" t="s">
        <v>413</v>
      </c>
      <c r="J120" t="s">
        <v>11</v>
      </c>
      <c r="K120" t="s">
        <v>414</v>
      </c>
      <c r="L120" t="s">
        <v>415</v>
      </c>
    </row>
    <row r="121" spans="1:12">
      <c r="A121" t="s">
        <v>416</v>
      </c>
      <c r="B121" t="s">
        <v>7090</v>
      </c>
      <c r="C121" t="s">
        <v>7092</v>
      </c>
      <c r="D121" t="s">
        <v>10</v>
      </c>
      <c r="E121">
        <v>334</v>
      </c>
      <c r="F121" s="6">
        <f t="shared" si="1"/>
        <v>1</v>
      </c>
      <c r="G121">
        <v>55980090</v>
      </c>
      <c r="H121" t="s">
        <v>11</v>
      </c>
      <c r="I121" t="s">
        <v>417</v>
      </c>
      <c r="J121" t="s">
        <v>11</v>
      </c>
      <c r="K121" t="s">
        <v>418</v>
      </c>
      <c r="L121" t="s">
        <v>419</v>
      </c>
    </row>
    <row r="122" spans="1:12">
      <c r="A122" t="s">
        <v>420</v>
      </c>
      <c r="B122" t="s">
        <v>7090</v>
      </c>
      <c r="C122" t="s">
        <v>7092</v>
      </c>
      <c r="D122" t="s">
        <v>11</v>
      </c>
      <c r="E122">
        <v>302</v>
      </c>
      <c r="F122" s="6">
        <f t="shared" si="1"/>
        <v>2</v>
      </c>
      <c r="G122">
        <v>55980091</v>
      </c>
      <c r="H122" t="s">
        <v>11</v>
      </c>
      <c r="I122" t="s">
        <v>421</v>
      </c>
      <c r="J122" t="s">
        <v>11</v>
      </c>
      <c r="K122" t="s">
        <v>422</v>
      </c>
      <c r="L122" t="s">
        <v>423</v>
      </c>
    </row>
    <row r="123" spans="1:12">
      <c r="A123" t="s">
        <v>424</v>
      </c>
      <c r="B123" t="s">
        <v>7090</v>
      </c>
      <c r="C123" t="s">
        <v>7092</v>
      </c>
      <c r="D123" t="s">
        <v>10</v>
      </c>
      <c r="E123">
        <v>317</v>
      </c>
      <c r="F123" s="6">
        <f t="shared" si="1"/>
        <v>2</v>
      </c>
      <c r="G123">
        <v>55980092</v>
      </c>
      <c r="H123" t="s">
        <v>11</v>
      </c>
      <c r="I123" t="s">
        <v>425</v>
      </c>
      <c r="J123" t="s">
        <v>11</v>
      </c>
      <c r="K123" t="s">
        <v>426</v>
      </c>
      <c r="L123" t="s">
        <v>427</v>
      </c>
    </row>
    <row r="124" spans="1:12">
      <c r="A124" t="s">
        <v>428</v>
      </c>
      <c r="B124" t="s">
        <v>7090</v>
      </c>
      <c r="C124" t="s">
        <v>7092</v>
      </c>
      <c r="D124" t="s">
        <v>10</v>
      </c>
      <c r="E124">
        <v>308</v>
      </c>
      <c r="F124" s="6">
        <f t="shared" si="1"/>
        <v>2</v>
      </c>
      <c r="G124">
        <v>55980093</v>
      </c>
      <c r="H124" t="s">
        <v>11</v>
      </c>
      <c r="I124" t="s">
        <v>429</v>
      </c>
      <c r="J124" t="s">
        <v>11</v>
      </c>
      <c r="K124" t="s">
        <v>430</v>
      </c>
      <c r="L124" t="s">
        <v>431</v>
      </c>
    </row>
    <row r="125" spans="1:12">
      <c r="A125" t="s">
        <v>432</v>
      </c>
      <c r="B125" t="s">
        <v>7090</v>
      </c>
      <c r="C125" t="s">
        <v>7092</v>
      </c>
      <c r="D125" t="s">
        <v>10</v>
      </c>
      <c r="E125">
        <v>62</v>
      </c>
      <c r="F125" s="6">
        <f t="shared" si="1"/>
        <v>2</v>
      </c>
      <c r="G125">
        <v>55980094</v>
      </c>
      <c r="H125" t="s">
        <v>11</v>
      </c>
      <c r="I125" t="s">
        <v>433</v>
      </c>
      <c r="J125" t="s">
        <v>11</v>
      </c>
      <c r="K125" t="s">
        <v>11</v>
      </c>
      <c r="L125" t="s">
        <v>26</v>
      </c>
    </row>
    <row r="126" spans="1:12">
      <c r="A126" t="s">
        <v>434</v>
      </c>
      <c r="B126" t="s">
        <v>7090</v>
      </c>
      <c r="C126" t="s">
        <v>7092</v>
      </c>
      <c r="D126" t="s">
        <v>10</v>
      </c>
      <c r="E126">
        <v>79</v>
      </c>
      <c r="F126" s="6">
        <f t="shared" si="1"/>
        <v>1</v>
      </c>
      <c r="G126">
        <v>55980095</v>
      </c>
      <c r="H126" t="s">
        <v>11</v>
      </c>
      <c r="I126" t="s">
        <v>435</v>
      </c>
      <c r="J126" t="s">
        <v>11</v>
      </c>
      <c r="K126" t="s">
        <v>11</v>
      </c>
      <c r="L126" t="s">
        <v>26</v>
      </c>
    </row>
    <row r="127" spans="1:12">
      <c r="A127" t="s">
        <v>436</v>
      </c>
      <c r="B127" t="s">
        <v>7090</v>
      </c>
      <c r="C127" t="s">
        <v>7092</v>
      </c>
      <c r="D127" t="s">
        <v>11</v>
      </c>
      <c r="E127">
        <v>194</v>
      </c>
      <c r="F127" s="6">
        <f t="shared" si="1"/>
        <v>2</v>
      </c>
      <c r="G127">
        <v>55980096</v>
      </c>
      <c r="H127" t="s">
        <v>11</v>
      </c>
      <c r="I127" t="s">
        <v>437</v>
      </c>
      <c r="J127" t="s">
        <v>11</v>
      </c>
      <c r="K127" t="s">
        <v>438</v>
      </c>
      <c r="L127" t="s">
        <v>439</v>
      </c>
    </row>
    <row r="128" spans="1:12">
      <c r="A128" t="s">
        <v>440</v>
      </c>
      <c r="B128" t="s">
        <v>7090</v>
      </c>
      <c r="C128" t="s">
        <v>7092</v>
      </c>
      <c r="D128" t="s">
        <v>11</v>
      </c>
      <c r="E128">
        <v>206</v>
      </c>
      <c r="F128" s="6">
        <f t="shared" si="1"/>
        <v>2</v>
      </c>
      <c r="G128">
        <v>55980097</v>
      </c>
      <c r="H128" t="s">
        <v>441</v>
      </c>
      <c r="I128" t="s">
        <v>442</v>
      </c>
      <c r="J128" t="s">
        <v>11</v>
      </c>
      <c r="K128" t="s">
        <v>443</v>
      </c>
      <c r="L128" t="s">
        <v>444</v>
      </c>
    </row>
    <row r="129" spans="1:12">
      <c r="A129" t="s">
        <v>445</v>
      </c>
      <c r="B129" t="s">
        <v>7090</v>
      </c>
      <c r="C129" t="s">
        <v>7092</v>
      </c>
      <c r="D129" t="s">
        <v>11</v>
      </c>
      <c r="E129">
        <v>361</v>
      </c>
      <c r="F129" s="6">
        <f t="shared" si="1"/>
        <v>1</v>
      </c>
      <c r="G129">
        <v>55980098</v>
      </c>
      <c r="H129" t="s">
        <v>446</v>
      </c>
      <c r="I129" t="s">
        <v>447</v>
      </c>
      <c r="J129" t="s">
        <v>11</v>
      </c>
      <c r="K129" t="s">
        <v>448</v>
      </c>
      <c r="L129" t="s">
        <v>449</v>
      </c>
    </row>
    <row r="130" spans="1:12">
      <c r="A130" t="s">
        <v>450</v>
      </c>
      <c r="B130" t="s">
        <v>7090</v>
      </c>
      <c r="C130" t="s">
        <v>7092</v>
      </c>
      <c r="D130" t="s">
        <v>11</v>
      </c>
      <c r="E130">
        <v>181</v>
      </c>
      <c r="F130" s="6">
        <f t="shared" si="1"/>
        <v>1</v>
      </c>
      <c r="G130">
        <v>55980099</v>
      </c>
      <c r="H130" t="s">
        <v>451</v>
      </c>
      <c r="I130" t="s">
        <v>452</v>
      </c>
      <c r="J130" t="s">
        <v>11</v>
      </c>
      <c r="K130" t="s">
        <v>453</v>
      </c>
      <c r="L130" t="s">
        <v>454</v>
      </c>
    </row>
    <row r="131" spans="1:12">
      <c r="A131" t="s">
        <v>455</v>
      </c>
      <c r="B131" t="s">
        <v>7090</v>
      </c>
      <c r="C131" t="s">
        <v>7092</v>
      </c>
      <c r="D131" t="s">
        <v>10</v>
      </c>
      <c r="E131">
        <v>294</v>
      </c>
      <c r="F131" s="6">
        <f t="shared" ref="F131:F194" si="2">MOD(E131,3)</f>
        <v>0</v>
      </c>
      <c r="G131">
        <v>55980100</v>
      </c>
      <c r="H131" t="s">
        <v>11</v>
      </c>
      <c r="I131" t="s">
        <v>456</v>
      </c>
      <c r="J131" t="s">
        <v>11</v>
      </c>
      <c r="K131" t="s">
        <v>11</v>
      </c>
      <c r="L131" t="s">
        <v>26</v>
      </c>
    </row>
    <row r="132" spans="1:12">
      <c r="A132" t="s">
        <v>457</v>
      </c>
      <c r="B132" t="s">
        <v>7090</v>
      </c>
      <c r="C132" t="s">
        <v>7092</v>
      </c>
      <c r="D132" t="s">
        <v>11</v>
      </c>
      <c r="E132">
        <v>159</v>
      </c>
      <c r="F132" s="6">
        <f t="shared" si="2"/>
        <v>0</v>
      </c>
      <c r="G132">
        <v>55980101</v>
      </c>
      <c r="H132" t="s">
        <v>11</v>
      </c>
      <c r="I132" t="s">
        <v>458</v>
      </c>
      <c r="J132" t="s">
        <v>11</v>
      </c>
      <c r="K132" t="s">
        <v>459</v>
      </c>
      <c r="L132" t="s">
        <v>26</v>
      </c>
    </row>
    <row r="133" spans="1:12">
      <c r="A133" t="s">
        <v>460</v>
      </c>
      <c r="B133" t="s">
        <v>7090</v>
      </c>
      <c r="C133" t="s">
        <v>7092</v>
      </c>
      <c r="D133" t="s">
        <v>10</v>
      </c>
      <c r="E133">
        <v>235</v>
      </c>
      <c r="F133" s="6">
        <f t="shared" si="2"/>
        <v>1</v>
      </c>
      <c r="G133">
        <v>55980102</v>
      </c>
      <c r="H133" t="s">
        <v>11</v>
      </c>
      <c r="I133" t="s">
        <v>461</v>
      </c>
      <c r="J133" t="s">
        <v>11</v>
      </c>
      <c r="K133" t="s">
        <v>462</v>
      </c>
      <c r="L133" t="s">
        <v>463</v>
      </c>
    </row>
    <row r="134" spans="1:12">
      <c r="A134" t="s">
        <v>464</v>
      </c>
      <c r="B134" t="s">
        <v>7090</v>
      </c>
      <c r="C134" t="s">
        <v>7092</v>
      </c>
      <c r="D134" t="s">
        <v>10</v>
      </c>
      <c r="E134">
        <v>153</v>
      </c>
      <c r="F134" s="6">
        <f t="shared" si="2"/>
        <v>0</v>
      </c>
      <c r="G134">
        <v>55980103</v>
      </c>
      <c r="H134" t="s">
        <v>465</v>
      </c>
      <c r="I134" t="s">
        <v>466</v>
      </c>
      <c r="J134" t="s">
        <v>11</v>
      </c>
      <c r="K134" t="s">
        <v>467</v>
      </c>
      <c r="L134" t="s">
        <v>468</v>
      </c>
    </row>
    <row r="135" spans="1:12">
      <c r="A135" t="s">
        <v>469</v>
      </c>
      <c r="B135" t="s">
        <v>7090</v>
      </c>
      <c r="C135" t="s">
        <v>7092</v>
      </c>
      <c r="D135" t="s">
        <v>10</v>
      </c>
      <c r="E135">
        <v>154</v>
      </c>
      <c r="F135" s="6">
        <f t="shared" si="2"/>
        <v>1</v>
      </c>
      <c r="G135">
        <v>55980104</v>
      </c>
      <c r="H135" t="s">
        <v>11</v>
      </c>
      <c r="I135" t="s">
        <v>470</v>
      </c>
      <c r="J135" t="s">
        <v>11</v>
      </c>
      <c r="K135" t="s">
        <v>471</v>
      </c>
      <c r="L135" t="s">
        <v>472</v>
      </c>
    </row>
    <row r="136" spans="1:12">
      <c r="A136" t="s">
        <v>473</v>
      </c>
      <c r="B136" t="s">
        <v>7090</v>
      </c>
      <c r="C136" t="s">
        <v>7092</v>
      </c>
      <c r="D136" t="s">
        <v>11</v>
      </c>
      <c r="E136">
        <v>315</v>
      </c>
      <c r="F136" s="6">
        <f t="shared" si="2"/>
        <v>0</v>
      </c>
      <c r="G136">
        <v>55980105</v>
      </c>
      <c r="H136" t="s">
        <v>11</v>
      </c>
      <c r="I136" t="s">
        <v>474</v>
      </c>
      <c r="J136" t="s">
        <v>11</v>
      </c>
      <c r="K136" t="s">
        <v>475</v>
      </c>
      <c r="L136" t="s">
        <v>476</v>
      </c>
    </row>
    <row r="137" spans="1:12">
      <c r="A137" t="s">
        <v>477</v>
      </c>
      <c r="B137" t="s">
        <v>7090</v>
      </c>
      <c r="C137" t="s">
        <v>7092</v>
      </c>
      <c r="D137" t="s">
        <v>11</v>
      </c>
      <c r="E137">
        <v>124</v>
      </c>
      <c r="F137" s="6">
        <f t="shared" si="2"/>
        <v>1</v>
      </c>
      <c r="G137">
        <v>55980106</v>
      </c>
      <c r="H137" t="s">
        <v>11</v>
      </c>
      <c r="I137" t="s">
        <v>478</v>
      </c>
      <c r="J137" t="s">
        <v>11</v>
      </c>
      <c r="K137" t="s">
        <v>479</v>
      </c>
      <c r="L137" t="s">
        <v>480</v>
      </c>
    </row>
    <row r="138" spans="1:12">
      <c r="A138" t="s">
        <v>481</v>
      </c>
      <c r="B138" t="s">
        <v>7090</v>
      </c>
      <c r="C138" t="s">
        <v>7092</v>
      </c>
      <c r="D138" t="s">
        <v>11</v>
      </c>
      <c r="E138">
        <v>606</v>
      </c>
      <c r="F138" s="6">
        <f t="shared" si="2"/>
        <v>0</v>
      </c>
      <c r="G138">
        <v>55980107</v>
      </c>
      <c r="H138" t="s">
        <v>11</v>
      </c>
      <c r="I138" t="s">
        <v>482</v>
      </c>
      <c r="J138" t="s">
        <v>11</v>
      </c>
      <c r="K138" t="s">
        <v>483</v>
      </c>
      <c r="L138" t="s">
        <v>484</v>
      </c>
    </row>
    <row r="139" spans="1:12">
      <c r="A139" t="s">
        <v>485</v>
      </c>
      <c r="B139" t="s">
        <v>7090</v>
      </c>
      <c r="C139" t="s">
        <v>7092</v>
      </c>
      <c r="D139" t="s">
        <v>11</v>
      </c>
      <c r="E139">
        <v>77</v>
      </c>
      <c r="F139" s="6">
        <f t="shared" si="2"/>
        <v>2</v>
      </c>
      <c r="G139">
        <v>55980108</v>
      </c>
      <c r="H139" t="s">
        <v>11</v>
      </c>
      <c r="I139" t="s">
        <v>486</v>
      </c>
      <c r="J139" t="s">
        <v>11</v>
      </c>
      <c r="K139" t="s">
        <v>11</v>
      </c>
      <c r="L139" t="s">
        <v>26</v>
      </c>
    </row>
    <row r="140" spans="1:12">
      <c r="A140" t="s">
        <v>487</v>
      </c>
      <c r="B140" t="s">
        <v>7090</v>
      </c>
      <c r="C140" t="s">
        <v>7092</v>
      </c>
      <c r="D140" t="s">
        <v>10</v>
      </c>
      <c r="E140">
        <v>425</v>
      </c>
      <c r="F140" s="6">
        <f t="shared" si="2"/>
        <v>2</v>
      </c>
      <c r="G140">
        <v>55980109</v>
      </c>
      <c r="H140" t="s">
        <v>11</v>
      </c>
      <c r="I140" t="s">
        <v>488</v>
      </c>
      <c r="J140" t="s">
        <v>11</v>
      </c>
      <c r="K140" t="s">
        <v>489</v>
      </c>
      <c r="L140" t="s">
        <v>490</v>
      </c>
    </row>
    <row r="141" spans="1:12">
      <c r="A141" t="s">
        <v>491</v>
      </c>
      <c r="B141" t="s">
        <v>7090</v>
      </c>
      <c r="C141" t="s">
        <v>7092</v>
      </c>
      <c r="D141" t="s">
        <v>11</v>
      </c>
      <c r="E141">
        <v>147</v>
      </c>
      <c r="F141" s="6">
        <f t="shared" si="2"/>
        <v>0</v>
      </c>
      <c r="G141">
        <v>55980110</v>
      </c>
      <c r="H141" t="s">
        <v>11</v>
      </c>
      <c r="I141" t="s">
        <v>492</v>
      </c>
      <c r="J141" t="s">
        <v>11</v>
      </c>
      <c r="K141" t="s">
        <v>11</v>
      </c>
      <c r="L141" t="s">
        <v>26</v>
      </c>
    </row>
    <row r="142" spans="1:12">
      <c r="A142" t="s">
        <v>493</v>
      </c>
      <c r="B142" t="s">
        <v>7090</v>
      </c>
      <c r="C142" t="s">
        <v>7092</v>
      </c>
      <c r="D142" t="s">
        <v>10</v>
      </c>
      <c r="E142">
        <v>378</v>
      </c>
      <c r="F142" s="6">
        <f t="shared" si="2"/>
        <v>0</v>
      </c>
      <c r="G142">
        <v>55980111</v>
      </c>
      <c r="H142" t="s">
        <v>11</v>
      </c>
      <c r="I142" t="s">
        <v>494</v>
      </c>
      <c r="J142" t="s">
        <v>11</v>
      </c>
      <c r="K142" t="s">
        <v>495</v>
      </c>
      <c r="L142" t="s">
        <v>496</v>
      </c>
    </row>
    <row r="143" spans="1:12">
      <c r="A143" t="s">
        <v>497</v>
      </c>
      <c r="B143" t="s">
        <v>7090</v>
      </c>
      <c r="C143" t="s">
        <v>7092</v>
      </c>
      <c r="D143" t="s">
        <v>11</v>
      </c>
      <c r="E143">
        <v>220</v>
      </c>
      <c r="F143" s="6">
        <f t="shared" si="2"/>
        <v>1</v>
      </c>
      <c r="G143">
        <v>55980112</v>
      </c>
      <c r="H143" t="s">
        <v>11</v>
      </c>
      <c r="I143" t="s">
        <v>498</v>
      </c>
      <c r="J143" t="s">
        <v>11</v>
      </c>
      <c r="K143" t="s">
        <v>499</v>
      </c>
      <c r="L143" t="s">
        <v>500</v>
      </c>
    </row>
    <row r="144" spans="1:12">
      <c r="A144" t="s">
        <v>501</v>
      </c>
      <c r="B144" t="s">
        <v>7090</v>
      </c>
      <c r="C144" t="s">
        <v>7092</v>
      </c>
      <c r="D144" t="s">
        <v>11</v>
      </c>
      <c r="E144">
        <v>297</v>
      </c>
      <c r="F144" s="6">
        <f t="shared" si="2"/>
        <v>0</v>
      </c>
      <c r="G144">
        <v>55980113</v>
      </c>
      <c r="H144" t="s">
        <v>11</v>
      </c>
      <c r="I144" t="s">
        <v>502</v>
      </c>
      <c r="J144" t="s">
        <v>11</v>
      </c>
      <c r="K144" t="s">
        <v>503</v>
      </c>
      <c r="L144" t="s">
        <v>504</v>
      </c>
    </row>
    <row r="145" spans="1:12">
      <c r="A145" t="s">
        <v>505</v>
      </c>
      <c r="B145" t="s">
        <v>7090</v>
      </c>
      <c r="C145" t="s">
        <v>7092</v>
      </c>
      <c r="D145" t="s">
        <v>11</v>
      </c>
      <c r="E145">
        <v>223</v>
      </c>
      <c r="F145" s="6">
        <f t="shared" si="2"/>
        <v>1</v>
      </c>
      <c r="G145">
        <v>55980114</v>
      </c>
      <c r="H145" t="s">
        <v>11</v>
      </c>
      <c r="I145" t="s">
        <v>506</v>
      </c>
      <c r="J145" t="s">
        <v>11</v>
      </c>
      <c r="K145" t="s">
        <v>76</v>
      </c>
      <c r="L145" t="s">
        <v>507</v>
      </c>
    </row>
    <row r="146" spans="1:12">
      <c r="A146" t="s">
        <v>508</v>
      </c>
      <c r="B146" t="s">
        <v>7090</v>
      </c>
      <c r="C146" t="s">
        <v>7092</v>
      </c>
      <c r="D146" t="s">
        <v>11</v>
      </c>
      <c r="E146">
        <v>375</v>
      </c>
      <c r="F146" s="6">
        <f t="shared" si="2"/>
        <v>0</v>
      </c>
      <c r="G146">
        <v>55980115</v>
      </c>
      <c r="H146" t="s">
        <v>11</v>
      </c>
      <c r="I146" t="s">
        <v>509</v>
      </c>
      <c r="J146" t="s">
        <v>11</v>
      </c>
      <c r="K146" t="s">
        <v>510</v>
      </c>
      <c r="L146" t="s">
        <v>511</v>
      </c>
    </row>
    <row r="147" spans="1:12">
      <c r="A147" t="s">
        <v>512</v>
      </c>
      <c r="B147" t="s">
        <v>7090</v>
      </c>
      <c r="C147" t="s">
        <v>7092</v>
      </c>
      <c r="D147" t="s">
        <v>10</v>
      </c>
      <c r="E147">
        <v>72</v>
      </c>
      <c r="F147" s="6">
        <f t="shared" si="2"/>
        <v>0</v>
      </c>
      <c r="G147">
        <v>55980116</v>
      </c>
      <c r="H147" t="s">
        <v>11</v>
      </c>
      <c r="I147" t="s">
        <v>513</v>
      </c>
      <c r="J147" t="s">
        <v>11</v>
      </c>
      <c r="K147" t="s">
        <v>11</v>
      </c>
      <c r="L147" t="s">
        <v>26</v>
      </c>
    </row>
    <row r="148" spans="1:12">
      <c r="A148" t="s">
        <v>514</v>
      </c>
      <c r="B148" t="s">
        <v>7090</v>
      </c>
      <c r="C148" t="s">
        <v>7092</v>
      </c>
      <c r="D148" t="s">
        <v>10</v>
      </c>
      <c r="E148">
        <v>243</v>
      </c>
      <c r="F148" s="6">
        <f t="shared" si="2"/>
        <v>0</v>
      </c>
      <c r="G148">
        <v>55980117</v>
      </c>
      <c r="H148" t="s">
        <v>11</v>
      </c>
      <c r="I148" t="s">
        <v>515</v>
      </c>
      <c r="J148" t="s">
        <v>11</v>
      </c>
      <c r="K148" t="s">
        <v>516</v>
      </c>
      <c r="L148" t="s">
        <v>517</v>
      </c>
    </row>
    <row r="149" spans="1:12">
      <c r="A149" t="s">
        <v>518</v>
      </c>
      <c r="B149" t="s">
        <v>7090</v>
      </c>
      <c r="C149" t="s">
        <v>7092</v>
      </c>
      <c r="D149" t="s">
        <v>11</v>
      </c>
      <c r="E149">
        <v>114</v>
      </c>
      <c r="F149" s="6">
        <f t="shared" si="2"/>
        <v>0</v>
      </c>
      <c r="G149">
        <v>55980118</v>
      </c>
      <c r="H149" t="s">
        <v>11</v>
      </c>
      <c r="I149" t="s">
        <v>519</v>
      </c>
      <c r="J149" t="s">
        <v>11</v>
      </c>
      <c r="K149" t="s">
        <v>11</v>
      </c>
      <c r="L149" t="s">
        <v>26</v>
      </c>
    </row>
    <row r="150" spans="1:12">
      <c r="A150" t="s">
        <v>520</v>
      </c>
      <c r="B150" t="s">
        <v>7090</v>
      </c>
      <c r="C150" t="s">
        <v>7092</v>
      </c>
      <c r="D150" t="s">
        <v>11</v>
      </c>
      <c r="E150">
        <v>160</v>
      </c>
      <c r="F150" s="6">
        <f t="shared" si="2"/>
        <v>1</v>
      </c>
      <c r="G150">
        <v>55980119</v>
      </c>
      <c r="H150" t="s">
        <v>11</v>
      </c>
      <c r="I150" t="s">
        <v>521</v>
      </c>
      <c r="J150" t="s">
        <v>11</v>
      </c>
      <c r="K150" t="s">
        <v>11</v>
      </c>
      <c r="L150" t="s">
        <v>26</v>
      </c>
    </row>
    <row r="151" spans="1:12">
      <c r="A151" t="s">
        <v>522</v>
      </c>
      <c r="B151" t="s">
        <v>7090</v>
      </c>
      <c r="C151" t="s">
        <v>7092</v>
      </c>
      <c r="D151" t="s">
        <v>11</v>
      </c>
      <c r="E151">
        <v>169</v>
      </c>
      <c r="F151" s="6">
        <f t="shared" si="2"/>
        <v>1</v>
      </c>
      <c r="G151">
        <v>55980120</v>
      </c>
      <c r="H151" t="s">
        <v>11</v>
      </c>
      <c r="I151" t="s">
        <v>523</v>
      </c>
      <c r="J151" t="s">
        <v>11</v>
      </c>
      <c r="K151" t="s">
        <v>524</v>
      </c>
      <c r="L151" t="s">
        <v>525</v>
      </c>
    </row>
    <row r="152" spans="1:12">
      <c r="A152" t="s">
        <v>526</v>
      </c>
      <c r="B152" t="s">
        <v>7090</v>
      </c>
      <c r="C152" t="s">
        <v>7092</v>
      </c>
      <c r="D152" t="s">
        <v>11</v>
      </c>
      <c r="E152">
        <v>608</v>
      </c>
      <c r="F152" s="6">
        <f t="shared" si="2"/>
        <v>2</v>
      </c>
      <c r="G152">
        <v>55980121</v>
      </c>
      <c r="H152" t="s">
        <v>11</v>
      </c>
      <c r="I152" t="s">
        <v>527</v>
      </c>
      <c r="J152" t="s">
        <v>11</v>
      </c>
      <c r="K152" t="s">
        <v>528</v>
      </c>
      <c r="L152" t="s">
        <v>529</v>
      </c>
    </row>
    <row r="153" spans="1:12">
      <c r="A153" t="s">
        <v>530</v>
      </c>
      <c r="B153" t="s">
        <v>7090</v>
      </c>
      <c r="C153" t="s">
        <v>7092</v>
      </c>
      <c r="D153" t="s">
        <v>11</v>
      </c>
      <c r="E153">
        <v>319</v>
      </c>
      <c r="F153" s="6">
        <f t="shared" si="2"/>
        <v>1</v>
      </c>
      <c r="G153">
        <v>55980122</v>
      </c>
      <c r="H153" t="s">
        <v>11</v>
      </c>
      <c r="I153" t="s">
        <v>531</v>
      </c>
      <c r="J153" t="s">
        <v>11</v>
      </c>
      <c r="K153" t="s">
        <v>532</v>
      </c>
      <c r="L153" t="s">
        <v>533</v>
      </c>
    </row>
    <row r="154" spans="1:12">
      <c r="A154" t="s">
        <v>534</v>
      </c>
      <c r="B154" t="s">
        <v>7090</v>
      </c>
      <c r="C154" t="s">
        <v>7092</v>
      </c>
      <c r="D154" t="s">
        <v>10</v>
      </c>
      <c r="E154">
        <v>143</v>
      </c>
      <c r="F154" s="6">
        <f t="shared" si="2"/>
        <v>2</v>
      </c>
      <c r="G154">
        <v>55980123</v>
      </c>
      <c r="H154" t="s">
        <v>11</v>
      </c>
      <c r="I154" t="s">
        <v>535</v>
      </c>
      <c r="J154" t="s">
        <v>11</v>
      </c>
      <c r="K154" t="s">
        <v>11</v>
      </c>
      <c r="L154" t="s">
        <v>26</v>
      </c>
    </row>
    <row r="155" spans="1:12">
      <c r="A155" t="s">
        <v>536</v>
      </c>
      <c r="B155" t="s">
        <v>7090</v>
      </c>
      <c r="C155" t="s">
        <v>7092</v>
      </c>
      <c r="D155" t="s">
        <v>10</v>
      </c>
      <c r="E155">
        <v>183</v>
      </c>
      <c r="F155" s="6">
        <f t="shared" si="2"/>
        <v>0</v>
      </c>
      <c r="G155">
        <v>55980124</v>
      </c>
      <c r="H155" t="s">
        <v>11</v>
      </c>
      <c r="I155" t="s">
        <v>537</v>
      </c>
      <c r="J155" t="s">
        <v>11</v>
      </c>
      <c r="K155" t="s">
        <v>11</v>
      </c>
      <c r="L155" t="s">
        <v>26</v>
      </c>
    </row>
    <row r="156" spans="1:12">
      <c r="A156" t="s">
        <v>538</v>
      </c>
      <c r="B156" t="s">
        <v>7090</v>
      </c>
      <c r="C156" t="s">
        <v>7092</v>
      </c>
      <c r="D156" t="s">
        <v>10</v>
      </c>
      <c r="E156">
        <v>98</v>
      </c>
      <c r="F156" s="6">
        <f t="shared" si="2"/>
        <v>2</v>
      </c>
      <c r="G156">
        <v>55980125</v>
      </c>
      <c r="H156" t="s">
        <v>11</v>
      </c>
      <c r="I156" t="s">
        <v>539</v>
      </c>
      <c r="J156" t="s">
        <v>11</v>
      </c>
      <c r="K156" t="s">
        <v>540</v>
      </c>
      <c r="L156" t="s">
        <v>26</v>
      </c>
    </row>
    <row r="157" spans="1:12">
      <c r="A157" t="s">
        <v>541</v>
      </c>
      <c r="B157" t="s">
        <v>7090</v>
      </c>
      <c r="C157" t="s">
        <v>7092</v>
      </c>
      <c r="D157" t="s">
        <v>11</v>
      </c>
      <c r="E157">
        <v>349</v>
      </c>
      <c r="F157" s="6">
        <f t="shared" si="2"/>
        <v>1</v>
      </c>
      <c r="G157">
        <v>55980126</v>
      </c>
      <c r="H157" t="s">
        <v>11</v>
      </c>
      <c r="I157" t="s">
        <v>542</v>
      </c>
      <c r="J157" t="s">
        <v>11</v>
      </c>
      <c r="K157" t="s">
        <v>543</v>
      </c>
      <c r="L157" t="s">
        <v>544</v>
      </c>
    </row>
    <row r="158" spans="1:12">
      <c r="A158" t="s">
        <v>545</v>
      </c>
      <c r="B158" t="s">
        <v>7090</v>
      </c>
      <c r="C158" t="s">
        <v>7092</v>
      </c>
      <c r="D158" t="s">
        <v>10</v>
      </c>
      <c r="E158">
        <v>994</v>
      </c>
      <c r="F158" s="6">
        <f t="shared" si="2"/>
        <v>1</v>
      </c>
      <c r="G158">
        <v>55980127</v>
      </c>
      <c r="H158" t="s">
        <v>11</v>
      </c>
      <c r="I158" t="s">
        <v>546</v>
      </c>
      <c r="J158" t="s">
        <v>11</v>
      </c>
      <c r="K158" t="s">
        <v>547</v>
      </c>
      <c r="L158" t="s">
        <v>548</v>
      </c>
    </row>
    <row r="159" spans="1:12">
      <c r="A159" t="s">
        <v>549</v>
      </c>
      <c r="B159" t="s">
        <v>7090</v>
      </c>
      <c r="C159" t="s">
        <v>7092</v>
      </c>
      <c r="D159" t="s">
        <v>10</v>
      </c>
      <c r="E159">
        <v>217</v>
      </c>
      <c r="F159" s="6">
        <f t="shared" si="2"/>
        <v>1</v>
      </c>
      <c r="G159">
        <v>55980128</v>
      </c>
      <c r="H159" t="s">
        <v>11</v>
      </c>
      <c r="I159" t="s">
        <v>550</v>
      </c>
      <c r="J159" t="s">
        <v>11</v>
      </c>
      <c r="K159" t="s">
        <v>11</v>
      </c>
      <c r="L159" t="s">
        <v>26</v>
      </c>
    </row>
    <row r="160" spans="1:12">
      <c r="A160" t="s">
        <v>551</v>
      </c>
      <c r="B160" t="s">
        <v>7090</v>
      </c>
      <c r="C160" t="s">
        <v>7092</v>
      </c>
      <c r="D160" t="s">
        <v>10</v>
      </c>
      <c r="E160">
        <v>233</v>
      </c>
      <c r="F160" s="6">
        <f t="shared" si="2"/>
        <v>2</v>
      </c>
      <c r="G160">
        <v>55980129</v>
      </c>
      <c r="H160" t="s">
        <v>11</v>
      </c>
      <c r="I160" t="s">
        <v>552</v>
      </c>
      <c r="J160" t="s">
        <v>11</v>
      </c>
      <c r="K160" t="s">
        <v>553</v>
      </c>
      <c r="L160" t="s">
        <v>26</v>
      </c>
    </row>
    <row r="161" spans="1:12">
      <c r="A161" t="s">
        <v>554</v>
      </c>
      <c r="B161" t="s">
        <v>7090</v>
      </c>
      <c r="C161" t="s">
        <v>7092</v>
      </c>
      <c r="D161" t="s">
        <v>11</v>
      </c>
      <c r="E161">
        <v>878</v>
      </c>
      <c r="F161" s="6">
        <f t="shared" si="2"/>
        <v>2</v>
      </c>
      <c r="G161">
        <v>55980130</v>
      </c>
      <c r="H161" t="s">
        <v>555</v>
      </c>
      <c r="I161" t="s">
        <v>556</v>
      </c>
      <c r="J161" t="s">
        <v>11</v>
      </c>
      <c r="K161" t="s">
        <v>557</v>
      </c>
      <c r="L161" t="s">
        <v>558</v>
      </c>
    </row>
    <row r="162" spans="1:12">
      <c r="A162" t="s">
        <v>559</v>
      </c>
      <c r="B162" t="s">
        <v>7090</v>
      </c>
      <c r="C162" t="s">
        <v>7092</v>
      </c>
      <c r="D162" t="s">
        <v>11</v>
      </c>
      <c r="E162">
        <v>536</v>
      </c>
      <c r="F162" s="6">
        <f t="shared" si="2"/>
        <v>2</v>
      </c>
      <c r="G162">
        <v>55980131</v>
      </c>
      <c r="H162" t="s">
        <v>560</v>
      </c>
      <c r="I162" t="s">
        <v>561</v>
      </c>
      <c r="J162" t="s">
        <v>11</v>
      </c>
      <c r="K162" t="s">
        <v>562</v>
      </c>
      <c r="L162" t="s">
        <v>563</v>
      </c>
    </row>
    <row r="163" spans="1:12">
      <c r="A163" t="s">
        <v>564</v>
      </c>
      <c r="B163" t="s">
        <v>7090</v>
      </c>
      <c r="C163" t="s">
        <v>7092</v>
      </c>
      <c r="D163" t="s">
        <v>10</v>
      </c>
      <c r="E163">
        <v>170</v>
      </c>
      <c r="F163" s="6">
        <f t="shared" si="2"/>
        <v>2</v>
      </c>
      <c r="G163">
        <v>55980132</v>
      </c>
      <c r="H163" t="s">
        <v>11</v>
      </c>
      <c r="I163" t="s">
        <v>565</v>
      </c>
      <c r="J163" t="s">
        <v>11</v>
      </c>
      <c r="K163" t="s">
        <v>566</v>
      </c>
      <c r="L163" t="s">
        <v>26</v>
      </c>
    </row>
    <row r="164" spans="1:12">
      <c r="A164" t="s">
        <v>567</v>
      </c>
      <c r="B164" t="s">
        <v>7090</v>
      </c>
      <c r="C164" t="s">
        <v>7092</v>
      </c>
      <c r="D164" t="s">
        <v>11</v>
      </c>
      <c r="E164">
        <v>161</v>
      </c>
      <c r="F164" s="6">
        <f t="shared" si="2"/>
        <v>2</v>
      </c>
      <c r="G164">
        <v>55980133</v>
      </c>
      <c r="H164" t="s">
        <v>11</v>
      </c>
      <c r="I164" t="s">
        <v>568</v>
      </c>
      <c r="J164" t="s">
        <v>11</v>
      </c>
      <c r="K164" t="s">
        <v>569</v>
      </c>
      <c r="L164" t="s">
        <v>570</v>
      </c>
    </row>
    <row r="165" spans="1:12">
      <c r="A165" t="s">
        <v>571</v>
      </c>
      <c r="B165" t="s">
        <v>7090</v>
      </c>
      <c r="C165" t="s">
        <v>7092</v>
      </c>
      <c r="D165" t="s">
        <v>11</v>
      </c>
      <c r="E165">
        <v>160</v>
      </c>
      <c r="F165" s="6">
        <f t="shared" si="2"/>
        <v>1</v>
      </c>
      <c r="G165">
        <v>55980134</v>
      </c>
      <c r="H165" t="s">
        <v>11</v>
      </c>
      <c r="I165" t="s">
        <v>572</v>
      </c>
      <c r="J165" t="s">
        <v>11</v>
      </c>
      <c r="K165" t="s">
        <v>573</v>
      </c>
      <c r="L165" t="s">
        <v>26</v>
      </c>
    </row>
    <row r="166" spans="1:12">
      <c r="A166" t="s">
        <v>574</v>
      </c>
      <c r="B166" t="s">
        <v>7090</v>
      </c>
      <c r="C166" t="s">
        <v>7092</v>
      </c>
      <c r="D166" t="s">
        <v>11</v>
      </c>
      <c r="E166">
        <v>249</v>
      </c>
      <c r="F166" s="6">
        <f t="shared" si="2"/>
        <v>0</v>
      </c>
      <c r="G166">
        <v>55980135</v>
      </c>
      <c r="H166" t="s">
        <v>11</v>
      </c>
      <c r="I166" t="s">
        <v>575</v>
      </c>
      <c r="J166" t="s">
        <v>11</v>
      </c>
      <c r="K166" t="s">
        <v>11</v>
      </c>
      <c r="L166" t="s">
        <v>26</v>
      </c>
    </row>
    <row r="167" spans="1:12">
      <c r="A167" t="s">
        <v>576</v>
      </c>
      <c r="B167" t="s">
        <v>7090</v>
      </c>
      <c r="C167" t="s">
        <v>7092</v>
      </c>
      <c r="D167" t="s">
        <v>10</v>
      </c>
      <c r="E167">
        <v>189</v>
      </c>
      <c r="F167" s="6">
        <f t="shared" si="2"/>
        <v>0</v>
      </c>
      <c r="G167">
        <v>55980136</v>
      </c>
      <c r="H167" t="s">
        <v>11</v>
      </c>
      <c r="I167" t="s">
        <v>577</v>
      </c>
      <c r="J167" t="s">
        <v>11</v>
      </c>
      <c r="K167" t="s">
        <v>350</v>
      </c>
      <c r="L167" t="s">
        <v>578</v>
      </c>
    </row>
    <row r="168" spans="1:12">
      <c r="A168" t="s">
        <v>579</v>
      </c>
      <c r="B168" t="s">
        <v>7090</v>
      </c>
      <c r="C168" t="s">
        <v>7092</v>
      </c>
      <c r="D168" t="s">
        <v>10</v>
      </c>
      <c r="E168">
        <v>164</v>
      </c>
      <c r="F168" s="6">
        <f t="shared" si="2"/>
        <v>2</v>
      </c>
      <c r="G168">
        <v>55980137</v>
      </c>
      <c r="H168" t="s">
        <v>11</v>
      </c>
      <c r="I168" t="s">
        <v>580</v>
      </c>
      <c r="J168" t="s">
        <v>11</v>
      </c>
      <c r="K168" t="s">
        <v>581</v>
      </c>
      <c r="L168" t="s">
        <v>26</v>
      </c>
    </row>
    <row r="169" spans="1:12">
      <c r="A169" t="s">
        <v>582</v>
      </c>
      <c r="B169" t="s">
        <v>7090</v>
      </c>
      <c r="C169" t="s">
        <v>7092</v>
      </c>
      <c r="D169" t="s">
        <v>11</v>
      </c>
      <c r="E169">
        <v>188</v>
      </c>
      <c r="F169" s="6">
        <f t="shared" si="2"/>
        <v>2</v>
      </c>
      <c r="G169">
        <v>55980138</v>
      </c>
      <c r="H169" t="s">
        <v>11</v>
      </c>
      <c r="I169" t="s">
        <v>583</v>
      </c>
      <c r="J169" t="s">
        <v>11</v>
      </c>
      <c r="K169" t="s">
        <v>11</v>
      </c>
      <c r="L169" t="s">
        <v>26</v>
      </c>
    </row>
    <row r="170" spans="1:12">
      <c r="A170" t="s">
        <v>584</v>
      </c>
      <c r="B170" t="s">
        <v>7090</v>
      </c>
      <c r="C170" t="s">
        <v>7092</v>
      </c>
      <c r="D170" t="s">
        <v>11</v>
      </c>
      <c r="E170">
        <v>275</v>
      </c>
      <c r="F170" s="6">
        <f t="shared" si="2"/>
        <v>2</v>
      </c>
      <c r="G170">
        <v>55980139</v>
      </c>
      <c r="H170" t="s">
        <v>11</v>
      </c>
      <c r="I170" t="s">
        <v>585</v>
      </c>
      <c r="J170" t="s">
        <v>11</v>
      </c>
      <c r="K170" t="s">
        <v>586</v>
      </c>
      <c r="L170" t="s">
        <v>587</v>
      </c>
    </row>
    <row r="171" spans="1:12">
      <c r="A171" t="s">
        <v>588</v>
      </c>
      <c r="B171" t="s">
        <v>7090</v>
      </c>
      <c r="C171" t="s">
        <v>7092</v>
      </c>
      <c r="D171" t="s">
        <v>11</v>
      </c>
      <c r="E171">
        <v>213</v>
      </c>
      <c r="F171" s="6">
        <f t="shared" si="2"/>
        <v>0</v>
      </c>
      <c r="G171">
        <v>55980140</v>
      </c>
      <c r="H171" t="s">
        <v>11</v>
      </c>
      <c r="I171" t="s">
        <v>589</v>
      </c>
      <c r="J171" t="s">
        <v>11</v>
      </c>
      <c r="K171" t="s">
        <v>590</v>
      </c>
      <c r="L171" t="s">
        <v>591</v>
      </c>
    </row>
    <row r="172" spans="1:12">
      <c r="A172" t="s">
        <v>592</v>
      </c>
      <c r="B172" t="s">
        <v>7090</v>
      </c>
      <c r="C172" t="s">
        <v>7092</v>
      </c>
      <c r="D172" t="s">
        <v>10</v>
      </c>
      <c r="E172">
        <v>261</v>
      </c>
      <c r="F172" s="6">
        <f t="shared" si="2"/>
        <v>0</v>
      </c>
      <c r="G172">
        <v>55980141</v>
      </c>
      <c r="H172" t="s">
        <v>11</v>
      </c>
      <c r="I172" t="s">
        <v>593</v>
      </c>
      <c r="J172" t="s">
        <v>11</v>
      </c>
      <c r="K172" t="s">
        <v>594</v>
      </c>
      <c r="L172" t="s">
        <v>595</v>
      </c>
    </row>
    <row r="173" spans="1:12">
      <c r="A173" t="s">
        <v>596</v>
      </c>
      <c r="B173" t="s">
        <v>7090</v>
      </c>
      <c r="C173" t="s">
        <v>7092</v>
      </c>
      <c r="D173" t="s">
        <v>11</v>
      </c>
      <c r="E173">
        <v>353</v>
      </c>
      <c r="F173" s="6">
        <f t="shared" si="2"/>
        <v>2</v>
      </c>
      <c r="G173">
        <v>55980142</v>
      </c>
      <c r="H173" t="s">
        <v>11</v>
      </c>
      <c r="I173" t="s">
        <v>597</v>
      </c>
      <c r="J173" t="s">
        <v>11</v>
      </c>
      <c r="K173" t="s">
        <v>598</v>
      </c>
      <c r="L173" t="s">
        <v>599</v>
      </c>
    </row>
    <row r="174" spans="1:12">
      <c r="A174" t="s">
        <v>600</v>
      </c>
      <c r="B174" t="s">
        <v>7090</v>
      </c>
      <c r="C174" t="s">
        <v>7092</v>
      </c>
      <c r="D174" t="s">
        <v>10</v>
      </c>
      <c r="E174">
        <v>350</v>
      </c>
      <c r="F174" s="6">
        <f t="shared" si="2"/>
        <v>2</v>
      </c>
      <c r="G174">
        <v>55980143</v>
      </c>
      <c r="H174" t="s">
        <v>11</v>
      </c>
      <c r="I174" t="s">
        <v>601</v>
      </c>
      <c r="J174" t="s">
        <v>11</v>
      </c>
      <c r="K174" t="s">
        <v>602</v>
      </c>
      <c r="L174" t="s">
        <v>603</v>
      </c>
    </row>
    <row r="175" spans="1:12">
      <c r="A175" t="s">
        <v>604</v>
      </c>
      <c r="B175" t="s">
        <v>7090</v>
      </c>
      <c r="C175" t="s">
        <v>7092</v>
      </c>
      <c r="D175" t="s">
        <v>10</v>
      </c>
      <c r="E175">
        <v>73</v>
      </c>
      <c r="F175" s="6">
        <f t="shared" si="2"/>
        <v>1</v>
      </c>
      <c r="G175">
        <v>55980144</v>
      </c>
      <c r="H175" t="s">
        <v>11</v>
      </c>
      <c r="I175" t="s">
        <v>605</v>
      </c>
      <c r="J175" t="s">
        <v>11</v>
      </c>
      <c r="K175" t="s">
        <v>606</v>
      </c>
      <c r="L175" t="s">
        <v>607</v>
      </c>
    </row>
    <row r="176" spans="1:12">
      <c r="A176" t="s">
        <v>608</v>
      </c>
      <c r="B176" t="s">
        <v>7090</v>
      </c>
      <c r="C176" t="s">
        <v>7092</v>
      </c>
      <c r="D176" t="s">
        <v>10</v>
      </c>
      <c r="E176">
        <v>157</v>
      </c>
      <c r="F176" s="6">
        <f t="shared" si="2"/>
        <v>1</v>
      </c>
      <c r="G176">
        <v>55980145</v>
      </c>
      <c r="H176" t="s">
        <v>11</v>
      </c>
      <c r="I176" t="s">
        <v>609</v>
      </c>
      <c r="J176" t="s">
        <v>11</v>
      </c>
      <c r="K176" t="s">
        <v>610</v>
      </c>
      <c r="L176" t="s">
        <v>410</v>
      </c>
    </row>
    <row r="177" spans="1:12">
      <c r="A177" t="s">
        <v>611</v>
      </c>
      <c r="B177" t="s">
        <v>7090</v>
      </c>
      <c r="C177" t="s">
        <v>7092</v>
      </c>
      <c r="D177" t="s">
        <v>11</v>
      </c>
      <c r="E177">
        <v>79</v>
      </c>
      <c r="F177" s="6">
        <f t="shared" si="2"/>
        <v>1</v>
      </c>
      <c r="G177">
        <v>55980146</v>
      </c>
      <c r="H177" t="s">
        <v>11</v>
      </c>
      <c r="I177" t="s">
        <v>612</v>
      </c>
      <c r="J177" t="s">
        <v>11</v>
      </c>
      <c r="K177" t="s">
        <v>613</v>
      </c>
      <c r="L177" t="s">
        <v>614</v>
      </c>
    </row>
    <row r="178" spans="1:12">
      <c r="A178" t="s">
        <v>615</v>
      </c>
      <c r="B178" t="s">
        <v>7090</v>
      </c>
      <c r="C178" t="s">
        <v>7092</v>
      </c>
      <c r="D178" t="s">
        <v>11</v>
      </c>
      <c r="E178">
        <v>179</v>
      </c>
      <c r="F178" s="6">
        <f t="shared" si="2"/>
        <v>2</v>
      </c>
      <c r="G178">
        <v>55980147</v>
      </c>
      <c r="H178" t="s">
        <v>11</v>
      </c>
      <c r="I178" t="s">
        <v>616</v>
      </c>
      <c r="J178" t="s">
        <v>11</v>
      </c>
      <c r="K178" t="s">
        <v>11</v>
      </c>
      <c r="L178" t="s">
        <v>26</v>
      </c>
    </row>
    <row r="179" spans="1:12">
      <c r="A179" t="s">
        <v>617</v>
      </c>
      <c r="B179" t="s">
        <v>7090</v>
      </c>
      <c r="C179" t="s">
        <v>7092</v>
      </c>
      <c r="D179" t="s">
        <v>11</v>
      </c>
      <c r="E179">
        <v>232</v>
      </c>
      <c r="F179" s="6">
        <f t="shared" si="2"/>
        <v>1</v>
      </c>
      <c r="G179">
        <v>55980148</v>
      </c>
      <c r="H179" t="s">
        <v>11</v>
      </c>
      <c r="I179" t="s">
        <v>618</v>
      </c>
      <c r="J179" t="s">
        <v>11</v>
      </c>
      <c r="K179" t="s">
        <v>619</v>
      </c>
      <c r="L179" t="s">
        <v>26</v>
      </c>
    </row>
    <row r="180" spans="1:12">
      <c r="A180" t="s">
        <v>620</v>
      </c>
      <c r="B180" t="s">
        <v>7090</v>
      </c>
      <c r="C180" t="s">
        <v>7092</v>
      </c>
      <c r="D180" t="s">
        <v>11</v>
      </c>
      <c r="E180">
        <v>2067</v>
      </c>
      <c r="F180" s="6">
        <f t="shared" si="2"/>
        <v>0</v>
      </c>
      <c r="G180">
        <v>55980149</v>
      </c>
      <c r="H180" t="s">
        <v>11</v>
      </c>
      <c r="I180" t="s">
        <v>621</v>
      </c>
      <c r="J180" t="s">
        <v>11</v>
      </c>
      <c r="K180" t="s">
        <v>622</v>
      </c>
      <c r="L180" t="s">
        <v>623</v>
      </c>
    </row>
    <row r="181" spans="1:12">
      <c r="A181" t="s">
        <v>624</v>
      </c>
      <c r="B181" t="s">
        <v>7090</v>
      </c>
      <c r="C181" t="s">
        <v>7092</v>
      </c>
      <c r="D181" t="s">
        <v>10</v>
      </c>
      <c r="E181">
        <v>100</v>
      </c>
      <c r="F181" s="6">
        <f t="shared" si="2"/>
        <v>1</v>
      </c>
      <c r="G181">
        <v>55980150</v>
      </c>
      <c r="H181" t="s">
        <v>11</v>
      </c>
      <c r="I181" t="s">
        <v>625</v>
      </c>
      <c r="J181" t="s">
        <v>11</v>
      </c>
      <c r="K181" t="s">
        <v>11</v>
      </c>
      <c r="L181" t="s">
        <v>26</v>
      </c>
    </row>
    <row r="182" spans="1:12">
      <c r="A182" t="s">
        <v>626</v>
      </c>
      <c r="B182" t="s">
        <v>7090</v>
      </c>
      <c r="C182" t="s">
        <v>7092</v>
      </c>
      <c r="D182" t="s">
        <v>10</v>
      </c>
      <c r="E182">
        <v>148</v>
      </c>
      <c r="F182" s="6">
        <f t="shared" si="2"/>
        <v>1</v>
      </c>
      <c r="G182">
        <v>55980151</v>
      </c>
      <c r="H182" t="s">
        <v>11</v>
      </c>
      <c r="I182" t="s">
        <v>627</v>
      </c>
      <c r="J182" t="s">
        <v>11</v>
      </c>
      <c r="K182" t="s">
        <v>628</v>
      </c>
      <c r="L182" t="s">
        <v>26</v>
      </c>
    </row>
    <row r="183" spans="1:12">
      <c r="A183" t="s">
        <v>629</v>
      </c>
      <c r="B183" t="s">
        <v>7090</v>
      </c>
      <c r="C183" t="s">
        <v>7092</v>
      </c>
      <c r="D183" t="s">
        <v>10</v>
      </c>
      <c r="E183">
        <v>187</v>
      </c>
      <c r="F183" s="6">
        <f t="shared" si="2"/>
        <v>1</v>
      </c>
      <c r="G183">
        <v>55980152</v>
      </c>
      <c r="H183" t="s">
        <v>11</v>
      </c>
      <c r="I183" t="s">
        <v>630</v>
      </c>
      <c r="J183" t="s">
        <v>11</v>
      </c>
      <c r="K183" t="s">
        <v>631</v>
      </c>
      <c r="L183" t="s">
        <v>632</v>
      </c>
    </row>
    <row r="184" spans="1:12">
      <c r="A184" t="s">
        <v>633</v>
      </c>
      <c r="B184" t="s">
        <v>7090</v>
      </c>
      <c r="C184" t="s">
        <v>7092</v>
      </c>
      <c r="D184" t="s">
        <v>11</v>
      </c>
      <c r="E184">
        <v>420</v>
      </c>
      <c r="F184" s="6">
        <f t="shared" si="2"/>
        <v>0</v>
      </c>
      <c r="G184">
        <v>55980153</v>
      </c>
      <c r="H184" t="s">
        <v>11</v>
      </c>
      <c r="I184" t="s">
        <v>634</v>
      </c>
      <c r="J184" t="s">
        <v>11</v>
      </c>
      <c r="K184" t="s">
        <v>635</v>
      </c>
      <c r="L184" t="s">
        <v>636</v>
      </c>
    </row>
    <row r="185" spans="1:12">
      <c r="A185" t="s">
        <v>637</v>
      </c>
      <c r="B185" t="s">
        <v>7090</v>
      </c>
      <c r="C185" t="s">
        <v>7092</v>
      </c>
      <c r="D185" t="s">
        <v>11</v>
      </c>
      <c r="E185">
        <v>905</v>
      </c>
      <c r="F185" s="6">
        <f t="shared" si="2"/>
        <v>2</v>
      </c>
      <c r="G185">
        <v>55980154</v>
      </c>
      <c r="H185" t="s">
        <v>638</v>
      </c>
      <c r="I185" t="s">
        <v>639</v>
      </c>
      <c r="J185" t="s">
        <v>11</v>
      </c>
      <c r="K185" t="s">
        <v>640</v>
      </c>
      <c r="L185" t="s">
        <v>641</v>
      </c>
    </row>
    <row r="186" spans="1:12">
      <c r="A186" t="s">
        <v>642</v>
      </c>
      <c r="B186" t="s">
        <v>7090</v>
      </c>
      <c r="C186" t="s">
        <v>7092</v>
      </c>
      <c r="D186" t="s">
        <v>10</v>
      </c>
      <c r="E186">
        <v>285</v>
      </c>
      <c r="F186" s="6">
        <f t="shared" si="2"/>
        <v>0</v>
      </c>
      <c r="G186">
        <v>55980155</v>
      </c>
      <c r="H186" t="s">
        <v>11</v>
      </c>
      <c r="I186" t="s">
        <v>643</v>
      </c>
      <c r="J186" t="s">
        <v>11</v>
      </c>
      <c r="K186" t="s">
        <v>426</v>
      </c>
      <c r="L186" t="s">
        <v>644</v>
      </c>
    </row>
    <row r="187" spans="1:12">
      <c r="A187" t="s">
        <v>645</v>
      </c>
      <c r="B187" t="s">
        <v>7090</v>
      </c>
      <c r="C187" t="s">
        <v>7092</v>
      </c>
      <c r="D187" t="s">
        <v>10</v>
      </c>
      <c r="E187">
        <v>311</v>
      </c>
      <c r="F187" s="6">
        <f t="shared" si="2"/>
        <v>2</v>
      </c>
      <c r="G187">
        <v>55980156</v>
      </c>
      <c r="H187" t="s">
        <v>11</v>
      </c>
      <c r="I187" t="s">
        <v>646</v>
      </c>
      <c r="J187" t="s">
        <v>11</v>
      </c>
      <c r="K187" t="s">
        <v>647</v>
      </c>
      <c r="L187" t="s">
        <v>648</v>
      </c>
    </row>
    <row r="188" spans="1:12">
      <c r="A188" t="s">
        <v>649</v>
      </c>
      <c r="B188" t="s">
        <v>7090</v>
      </c>
      <c r="C188" t="s">
        <v>7092</v>
      </c>
      <c r="D188" t="s">
        <v>10</v>
      </c>
      <c r="E188">
        <v>137</v>
      </c>
      <c r="F188" s="6">
        <f t="shared" si="2"/>
        <v>2</v>
      </c>
      <c r="G188">
        <v>55980157</v>
      </c>
      <c r="H188" t="s">
        <v>650</v>
      </c>
      <c r="I188" t="s">
        <v>651</v>
      </c>
      <c r="J188" t="s">
        <v>11</v>
      </c>
      <c r="K188" t="s">
        <v>652</v>
      </c>
      <c r="L188" t="s">
        <v>653</v>
      </c>
    </row>
    <row r="189" spans="1:12">
      <c r="A189" t="s">
        <v>654</v>
      </c>
      <c r="B189" t="s">
        <v>7090</v>
      </c>
      <c r="C189" t="s">
        <v>7092</v>
      </c>
      <c r="D189" t="s">
        <v>11</v>
      </c>
      <c r="E189">
        <v>181</v>
      </c>
      <c r="F189" s="6">
        <f t="shared" si="2"/>
        <v>1</v>
      </c>
      <c r="G189">
        <v>55980158</v>
      </c>
      <c r="H189" t="s">
        <v>11</v>
      </c>
      <c r="I189" t="s">
        <v>655</v>
      </c>
      <c r="J189" t="s">
        <v>11</v>
      </c>
      <c r="K189" t="s">
        <v>656</v>
      </c>
      <c r="L189" t="s">
        <v>26</v>
      </c>
    </row>
    <row r="190" spans="1:12">
      <c r="A190" t="s">
        <v>657</v>
      </c>
      <c r="B190" t="s">
        <v>7090</v>
      </c>
      <c r="C190" t="s">
        <v>7092</v>
      </c>
      <c r="D190" t="s">
        <v>11</v>
      </c>
      <c r="E190">
        <v>118</v>
      </c>
      <c r="F190" s="6">
        <f t="shared" si="2"/>
        <v>1</v>
      </c>
      <c r="G190">
        <v>55980159</v>
      </c>
      <c r="H190" t="s">
        <v>11</v>
      </c>
      <c r="I190" t="s">
        <v>658</v>
      </c>
      <c r="J190" t="s">
        <v>11</v>
      </c>
      <c r="K190" t="s">
        <v>659</v>
      </c>
      <c r="L190" t="s">
        <v>660</v>
      </c>
    </row>
    <row r="191" spans="1:12">
      <c r="A191" t="s">
        <v>661</v>
      </c>
      <c r="B191" t="s">
        <v>7090</v>
      </c>
      <c r="C191" t="s">
        <v>7092</v>
      </c>
      <c r="D191" t="s">
        <v>11</v>
      </c>
      <c r="E191">
        <v>294</v>
      </c>
      <c r="F191" s="6">
        <f t="shared" si="2"/>
        <v>0</v>
      </c>
      <c r="G191">
        <v>55980160</v>
      </c>
      <c r="H191" t="s">
        <v>11</v>
      </c>
      <c r="I191" t="s">
        <v>662</v>
      </c>
      <c r="J191" t="s">
        <v>11</v>
      </c>
      <c r="K191" t="s">
        <v>663</v>
      </c>
      <c r="L191" t="s">
        <v>664</v>
      </c>
    </row>
    <row r="192" spans="1:12">
      <c r="A192" t="s">
        <v>665</v>
      </c>
      <c r="B192" t="s">
        <v>7090</v>
      </c>
      <c r="C192" t="s">
        <v>7092</v>
      </c>
      <c r="D192" t="s">
        <v>10</v>
      </c>
      <c r="E192">
        <v>279</v>
      </c>
      <c r="F192" s="6">
        <f t="shared" si="2"/>
        <v>0</v>
      </c>
      <c r="G192">
        <v>55980161</v>
      </c>
      <c r="H192" t="s">
        <v>11</v>
      </c>
      <c r="I192" t="s">
        <v>666</v>
      </c>
      <c r="J192" t="s">
        <v>11</v>
      </c>
      <c r="K192" t="s">
        <v>667</v>
      </c>
      <c r="L192" t="s">
        <v>26</v>
      </c>
    </row>
    <row r="193" spans="1:12">
      <c r="A193" t="s">
        <v>668</v>
      </c>
      <c r="B193" t="s">
        <v>7090</v>
      </c>
      <c r="C193" t="s">
        <v>7092</v>
      </c>
      <c r="D193" t="s">
        <v>10</v>
      </c>
      <c r="E193">
        <v>402</v>
      </c>
      <c r="F193" s="6">
        <f t="shared" si="2"/>
        <v>0</v>
      </c>
      <c r="G193">
        <v>55980162</v>
      </c>
      <c r="H193" t="s">
        <v>11</v>
      </c>
      <c r="I193" t="s">
        <v>669</v>
      </c>
      <c r="J193" t="s">
        <v>11</v>
      </c>
      <c r="K193" t="s">
        <v>670</v>
      </c>
      <c r="L193" t="s">
        <v>26</v>
      </c>
    </row>
    <row r="194" spans="1:12">
      <c r="A194" t="s">
        <v>671</v>
      </c>
      <c r="B194" t="s">
        <v>7090</v>
      </c>
      <c r="C194" t="s">
        <v>7092</v>
      </c>
      <c r="D194" t="s">
        <v>10</v>
      </c>
      <c r="E194">
        <v>180</v>
      </c>
      <c r="F194" s="6">
        <f t="shared" si="2"/>
        <v>0</v>
      </c>
      <c r="G194">
        <v>55980163</v>
      </c>
      <c r="H194" t="s">
        <v>11</v>
      </c>
      <c r="I194" t="s">
        <v>672</v>
      </c>
      <c r="J194" t="s">
        <v>11</v>
      </c>
      <c r="K194" t="s">
        <v>673</v>
      </c>
      <c r="L194" t="s">
        <v>674</v>
      </c>
    </row>
    <row r="195" spans="1:12">
      <c r="A195" t="s">
        <v>675</v>
      </c>
      <c r="B195" t="s">
        <v>7090</v>
      </c>
      <c r="C195" t="s">
        <v>7092</v>
      </c>
      <c r="D195" t="s">
        <v>10</v>
      </c>
      <c r="E195">
        <v>499</v>
      </c>
      <c r="F195" s="6">
        <f t="shared" ref="F195:F258" si="3">MOD(E195,3)</f>
        <v>1</v>
      </c>
      <c r="G195">
        <v>55980164</v>
      </c>
      <c r="H195" t="s">
        <v>11</v>
      </c>
      <c r="I195" t="s">
        <v>676</v>
      </c>
      <c r="J195" t="s">
        <v>11</v>
      </c>
      <c r="K195" t="s">
        <v>677</v>
      </c>
      <c r="L195" t="s">
        <v>678</v>
      </c>
    </row>
    <row r="196" spans="1:12">
      <c r="A196" t="s">
        <v>679</v>
      </c>
      <c r="B196" t="s">
        <v>7090</v>
      </c>
      <c r="C196" t="s">
        <v>7092</v>
      </c>
      <c r="D196" t="s">
        <v>11</v>
      </c>
      <c r="E196">
        <v>359</v>
      </c>
      <c r="F196" s="6">
        <f t="shared" si="3"/>
        <v>2</v>
      </c>
      <c r="G196">
        <v>55980165</v>
      </c>
      <c r="H196" t="s">
        <v>11</v>
      </c>
      <c r="I196" t="s">
        <v>680</v>
      </c>
      <c r="J196" t="s">
        <v>11</v>
      </c>
      <c r="K196" t="s">
        <v>681</v>
      </c>
      <c r="L196" t="s">
        <v>232</v>
      </c>
    </row>
    <row r="197" spans="1:12">
      <c r="A197" t="s">
        <v>682</v>
      </c>
      <c r="B197" t="s">
        <v>7090</v>
      </c>
      <c r="C197" t="s">
        <v>7092</v>
      </c>
      <c r="D197" t="s">
        <v>11</v>
      </c>
      <c r="E197">
        <v>159</v>
      </c>
      <c r="F197" s="6">
        <f t="shared" si="3"/>
        <v>0</v>
      </c>
      <c r="G197">
        <v>55980166</v>
      </c>
      <c r="H197" t="s">
        <v>11</v>
      </c>
      <c r="I197" t="s">
        <v>683</v>
      </c>
      <c r="J197" t="s">
        <v>11</v>
      </c>
      <c r="K197" t="s">
        <v>11</v>
      </c>
      <c r="L197" t="s">
        <v>684</v>
      </c>
    </row>
    <row r="198" spans="1:12">
      <c r="A198" t="s">
        <v>685</v>
      </c>
      <c r="B198" t="s">
        <v>7090</v>
      </c>
      <c r="C198" t="s">
        <v>7092</v>
      </c>
      <c r="D198" t="s">
        <v>11</v>
      </c>
      <c r="E198">
        <v>203</v>
      </c>
      <c r="F198" s="6">
        <f t="shared" si="3"/>
        <v>2</v>
      </c>
      <c r="G198">
        <v>55980167</v>
      </c>
      <c r="H198" t="s">
        <v>11</v>
      </c>
      <c r="I198" t="s">
        <v>686</v>
      </c>
      <c r="J198" t="s">
        <v>11</v>
      </c>
      <c r="K198" t="s">
        <v>687</v>
      </c>
      <c r="L198" t="s">
        <v>688</v>
      </c>
    </row>
    <row r="199" spans="1:12">
      <c r="A199" t="s">
        <v>689</v>
      </c>
      <c r="B199" t="s">
        <v>7090</v>
      </c>
      <c r="C199" t="s">
        <v>7092</v>
      </c>
      <c r="D199" t="s">
        <v>10</v>
      </c>
      <c r="E199">
        <v>515</v>
      </c>
      <c r="F199" s="6">
        <f t="shared" si="3"/>
        <v>2</v>
      </c>
      <c r="G199">
        <v>55980168</v>
      </c>
      <c r="H199" t="s">
        <v>11</v>
      </c>
      <c r="I199" t="s">
        <v>690</v>
      </c>
      <c r="J199" t="s">
        <v>11</v>
      </c>
      <c r="K199" t="s">
        <v>691</v>
      </c>
      <c r="L199" t="s">
        <v>692</v>
      </c>
    </row>
    <row r="200" spans="1:12">
      <c r="A200" t="s">
        <v>693</v>
      </c>
      <c r="B200" t="s">
        <v>7090</v>
      </c>
      <c r="C200" t="s">
        <v>7092</v>
      </c>
      <c r="D200" t="s">
        <v>10</v>
      </c>
      <c r="E200">
        <v>670</v>
      </c>
      <c r="F200" s="6">
        <f t="shared" si="3"/>
        <v>1</v>
      </c>
      <c r="G200">
        <v>55980169</v>
      </c>
      <c r="H200" t="s">
        <v>11</v>
      </c>
      <c r="I200" t="s">
        <v>694</v>
      </c>
      <c r="J200" t="s">
        <v>11</v>
      </c>
      <c r="K200" t="s">
        <v>695</v>
      </c>
      <c r="L200" t="s">
        <v>696</v>
      </c>
    </row>
    <row r="201" spans="1:12">
      <c r="A201" t="s">
        <v>697</v>
      </c>
      <c r="B201" t="s">
        <v>7090</v>
      </c>
      <c r="C201" t="s">
        <v>7092</v>
      </c>
      <c r="D201" t="s">
        <v>11</v>
      </c>
      <c r="E201">
        <v>494</v>
      </c>
      <c r="F201" s="6">
        <f t="shared" si="3"/>
        <v>2</v>
      </c>
      <c r="G201">
        <v>55980170</v>
      </c>
      <c r="H201" t="s">
        <v>11</v>
      </c>
      <c r="I201" t="s">
        <v>698</v>
      </c>
      <c r="J201" t="s">
        <v>11</v>
      </c>
      <c r="K201" t="s">
        <v>699</v>
      </c>
      <c r="L201" t="s">
        <v>700</v>
      </c>
    </row>
    <row r="202" spans="1:12">
      <c r="A202" t="s">
        <v>701</v>
      </c>
      <c r="B202" t="s">
        <v>7090</v>
      </c>
      <c r="C202" t="s">
        <v>7092</v>
      </c>
      <c r="D202" t="s">
        <v>10</v>
      </c>
      <c r="E202">
        <v>364</v>
      </c>
      <c r="F202" s="6">
        <f t="shared" si="3"/>
        <v>1</v>
      </c>
      <c r="G202">
        <v>55980171</v>
      </c>
      <c r="H202" t="s">
        <v>11</v>
      </c>
      <c r="I202" t="s">
        <v>702</v>
      </c>
      <c r="J202" t="s">
        <v>11</v>
      </c>
      <c r="K202" t="s">
        <v>703</v>
      </c>
      <c r="L202" t="s">
        <v>26</v>
      </c>
    </row>
    <row r="203" spans="1:12">
      <c r="A203" t="s">
        <v>704</v>
      </c>
      <c r="B203" t="s">
        <v>7090</v>
      </c>
      <c r="C203" t="s">
        <v>7092</v>
      </c>
      <c r="D203" t="s">
        <v>11</v>
      </c>
      <c r="E203">
        <v>379</v>
      </c>
      <c r="F203" s="6">
        <f t="shared" si="3"/>
        <v>1</v>
      </c>
      <c r="G203">
        <v>55980172</v>
      </c>
      <c r="H203" t="s">
        <v>11</v>
      </c>
      <c r="I203" t="s">
        <v>705</v>
      </c>
      <c r="J203" t="s">
        <v>11</v>
      </c>
      <c r="K203" t="s">
        <v>706</v>
      </c>
      <c r="L203" t="s">
        <v>26</v>
      </c>
    </row>
    <row r="204" spans="1:12">
      <c r="A204" t="s">
        <v>707</v>
      </c>
      <c r="B204" t="s">
        <v>7090</v>
      </c>
      <c r="C204" t="s">
        <v>7092</v>
      </c>
      <c r="D204" t="s">
        <v>11</v>
      </c>
      <c r="E204">
        <v>270</v>
      </c>
      <c r="F204" s="6">
        <f t="shared" si="3"/>
        <v>0</v>
      </c>
      <c r="G204">
        <v>55980173</v>
      </c>
      <c r="H204" t="s">
        <v>11</v>
      </c>
      <c r="I204" t="s">
        <v>708</v>
      </c>
      <c r="J204" t="s">
        <v>11</v>
      </c>
      <c r="K204" t="s">
        <v>49</v>
      </c>
      <c r="L204" t="s">
        <v>50</v>
      </c>
    </row>
    <row r="205" spans="1:12">
      <c r="A205" t="s">
        <v>709</v>
      </c>
      <c r="B205" t="s">
        <v>7090</v>
      </c>
      <c r="C205" t="s">
        <v>7092</v>
      </c>
      <c r="D205" t="s">
        <v>11</v>
      </c>
      <c r="E205">
        <v>298</v>
      </c>
      <c r="F205" s="6">
        <f t="shared" si="3"/>
        <v>1</v>
      </c>
      <c r="G205">
        <v>55980174</v>
      </c>
      <c r="H205" t="s">
        <v>11</v>
      </c>
      <c r="I205" t="s">
        <v>710</v>
      </c>
      <c r="J205" t="s">
        <v>11</v>
      </c>
      <c r="K205" t="s">
        <v>11</v>
      </c>
      <c r="L205" t="s">
        <v>26</v>
      </c>
    </row>
    <row r="206" spans="1:12">
      <c r="A206" t="s">
        <v>711</v>
      </c>
      <c r="B206" t="s">
        <v>7090</v>
      </c>
      <c r="C206" t="s">
        <v>7092</v>
      </c>
      <c r="D206" t="s">
        <v>10</v>
      </c>
      <c r="E206">
        <v>375</v>
      </c>
      <c r="F206" s="6">
        <f t="shared" si="3"/>
        <v>0</v>
      </c>
      <c r="G206">
        <v>55980175</v>
      </c>
      <c r="H206" t="s">
        <v>11</v>
      </c>
      <c r="I206" t="s">
        <v>712</v>
      </c>
      <c r="J206" t="s">
        <v>11</v>
      </c>
      <c r="K206" t="s">
        <v>713</v>
      </c>
      <c r="L206" t="s">
        <v>714</v>
      </c>
    </row>
    <row r="207" spans="1:12">
      <c r="A207" t="s">
        <v>715</v>
      </c>
      <c r="B207" t="s">
        <v>7090</v>
      </c>
      <c r="C207" t="s">
        <v>7092</v>
      </c>
      <c r="D207" t="s">
        <v>10</v>
      </c>
      <c r="E207">
        <v>100</v>
      </c>
      <c r="F207" s="6">
        <f t="shared" si="3"/>
        <v>1</v>
      </c>
      <c r="G207">
        <v>55980176</v>
      </c>
      <c r="H207" t="s">
        <v>11</v>
      </c>
      <c r="I207" t="s">
        <v>716</v>
      </c>
      <c r="J207" t="s">
        <v>11</v>
      </c>
      <c r="K207" t="s">
        <v>713</v>
      </c>
      <c r="L207" t="s">
        <v>717</v>
      </c>
    </row>
    <row r="208" spans="1:12">
      <c r="A208" t="s">
        <v>718</v>
      </c>
      <c r="B208" t="s">
        <v>7090</v>
      </c>
      <c r="C208" t="s">
        <v>7092</v>
      </c>
      <c r="D208" t="s">
        <v>10</v>
      </c>
      <c r="E208">
        <v>450</v>
      </c>
      <c r="F208" s="6">
        <f t="shared" si="3"/>
        <v>0</v>
      </c>
      <c r="G208">
        <v>55980177</v>
      </c>
      <c r="H208" t="s">
        <v>11</v>
      </c>
      <c r="I208" t="s">
        <v>719</v>
      </c>
      <c r="J208" t="s">
        <v>11</v>
      </c>
      <c r="K208" t="s">
        <v>720</v>
      </c>
      <c r="L208" t="s">
        <v>721</v>
      </c>
    </row>
    <row r="209" spans="1:12">
      <c r="A209" t="s">
        <v>722</v>
      </c>
      <c r="B209" t="s">
        <v>7090</v>
      </c>
      <c r="C209" t="s">
        <v>7092</v>
      </c>
      <c r="D209" t="s">
        <v>10</v>
      </c>
      <c r="E209">
        <v>173</v>
      </c>
      <c r="F209" s="6">
        <f t="shared" si="3"/>
        <v>2</v>
      </c>
      <c r="G209">
        <v>55980178</v>
      </c>
      <c r="H209" t="s">
        <v>723</v>
      </c>
      <c r="I209" t="s">
        <v>724</v>
      </c>
      <c r="J209" t="s">
        <v>11</v>
      </c>
      <c r="K209" t="s">
        <v>725</v>
      </c>
      <c r="L209" t="s">
        <v>726</v>
      </c>
    </row>
    <row r="210" spans="1:12">
      <c r="A210" t="s">
        <v>727</v>
      </c>
      <c r="B210" t="s">
        <v>7090</v>
      </c>
      <c r="C210" t="s">
        <v>7092</v>
      </c>
      <c r="D210" t="s">
        <v>10</v>
      </c>
      <c r="E210">
        <v>125</v>
      </c>
      <c r="F210" s="6">
        <f t="shared" si="3"/>
        <v>2</v>
      </c>
      <c r="G210">
        <v>55980179</v>
      </c>
      <c r="H210" t="s">
        <v>728</v>
      </c>
      <c r="I210" t="s">
        <v>729</v>
      </c>
      <c r="J210" t="s">
        <v>11</v>
      </c>
      <c r="K210" t="s">
        <v>730</v>
      </c>
      <c r="L210" t="s">
        <v>731</v>
      </c>
    </row>
    <row r="211" spans="1:12">
      <c r="A211" t="s">
        <v>732</v>
      </c>
      <c r="B211" t="s">
        <v>7090</v>
      </c>
      <c r="C211" t="s">
        <v>7092</v>
      </c>
      <c r="D211" t="s">
        <v>11</v>
      </c>
      <c r="E211">
        <v>371</v>
      </c>
      <c r="F211" s="6">
        <f t="shared" si="3"/>
        <v>2</v>
      </c>
      <c r="G211">
        <v>55980180</v>
      </c>
      <c r="H211" t="s">
        <v>11</v>
      </c>
      <c r="I211" t="s">
        <v>733</v>
      </c>
      <c r="J211" t="s">
        <v>11</v>
      </c>
      <c r="K211" t="s">
        <v>734</v>
      </c>
      <c r="L211" t="s">
        <v>735</v>
      </c>
    </row>
    <row r="212" spans="1:12">
      <c r="A212" t="s">
        <v>736</v>
      </c>
      <c r="B212" t="s">
        <v>7090</v>
      </c>
      <c r="C212" t="s">
        <v>7092</v>
      </c>
      <c r="D212" t="s">
        <v>11</v>
      </c>
      <c r="E212">
        <v>143</v>
      </c>
      <c r="F212" s="6">
        <f t="shared" si="3"/>
        <v>2</v>
      </c>
      <c r="G212">
        <v>55980181</v>
      </c>
      <c r="H212" t="s">
        <v>11</v>
      </c>
      <c r="I212" t="s">
        <v>737</v>
      </c>
      <c r="J212" t="s">
        <v>11</v>
      </c>
      <c r="K212" t="s">
        <v>738</v>
      </c>
      <c r="L212" t="s">
        <v>26</v>
      </c>
    </row>
    <row r="213" spans="1:12">
      <c r="A213" t="s">
        <v>739</v>
      </c>
      <c r="B213" t="s">
        <v>7090</v>
      </c>
      <c r="C213" t="s">
        <v>7092</v>
      </c>
      <c r="D213" t="s">
        <v>11</v>
      </c>
      <c r="E213">
        <v>265</v>
      </c>
      <c r="F213" s="6">
        <f t="shared" si="3"/>
        <v>1</v>
      </c>
      <c r="G213">
        <v>55980182</v>
      </c>
      <c r="H213" t="s">
        <v>11</v>
      </c>
      <c r="I213" t="s">
        <v>740</v>
      </c>
      <c r="J213" t="s">
        <v>11</v>
      </c>
      <c r="K213" t="s">
        <v>11</v>
      </c>
      <c r="L213" t="s">
        <v>26</v>
      </c>
    </row>
    <row r="214" spans="1:12">
      <c r="A214" t="s">
        <v>741</v>
      </c>
      <c r="B214" t="s">
        <v>7090</v>
      </c>
      <c r="C214" t="s">
        <v>7092</v>
      </c>
      <c r="D214" t="s">
        <v>11</v>
      </c>
      <c r="E214">
        <v>522</v>
      </c>
      <c r="F214" s="6">
        <f t="shared" si="3"/>
        <v>0</v>
      </c>
      <c r="G214">
        <v>55980183</v>
      </c>
      <c r="H214" t="s">
        <v>11</v>
      </c>
      <c r="I214" t="s">
        <v>742</v>
      </c>
      <c r="J214" t="s">
        <v>11</v>
      </c>
      <c r="K214" t="s">
        <v>743</v>
      </c>
      <c r="L214" t="s">
        <v>744</v>
      </c>
    </row>
    <row r="215" spans="1:12">
      <c r="A215" t="s">
        <v>745</v>
      </c>
      <c r="B215" t="s">
        <v>7090</v>
      </c>
      <c r="C215" t="s">
        <v>7092</v>
      </c>
      <c r="D215" t="s">
        <v>11</v>
      </c>
      <c r="E215">
        <v>113</v>
      </c>
      <c r="F215" s="6">
        <f t="shared" si="3"/>
        <v>2</v>
      </c>
      <c r="G215">
        <v>55980184</v>
      </c>
      <c r="H215" t="s">
        <v>11</v>
      </c>
      <c r="I215" t="s">
        <v>746</v>
      </c>
      <c r="J215" t="s">
        <v>11</v>
      </c>
      <c r="K215" t="s">
        <v>747</v>
      </c>
      <c r="L215" t="s">
        <v>748</v>
      </c>
    </row>
    <row r="216" spans="1:12">
      <c r="A216" t="s">
        <v>749</v>
      </c>
      <c r="B216" t="s">
        <v>7090</v>
      </c>
      <c r="C216" t="s">
        <v>7092</v>
      </c>
      <c r="D216" t="s">
        <v>11</v>
      </c>
      <c r="E216">
        <v>369</v>
      </c>
      <c r="F216" s="6">
        <f t="shared" si="3"/>
        <v>0</v>
      </c>
      <c r="G216">
        <v>55980185</v>
      </c>
      <c r="H216" t="s">
        <v>11</v>
      </c>
      <c r="I216" t="s">
        <v>750</v>
      </c>
      <c r="J216" t="s">
        <v>11</v>
      </c>
      <c r="K216" t="s">
        <v>751</v>
      </c>
      <c r="L216" t="s">
        <v>752</v>
      </c>
    </row>
    <row r="217" spans="1:12">
      <c r="A217" t="s">
        <v>753</v>
      </c>
      <c r="B217" t="s">
        <v>7090</v>
      </c>
      <c r="C217" t="s">
        <v>7092</v>
      </c>
      <c r="D217" t="s">
        <v>11</v>
      </c>
      <c r="E217">
        <v>312</v>
      </c>
      <c r="F217" s="6">
        <f t="shared" si="3"/>
        <v>0</v>
      </c>
      <c r="G217">
        <v>55980186</v>
      </c>
      <c r="H217" t="s">
        <v>11</v>
      </c>
      <c r="I217" t="s">
        <v>754</v>
      </c>
      <c r="J217" t="s">
        <v>11</v>
      </c>
      <c r="K217" t="s">
        <v>755</v>
      </c>
      <c r="L217" t="s">
        <v>756</v>
      </c>
    </row>
    <row r="218" spans="1:12">
      <c r="A218" t="s">
        <v>757</v>
      </c>
      <c r="B218" t="s">
        <v>7090</v>
      </c>
      <c r="C218" t="s">
        <v>7092</v>
      </c>
      <c r="D218" t="s">
        <v>10</v>
      </c>
      <c r="E218">
        <v>264</v>
      </c>
      <c r="F218" s="6">
        <f t="shared" si="3"/>
        <v>0</v>
      </c>
      <c r="G218">
        <v>55980187</v>
      </c>
      <c r="H218" t="s">
        <v>11</v>
      </c>
      <c r="I218" t="s">
        <v>758</v>
      </c>
      <c r="J218" t="s">
        <v>11</v>
      </c>
      <c r="K218" t="s">
        <v>759</v>
      </c>
      <c r="L218" t="s">
        <v>760</v>
      </c>
    </row>
    <row r="219" spans="1:12">
      <c r="A219" t="s">
        <v>761</v>
      </c>
      <c r="B219" t="s">
        <v>7090</v>
      </c>
      <c r="C219" t="s">
        <v>7092</v>
      </c>
      <c r="D219" t="s">
        <v>10</v>
      </c>
      <c r="E219">
        <v>235</v>
      </c>
      <c r="F219" s="6">
        <f t="shared" si="3"/>
        <v>1</v>
      </c>
      <c r="G219">
        <v>55980188</v>
      </c>
      <c r="H219" t="s">
        <v>11</v>
      </c>
      <c r="I219" t="s">
        <v>762</v>
      </c>
      <c r="J219" t="s">
        <v>11</v>
      </c>
      <c r="K219" t="s">
        <v>516</v>
      </c>
      <c r="L219" t="s">
        <v>517</v>
      </c>
    </row>
    <row r="220" spans="1:12">
      <c r="A220" t="s">
        <v>763</v>
      </c>
      <c r="B220" t="s">
        <v>7090</v>
      </c>
      <c r="C220" t="s">
        <v>7092</v>
      </c>
      <c r="D220" t="s">
        <v>10</v>
      </c>
      <c r="E220">
        <v>181</v>
      </c>
      <c r="F220" s="6">
        <f t="shared" si="3"/>
        <v>1</v>
      </c>
      <c r="G220">
        <v>55980189</v>
      </c>
      <c r="H220" t="s">
        <v>11</v>
      </c>
      <c r="I220" t="s">
        <v>764</v>
      </c>
      <c r="J220" t="s">
        <v>11</v>
      </c>
      <c r="K220" t="s">
        <v>765</v>
      </c>
      <c r="L220" t="s">
        <v>766</v>
      </c>
    </row>
    <row r="221" spans="1:12">
      <c r="A221" t="s">
        <v>767</v>
      </c>
      <c r="B221" t="s">
        <v>7090</v>
      </c>
      <c r="C221" t="s">
        <v>7092</v>
      </c>
      <c r="D221" t="s">
        <v>10</v>
      </c>
      <c r="E221">
        <v>222</v>
      </c>
      <c r="F221" s="6">
        <f t="shared" si="3"/>
        <v>0</v>
      </c>
      <c r="G221">
        <v>55980190</v>
      </c>
      <c r="H221" t="s">
        <v>11</v>
      </c>
      <c r="I221" t="s">
        <v>768</v>
      </c>
      <c r="J221" t="s">
        <v>11</v>
      </c>
      <c r="K221" t="s">
        <v>769</v>
      </c>
      <c r="L221" t="s">
        <v>26</v>
      </c>
    </row>
    <row r="222" spans="1:12">
      <c r="A222" t="s">
        <v>770</v>
      </c>
      <c r="B222" t="s">
        <v>7090</v>
      </c>
      <c r="C222" t="s">
        <v>7092</v>
      </c>
      <c r="D222" t="s">
        <v>10</v>
      </c>
      <c r="E222">
        <v>408</v>
      </c>
      <c r="F222" s="6">
        <f t="shared" si="3"/>
        <v>0</v>
      </c>
      <c r="G222">
        <v>55980191</v>
      </c>
      <c r="H222" t="s">
        <v>11</v>
      </c>
      <c r="I222" t="s">
        <v>771</v>
      </c>
      <c r="J222" t="s">
        <v>11</v>
      </c>
      <c r="K222" t="s">
        <v>772</v>
      </c>
      <c r="L222" t="s">
        <v>773</v>
      </c>
    </row>
    <row r="223" spans="1:12">
      <c r="A223" t="s">
        <v>774</v>
      </c>
      <c r="B223" t="s">
        <v>7090</v>
      </c>
      <c r="C223" t="s">
        <v>7092</v>
      </c>
      <c r="D223" t="s">
        <v>11</v>
      </c>
      <c r="E223">
        <v>263</v>
      </c>
      <c r="F223" s="6">
        <f t="shared" si="3"/>
        <v>2</v>
      </c>
      <c r="G223">
        <v>55980192</v>
      </c>
      <c r="H223" t="s">
        <v>11</v>
      </c>
      <c r="I223" t="s">
        <v>775</v>
      </c>
      <c r="J223" t="s">
        <v>11</v>
      </c>
      <c r="K223" t="s">
        <v>776</v>
      </c>
      <c r="L223" t="s">
        <v>26</v>
      </c>
    </row>
    <row r="224" spans="1:12">
      <c r="A224" t="s">
        <v>777</v>
      </c>
      <c r="B224" t="s">
        <v>7090</v>
      </c>
      <c r="C224" t="s">
        <v>7092</v>
      </c>
      <c r="D224" t="s">
        <v>10</v>
      </c>
      <c r="E224">
        <v>348</v>
      </c>
      <c r="F224" s="6">
        <f t="shared" si="3"/>
        <v>0</v>
      </c>
      <c r="G224">
        <v>55980193</v>
      </c>
      <c r="H224" t="s">
        <v>11</v>
      </c>
      <c r="I224" t="s">
        <v>778</v>
      </c>
      <c r="J224" t="s">
        <v>11</v>
      </c>
      <c r="K224" t="s">
        <v>779</v>
      </c>
      <c r="L224" t="s">
        <v>780</v>
      </c>
    </row>
    <row r="225" spans="1:12">
      <c r="A225" t="s">
        <v>781</v>
      </c>
      <c r="B225" t="s">
        <v>7090</v>
      </c>
      <c r="C225" t="s">
        <v>7092</v>
      </c>
      <c r="D225" t="s">
        <v>10</v>
      </c>
      <c r="E225">
        <v>294</v>
      </c>
      <c r="F225" s="6">
        <f t="shared" si="3"/>
        <v>0</v>
      </c>
      <c r="G225">
        <v>55980194</v>
      </c>
      <c r="H225" t="s">
        <v>11</v>
      </c>
      <c r="I225" t="s">
        <v>782</v>
      </c>
      <c r="J225" t="s">
        <v>11</v>
      </c>
      <c r="K225" t="s">
        <v>783</v>
      </c>
      <c r="L225" t="s">
        <v>784</v>
      </c>
    </row>
    <row r="226" spans="1:12">
      <c r="A226" t="s">
        <v>785</v>
      </c>
      <c r="B226" t="s">
        <v>7090</v>
      </c>
      <c r="C226" t="s">
        <v>7092</v>
      </c>
      <c r="D226" t="s">
        <v>10</v>
      </c>
      <c r="E226">
        <v>141</v>
      </c>
      <c r="F226" s="6">
        <f t="shared" si="3"/>
        <v>0</v>
      </c>
      <c r="G226">
        <v>55980195</v>
      </c>
      <c r="H226" t="s">
        <v>11</v>
      </c>
      <c r="I226" t="s">
        <v>786</v>
      </c>
      <c r="J226" t="s">
        <v>11</v>
      </c>
      <c r="K226" t="s">
        <v>787</v>
      </c>
      <c r="L226" t="s">
        <v>26</v>
      </c>
    </row>
    <row r="227" spans="1:12">
      <c r="A227" t="s">
        <v>788</v>
      </c>
      <c r="B227" t="s">
        <v>7090</v>
      </c>
      <c r="C227" t="s">
        <v>7092</v>
      </c>
      <c r="D227" t="s">
        <v>11</v>
      </c>
      <c r="E227">
        <v>130</v>
      </c>
      <c r="F227" s="6">
        <f t="shared" si="3"/>
        <v>1</v>
      </c>
      <c r="G227">
        <v>55980196</v>
      </c>
      <c r="H227" t="s">
        <v>11</v>
      </c>
      <c r="I227" t="s">
        <v>789</v>
      </c>
      <c r="J227" t="s">
        <v>11</v>
      </c>
      <c r="K227" t="s">
        <v>11</v>
      </c>
      <c r="L227" t="s">
        <v>26</v>
      </c>
    </row>
    <row r="228" spans="1:12">
      <c r="A228" t="s">
        <v>790</v>
      </c>
      <c r="B228" t="s">
        <v>7090</v>
      </c>
      <c r="C228" t="s">
        <v>7092</v>
      </c>
      <c r="D228" t="s">
        <v>11</v>
      </c>
      <c r="E228">
        <v>137</v>
      </c>
      <c r="F228" s="6">
        <f t="shared" si="3"/>
        <v>2</v>
      </c>
      <c r="G228">
        <v>55980197</v>
      </c>
      <c r="H228" t="s">
        <v>11</v>
      </c>
      <c r="I228" t="s">
        <v>791</v>
      </c>
      <c r="J228" t="s">
        <v>11</v>
      </c>
      <c r="K228" t="s">
        <v>792</v>
      </c>
      <c r="L228" t="s">
        <v>26</v>
      </c>
    </row>
    <row r="229" spans="1:12">
      <c r="A229" t="s">
        <v>793</v>
      </c>
      <c r="B229" t="s">
        <v>7090</v>
      </c>
      <c r="C229" t="s">
        <v>7092</v>
      </c>
      <c r="D229" t="s">
        <v>10</v>
      </c>
      <c r="E229">
        <v>367</v>
      </c>
      <c r="F229" s="6">
        <f t="shared" si="3"/>
        <v>1</v>
      </c>
      <c r="G229">
        <v>55980198</v>
      </c>
      <c r="H229" t="s">
        <v>11</v>
      </c>
      <c r="I229" t="s">
        <v>794</v>
      </c>
      <c r="J229" t="s">
        <v>11</v>
      </c>
      <c r="K229" t="s">
        <v>795</v>
      </c>
      <c r="L229" t="s">
        <v>796</v>
      </c>
    </row>
    <row r="230" spans="1:12">
      <c r="A230" t="s">
        <v>797</v>
      </c>
      <c r="B230" t="s">
        <v>7090</v>
      </c>
      <c r="C230" t="s">
        <v>7092</v>
      </c>
      <c r="D230" t="s">
        <v>10</v>
      </c>
      <c r="E230">
        <v>324</v>
      </c>
      <c r="F230" s="6">
        <f t="shared" si="3"/>
        <v>0</v>
      </c>
      <c r="G230">
        <v>55980199</v>
      </c>
      <c r="H230" t="s">
        <v>11</v>
      </c>
      <c r="I230" t="s">
        <v>798</v>
      </c>
      <c r="J230" t="s">
        <v>11</v>
      </c>
      <c r="K230" t="s">
        <v>799</v>
      </c>
      <c r="L230" t="s">
        <v>800</v>
      </c>
    </row>
    <row r="231" spans="1:12">
      <c r="A231" t="s">
        <v>801</v>
      </c>
      <c r="B231" t="s">
        <v>7090</v>
      </c>
      <c r="C231" t="s">
        <v>7092</v>
      </c>
      <c r="D231" t="s">
        <v>10</v>
      </c>
      <c r="E231">
        <v>67</v>
      </c>
      <c r="F231" s="6">
        <f t="shared" si="3"/>
        <v>1</v>
      </c>
      <c r="G231">
        <v>55980200</v>
      </c>
      <c r="H231" t="s">
        <v>11</v>
      </c>
      <c r="I231" t="s">
        <v>802</v>
      </c>
      <c r="J231" t="s">
        <v>11</v>
      </c>
      <c r="K231" t="s">
        <v>11</v>
      </c>
      <c r="L231" t="s">
        <v>800</v>
      </c>
    </row>
    <row r="232" spans="1:12">
      <c r="A232" t="s">
        <v>803</v>
      </c>
      <c r="B232" t="s">
        <v>7090</v>
      </c>
      <c r="C232" t="s">
        <v>7092</v>
      </c>
      <c r="D232" t="s">
        <v>10</v>
      </c>
      <c r="E232">
        <v>451</v>
      </c>
      <c r="F232" s="6">
        <f t="shared" si="3"/>
        <v>1</v>
      </c>
      <c r="G232">
        <v>55980201</v>
      </c>
      <c r="H232" t="s">
        <v>11</v>
      </c>
      <c r="I232" t="s">
        <v>804</v>
      </c>
      <c r="J232" t="s">
        <v>11</v>
      </c>
      <c r="K232" t="s">
        <v>635</v>
      </c>
      <c r="L232" t="s">
        <v>636</v>
      </c>
    </row>
    <row r="233" spans="1:12">
      <c r="A233" t="s">
        <v>805</v>
      </c>
      <c r="B233" t="s">
        <v>7090</v>
      </c>
      <c r="C233" t="s">
        <v>7092</v>
      </c>
      <c r="D233" t="s">
        <v>10</v>
      </c>
      <c r="E233">
        <v>464</v>
      </c>
      <c r="F233" s="6">
        <f t="shared" si="3"/>
        <v>2</v>
      </c>
      <c r="G233">
        <v>55980202</v>
      </c>
      <c r="H233" t="s">
        <v>11</v>
      </c>
      <c r="I233" t="s">
        <v>806</v>
      </c>
      <c r="J233" t="s">
        <v>11</v>
      </c>
      <c r="K233" t="s">
        <v>807</v>
      </c>
      <c r="L233" t="s">
        <v>808</v>
      </c>
    </row>
    <row r="234" spans="1:12">
      <c r="A234" t="s">
        <v>809</v>
      </c>
      <c r="B234" t="s">
        <v>7090</v>
      </c>
      <c r="C234" t="s">
        <v>7092</v>
      </c>
      <c r="D234" t="s">
        <v>11</v>
      </c>
      <c r="E234">
        <v>406</v>
      </c>
      <c r="F234" s="6">
        <f t="shared" si="3"/>
        <v>1</v>
      </c>
      <c r="G234">
        <v>55980203</v>
      </c>
      <c r="H234" t="s">
        <v>11</v>
      </c>
      <c r="I234" t="s">
        <v>810</v>
      </c>
      <c r="J234" t="s">
        <v>11</v>
      </c>
      <c r="K234" t="s">
        <v>811</v>
      </c>
      <c r="L234" t="s">
        <v>812</v>
      </c>
    </row>
    <row r="235" spans="1:12">
      <c r="A235" t="s">
        <v>813</v>
      </c>
      <c r="B235" t="s">
        <v>7090</v>
      </c>
      <c r="C235" t="s">
        <v>7092</v>
      </c>
      <c r="D235" t="s">
        <v>11</v>
      </c>
      <c r="E235">
        <v>216</v>
      </c>
      <c r="F235" s="6">
        <f t="shared" si="3"/>
        <v>0</v>
      </c>
      <c r="G235">
        <v>55980204</v>
      </c>
      <c r="H235" t="s">
        <v>11</v>
      </c>
      <c r="I235" t="s">
        <v>814</v>
      </c>
      <c r="J235" t="s">
        <v>11</v>
      </c>
      <c r="K235" t="s">
        <v>815</v>
      </c>
      <c r="L235" t="s">
        <v>26</v>
      </c>
    </row>
    <row r="236" spans="1:12">
      <c r="A236" t="s">
        <v>816</v>
      </c>
      <c r="B236" t="s">
        <v>7090</v>
      </c>
      <c r="C236" t="s">
        <v>7092</v>
      </c>
      <c r="D236" t="s">
        <v>11</v>
      </c>
      <c r="E236">
        <v>443</v>
      </c>
      <c r="F236" s="6">
        <f t="shared" si="3"/>
        <v>2</v>
      </c>
      <c r="G236">
        <v>55980205</v>
      </c>
      <c r="H236" t="s">
        <v>11</v>
      </c>
      <c r="I236" t="s">
        <v>817</v>
      </c>
      <c r="J236" t="s">
        <v>11</v>
      </c>
      <c r="K236" t="s">
        <v>11</v>
      </c>
      <c r="L236" t="s">
        <v>26</v>
      </c>
    </row>
    <row r="237" spans="1:12">
      <c r="A237" t="s">
        <v>818</v>
      </c>
      <c r="B237" t="s">
        <v>7090</v>
      </c>
      <c r="C237" t="s">
        <v>7092</v>
      </c>
      <c r="D237" t="s">
        <v>11</v>
      </c>
      <c r="E237">
        <v>289</v>
      </c>
      <c r="F237" s="6">
        <f t="shared" si="3"/>
        <v>1</v>
      </c>
      <c r="G237">
        <v>55980206</v>
      </c>
      <c r="H237" t="s">
        <v>11</v>
      </c>
      <c r="I237" t="s">
        <v>819</v>
      </c>
      <c r="J237" t="s">
        <v>11</v>
      </c>
      <c r="K237" t="s">
        <v>820</v>
      </c>
      <c r="L237" t="s">
        <v>821</v>
      </c>
    </row>
    <row r="238" spans="1:12">
      <c r="A238" t="s">
        <v>822</v>
      </c>
      <c r="B238" t="s">
        <v>7090</v>
      </c>
      <c r="C238" t="s">
        <v>7092</v>
      </c>
      <c r="D238" t="s">
        <v>11</v>
      </c>
      <c r="E238">
        <v>119</v>
      </c>
      <c r="F238" s="6">
        <f t="shared" si="3"/>
        <v>2</v>
      </c>
      <c r="G238">
        <v>55980207</v>
      </c>
      <c r="H238" t="s">
        <v>11</v>
      </c>
      <c r="I238" t="s">
        <v>823</v>
      </c>
      <c r="J238" t="s">
        <v>11</v>
      </c>
      <c r="K238" t="s">
        <v>11</v>
      </c>
      <c r="L238" t="s">
        <v>26</v>
      </c>
    </row>
    <row r="239" spans="1:12">
      <c r="A239" t="s">
        <v>824</v>
      </c>
      <c r="B239" t="s">
        <v>7090</v>
      </c>
      <c r="C239" t="s">
        <v>7092</v>
      </c>
      <c r="D239" t="s">
        <v>11</v>
      </c>
      <c r="E239">
        <v>323</v>
      </c>
      <c r="F239" s="6">
        <f t="shared" si="3"/>
        <v>2</v>
      </c>
      <c r="G239">
        <v>55980208</v>
      </c>
      <c r="H239" t="s">
        <v>11</v>
      </c>
      <c r="I239" t="s">
        <v>825</v>
      </c>
      <c r="J239" t="s">
        <v>11</v>
      </c>
      <c r="K239" t="s">
        <v>826</v>
      </c>
      <c r="L239" t="s">
        <v>827</v>
      </c>
    </row>
    <row r="240" spans="1:12">
      <c r="A240" t="s">
        <v>828</v>
      </c>
      <c r="B240" t="s">
        <v>7090</v>
      </c>
      <c r="C240" t="s">
        <v>7092</v>
      </c>
      <c r="D240" t="s">
        <v>11</v>
      </c>
      <c r="E240">
        <v>217</v>
      </c>
      <c r="F240" s="6">
        <f t="shared" si="3"/>
        <v>1</v>
      </c>
      <c r="G240">
        <v>55980209</v>
      </c>
      <c r="H240" t="s">
        <v>11</v>
      </c>
      <c r="I240" t="s">
        <v>829</v>
      </c>
      <c r="J240" t="s">
        <v>11</v>
      </c>
      <c r="K240" t="s">
        <v>830</v>
      </c>
      <c r="L240" t="s">
        <v>831</v>
      </c>
    </row>
    <row r="241" spans="1:12">
      <c r="A241" t="s">
        <v>832</v>
      </c>
      <c r="B241" t="s">
        <v>7090</v>
      </c>
      <c r="C241" t="s">
        <v>7092</v>
      </c>
      <c r="D241" t="s">
        <v>11</v>
      </c>
      <c r="E241">
        <v>274</v>
      </c>
      <c r="F241" s="6">
        <f t="shared" si="3"/>
        <v>1</v>
      </c>
      <c r="G241">
        <v>55980210</v>
      </c>
      <c r="H241" t="s">
        <v>11</v>
      </c>
      <c r="I241" t="s">
        <v>833</v>
      </c>
      <c r="J241" t="s">
        <v>11</v>
      </c>
      <c r="K241" t="s">
        <v>834</v>
      </c>
      <c r="L241" t="s">
        <v>463</v>
      </c>
    </row>
    <row r="242" spans="1:12">
      <c r="A242" t="s">
        <v>835</v>
      </c>
      <c r="B242" t="s">
        <v>7090</v>
      </c>
      <c r="C242" t="s">
        <v>7092</v>
      </c>
      <c r="D242" t="s">
        <v>11</v>
      </c>
      <c r="E242">
        <v>148</v>
      </c>
      <c r="F242" s="6">
        <f t="shared" si="3"/>
        <v>1</v>
      </c>
      <c r="G242">
        <v>55980211</v>
      </c>
      <c r="H242" t="s">
        <v>836</v>
      </c>
      <c r="I242" t="s">
        <v>837</v>
      </c>
      <c r="J242" t="s">
        <v>11</v>
      </c>
      <c r="K242" t="s">
        <v>838</v>
      </c>
      <c r="L242" t="s">
        <v>839</v>
      </c>
    </row>
    <row r="243" spans="1:12">
      <c r="A243" t="s">
        <v>840</v>
      </c>
      <c r="B243" t="s">
        <v>7090</v>
      </c>
      <c r="C243" t="s">
        <v>7092</v>
      </c>
      <c r="D243" t="s">
        <v>11</v>
      </c>
      <c r="E243">
        <v>88</v>
      </c>
      <c r="F243" s="6">
        <f t="shared" si="3"/>
        <v>1</v>
      </c>
      <c r="G243">
        <v>55980212</v>
      </c>
      <c r="H243" t="s">
        <v>841</v>
      </c>
      <c r="I243" t="s">
        <v>842</v>
      </c>
      <c r="J243" t="s">
        <v>11</v>
      </c>
      <c r="K243" t="s">
        <v>843</v>
      </c>
      <c r="L243" t="s">
        <v>844</v>
      </c>
    </row>
    <row r="244" spans="1:12">
      <c r="A244" t="s">
        <v>845</v>
      </c>
      <c r="B244" t="s">
        <v>7090</v>
      </c>
      <c r="C244" t="s">
        <v>7092</v>
      </c>
      <c r="D244" t="s">
        <v>11</v>
      </c>
      <c r="E244">
        <v>263</v>
      </c>
      <c r="F244" s="6">
        <f t="shared" si="3"/>
        <v>2</v>
      </c>
      <c r="G244">
        <v>55980213</v>
      </c>
      <c r="H244" t="s">
        <v>11</v>
      </c>
      <c r="I244" t="s">
        <v>846</v>
      </c>
      <c r="J244" t="s">
        <v>11</v>
      </c>
      <c r="K244" t="s">
        <v>847</v>
      </c>
      <c r="L244" t="s">
        <v>848</v>
      </c>
    </row>
    <row r="245" spans="1:12">
      <c r="A245" t="s">
        <v>849</v>
      </c>
      <c r="B245" t="s">
        <v>7090</v>
      </c>
      <c r="C245" t="s">
        <v>7092</v>
      </c>
      <c r="D245" t="s">
        <v>11</v>
      </c>
      <c r="E245">
        <v>101</v>
      </c>
      <c r="F245" s="6">
        <f t="shared" si="3"/>
        <v>2</v>
      </c>
      <c r="G245">
        <v>55980214</v>
      </c>
      <c r="H245" t="s">
        <v>850</v>
      </c>
      <c r="I245" t="s">
        <v>851</v>
      </c>
      <c r="J245" t="s">
        <v>11</v>
      </c>
      <c r="K245" t="s">
        <v>852</v>
      </c>
      <c r="L245" t="s">
        <v>853</v>
      </c>
    </row>
    <row r="246" spans="1:12">
      <c r="A246" t="s">
        <v>854</v>
      </c>
      <c r="B246" t="s">
        <v>7090</v>
      </c>
      <c r="C246" t="s">
        <v>7092</v>
      </c>
      <c r="D246" t="s">
        <v>11</v>
      </c>
      <c r="E246">
        <v>229</v>
      </c>
      <c r="F246" s="6">
        <f t="shared" si="3"/>
        <v>1</v>
      </c>
      <c r="G246">
        <v>55980215</v>
      </c>
      <c r="H246" t="s">
        <v>855</v>
      </c>
      <c r="I246" t="s">
        <v>856</v>
      </c>
      <c r="J246" t="s">
        <v>11</v>
      </c>
      <c r="K246" t="s">
        <v>857</v>
      </c>
      <c r="L246" t="s">
        <v>858</v>
      </c>
    </row>
    <row r="247" spans="1:12">
      <c r="A247" t="s">
        <v>859</v>
      </c>
      <c r="B247" t="s">
        <v>7090</v>
      </c>
      <c r="C247" t="s">
        <v>7092</v>
      </c>
      <c r="D247" t="s">
        <v>11</v>
      </c>
      <c r="E247">
        <v>147</v>
      </c>
      <c r="F247" s="6">
        <f t="shared" si="3"/>
        <v>0</v>
      </c>
      <c r="G247">
        <v>55980216</v>
      </c>
      <c r="H247" t="s">
        <v>860</v>
      </c>
      <c r="I247" t="s">
        <v>861</v>
      </c>
      <c r="J247" t="s">
        <v>11</v>
      </c>
      <c r="K247" t="s">
        <v>862</v>
      </c>
      <c r="L247" t="s">
        <v>863</v>
      </c>
    </row>
    <row r="248" spans="1:12">
      <c r="A248" t="s">
        <v>864</v>
      </c>
      <c r="B248" t="s">
        <v>7090</v>
      </c>
      <c r="C248" t="s">
        <v>7092</v>
      </c>
      <c r="D248" t="s">
        <v>11</v>
      </c>
      <c r="E248">
        <v>184</v>
      </c>
      <c r="F248" s="6">
        <f t="shared" si="3"/>
        <v>1</v>
      </c>
      <c r="G248">
        <v>55980217</v>
      </c>
      <c r="H248" t="s">
        <v>11</v>
      </c>
      <c r="I248" t="s">
        <v>865</v>
      </c>
      <c r="J248" t="s">
        <v>11</v>
      </c>
      <c r="K248" t="s">
        <v>866</v>
      </c>
      <c r="L248" t="s">
        <v>867</v>
      </c>
    </row>
    <row r="249" spans="1:12">
      <c r="A249" t="s">
        <v>868</v>
      </c>
      <c r="B249" t="s">
        <v>7090</v>
      </c>
      <c r="C249" t="s">
        <v>7092</v>
      </c>
      <c r="D249" t="s">
        <v>11</v>
      </c>
      <c r="E249">
        <v>60</v>
      </c>
      <c r="F249" s="6">
        <f t="shared" si="3"/>
        <v>0</v>
      </c>
      <c r="G249">
        <v>55980218</v>
      </c>
      <c r="H249" t="s">
        <v>869</v>
      </c>
      <c r="I249" t="s">
        <v>870</v>
      </c>
      <c r="J249" t="s">
        <v>11</v>
      </c>
      <c r="K249" t="s">
        <v>871</v>
      </c>
      <c r="L249" t="s">
        <v>872</v>
      </c>
    </row>
    <row r="250" spans="1:12">
      <c r="A250" t="s">
        <v>873</v>
      </c>
      <c r="B250" t="s">
        <v>7090</v>
      </c>
      <c r="C250" t="s">
        <v>7092</v>
      </c>
      <c r="D250" t="s">
        <v>11</v>
      </c>
      <c r="E250">
        <v>54</v>
      </c>
      <c r="F250" s="6">
        <f t="shared" si="3"/>
        <v>0</v>
      </c>
      <c r="G250">
        <v>55980219</v>
      </c>
      <c r="H250" t="s">
        <v>874</v>
      </c>
      <c r="I250" t="s">
        <v>875</v>
      </c>
      <c r="J250" t="s">
        <v>11</v>
      </c>
      <c r="K250" t="s">
        <v>876</v>
      </c>
      <c r="L250" t="s">
        <v>877</v>
      </c>
    </row>
    <row r="251" spans="1:12">
      <c r="A251" t="s">
        <v>878</v>
      </c>
      <c r="B251" t="s">
        <v>7090</v>
      </c>
      <c r="C251" t="s">
        <v>7092</v>
      </c>
      <c r="D251" t="s">
        <v>11</v>
      </c>
      <c r="E251">
        <v>406</v>
      </c>
      <c r="F251" s="6">
        <f t="shared" si="3"/>
        <v>1</v>
      </c>
      <c r="G251">
        <v>55980220</v>
      </c>
      <c r="H251" t="s">
        <v>11</v>
      </c>
      <c r="I251" t="s">
        <v>879</v>
      </c>
      <c r="J251" t="s">
        <v>11</v>
      </c>
      <c r="K251" t="s">
        <v>880</v>
      </c>
      <c r="L251" t="s">
        <v>881</v>
      </c>
    </row>
    <row r="252" spans="1:12">
      <c r="A252" t="s">
        <v>882</v>
      </c>
      <c r="B252" t="s">
        <v>7090</v>
      </c>
      <c r="C252" t="s">
        <v>7092</v>
      </c>
      <c r="D252" t="s">
        <v>10</v>
      </c>
      <c r="E252">
        <v>431</v>
      </c>
      <c r="F252" s="6">
        <f t="shared" si="3"/>
        <v>2</v>
      </c>
      <c r="G252">
        <v>55980221</v>
      </c>
      <c r="H252" t="s">
        <v>11</v>
      </c>
      <c r="I252" t="s">
        <v>883</v>
      </c>
      <c r="J252" t="s">
        <v>11</v>
      </c>
      <c r="K252" t="s">
        <v>884</v>
      </c>
      <c r="L252" t="s">
        <v>30</v>
      </c>
    </row>
    <row r="253" spans="1:12">
      <c r="A253" t="s">
        <v>885</v>
      </c>
      <c r="B253" t="s">
        <v>7090</v>
      </c>
      <c r="C253" t="s">
        <v>7092</v>
      </c>
      <c r="D253" t="s">
        <v>11</v>
      </c>
      <c r="E253">
        <v>85</v>
      </c>
      <c r="F253" s="6">
        <f t="shared" si="3"/>
        <v>1</v>
      </c>
      <c r="G253">
        <v>55980222</v>
      </c>
      <c r="H253" t="s">
        <v>11</v>
      </c>
      <c r="I253" t="s">
        <v>886</v>
      </c>
      <c r="J253" t="s">
        <v>11</v>
      </c>
      <c r="K253" t="s">
        <v>11</v>
      </c>
      <c r="L253" t="s">
        <v>26</v>
      </c>
    </row>
    <row r="254" spans="1:12">
      <c r="A254" t="s">
        <v>887</v>
      </c>
      <c r="B254" t="s">
        <v>7090</v>
      </c>
      <c r="C254" t="s">
        <v>7092</v>
      </c>
      <c r="D254" t="s">
        <v>11</v>
      </c>
      <c r="E254">
        <v>94</v>
      </c>
      <c r="F254" s="6">
        <f t="shared" si="3"/>
        <v>1</v>
      </c>
      <c r="G254">
        <v>55980223</v>
      </c>
      <c r="H254" t="s">
        <v>11</v>
      </c>
      <c r="I254" t="s">
        <v>888</v>
      </c>
      <c r="J254" t="s">
        <v>11</v>
      </c>
      <c r="K254" t="s">
        <v>11</v>
      </c>
      <c r="L254" t="s">
        <v>26</v>
      </c>
    </row>
    <row r="255" spans="1:12">
      <c r="A255" t="s">
        <v>889</v>
      </c>
      <c r="B255" t="s">
        <v>7090</v>
      </c>
      <c r="C255" t="s">
        <v>7092</v>
      </c>
      <c r="D255" t="s">
        <v>10</v>
      </c>
      <c r="E255">
        <v>147</v>
      </c>
      <c r="F255" s="6">
        <f t="shared" si="3"/>
        <v>0</v>
      </c>
      <c r="G255">
        <v>55980224</v>
      </c>
      <c r="H255" t="s">
        <v>11</v>
      </c>
      <c r="I255" t="s">
        <v>890</v>
      </c>
      <c r="J255" t="s">
        <v>11</v>
      </c>
      <c r="K255" t="s">
        <v>891</v>
      </c>
      <c r="L255" t="s">
        <v>892</v>
      </c>
    </row>
    <row r="256" spans="1:12">
      <c r="A256" t="s">
        <v>893</v>
      </c>
      <c r="B256" t="s">
        <v>7090</v>
      </c>
      <c r="C256" t="s">
        <v>7092</v>
      </c>
      <c r="D256" t="s">
        <v>11</v>
      </c>
      <c r="E256">
        <v>525</v>
      </c>
      <c r="F256" s="6">
        <f t="shared" si="3"/>
        <v>0</v>
      </c>
      <c r="G256">
        <v>55980225</v>
      </c>
      <c r="H256" t="s">
        <v>11</v>
      </c>
      <c r="I256" t="s">
        <v>894</v>
      </c>
      <c r="J256" t="s">
        <v>11</v>
      </c>
      <c r="K256" t="s">
        <v>895</v>
      </c>
      <c r="L256" t="s">
        <v>896</v>
      </c>
    </row>
    <row r="257" spans="1:12">
      <c r="A257" t="s">
        <v>897</v>
      </c>
      <c r="B257" t="s">
        <v>7090</v>
      </c>
      <c r="C257" t="s">
        <v>7092</v>
      </c>
      <c r="D257" t="s">
        <v>10</v>
      </c>
      <c r="E257">
        <v>296</v>
      </c>
      <c r="F257" s="6">
        <f t="shared" si="3"/>
        <v>2</v>
      </c>
      <c r="G257">
        <v>55980226</v>
      </c>
      <c r="H257" t="s">
        <v>11</v>
      </c>
      <c r="I257" t="s">
        <v>898</v>
      </c>
      <c r="J257" t="s">
        <v>11</v>
      </c>
      <c r="K257" t="s">
        <v>899</v>
      </c>
      <c r="L257" t="s">
        <v>26</v>
      </c>
    </row>
    <row r="258" spans="1:12">
      <c r="A258" t="s">
        <v>900</v>
      </c>
      <c r="B258" t="s">
        <v>7090</v>
      </c>
      <c r="C258" t="s">
        <v>7092</v>
      </c>
      <c r="D258" t="s">
        <v>10</v>
      </c>
      <c r="E258">
        <v>367</v>
      </c>
      <c r="F258" s="6">
        <f t="shared" si="3"/>
        <v>1</v>
      </c>
      <c r="G258">
        <v>55980227</v>
      </c>
      <c r="H258" t="s">
        <v>901</v>
      </c>
      <c r="I258" t="s">
        <v>902</v>
      </c>
      <c r="J258" t="s">
        <v>11</v>
      </c>
      <c r="K258" t="s">
        <v>903</v>
      </c>
      <c r="L258" t="s">
        <v>904</v>
      </c>
    </row>
    <row r="259" spans="1:12">
      <c r="A259" t="s">
        <v>905</v>
      </c>
      <c r="B259" t="s">
        <v>7090</v>
      </c>
      <c r="C259" t="s">
        <v>7092</v>
      </c>
      <c r="D259" t="s">
        <v>10</v>
      </c>
      <c r="E259">
        <v>322</v>
      </c>
      <c r="F259" s="6">
        <f t="shared" ref="F259:F322" si="4">MOD(E259,3)</f>
        <v>1</v>
      </c>
      <c r="G259">
        <v>55980228</v>
      </c>
      <c r="H259" t="s">
        <v>11</v>
      </c>
      <c r="I259" t="s">
        <v>906</v>
      </c>
      <c r="J259" t="s">
        <v>11</v>
      </c>
      <c r="K259" t="s">
        <v>907</v>
      </c>
      <c r="L259" t="s">
        <v>908</v>
      </c>
    </row>
    <row r="260" spans="1:12">
      <c r="A260" t="s">
        <v>909</v>
      </c>
      <c r="B260" t="s">
        <v>7090</v>
      </c>
      <c r="C260" t="s">
        <v>7092</v>
      </c>
      <c r="D260" t="s">
        <v>10</v>
      </c>
      <c r="E260">
        <v>300</v>
      </c>
      <c r="F260" s="6">
        <f t="shared" si="4"/>
        <v>0</v>
      </c>
      <c r="G260">
        <v>55980229</v>
      </c>
      <c r="H260" t="s">
        <v>11</v>
      </c>
      <c r="I260" t="s">
        <v>910</v>
      </c>
      <c r="J260" t="s">
        <v>11</v>
      </c>
      <c r="K260" t="s">
        <v>911</v>
      </c>
      <c r="L260" t="s">
        <v>912</v>
      </c>
    </row>
    <row r="261" spans="1:12">
      <c r="A261" t="s">
        <v>913</v>
      </c>
      <c r="B261" t="s">
        <v>7090</v>
      </c>
      <c r="C261" t="s">
        <v>7092</v>
      </c>
      <c r="D261" t="s">
        <v>10</v>
      </c>
      <c r="E261">
        <v>404</v>
      </c>
      <c r="F261" s="6">
        <f t="shared" si="4"/>
        <v>2</v>
      </c>
      <c r="G261">
        <v>543165180</v>
      </c>
      <c r="H261" t="s">
        <v>11</v>
      </c>
      <c r="I261" t="s">
        <v>914</v>
      </c>
      <c r="J261" t="s">
        <v>11</v>
      </c>
      <c r="K261" t="s">
        <v>11</v>
      </c>
      <c r="L261" t="s">
        <v>912</v>
      </c>
    </row>
    <row r="262" spans="1:12">
      <c r="A262" t="s">
        <v>915</v>
      </c>
      <c r="B262" t="s">
        <v>7090</v>
      </c>
      <c r="C262" t="s">
        <v>7092</v>
      </c>
      <c r="D262" t="s">
        <v>10</v>
      </c>
      <c r="E262">
        <v>271</v>
      </c>
      <c r="F262" s="6">
        <f t="shared" si="4"/>
        <v>1</v>
      </c>
      <c r="G262">
        <v>55980231</v>
      </c>
      <c r="H262" t="s">
        <v>11</v>
      </c>
      <c r="I262" t="s">
        <v>916</v>
      </c>
      <c r="J262" t="s">
        <v>11</v>
      </c>
      <c r="K262" t="s">
        <v>917</v>
      </c>
      <c r="L262" t="s">
        <v>918</v>
      </c>
    </row>
    <row r="263" spans="1:12">
      <c r="A263" t="s">
        <v>919</v>
      </c>
      <c r="B263" t="s">
        <v>7090</v>
      </c>
      <c r="C263" t="s">
        <v>7092</v>
      </c>
      <c r="D263" t="s">
        <v>10</v>
      </c>
      <c r="E263">
        <v>390</v>
      </c>
      <c r="F263" s="6">
        <f t="shared" si="4"/>
        <v>0</v>
      </c>
      <c r="G263">
        <v>55980232</v>
      </c>
      <c r="H263" t="s">
        <v>11</v>
      </c>
      <c r="I263" t="s">
        <v>920</v>
      </c>
      <c r="J263" t="s">
        <v>11</v>
      </c>
      <c r="K263" t="s">
        <v>11</v>
      </c>
      <c r="L263" t="s">
        <v>921</v>
      </c>
    </row>
    <row r="264" spans="1:12">
      <c r="A264" t="s">
        <v>922</v>
      </c>
      <c r="B264" t="s">
        <v>7090</v>
      </c>
      <c r="C264" t="s">
        <v>7092</v>
      </c>
      <c r="D264" t="s">
        <v>10</v>
      </c>
      <c r="E264">
        <v>343</v>
      </c>
      <c r="F264" s="6">
        <f t="shared" si="4"/>
        <v>1</v>
      </c>
      <c r="G264">
        <v>55980233</v>
      </c>
      <c r="H264" t="s">
        <v>923</v>
      </c>
      <c r="I264" t="s">
        <v>924</v>
      </c>
      <c r="J264" t="s">
        <v>11</v>
      </c>
      <c r="K264" t="s">
        <v>925</v>
      </c>
      <c r="L264" t="s">
        <v>926</v>
      </c>
    </row>
    <row r="265" spans="1:12">
      <c r="A265" t="s">
        <v>927</v>
      </c>
      <c r="B265" t="s">
        <v>7090</v>
      </c>
      <c r="C265" t="s">
        <v>7092</v>
      </c>
      <c r="D265" t="s">
        <v>10</v>
      </c>
      <c r="E265">
        <v>261</v>
      </c>
      <c r="F265" s="6">
        <f t="shared" si="4"/>
        <v>0</v>
      </c>
      <c r="G265">
        <v>55980234</v>
      </c>
      <c r="H265" t="s">
        <v>11</v>
      </c>
      <c r="I265" t="s">
        <v>928</v>
      </c>
      <c r="J265" t="s">
        <v>11</v>
      </c>
      <c r="K265" t="s">
        <v>11</v>
      </c>
      <c r="L265" t="s">
        <v>26</v>
      </c>
    </row>
    <row r="266" spans="1:12">
      <c r="A266" t="s">
        <v>929</v>
      </c>
      <c r="B266" t="s">
        <v>7090</v>
      </c>
      <c r="C266" t="s">
        <v>7092</v>
      </c>
      <c r="D266" t="s">
        <v>10</v>
      </c>
      <c r="E266">
        <v>258</v>
      </c>
      <c r="F266" s="6">
        <f t="shared" si="4"/>
        <v>0</v>
      </c>
      <c r="G266">
        <v>55980235</v>
      </c>
      <c r="H266" t="s">
        <v>11</v>
      </c>
      <c r="I266" t="s">
        <v>930</v>
      </c>
      <c r="J266" t="s">
        <v>11</v>
      </c>
      <c r="K266" t="s">
        <v>931</v>
      </c>
      <c r="L266" t="s">
        <v>932</v>
      </c>
    </row>
    <row r="267" spans="1:12">
      <c r="A267" t="s">
        <v>933</v>
      </c>
      <c r="B267" t="s">
        <v>7090</v>
      </c>
      <c r="C267" t="s">
        <v>7092</v>
      </c>
      <c r="D267" t="s">
        <v>11</v>
      </c>
      <c r="E267">
        <v>306</v>
      </c>
      <c r="F267" s="6">
        <f t="shared" si="4"/>
        <v>0</v>
      </c>
      <c r="G267">
        <v>55980236</v>
      </c>
      <c r="H267" t="s">
        <v>11</v>
      </c>
      <c r="I267" t="s">
        <v>934</v>
      </c>
      <c r="J267" t="s">
        <v>11</v>
      </c>
      <c r="K267" t="s">
        <v>935</v>
      </c>
      <c r="L267" t="s">
        <v>936</v>
      </c>
    </row>
    <row r="268" spans="1:12">
      <c r="A268" t="s">
        <v>937</v>
      </c>
      <c r="B268" t="s">
        <v>7090</v>
      </c>
      <c r="C268" t="s">
        <v>7092</v>
      </c>
      <c r="D268" t="s">
        <v>11</v>
      </c>
      <c r="E268">
        <v>167</v>
      </c>
      <c r="F268" s="6">
        <f t="shared" si="4"/>
        <v>2</v>
      </c>
      <c r="G268">
        <v>55980237</v>
      </c>
      <c r="H268" t="s">
        <v>11</v>
      </c>
      <c r="I268" t="s">
        <v>938</v>
      </c>
      <c r="J268" t="s">
        <v>11</v>
      </c>
      <c r="K268" t="s">
        <v>11</v>
      </c>
      <c r="L268" t="s">
        <v>26</v>
      </c>
    </row>
    <row r="269" spans="1:12">
      <c r="A269" t="s">
        <v>939</v>
      </c>
      <c r="B269" t="s">
        <v>7090</v>
      </c>
      <c r="C269" t="s">
        <v>7092</v>
      </c>
      <c r="D269" t="s">
        <v>11</v>
      </c>
      <c r="E269">
        <v>355</v>
      </c>
      <c r="F269" s="6">
        <f t="shared" si="4"/>
        <v>1</v>
      </c>
      <c r="G269">
        <v>55980238</v>
      </c>
      <c r="H269" t="s">
        <v>11</v>
      </c>
      <c r="I269" t="s">
        <v>940</v>
      </c>
      <c r="J269" t="s">
        <v>11</v>
      </c>
      <c r="K269" t="s">
        <v>941</v>
      </c>
      <c r="L269" t="s">
        <v>942</v>
      </c>
    </row>
    <row r="270" spans="1:12">
      <c r="A270" t="s">
        <v>943</v>
      </c>
      <c r="B270" t="s">
        <v>7090</v>
      </c>
      <c r="C270" t="s">
        <v>7092</v>
      </c>
      <c r="D270" t="s">
        <v>10</v>
      </c>
      <c r="E270">
        <v>510</v>
      </c>
      <c r="F270" s="6">
        <f t="shared" si="4"/>
        <v>0</v>
      </c>
      <c r="G270">
        <v>55980239</v>
      </c>
      <c r="H270" t="s">
        <v>11</v>
      </c>
      <c r="I270" t="s">
        <v>944</v>
      </c>
      <c r="J270" t="s">
        <v>11</v>
      </c>
      <c r="K270" t="s">
        <v>945</v>
      </c>
      <c r="L270" t="s">
        <v>946</v>
      </c>
    </row>
    <row r="271" spans="1:12">
      <c r="A271" t="s">
        <v>947</v>
      </c>
      <c r="B271" t="s">
        <v>7090</v>
      </c>
      <c r="C271" t="s">
        <v>7092</v>
      </c>
      <c r="D271" t="s">
        <v>11</v>
      </c>
      <c r="E271">
        <v>543</v>
      </c>
      <c r="F271" s="6">
        <f t="shared" si="4"/>
        <v>0</v>
      </c>
      <c r="G271">
        <v>55980240</v>
      </c>
      <c r="H271" t="s">
        <v>948</v>
      </c>
      <c r="I271" t="s">
        <v>949</v>
      </c>
      <c r="J271" t="s">
        <v>11</v>
      </c>
      <c r="K271" t="s">
        <v>950</v>
      </c>
      <c r="L271" t="s">
        <v>951</v>
      </c>
    </row>
    <row r="272" spans="1:12">
      <c r="A272" t="s">
        <v>952</v>
      </c>
      <c r="B272" t="s">
        <v>7090</v>
      </c>
      <c r="C272" t="s">
        <v>7092</v>
      </c>
      <c r="D272" t="s">
        <v>11</v>
      </c>
      <c r="E272">
        <v>101</v>
      </c>
      <c r="F272" s="6">
        <f t="shared" si="4"/>
        <v>2</v>
      </c>
      <c r="G272">
        <v>55980241</v>
      </c>
      <c r="H272" t="s">
        <v>953</v>
      </c>
      <c r="I272" t="s">
        <v>954</v>
      </c>
      <c r="J272" t="s">
        <v>11</v>
      </c>
      <c r="K272" t="s">
        <v>955</v>
      </c>
      <c r="L272" t="s">
        <v>956</v>
      </c>
    </row>
    <row r="273" spans="1:12">
      <c r="A273" t="s">
        <v>957</v>
      </c>
      <c r="B273" t="s">
        <v>7090</v>
      </c>
      <c r="C273" t="s">
        <v>7092</v>
      </c>
      <c r="D273" t="s">
        <v>11</v>
      </c>
      <c r="E273">
        <v>229</v>
      </c>
      <c r="F273" s="6">
        <f t="shared" si="4"/>
        <v>1</v>
      </c>
      <c r="G273">
        <v>55980242</v>
      </c>
      <c r="H273" t="s">
        <v>11</v>
      </c>
      <c r="I273" t="s">
        <v>958</v>
      </c>
      <c r="J273" t="s">
        <v>11</v>
      </c>
      <c r="K273" t="s">
        <v>11</v>
      </c>
      <c r="L273" t="s">
        <v>26</v>
      </c>
    </row>
    <row r="274" spans="1:12">
      <c r="A274" t="s">
        <v>959</v>
      </c>
      <c r="B274" t="s">
        <v>7090</v>
      </c>
      <c r="C274" t="s">
        <v>7092</v>
      </c>
      <c r="D274" t="s">
        <v>10</v>
      </c>
      <c r="E274">
        <v>32</v>
      </c>
      <c r="F274" s="6">
        <f t="shared" si="4"/>
        <v>2</v>
      </c>
      <c r="G274">
        <v>55980243</v>
      </c>
      <c r="H274" t="s">
        <v>11</v>
      </c>
      <c r="I274" t="s">
        <v>960</v>
      </c>
      <c r="J274" t="s">
        <v>11</v>
      </c>
      <c r="K274" t="s">
        <v>11</v>
      </c>
      <c r="L274" t="s">
        <v>26</v>
      </c>
    </row>
    <row r="275" spans="1:12">
      <c r="A275" t="s">
        <v>961</v>
      </c>
      <c r="B275" t="s">
        <v>7090</v>
      </c>
      <c r="C275" t="s">
        <v>7092</v>
      </c>
      <c r="D275" t="s">
        <v>11</v>
      </c>
      <c r="E275">
        <v>260</v>
      </c>
      <c r="F275" s="6">
        <f t="shared" si="4"/>
        <v>2</v>
      </c>
      <c r="G275">
        <v>55980244</v>
      </c>
      <c r="H275" t="s">
        <v>11</v>
      </c>
      <c r="I275" t="s">
        <v>962</v>
      </c>
      <c r="J275" t="s">
        <v>11</v>
      </c>
      <c r="K275" t="s">
        <v>438</v>
      </c>
      <c r="L275" t="s">
        <v>963</v>
      </c>
    </row>
    <row r="276" spans="1:12">
      <c r="A276" t="s">
        <v>964</v>
      </c>
      <c r="B276" t="s">
        <v>7090</v>
      </c>
      <c r="C276" t="s">
        <v>7092</v>
      </c>
      <c r="D276" t="s">
        <v>11</v>
      </c>
      <c r="E276">
        <v>706</v>
      </c>
      <c r="F276" s="6">
        <f t="shared" si="4"/>
        <v>1</v>
      </c>
      <c r="G276">
        <v>55980245</v>
      </c>
      <c r="H276" t="s">
        <v>11</v>
      </c>
      <c r="I276" t="s">
        <v>965</v>
      </c>
      <c r="J276" t="s">
        <v>11</v>
      </c>
      <c r="K276" t="s">
        <v>966</v>
      </c>
      <c r="L276" t="s">
        <v>967</v>
      </c>
    </row>
    <row r="277" spans="1:12">
      <c r="A277" t="s">
        <v>968</v>
      </c>
      <c r="B277" t="s">
        <v>7090</v>
      </c>
      <c r="C277" t="s">
        <v>7092</v>
      </c>
      <c r="D277" t="s">
        <v>10</v>
      </c>
      <c r="E277">
        <v>415</v>
      </c>
      <c r="F277" s="6">
        <f t="shared" si="4"/>
        <v>1</v>
      </c>
      <c r="G277">
        <v>55980246</v>
      </c>
      <c r="H277" t="s">
        <v>11</v>
      </c>
      <c r="I277" t="s">
        <v>969</v>
      </c>
      <c r="J277" t="s">
        <v>11</v>
      </c>
      <c r="K277" t="s">
        <v>970</v>
      </c>
      <c r="L277" t="s">
        <v>971</v>
      </c>
    </row>
    <row r="278" spans="1:12">
      <c r="A278" t="s">
        <v>972</v>
      </c>
      <c r="B278" t="s">
        <v>7090</v>
      </c>
      <c r="C278" t="s">
        <v>7092</v>
      </c>
      <c r="D278" t="s">
        <v>10</v>
      </c>
      <c r="E278">
        <v>529</v>
      </c>
      <c r="F278" s="6">
        <f t="shared" si="4"/>
        <v>1</v>
      </c>
      <c r="G278">
        <v>55980247</v>
      </c>
      <c r="H278" t="s">
        <v>11</v>
      </c>
      <c r="I278" t="s">
        <v>973</v>
      </c>
      <c r="J278" t="s">
        <v>11</v>
      </c>
      <c r="K278" t="s">
        <v>974</v>
      </c>
      <c r="L278" t="s">
        <v>975</v>
      </c>
    </row>
    <row r="279" spans="1:12">
      <c r="A279" t="s">
        <v>976</v>
      </c>
      <c r="B279" t="s">
        <v>7090</v>
      </c>
      <c r="C279" t="s">
        <v>7092</v>
      </c>
      <c r="D279" t="s">
        <v>10</v>
      </c>
      <c r="E279">
        <v>311</v>
      </c>
      <c r="F279" s="6">
        <f t="shared" si="4"/>
        <v>2</v>
      </c>
      <c r="G279">
        <v>55980248</v>
      </c>
      <c r="H279" t="s">
        <v>11</v>
      </c>
      <c r="I279" t="s">
        <v>977</v>
      </c>
      <c r="J279" t="s">
        <v>11</v>
      </c>
      <c r="K279" t="s">
        <v>978</v>
      </c>
      <c r="L279" t="s">
        <v>979</v>
      </c>
    </row>
    <row r="280" spans="1:12">
      <c r="A280" t="s">
        <v>980</v>
      </c>
      <c r="B280" t="s">
        <v>7090</v>
      </c>
      <c r="C280" t="s">
        <v>7092</v>
      </c>
      <c r="D280" t="s">
        <v>11</v>
      </c>
      <c r="E280">
        <v>391</v>
      </c>
      <c r="F280" s="6">
        <f t="shared" si="4"/>
        <v>1</v>
      </c>
      <c r="G280">
        <v>55980249</v>
      </c>
      <c r="H280" t="s">
        <v>11</v>
      </c>
      <c r="I280" t="s">
        <v>981</v>
      </c>
      <c r="J280" t="s">
        <v>11</v>
      </c>
      <c r="K280" t="s">
        <v>982</v>
      </c>
      <c r="L280" t="s">
        <v>983</v>
      </c>
    </row>
    <row r="281" spans="1:12">
      <c r="A281" t="s">
        <v>984</v>
      </c>
      <c r="B281" t="s">
        <v>7090</v>
      </c>
      <c r="C281" t="s">
        <v>7092</v>
      </c>
      <c r="D281" t="s">
        <v>11</v>
      </c>
      <c r="E281">
        <v>87</v>
      </c>
      <c r="F281" s="6">
        <f t="shared" si="4"/>
        <v>0</v>
      </c>
      <c r="G281">
        <v>55980250</v>
      </c>
      <c r="H281" t="s">
        <v>11</v>
      </c>
      <c r="I281" t="s">
        <v>985</v>
      </c>
      <c r="J281" t="s">
        <v>11</v>
      </c>
      <c r="K281" t="s">
        <v>986</v>
      </c>
      <c r="L281" t="s">
        <v>26</v>
      </c>
    </row>
    <row r="282" spans="1:12">
      <c r="A282" t="s">
        <v>987</v>
      </c>
      <c r="B282" t="s">
        <v>7090</v>
      </c>
      <c r="C282" t="s">
        <v>7092</v>
      </c>
      <c r="D282" t="s">
        <v>11</v>
      </c>
      <c r="E282">
        <v>177</v>
      </c>
      <c r="F282" s="6">
        <f t="shared" si="4"/>
        <v>0</v>
      </c>
      <c r="G282">
        <v>55980251</v>
      </c>
      <c r="H282" t="s">
        <v>11</v>
      </c>
      <c r="I282" t="s">
        <v>988</v>
      </c>
      <c r="J282" t="s">
        <v>11</v>
      </c>
      <c r="K282" t="s">
        <v>989</v>
      </c>
      <c r="L282" t="s">
        <v>410</v>
      </c>
    </row>
    <row r="283" spans="1:12">
      <c r="A283" t="s">
        <v>990</v>
      </c>
      <c r="B283" t="s">
        <v>7090</v>
      </c>
      <c r="C283" t="s">
        <v>7092</v>
      </c>
      <c r="D283" t="s">
        <v>11</v>
      </c>
      <c r="E283">
        <v>462</v>
      </c>
      <c r="F283" s="6">
        <f t="shared" si="4"/>
        <v>0</v>
      </c>
      <c r="G283">
        <v>55980252</v>
      </c>
      <c r="H283" t="s">
        <v>11</v>
      </c>
      <c r="I283" t="s">
        <v>991</v>
      </c>
      <c r="J283" t="s">
        <v>11</v>
      </c>
      <c r="K283" t="s">
        <v>992</v>
      </c>
      <c r="L283" t="s">
        <v>993</v>
      </c>
    </row>
    <row r="284" spans="1:12">
      <c r="A284" t="s">
        <v>994</v>
      </c>
      <c r="B284" t="s">
        <v>7090</v>
      </c>
      <c r="C284" t="s">
        <v>7092</v>
      </c>
      <c r="D284" t="s">
        <v>11</v>
      </c>
      <c r="E284">
        <v>400</v>
      </c>
      <c r="F284" s="6">
        <f t="shared" si="4"/>
        <v>1</v>
      </c>
      <c r="G284">
        <v>55980253</v>
      </c>
      <c r="H284" t="s">
        <v>11</v>
      </c>
      <c r="I284" t="s">
        <v>995</v>
      </c>
      <c r="J284" t="s">
        <v>11</v>
      </c>
      <c r="K284" t="s">
        <v>996</v>
      </c>
      <c r="L284" t="s">
        <v>997</v>
      </c>
    </row>
    <row r="285" spans="1:12">
      <c r="A285" t="s">
        <v>998</v>
      </c>
      <c r="B285" t="s">
        <v>7090</v>
      </c>
      <c r="C285" t="s">
        <v>7092</v>
      </c>
      <c r="D285" t="s">
        <v>10</v>
      </c>
      <c r="E285">
        <v>664</v>
      </c>
      <c r="F285" s="6">
        <f t="shared" si="4"/>
        <v>1</v>
      </c>
      <c r="G285">
        <v>55980254</v>
      </c>
      <c r="H285" t="s">
        <v>11</v>
      </c>
      <c r="I285" t="s">
        <v>999</v>
      </c>
      <c r="J285" t="s">
        <v>11</v>
      </c>
      <c r="K285" t="s">
        <v>11</v>
      </c>
      <c r="L285" t="s">
        <v>26</v>
      </c>
    </row>
    <row r="286" spans="1:12">
      <c r="A286" t="s">
        <v>1000</v>
      </c>
      <c r="B286" t="s">
        <v>7090</v>
      </c>
      <c r="C286" t="s">
        <v>7092</v>
      </c>
      <c r="D286" t="s">
        <v>10</v>
      </c>
      <c r="E286">
        <v>689</v>
      </c>
      <c r="F286" s="6">
        <f t="shared" si="4"/>
        <v>2</v>
      </c>
      <c r="G286">
        <v>55980255</v>
      </c>
      <c r="H286" t="s">
        <v>11</v>
      </c>
      <c r="I286" t="s">
        <v>1001</v>
      </c>
      <c r="J286" t="s">
        <v>11</v>
      </c>
      <c r="K286" t="s">
        <v>11</v>
      </c>
      <c r="L286" t="s">
        <v>343</v>
      </c>
    </row>
    <row r="287" spans="1:12">
      <c r="A287" t="s">
        <v>1002</v>
      </c>
      <c r="B287" t="s">
        <v>7090</v>
      </c>
      <c r="C287" t="s">
        <v>7092</v>
      </c>
      <c r="D287" t="s">
        <v>11</v>
      </c>
      <c r="E287">
        <v>455</v>
      </c>
      <c r="F287" s="6">
        <f t="shared" si="4"/>
        <v>2</v>
      </c>
      <c r="G287">
        <v>55980256</v>
      </c>
      <c r="H287" t="s">
        <v>11</v>
      </c>
      <c r="I287" t="s">
        <v>1003</v>
      </c>
      <c r="J287" t="s">
        <v>11</v>
      </c>
      <c r="K287" t="s">
        <v>807</v>
      </c>
      <c r="L287" t="s">
        <v>1004</v>
      </c>
    </row>
    <row r="288" spans="1:12">
      <c r="A288" t="s">
        <v>1005</v>
      </c>
      <c r="B288" t="s">
        <v>7090</v>
      </c>
      <c r="C288" t="s">
        <v>7092</v>
      </c>
      <c r="D288" t="s">
        <v>11</v>
      </c>
      <c r="E288">
        <v>406</v>
      </c>
      <c r="F288" s="6">
        <f t="shared" si="4"/>
        <v>1</v>
      </c>
      <c r="G288">
        <v>55980257</v>
      </c>
      <c r="H288" t="s">
        <v>11</v>
      </c>
      <c r="I288" t="s">
        <v>1006</v>
      </c>
      <c r="J288" t="s">
        <v>11</v>
      </c>
      <c r="K288" t="s">
        <v>635</v>
      </c>
      <c r="L288" t="s">
        <v>1007</v>
      </c>
    </row>
    <row r="289" spans="1:12">
      <c r="A289" t="s">
        <v>1008</v>
      </c>
      <c r="B289" t="s">
        <v>7090</v>
      </c>
      <c r="C289" t="s">
        <v>7092</v>
      </c>
      <c r="D289" t="s">
        <v>11</v>
      </c>
      <c r="E289">
        <v>896</v>
      </c>
      <c r="F289" s="6">
        <f t="shared" si="4"/>
        <v>2</v>
      </c>
      <c r="G289">
        <v>55980258</v>
      </c>
      <c r="H289" t="s">
        <v>1009</v>
      </c>
      <c r="I289" t="s">
        <v>1010</v>
      </c>
      <c r="J289" t="s">
        <v>11</v>
      </c>
      <c r="K289" t="s">
        <v>1011</v>
      </c>
      <c r="L289" t="s">
        <v>1012</v>
      </c>
    </row>
    <row r="290" spans="1:12">
      <c r="A290" t="s">
        <v>1013</v>
      </c>
      <c r="B290" t="s">
        <v>7090</v>
      </c>
      <c r="C290" t="s">
        <v>7092</v>
      </c>
      <c r="D290" t="s">
        <v>10</v>
      </c>
      <c r="E290">
        <v>254</v>
      </c>
      <c r="F290" s="6">
        <f t="shared" si="4"/>
        <v>2</v>
      </c>
      <c r="G290">
        <v>55980259</v>
      </c>
      <c r="H290" t="s">
        <v>11</v>
      </c>
      <c r="I290" t="s">
        <v>1014</v>
      </c>
      <c r="J290" t="s">
        <v>11</v>
      </c>
      <c r="K290" t="s">
        <v>759</v>
      </c>
      <c r="L290" t="s">
        <v>760</v>
      </c>
    </row>
    <row r="291" spans="1:12">
      <c r="A291" t="s">
        <v>1015</v>
      </c>
      <c r="B291" t="s">
        <v>7090</v>
      </c>
      <c r="C291" t="s">
        <v>7092</v>
      </c>
      <c r="D291" t="s">
        <v>10</v>
      </c>
      <c r="E291">
        <v>191</v>
      </c>
      <c r="F291" s="6">
        <f t="shared" si="4"/>
        <v>2</v>
      </c>
      <c r="G291">
        <v>55980260</v>
      </c>
      <c r="H291" t="s">
        <v>1016</v>
      </c>
      <c r="I291" t="s">
        <v>1017</v>
      </c>
      <c r="J291" t="s">
        <v>11</v>
      </c>
      <c r="K291" t="s">
        <v>1018</v>
      </c>
      <c r="L291" t="s">
        <v>1019</v>
      </c>
    </row>
    <row r="292" spans="1:12">
      <c r="A292" t="s">
        <v>1020</v>
      </c>
      <c r="B292" t="s">
        <v>7090</v>
      </c>
      <c r="C292" t="s">
        <v>7092</v>
      </c>
      <c r="D292" t="s">
        <v>11</v>
      </c>
      <c r="E292">
        <v>249</v>
      </c>
      <c r="F292" s="6">
        <f t="shared" si="4"/>
        <v>0</v>
      </c>
      <c r="G292">
        <v>55980261</v>
      </c>
      <c r="H292" t="s">
        <v>11</v>
      </c>
      <c r="I292" t="s">
        <v>1021</v>
      </c>
      <c r="J292" t="s">
        <v>11</v>
      </c>
      <c r="K292" t="s">
        <v>1022</v>
      </c>
      <c r="L292" t="s">
        <v>1023</v>
      </c>
    </row>
    <row r="293" spans="1:12">
      <c r="A293" t="s">
        <v>1024</v>
      </c>
      <c r="B293" t="s">
        <v>7090</v>
      </c>
      <c r="C293" t="s">
        <v>7092</v>
      </c>
      <c r="D293" t="s">
        <v>11</v>
      </c>
      <c r="E293">
        <v>122</v>
      </c>
      <c r="F293" s="6">
        <f t="shared" si="4"/>
        <v>2</v>
      </c>
      <c r="G293">
        <v>55980262</v>
      </c>
      <c r="H293" t="s">
        <v>11</v>
      </c>
      <c r="I293" t="s">
        <v>1025</v>
      </c>
      <c r="J293" t="s">
        <v>11</v>
      </c>
      <c r="K293" t="s">
        <v>11</v>
      </c>
      <c r="L293" t="s">
        <v>26</v>
      </c>
    </row>
    <row r="294" spans="1:12">
      <c r="A294" t="s">
        <v>1026</v>
      </c>
      <c r="B294" t="s">
        <v>7090</v>
      </c>
      <c r="C294" t="s">
        <v>7092</v>
      </c>
      <c r="D294" t="s">
        <v>11</v>
      </c>
      <c r="E294">
        <v>171</v>
      </c>
      <c r="F294" s="6">
        <f t="shared" si="4"/>
        <v>0</v>
      </c>
      <c r="G294">
        <v>55980263</v>
      </c>
      <c r="H294" t="s">
        <v>11</v>
      </c>
      <c r="I294" t="s">
        <v>1027</v>
      </c>
      <c r="J294" t="s">
        <v>11</v>
      </c>
      <c r="K294" t="s">
        <v>1028</v>
      </c>
      <c r="L294" t="s">
        <v>26</v>
      </c>
    </row>
    <row r="295" spans="1:12">
      <c r="A295" t="s">
        <v>1029</v>
      </c>
      <c r="B295" t="s">
        <v>7090</v>
      </c>
      <c r="C295" t="s">
        <v>7092</v>
      </c>
      <c r="D295" t="s">
        <v>11</v>
      </c>
      <c r="E295">
        <v>144</v>
      </c>
      <c r="F295" s="6">
        <f t="shared" si="4"/>
        <v>0</v>
      </c>
      <c r="G295">
        <v>55980264</v>
      </c>
      <c r="H295" t="s">
        <v>11</v>
      </c>
      <c r="I295" t="s">
        <v>1030</v>
      </c>
      <c r="J295" t="s">
        <v>11</v>
      </c>
      <c r="K295" t="s">
        <v>667</v>
      </c>
      <c r="L295" t="s">
        <v>1031</v>
      </c>
    </row>
    <row r="296" spans="1:12">
      <c r="A296" t="s">
        <v>1032</v>
      </c>
      <c r="B296" t="s">
        <v>7090</v>
      </c>
      <c r="C296" t="s">
        <v>7092</v>
      </c>
      <c r="D296" t="s">
        <v>10</v>
      </c>
      <c r="E296">
        <v>238</v>
      </c>
      <c r="F296" s="6">
        <f t="shared" si="4"/>
        <v>1</v>
      </c>
      <c r="G296">
        <v>55980265</v>
      </c>
      <c r="H296" t="s">
        <v>11</v>
      </c>
      <c r="I296" t="s">
        <v>1033</v>
      </c>
      <c r="J296" t="s">
        <v>11</v>
      </c>
      <c r="K296" t="s">
        <v>438</v>
      </c>
      <c r="L296" t="s">
        <v>183</v>
      </c>
    </row>
    <row r="297" spans="1:12">
      <c r="A297" t="s">
        <v>1034</v>
      </c>
      <c r="B297" t="s">
        <v>7090</v>
      </c>
      <c r="C297" t="s">
        <v>7092</v>
      </c>
      <c r="D297" t="s">
        <v>10</v>
      </c>
      <c r="E297">
        <v>356</v>
      </c>
      <c r="F297" s="6">
        <f t="shared" si="4"/>
        <v>2</v>
      </c>
      <c r="G297">
        <v>55980266</v>
      </c>
      <c r="H297" t="s">
        <v>11</v>
      </c>
      <c r="I297" t="s">
        <v>1035</v>
      </c>
      <c r="J297" t="s">
        <v>11</v>
      </c>
      <c r="K297" t="s">
        <v>1036</v>
      </c>
      <c r="L297" t="s">
        <v>1037</v>
      </c>
    </row>
    <row r="298" spans="1:12">
      <c r="A298" t="s">
        <v>1038</v>
      </c>
      <c r="B298" t="s">
        <v>7090</v>
      </c>
      <c r="C298" t="s">
        <v>7092</v>
      </c>
      <c r="D298" t="s">
        <v>10</v>
      </c>
      <c r="E298">
        <v>78</v>
      </c>
      <c r="F298" s="6">
        <f t="shared" si="4"/>
        <v>0</v>
      </c>
      <c r="G298">
        <v>55980267</v>
      </c>
      <c r="H298" t="s">
        <v>11</v>
      </c>
      <c r="I298" t="s">
        <v>1039</v>
      </c>
      <c r="J298" t="s">
        <v>11</v>
      </c>
      <c r="K298" t="s">
        <v>11</v>
      </c>
      <c r="L298" t="s">
        <v>26</v>
      </c>
    </row>
    <row r="299" spans="1:12">
      <c r="A299" t="s">
        <v>1040</v>
      </c>
      <c r="B299" t="s">
        <v>7090</v>
      </c>
      <c r="C299" t="s">
        <v>7092</v>
      </c>
      <c r="D299" t="s">
        <v>10</v>
      </c>
      <c r="E299">
        <v>302</v>
      </c>
      <c r="F299" s="6">
        <f t="shared" si="4"/>
        <v>2</v>
      </c>
      <c r="G299">
        <v>55980268</v>
      </c>
      <c r="H299" t="s">
        <v>11</v>
      </c>
      <c r="I299" t="s">
        <v>1041</v>
      </c>
      <c r="J299" t="s">
        <v>11</v>
      </c>
      <c r="K299" t="s">
        <v>1042</v>
      </c>
      <c r="L299" t="s">
        <v>1043</v>
      </c>
    </row>
    <row r="300" spans="1:12">
      <c r="A300" t="s">
        <v>1044</v>
      </c>
      <c r="B300" t="s">
        <v>7090</v>
      </c>
      <c r="C300" t="s">
        <v>7092</v>
      </c>
      <c r="D300" t="s">
        <v>10</v>
      </c>
      <c r="E300">
        <v>70</v>
      </c>
      <c r="F300" s="6">
        <f t="shared" si="4"/>
        <v>1</v>
      </c>
      <c r="G300">
        <v>55980269</v>
      </c>
      <c r="H300" t="s">
        <v>11</v>
      </c>
      <c r="I300" t="s">
        <v>1045</v>
      </c>
      <c r="J300" t="s">
        <v>11</v>
      </c>
      <c r="K300" t="s">
        <v>11</v>
      </c>
      <c r="L300" t="s">
        <v>26</v>
      </c>
    </row>
    <row r="301" spans="1:12">
      <c r="A301" t="s">
        <v>1046</v>
      </c>
      <c r="B301" t="s">
        <v>7090</v>
      </c>
      <c r="C301" t="s">
        <v>7092</v>
      </c>
      <c r="D301" t="s">
        <v>11</v>
      </c>
      <c r="E301">
        <v>169</v>
      </c>
      <c r="F301" s="6">
        <f t="shared" si="4"/>
        <v>1</v>
      </c>
      <c r="G301">
        <v>55980272</v>
      </c>
      <c r="H301" t="s">
        <v>11</v>
      </c>
      <c r="I301" t="s">
        <v>1047</v>
      </c>
      <c r="J301" t="s">
        <v>11</v>
      </c>
      <c r="K301" t="s">
        <v>11</v>
      </c>
      <c r="L301" t="s">
        <v>26</v>
      </c>
    </row>
    <row r="302" spans="1:12">
      <c r="A302" t="s">
        <v>1048</v>
      </c>
      <c r="B302" t="s">
        <v>7090</v>
      </c>
      <c r="C302" t="s">
        <v>7092</v>
      </c>
      <c r="D302" t="s">
        <v>10</v>
      </c>
      <c r="E302">
        <v>261</v>
      </c>
      <c r="F302" s="6">
        <f t="shared" si="4"/>
        <v>0</v>
      </c>
      <c r="G302">
        <v>55980273</v>
      </c>
      <c r="H302" t="s">
        <v>11</v>
      </c>
      <c r="I302" t="s">
        <v>1049</v>
      </c>
      <c r="J302" t="s">
        <v>11</v>
      </c>
      <c r="K302" t="s">
        <v>1050</v>
      </c>
      <c r="L302" t="s">
        <v>1051</v>
      </c>
    </row>
    <row r="303" spans="1:12">
      <c r="A303" t="s">
        <v>1052</v>
      </c>
      <c r="B303" t="s">
        <v>7090</v>
      </c>
      <c r="C303" t="s">
        <v>7092</v>
      </c>
      <c r="D303" t="s">
        <v>10</v>
      </c>
      <c r="E303">
        <v>406</v>
      </c>
      <c r="F303" s="6">
        <f t="shared" si="4"/>
        <v>1</v>
      </c>
      <c r="G303">
        <v>55980274</v>
      </c>
      <c r="H303" t="s">
        <v>1053</v>
      </c>
      <c r="I303" t="s">
        <v>1054</v>
      </c>
      <c r="J303" t="s">
        <v>11</v>
      </c>
      <c r="K303" t="s">
        <v>1055</v>
      </c>
      <c r="L303" t="s">
        <v>1056</v>
      </c>
    </row>
    <row r="304" spans="1:12">
      <c r="A304" t="s">
        <v>1057</v>
      </c>
      <c r="B304" t="s">
        <v>7090</v>
      </c>
      <c r="C304" t="s">
        <v>7092</v>
      </c>
      <c r="D304" t="s">
        <v>10</v>
      </c>
      <c r="E304">
        <v>385</v>
      </c>
      <c r="F304" s="6">
        <f t="shared" si="4"/>
        <v>1</v>
      </c>
      <c r="G304">
        <v>55980275</v>
      </c>
      <c r="H304" t="s">
        <v>1058</v>
      </c>
      <c r="I304" t="s">
        <v>1059</v>
      </c>
      <c r="J304" t="s">
        <v>11</v>
      </c>
      <c r="K304" t="s">
        <v>1060</v>
      </c>
      <c r="L304" t="s">
        <v>1061</v>
      </c>
    </row>
    <row r="305" spans="1:12">
      <c r="A305" t="s">
        <v>1062</v>
      </c>
      <c r="B305" t="s">
        <v>7090</v>
      </c>
      <c r="C305" t="s">
        <v>7092</v>
      </c>
      <c r="D305" t="s">
        <v>11</v>
      </c>
      <c r="E305">
        <v>365</v>
      </c>
      <c r="F305" s="6">
        <f t="shared" si="4"/>
        <v>2</v>
      </c>
      <c r="G305">
        <v>55980278</v>
      </c>
      <c r="H305" t="s">
        <v>11</v>
      </c>
      <c r="I305" t="s">
        <v>1063</v>
      </c>
      <c r="J305" t="s">
        <v>11</v>
      </c>
      <c r="K305" t="s">
        <v>1064</v>
      </c>
      <c r="L305" t="s">
        <v>26</v>
      </c>
    </row>
    <row r="306" spans="1:12">
      <c r="A306" t="s">
        <v>1065</v>
      </c>
      <c r="B306" t="s">
        <v>7090</v>
      </c>
      <c r="C306" t="s">
        <v>7092</v>
      </c>
      <c r="D306" t="s">
        <v>10</v>
      </c>
      <c r="E306">
        <v>608</v>
      </c>
      <c r="F306" s="6">
        <f t="shared" si="4"/>
        <v>2</v>
      </c>
      <c r="G306">
        <v>55980279</v>
      </c>
      <c r="H306" t="s">
        <v>11</v>
      </c>
      <c r="I306" t="s">
        <v>1066</v>
      </c>
      <c r="J306" t="s">
        <v>11</v>
      </c>
      <c r="K306" t="s">
        <v>1067</v>
      </c>
      <c r="L306" t="s">
        <v>1068</v>
      </c>
    </row>
    <row r="307" spans="1:12">
      <c r="A307" t="s">
        <v>1069</v>
      </c>
      <c r="B307" t="s">
        <v>7090</v>
      </c>
      <c r="C307" t="s">
        <v>7092</v>
      </c>
      <c r="D307" t="s">
        <v>10</v>
      </c>
      <c r="E307">
        <v>337</v>
      </c>
      <c r="F307" s="6">
        <f t="shared" si="4"/>
        <v>1</v>
      </c>
      <c r="G307">
        <v>55980280</v>
      </c>
      <c r="H307" t="s">
        <v>11</v>
      </c>
      <c r="I307" t="s">
        <v>1070</v>
      </c>
      <c r="J307" t="s">
        <v>11</v>
      </c>
      <c r="K307" t="s">
        <v>1071</v>
      </c>
      <c r="L307" t="s">
        <v>1072</v>
      </c>
    </row>
    <row r="308" spans="1:12">
      <c r="A308" t="s">
        <v>1073</v>
      </c>
      <c r="B308" t="s">
        <v>7090</v>
      </c>
      <c r="C308" t="s">
        <v>7092</v>
      </c>
      <c r="D308" t="s">
        <v>10</v>
      </c>
      <c r="E308">
        <v>791</v>
      </c>
      <c r="F308" s="6">
        <f t="shared" si="4"/>
        <v>2</v>
      </c>
      <c r="G308">
        <v>55980281</v>
      </c>
      <c r="H308" t="s">
        <v>11</v>
      </c>
      <c r="I308" t="s">
        <v>1074</v>
      </c>
      <c r="J308" t="s">
        <v>11</v>
      </c>
      <c r="K308" t="s">
        <v>1075</v>
      </c>
      <c r="L308" t="s">
        <v>1076</v>
      </c>
    </row>
    <row r="309" spans="1:12">
      <c r="A309" t="s">
        <v>1077</v>
      </c>
      <c r="B309" t="s">
        <v>7090</v>
      </c>
      <c r="C309" t="s">
        <v>7092</v>
      </c>
      <c r="D309" t="s">
        <v>10</v>
      </c>
      <c r="E309">
        <v>239</v>
      </c>
      <c r="F309" s="6">
        <f t="shared" si="4"/>
        <v>2</v>
      </c>
      <c r="G309">
        <v>55980282</v>
      </c>
      <c r="H309" t="s">
        <v>11</v>
      </c>
      <c r="I309" t="s">
        <v>1078</v>
      </c>
      <c r="J309" t="s">
        <v>11</v>
      </c>
      <c r="K309" t="s">
        <v>11</v>
      </c>
      <c r="L309" t="s">
        <v>26</v>
      </c>
    </row>
    <row r="310" spans="1:12">
      <c r="A310" t="s">
        <v>1079</v>
      </c>
      <c r="B310" t="s">
        <v>7090</v>
      </c>
      <c r="C310" t="s">
        <v>7092</v>
      </c>
      <c r="D310" t="s">
        <v>11</v>
      </c>
      <c r="E310">
        <v>406</v>
      </c>
      <c r="F310" s="6">
        <f t="shared" si="4"/>
        <v>1</v>
      </c>
      <c r="G310">
        <v>55980283</v>
      </c>
      <c r="H310" t="s">
        <v>11</v>
      </c>
      <c r="I310" t="s">
        <v>1080</v>
      </c>
      <c r="J310" t="s">
        <v>11</v>
      </c>
      <c r="K310" t="s">
        <v>11</v>
      </c>
      <c r="L310" t="s">
        <v>26</v>
      </c>
    </row>
    <row r="311" spans="1:12">
      <c r="A311" t="s">
        <v>1081</v>
      </c>
      <c r="B311" t="s">
        <v>7090</v>
      </c>
      <c r="C311" t="s">
        <v>7092</v>
      </c>
      <c r="D311" t="s">
        <v>10</v>
      </c>
      <c r="E311">
        <v>321</v>
      </c>
      <c r="F311" s="6">
        <f t="shared" si="4"/>
        <v>0</v>
      </c>
      <c r="G311">
        <v>55980284</v>
      </c>
      <c r="H311" t="s">
        <v>11</v>
      </c>
      <c r="I311" t="s">
        <v>1082</v>
      </c>
      <c r="J311" t="s">
        <v>11</v>
      </c>
      <c r="K311" t="s">
        <v>11</v>
      </c>
      <c r="L311" t="s">
        <v>26</v>
      </c>
    </row>
    <row r="312" spans="1:12">
      <c r="A312" t="s">
        <v>1083</v>
      </c>
      <c r="B312" t="s">
        <v>7090</v>
      </c>
      <c r="C312" t="s">
        <v>7092</v>
      </c>
      <c r="D312" t="s">
        <v>10</v>
      </c>
      <c r="E312">
        <v>147</v>
      </c>
      <c r="F312" s="6">
        <f t="shared" si="4"/>
        <v>0</v>
      </c>
      <c r="G312">
        <v>55980285</v>
      </c>
      <c r="H312" t="s">
        <v>11</v>
      </c>
      <c r="I312" t="s">
        <v>1084</v>
      </c>
      <c r="J312" t="s">
        <v>11</v>
      </c>
      <c r="K312" t="s">
        <v>11</v>
      </c>
      <c r="L312" t="s">
        <v>26</v>
      </c>
    </row>
    <row r="313" spans="1:12">
      <c r="A313" t="s">
        <v>1085</v>
      </c>
      <c r="B313" t="s">
        <v>7090</v>
      </c>
      <c r="C313" t="s">
        <v>7092</v>
      </c>
      <c r="D313" t="s">
        <v>11</v>
      </c>
      <c r="E313">
        <v>234</v>
      </c>
      <c r="F313" s="6">
        <f t="shared" si="4"/>
        <v>0</v>
      </c>
      <c r="G313">
        <v>55980286</v>
      </c>
      <c r="H313" t="s">
        <v>11</v>
      </c>
      <c r="I313" t="s">
        <v>1086</v>
      </c>
      <c r="J313" t="s">
        <v>11</v>
      </c>
      <c r="K313" t="s">
        <v>11</v>
      </c>
      <c r="L313" t="s">
        <v>26</v>
      </c>
    </row>
    <row r="314" spans="1:12">
      <c r="A314" t="s">
        <v>1087</v>
      </c>
      <c r="B314" t="s">
        <v>7090</v>
      </c>
      <c r="C314" t="s">
        <v>7092</v>
      </c>
      <c r="D314" t="s">
        <v>11</v>
      </c>
      <c r="E314">
        <v>408</v>
      </c>
      <c r="F314" s="6">
        <f t="shared" si="4"/>
        <v>0</v>
      </c>
      <c r="G314">
        <v>55980287</v>
      </c>
      <c r="H314" t="s">
        <v>11</v>
      </c>
      <c r="I314" t="s">
        <v>1088</v>
      </c>
      <c r="J314" t="s">
        <v>11</v>
      </c>
      <c r="K314" t="s">
        <v>1089</v>
      </c>
      <c r="L314" t="s">
        <v>26</v>
      </c>
    </row>
    <row r="315" spans="1:12">
      <c r="A315" t="s">
        <v>1090</v>
      </c>
      <c r="B315" t="s">
        <v>7090</v>
      </c>
      <c r="C315" t="s">
        <v>7092</v>
      </c>
      <c r="D315" t="s">
        <v>11</v>
      </c>
      <c r="E315">
        <v>273</v>
      </c>
      <c r="F315" s="6">
        <f t="shared" si="4"/>
        <v>0</v>
      </c>
      <c r="G315">
        <v>55980288</v>
      </c>
      <c r="H315" t="s">
        <v>11</v>
      </c>
      <c r="I315" t="s">
        <v>1091</v>
      </c>
      <c r="J315" t="s">
        <v>11</v>
      </c>
      <c r="K315" t="s">
        <v>1092</v>
      </c>
      <c r="L315" t="s">
        <v>26</v>
      </c>
    </row>
    <row r="316" spans="1:12">
      <c r="A316" t="s">
        <v>1093</v>
      </c>
      <c r="B316" t="s">
        <v>7090</v>
      </c>
      <c r="C316" t="s">
        <v>7092</v>
      </c>
      <c r="D316" t="s">
        <v>11</v>
      </c>
      <c r="E316">
        <v>305</v>
      </c>
      <c r="F316" s="6">
        <f t="shared" si="4"/>
        <v>2</v>
      </c>
      <c r="G316">
        <v>55980289</v>
      </c>
      <c r="H316" t="s">
        <v>11</v>
      </c>
      <c r="I316" t="s">
        <v>1094</v>
      </c>
      <c r="J316" t="s">
        <v>11</v>
      </c>
      <c r="K316" t="s">
        <v>1095</v>
      </c>
      <c r="L316" t="s">
        <v>1096</v>
      </c>
    </row>
    <row r="317" spans="1:12">
      <c r="A317" t="s">
        <v>1097</v>
      </c>
      <c r="B317" t="s">
        <v>7090</v>
      </c>
      <c r="C317" t="s">
        <v>7092</v>
      </c>
      <c r="D317" t="s">
        <v>11</v>
      </c>
      <c r="E317">
        <v>192</v>
      </c>
      <c r="F317" s="6">
        <f t="shared" si="4"/>
        <v>0</v>
      </c>
      <c r="G317">
        <v>55980290</v>
      </c>
      <c r="H317" t="s">
        <v>11</v>
      </c>
      <c r="I317" t="s">
        <v>1098</v>
      </c>
      <c r="J317" t="s">
        <v>11</v>
      </c>
      <c r="K317" t="s">
        <v>1099</v>
      </c>
      <c r="L317" t="s">
        <v>1100</v>
      </c>
    </row>
    <row r="318" spans="1:12">
      <c r="A318" t="s">
        <v>1101</v>
      </c>
      <c r="B318" t="s">
        <v>7090</v>
      </c>
      <c r="C318" t="s">
        <v>7092</v>
      </c>
      <c r="D318" t="s">
        <v>11</v>
      </c>
      <c r="E318">
        <v>269</v>
      </c>
      <c r="F318" s="6">
        <f t="shared" si="4"/>
        <v>2</v>
      </c>
      <c r="G318">
        <v>55980291</v>
      </c>
      <c r="H318" t="s">
        <v>11</v>
      </c>
      <c r="I318" t="s">
        <v>1102</v>
      </c>
      <c r="J318" t="s">
        <v>11</v>
      </c>
      <c r="K318" t="s">
        <v>11</v>
      </c>
      <c r="L318" t="s">
        <v>26</v>
      </c>
    </row>
    <row r="319" spans="1:12">
      <c r="A319" t="s">
        <v>1103</v>
      </c>
      <c r="B319" t="s">
        <v>7090</v>
      </c>
      <c r="C319" t="s">
        <v>7092</v>
      </c>
      <c r="D319" t="s">
        <v>11</v>
      </c>
      <c r="E319">
        <v>241</v>
      </c>
      <c r="F319" s="6">
        <f t="shared" si="4"/>
        <v>1</v>
      </c>
      <c r="G319">
        <v>55980292</v>
      </c>
      <c r="H319" t="s">
        <v>11</v>
      </c>
      <c r="I319" t="s">
        <v>1104</v>
      </c>
      <c r="J319" t="s">
        <v>11</v>
      </c>
      <c r="K319" t="s">
        <v>1105</v>
      </c>
      <c r="L319" t="s">
        <v>26</v>
      </c>
    </row>
    <row r="320" spans="1:12">
      <c r="A320" t="s">
        <v>1106</v>
      </c>
      <c r="B320" t="s">
        <v>7090</v>
      </c>
      <c r="C320" t="s">
        <v>7092</v>
      </c>
      <c r="D320" t="s">
        <v>11</v>
      </c>
      <c r="E320">
        <v>381</v>
      </c>
      <c r="F320" s="6">
        <f t="shared" si="4"/>
        <v>0</v>
      </c>
      <c r="G320">
        <v>55980293</v>
      </c>
      <c r="H320" t="s">
        <v>11</v>
      </c>
      <c r="I320" t="s">
        <v>1107</v>
      </c>
      <c r="J320" t="s">
        <v>11</v>
      </c>
      <c r="K320" t="s">
        <v>1108</v>
      </c>
      <c r="L320" t="s">
        <v>1109</v>
      </c>
    </row>
    <row r="321" spans="1:12">
      <c r="A321" t="s">
        <v>1110</v>
      </c>
      <c r="B321" t="s">
        <v>7090</v>
      </c>
      <c r="C321" t="s">
        <v>7092</v>
      </c>
      <c r="D321" t="s">
        <v>11</v>
      </c>
      <c r="E321">
        <v>85</v>
      </c>
      <c r="F321" s="6">
        <f t="shared" si="4"/>
        <v>1</v>
      </c>
      <c r="G321">
        <v>55980294</v>
      </c>
      <c r="H321" t="s">
        <v>11</v>
      </c>
      <c r="I321" t="s">
        <v>1111</v>
      </c>
      <c r="J321" t="s">
        <v>11</v>
      </c>
      <c r="K321" t="s">
        <v>11</v>
      </c>
      <c r="L321" t="s">
        <v>26</v>
      </c>
    </row>
    <row r="322" spans="1:12">
      <c r="A322" t="s">
        <v>1112</v>
      </c>
      <c r="B322" t="s">
        <v>7090</v>
      </c>
      <c r="C322" t="s">
        <v>7092</v>
      </c>
      <c r="D322" t="s">
        <v>11</v>
      </c>
      <c r="E322">
        <v>356</v>
      </c>
      <c r="F322" s="6">
        <f t="shared" si="4"/>
        <v>2</v>
      </c>
      <c r="G322">
        <v>55980295</v>
      </c>
      <c r="H322" t="s">
        <v>11</v>
      </c>
      <c r="I322" t="s">
        <v>1113</v>
      </c>
      <c r="J322" t="s">
        <v>11</v>
      </c>
      <c r="K322" t="s">
        <v>1114</v>
      </c>
      <c r="L322" t="s">
        <v>1115</v>
      </c>
    </row>
    <row r="323" spans="1:12">
      <c r="A323" t="s">
        <v>1116</v>
      </c>
      <c r="B323" t="s">
        <v>7090</v>
      </c>
      <c r="C323" t="s">
        <v>7092</v>
      </c>
      <c r="D323" t="s">
        <v>11</v>
      </c>
      <c r="E323">
        <v>296</v>
      </c>
      <c r="F323" s="6">
        <f t="shared" ref="F323:F386" si="5">MOD(E323,3)</f>
        <v>2</v>
      </c>
      <c r="G323">
        <v>55980296</v>
      </c>
      <c r="H323" t="s">
        <v>11</v>
      </c>
      <c r="I323" t="s">
        <v>1117</v>
      </c>
      <c r="J323" t="s">
        <v>11</v>
      </c>
      <c r="K323" t="s">
        <v>1118</v>
      </c>
      <c r="L323" t="s">
        <v>1119</v>
      </c>
    </row>
    <row r="324" spans="1:12">
      <c r="A324" t="s">
        <v>1120</v>
      </c>
      <c r="B324" t="s">
        <v>7090</v>
      </c>
      <c r="C324" t="s">
        <v>7092</v>
      </c>
      <c r="D324" t="s">
        <v>10</v>
      </c>
      <c r="E324">
        <v>196</v>
      </c>
      <c r="F324" s="6">
        <f t="shared" si="5"/>
        <v>1</v>
      </c>
      <c r="G324">
        <v>55980297</v>
      </c>
      <c r="H324" t="s">
        <v>11</v>
      </c>
      <c r="I324" t="s">
        <v>1121</v>
      </c>
      <c r="J324" t="s">
        <v>11</v>
      </c>
      <c r="K324" t="s">
        <v>1122</v>
      </c>
      <c r="L324" t="s">
        <v>1123</v>
      </c>
    </row>
    <row r="325" spans="1:12">
      <c r="A325" t="s">
        <v>1124</v>
      </c>
      <c r="B325" t="s">
        <v>7090</v>
      </c>
      <c r="C325" t="s">
        <v>7092</v>
      </c>
      <c r="D325" t="s">
        <v>10</v>
      </c>
      <c r="E325">
        <v>185</v>
      </c>
      <c r="F325" s="6">
        <f t="shared" si="5"/>
        <v>2</v>
      </c>
      <c r="G325">
        <v>55980298</v>
      </c>
      <c r="H325" t="s">
        <v>11</v>
      </c>
      <c r="I325" t="s">
        <v>1125</v>
      </c>
      <c r="J325" t="s">
        <v>11</v>
      </c>
      <c r="K325" t="s">
        <v>1126</v>
      </c>
      <c r="L325" t="s">
        <v>1127</v>
      </c>
    </row>
    <row r="326" spans="1:12">
      <c r="A326" t="s">
        <v>1128</v>
      </c>
      <c r="B326" t="s">
        <v>7090</v>
      </c>
      <c r="C326" t="s">
        <v>7092</v>
      </c>
      <c r="D326" t="s">
        <v>10</v>
      </c>
      <c r="E326">
        <v>198</v>
      </c>
      <c r="F326" s="6">
        <f t="shared" si="5"/>
        <v>0</v>
      </c>
      <c r="G326">
        <v>55980299</v>
      </c>
      <c r="H326" t="s">
        <v>11</v>
      </c>
      <c r="I326" t="s">
        <v>1129</v>
      </c>
      <c r="J326" t="s">
        <v>11</v>
      </c>
      <c r="K326" t="s">
        <v>11</v>
      </c>
      <c r="L326" t="s">
        <v>26</v>
      </c>
    </row>
    <row r="327" spans="1:12">
      <c r="A327" t="s">
        <v>1130</v>
      </c>
      <c r="B327" t="s">
        <v>7090</v>
      </c>
      <c r="C327" t="s">
        <v>7092</v>
      </c>
      <c r="D327" t="s">
        <v>10</v>
      </c>
      <c r="E327">
        <v>267</v>
      </c>
      <c r="F327" s="6">
        <f t="shared" si="5"/>
        <v>0</v>
      </c>
      <c r="G327">
        <v>55980300</v>
      </c>
      <c r="H327" t="s">
        <v>11</v>
      </c>
      <c r="I327" t="s">
        <v>1131</v>
      </c>
      <c r="J327" t="s">
        <v>11</v>
      </c>
      <c r="K327" t="s">
        <v>1132</v>
      </c>
      <c r="L327" t="s">
        <v>1133</v>
      </c>
    </row>
    <row r="328" spans="1:12">
      <c r="A328" t="s">
        <v>1134</v>
      </c>
      <c r="B328" t="s">
        <v>7090</v>
      </c>
      <c r="C328" t="s">
        <v>7092</v>
      </c>
      <c r="D328" t="s">
        <v>11</v>
      </c>
      <c r="E328">
        <v>88</v>
      </c>
      <c r="F328" s="6">
        <f t="shared" si="5"/>
        <v>1</v>
      </c>
      <c r="G328">
        <v>55980301</v>
      </c>
      <c r="H328" t="s">
        <v>11</v>
      </c>
      <c r="I328" t="s">
        <v>1135</v>
      </c>
      <c r="J328" t="s">
        <v>11</v>
      </c>
      <c r="K328" t="s">
        <v>11</v>
      </c>
      <c r="L328" t="s">
        <v>26</v>
      </c>
    </row>
    <row r="329" spans="1:12">
      <c r="A329" t="s">
        <v>1136</v>
      </c>
      <c r="B329" t="s">
        <v>7090</v>
      </c>
      <c r="C329" t="s">
        <v>7092</v>
      </c>
      <c r="D329" t="s">
        <v>11</v>
      </c>
      <c r="E329">
        <v>220</v>
      </c>
      <c r="F329" s="6">
        <f t="shared" si="5"/>
        <v>1</v>
      </c>
      <c r="G329">
        <v>55980302</v>
      </c>
      <c r="H329" t="s">
        <v>11</v>
      </c>
      <c r="I329" t="s">
        <v>1137</v>
      </c>
      <c r="J329" t="s">
        <v>11</v>
      </c>
      <c r="K329" t="s">
        <v>1138</v>
      </c>
      <c r="L329" t="s">
        <v>26</v>
      </c>
    </row>
    <row r="330" spans="1:12">
      <c r="A330" t="s">
        <v>1139</v>
      </c>
      <c r="B330" t="s">
        <v>7090</v>
      </c>
      <c r="C330" t="s">
        <v>7092</v>
      </c>
      <c r="D330" t="s">
        <v>11</v>
      </c>
      <c r="E330">
        <v>110</v>
      </c>
      <c r="F330" s="6">
        <f t="shared" si="5"/>
        <v>2</v>
      </c>
      <c r="G330">
        <v>55980303</v>
      </c>
      <c r="H330" t="s">
        <v>11</v>
      </c>
      <c r="I330" t="s">
        <v>1140</v>
      </c>
      <c r="J330" t="s">
        <v>11</v>
      </c>
      <c r="K330" t="s">
        <v>1141</v>
      </c>
      <c r="L330" t="s">
        <v>26</v>
      </c>
    </row>
    <row r="331" spans="1:12">
      <c r="A331" t="s">
        <v>1142</v>
      </c>
      <c r="B331" t="s">
        <v>7090</v>
      </c>
      <c r="C331" t="s">
        <v>7092</v>
      </c>
      <c r="D331" t="s">
        <v>11</v>
      </c>
      <c r="E331">
        <v>125</v>
      </c>
      <c r="F331" s="6">
        <f t="shared" si="5"/>
        <v>2</v>
      </c>
      <c r="G331">
        <v>55980304</v>
      </c>
      <c r="H331" t="s">
        <v>11</v>
      </c>
      <c r="I331" t="s">
        <v>1143</v>
      </c>
      <c r="J331" t="s">
        <v>11</v>
      </c>
      <c r="K331" t="s">
        <v>1144</v>
      </c>
      <c r="L331" t="s">
        <v>26</v>
      </c>
    </row>
    <row r="332" spans="1:12">
      <c r="A332" t="s">
        <v>1145</v>
      </c>
      <c r="B332" t="s">
        <v>7090</v>
      </c>
      <c r="C332" t="s">
        <v>7092</v>
      </c>
      <c r="D332" t="s">
        <v>10</v>
      </c>
      <c r="E332">
        <v>157</v>
      </c>
      <c r="F332" s="6">
        <f t="shared" si="5"/>
        <v>1</v>
      </c>
      <c r="G332">
        <v>55980305</v>
      </c>
      <c r="H332" t="s">
        <v>1146</v>
      </c>
      <c r="I332" t="s">
        <v>1147</v>
      </c>
      <c r="J332" t="s">
        <v>11</v>
      </c>
      <c r="K332" t="s">
        <v>1148</v>
      </c>
      <c r="L332" t="s">
        <v>1149</v>
      </c>
    </row>
    <row r="333" spans="1:12">
      <c r="A333" t="s">
        <v>1150</v>
      </c>
      <c r="B333" t="s">
        <v>7090</v>
      </c>
      <c r="C333" t="s">
        <v>7092</v>
      </c>
      <c r="D333" t="s">
        <v>11</v>
      </c>
      <c r="E333">
        <v>134</v>
      </c>
      <c r="F333" s="6">
        <f t="shared" si="5"/>
        <v>2</v>
      </c>
      <c r="G333">
        <v>55980306</v>
      </c>
      <c r="H333" t="s">
        <v>11</v>
      </c>
      <c r="I333" t="s">
        <v>1151</v>
      </c>
      <c r="J333" t="s">
        <v>11</v>
      </c>
      <c r="K333" t="s">
        <v>11</v>
      </c>
      <c r="L333" t="s">
        <v>26</v>
      </c>
    </row>
    <row r="334" spans="1:12">
      <c r="A334" t="s">
        <v>1152</v>
      </c>
      <c r="B334" t="s">
        <v>7090</v>
      </c>
      <c r="C334" t="s">
        <v>7092</v>
      </c>
      <c r="D334" t="s">
        <v>11</v>
      </c>
      <c r="E334">
        <v>255</v>
      </c>
      <c r="F334" s="6">
        <f t="shared" si="5"/>
        <v>0</v>
      </c>
      <c r="G334">
        <v>55980307</v>
      </c>
      <c r="H334" t="s">
        <v>11</v>
      </c>
      <c r="I334" t="s">
        <v>1153</v>
      </c>
      <c r="J334" t="s">
        <v>11</v>
      </c>
      <c r="K334" t="s">
        <v>1154</v>
      </c>
      <c r="L334" t="s">
        <v>26</v>
      </c>
    </row>
    <row r="335" spans="1:12">
      <c r="A335" t="s">
        <v>1155</v>
      </c>
      <c r="B335" t="s">
        <v>7090</v>
      </c>
      <c r="C335" t="s">
        <v>7092</v>
      </c>
      <c r="D335" t="s">
        <v>11</v>
      </c>
      <c r="E335">
        <v>479</v>
      </c>
      <c r="F335" s="6">
        <f t="shared" si="5"/>
        <v>2</v>
      </c>
      <c r="G335">
        <v>55980308</v>
      </c>
      <c r="H335" t="s">
        <v>11</v>
      </c>
      <c r="I335" t="s">
        <v>1156</v>
      </c>
      <c r="J335" t="s">
        <v>11</v>
      </c>
      <c r="K335" t="s">
        <v>11</v>
      </c>
      <c r="L335" t="s">
        <v>26</v>
      </c>
    </row>
    <row r="336" spans="1:12">
      <c r="A336" t="s">
        <v>1157</v>
      </c>
      <c r="B336" t="s">
        <v>7090</v>
      </c>
      <c r="C336" t="s">
        <v>7092</v>
      </c>
      <c r="D336" t="s">
        <v>10</v>
      </c>
      <c r="E336">
        <v>230</v>
      </c>
      <c r="F336" s="6">
        <f t="shared" si="5"/>
        <v>2</v>
      </c>
      <c r="G336">
        <v>55980309</v>
      </c>
      <c r="H336" t="s">
        <v>11</v>
      </c>
      <c r="I336" t="s">
        <v>1158</v>
      </c>
      <c r="J336" t="s">
        <v>11</v>
      </c>
      <c r="K336" t="s">
        <v>11</v>
      </c>
      <c r="L336" t="s">
        <v>26</v>
      </c>
    </row>
    <row r="337" spans="1:12">
      <c r="A337" t="s">
        <v>1159</v>
      </c>
      <c r="B337" t="s">
        <v>7090</v>
      </c>
      <c r="C337" t="s">
        <v>7092</v>
      </c>
      <c r="D337" t="s">
        <v>10</v>
      </c>
      <c r="E337">
        <v>164</v>
      </c>
      <c r="F337" s="6">
        <f t="shared" si="5"/>
        <v>2</v>
      </c>
      <c r="G337">
        <v>55980310</v>
      </c>
      <c r="H337" t="s">
        <v>11</v>
      </c>
      <c r="I337" t="s">
        <v>1160</v>
      </c>
      <c r="J337" t="s">
        <v>11</v>
      </c>
      <c r="K337" t="s">
        <v>1161</v>
      </c>
      <c r="L337" t="s">
        <v>1162</v>
      </c>
    </row>
    <row r="338" spans="1:12">
      <c r="A338" t="s">
        <v>1163</v>
      </c>
      <c r="B338" t="s">
        <v>7090</v>
      </c>
      <c r="C338" t="s">
        <v>7092</v>
      </c>
      <c r="D338" t="s">
        <v>10</v>
      </c>
      <c r="E338">
        <v>376</v>
      </c>
      <c r="F338" s="6">
        <f t="shared" si="5"/>
        <v>1</v>
      </c>
      <c r="G338">
        <v>55980311</v>
      </c>
      <c r="H338" t="s">
        <v>11</v>
      </c>
      <c r="I338" t="s">
        <v>1164</v>
      </c>
      <c r="J338" t="s">
        <v>11</v>
      </c>
      <c r="K338" t="s">
        <v>155</v>
      </c>
      <c r="L338" t="s">
        <v>1165</v>
      </c>
    </row>
    <row r="339" spans="1:12">
      <c r="A339" t="s">
        <v>1166</v>
      </c>
      <c r="B339" t="s">
        <v>7090</v>
      </c>
      <c r="C339" t="s">
        <v>7092</v>
      </c>
      <c r="D339" t="s">
        <v>11</v>
      </c>
      <c r="E339">
        <v>414</v>
      </c>
      <c r="F339" s="6">
        <f t="shared" si="5"/>
        <v>0</v>
      </c>
      <c r="G339">
        <v>55980312</v>
      </c>
      <c r="H339" t="s">
        <v>11</v>
      </c>
      <c r="I339" t="s">
        <v>1167</v>
      </c>
      <c r="J339" t="s">
        <v>11</v>
      </c>
      <c r="K339" t="s">
        <v>1168</v>
      </c>
      <c r="L339" t="s">
        <v>1169</v>
      </c>
    </row>
    <row r="340" spans="1:12">
      <c r="A340" t="s">
        <v>1170</v>
      </c>
      <c r="B340" t="s">
        <v>7090</v>
      </c>
      <c r="C340" t="s">
        <v>7092</v>
      </c>
      <c r="D340" t="s">
        <v>11</v>
      </c>
      <c r="E340">
        <v>131</v>
      </c>
      <c r="F340" s="6">
        <f t="shared" si="5"/>
        <v>2</v>
      </c>
      <c r="G340">
        <v>55980313</v>
      </c>
      <c r="H340" t="s">
        <v>11</v>
      </c>
      <c r="I340" t="s">
        <v>1171</v>
      </c>
      <c r="J340" t="s">
        <v>11</v>
      </c>
      <c r="K340" t="s">
        <v>891</v>
      </c>
      <c r="L340" t="s">
        <v>1172</v>
      </c>
    </row>
    <row r="341" spans="1:12">
      <c r="A341" t="s">
        <v>1173</v>
      </c>
      <c r="B341" t="s">
        <v>7090</v>
      </c>
      <c r="C341" t="s">
        <v>7092</v>
      </c>
      <c r="D341" t="s">
        <v>11</v>
      </c>
      <c r="E341">
        <v>301</v>
      </c>
      <c r="F341" s="6">
        <f t="shared" si="5"/>
        <v>1</v>
      </c>
      <c r="G341">
        <v>55980314</v>
      </c>
      <c r="H341" t="s">
        <v>1174</v>
      </c>
      <c r="I341" t="s">
        <v>1175</v>
      </c>
      <c r="J341" t="s">
        <v>11</v>
      </c>
      <c r="K341" t="s">
        <v>1176</v>
      </c>
      <c r="L341" t="s">
        <v>1177</v>
      </c>
    </row>
    <row r="342" spans="1:12">
      <c r="A342" t="s">
        <v>1178</v>
      </c>
      <c r="B342" t="s">
        <v>7090</v>
      </c>
      <c r="C342" t="s">
        <v>7092</v>
      </c>
      <c r="D342" t="s">
        <v>11</v>
      </c>
      <c r="E342">
        <v>149</v>
      </c>
      <c r="F342" s="6">
        <f t="shared" si="5"/>
        <v>2</v>
      </c>
      <c r="G342">
        <v>55980315</v>
      </c>
      <c r="H342" t="s">
        <v>11</v>
      </c>
      <c r="I342" t="s">
        <v>1179</v>
      </c>
      <c r="J342" t="s">
        <v>11</v>
      </c>
      <c r="K342" t="s">
        <v>1180</v>
      </c>
      <c r="L342" t="s">
        <v>1181</v>
      </c>
    </row>
    <row r="343" spans="1:12">
      <c r="A343" t="s">
        <v>1182</v>
      </c>
      <c r="B343" t="s">
        <v>7090</v>
      </c>
      <c r="C343" t="s">
        <v>7092</v>
      </c>
      <c r="D343" t="s">
        <v>10</v>
      </c>
      <c r="E343">
        <v>304</v>
      </c>
      <c r="F343" s="6">
        <f t="shared" si="5"/>
        <v>1</v>
      </c>
      <c r="G343">
        <v>55980316</v>
      </c>
      <c r="H343" t="s">
        <v>11</v>
      </c>
      <c r="I343" t="s">
        <v>1183</v>
      </c>
      <c r="J343" t="s">
        <v>11</v>
      </c>
      <c r="K343" t="s">
        <v>1184</v>
      </c>
      <c r="L343" t="s">
        <v>1185</v>
      </c>
    </row>
    <row r="344" spans="1:12">
      <c r="A344" t="s">
        <v>1186</v>
      </c>
      <c r="B344" t="s">
        <v>7090</v>
      </c>
      <c r="C344" t="s">
        <v>7092</v>
      </c>
      <c r="D344" t="s">
        <v>10</v>
      </c>
      <c r="E344">
        <v>115</v>
      </c>
      <c r="F344" s="6">
        <f t="shared" si="5"/>
        <v>1</v>
      </c>
      <c r="G344">
        <v>55980317</v>
      </c>
      <c r="H344" t="s">
        <v>11</v>
      </c>
      <c r="I344" t="s">
        <v>1187</v>
      </c>
      <c r="J344" t="s">
        <v>11</v>
      </c>
      <c r="K344" t="s">
        <v>11</v>
      </c>
      <c r="L344" t="s">
        <v>26</v>
      </c>
    </row>
    <row r="345" spans="1:12">
      <c r="A345" t="s">
        <v>1188</v>
      </c>
      <c r="B345" t="s">
        <v>7090</v>
      </c>
      <c r="C345" t="s">
        <v>7092</v>
      </c>
      <c r="D345" t="s">
        <v>11</v>
      </c>
      <c r="E345">
        <v>143</v>
      </c>
      <c r="F345" s="6">
        <f t="shared" si="5"/>
        <v>2</v>
      </c>
      <c r="G345">
        <v>55980318</v>
      </c>
      <c r="H345" t="s">
        <v>11</v>
      </c>
      <c r="I345" t="s">
        <v>1189</v>
      </c>
      <c r="J345" t="s">
        <v>11</v>
      </c>
      <c r="K345" t="s">
        <v>1190</v>
      </c>
      <c r="L345" t="s">
        <v>26</v>
      </c>
    </row>
    <row r="346" spans="1:12">
      <c r="A346" t="s">
        <v>1191</v>
      </c>
      <c r="B346" t="s">
        <v>7090</v>
      </c>
      <c r="C346" t="s">
        <v>7092</v>
      </c>
      <c r="D346" t="s">
        <v>11</v>
      </c>
      <c r="E346">
        <v>268</v>
      </c>
      <c r="F346" s="6">
        <f t="shared" si="5"/>
        <v>1</v>
      </c>
      <c r="G346">
        <v>55980319</v>
      </c>
      <c r="H346" t="s">
        <v>11</v>
      </c>
      <c r="I346" t="s">
        <v>1192</v>
      </c>
      <c r="J346" t="s">
        <v>11</v>
      </c>
      <c r="K346" t="s">
        <v>11</v>
      </c>
      <c r="L346" t="s">
        <v>26</v>
      </c>
    </row>
    <row r="347" spans="1:12">
      <c r="A347" t="s">
        <v>1193</v>
      </c>
      <c r="B347" t="s">
        <v>7090</v>
      </c>
      <c r="C347" t="s">
        <v>7092</v>
      </c>
      <c r="D347" t="s">
        <v>11</v>
      </c>
      <c r="E347">
        <v>378</v>
      </c>
      <c r="F347" s="6">
        <f t="shared" si="5"/>
        <v>0</v>
      </c>
      <c r="G347">
        <v>55980320</v>
      </c>
      <c r="H347" t="s">
        <v>11</v>
      </c>
      <c r="I347" t="s">
        <v>1194</v>
      </c>
      <c r="J347" t="s">
        <v>11</v>
      </c>
      <c r="K347" t="s">
        <v>1195</v>
      </c>
      <c r="L347" t="s">
        <v>1196</v>
      </c>
    </row>
    <row r="348" spans="1:12">
      <c r="A348" t="s">
        <v>1197</v>
      </c>
      <c r="B348" t="s">
        <v>7090</v>
      </c>
      <c r="C348" t="s">
        <v>7092</v>
      </c>
      <c r="D348" t="s">
        <v>10</v>
      </c>
      <c r="E348">
        <v>608</v>
      </c>
      <c r="F348" s="6">
        <f t="shared" si="5"/>
        <v>2</v>
      </c>
      <c r="G348">
        <v>55980321</v>
      </c>
      <c r="H348" t="s">
        <v>11</v>
      </c>
      <c r="I348" t="s">
        <v>1198</v>
      </c>
      <c r="J348" t="s">
        <v>11</v>
      </c>
      <c r="K348" t="s">
        <v>11</v>
      </c>
      <c r="L348" t="s">
        <v>1181</v>
      </c>
    </row>
    <row r="349" spans="1:12">
      <c r="A349" t="s">
        <v>1199</v>
      </c>
      <c r="B349" t="s">
        <v>7090</v>
      </c>
      <c r="C349" t="s">
        <v>7092</v>
      </c>
      <c r="D349" t="s">
        <v>10</v>
      </c>
      <c r="E349">
        <v>524</v>
      </c>
      <c r="F349" s="6">
        <f t="shared" si="5"/>
        <v>2</v>
      </c>
      <c r="G349">
        <v>55980322</v>
      </c>
      <c r="H349" t="s">
        <v>11</v>
      </c>
      <c r="I349" t="s">
        <v>1200</v>
      </c>
      <c r="J349" t="s">
        <v>11</v>
      </c>
      <c r="K349" t="s">
        <v>1201</v>
      </c>
      <c r="L349" t="s">
        <v>1202</v>
      </c>
    </row>
    <row r="350" spans="1:12">
      <c r="A350" t="s">
        <v>1203</v>
      </c>
      <c r="B350" t="s">
        <v>7090</v>
      </c>
      <c r="C350" t="s">
        <v>7092</v>
      </c>
      <c r="D350" t="s">
        <v>11</v>
      </c>
      <c r="E350">
        <v>280</v>
      </c>
      <c r="F350" s="6">
        <f t="shared" si="5"/>
        <v>1</v>
      </c>
      <c r="G350">
        <v>55980323</v>
      </c>
      <c r="H350" t="s">
        <v>11</v>
      </c>
      <c r="I350" t="s">
        <v>1204</v>
      </c>
      <c r="J350" t="s">
        <v>11</v>
      </c>
      <c r="K350" t="s">
        <v>1205</v>
      </c>
      <c r="L350" t="s">
        <v>236</v>
      </c>
    </row>
    <row r="351" spans="1:12">
      <c r="A351" t="s">
        <v>1206</v>
      </c>
      <c r="B351" t="s">
        <v>7090</v>
      </c>
      <c r="C351" t="s">
        <v>7092</v>
      </c>
      <c r="D351" t="s">
        <v>11</v>
      </c>
      <c r="E351">
        <v>291</v>
      </c>
      <c r="F351" s="6">
        <f t="shared" si="5"/>
        <v>0</v>
      </c>
      <c r="G351">
        <v>55980324</v>
      </c>
      <c r="H351" t="s">
        <v>11</v>
      </c>
      <c r="I351" t="s">
        <v>1207</v>
      </c>
      <c r="J351" t="s">
        <v>11</v>
      </c>
      <c r="K351" t="s">
        <v>1208</v>
      </c>
      <c r="L351" t="s">
        <v>236</v>
      </c>
    </row>
    <row r="352" spans="1:12">
      <c r="A352" t="s">
        <v>1209</v>
      </c>
      <c r="B352" t="s">
        <v>7090</v>
      </c>
      <c r="C352" t="s">
        <v>7092</v>
      </c>
      <c r="D352" t="s">
        <v>11</v>
      </c>
      <c r="E352">
        <v>429</v>
      </c>
      <c r="F352" s="6">
        <f t="shared" si="5"/>
        <v>0</v>
      </c>
      <c r="G352">
        <v>55980325</v>
      </c>
      <c r="H352" t="s">
        <v>11</v>
      </c>
      <c r="I352" t="s">
        <v>1210</v>
      </c>
      <c r="J352" t="s">
        <v>11</v>
      </c>
      <c r="K352" t="s">
        <v>1211</v>
      </c>
      <c r="L352" t="s">
        <v>232</v>
      </c>
    </row>
    <row r="353" spans="1:12">
      <c r="A353" t="s">
        <v>1212</v>
      </c>
      <c r="B353" t="s">
        <v>7090</v>
      </c>
      <c r="C353" t="s">
        <v>7092</v>
      </c>
      <c r="D353" t="s">
        <v>10</v>
      </c>
      <c r="E353">
        <v>229</v>
      </c>
      <c r="F353" s="6">
        <f t="shared" si="5"/>
        <v>1</v>
      </c>
      <c r="G353">
        <v>55980327</v>
      </c>
      <c r="H353" t="s">
        <v>11</v>
      </c>
      <c r="I353" t="s">
        <v>1213</v>
      </c>
      <c r="J353" t="s">
        <v>11</v>
      </c>
      <c r="K353" t="s">
        <v>11</v>
      </c>
      <c r="L353" t="s">
        <v>26</v>
      </c>
    </row>
    <row r="354" spans="1:12">
      <c r="A354" t="s">
        <v>1214</v>
      </c>
      <c r="B354" t="s">
        <v>7090</v>
      </c>
      <c r="C354" t="s">
        <v>7092</v>
      </c>
      <c r="D354" t="s">
        <v>10</v>
      </c>
      <c r="E354">
        <v>68</v>
      </c>
      <c r="F354" s="6">
        <f t="shared" si="5"/>
        <v>2</v>
      </c>
      <c r="G354">
        <v>55980328</v>
      </c>
      <c r="H354" t="s">
        <v>11</v>
      </c>
      <c r="I354" t="s">
        <v>1215</v>
      </c>
      <c r="J354" t="s">
        <v>11</v>
      </c>
      <c r="K354" t="s">
        <v>606</v>
      </c>
      <c r="L354" t="s">
        <v>607</v>
      </c>
    </row>
    <row r="355" spans="1:12">
      <c r="A355" t="s">
        <v>1216</v>
      </c>
      <c r="B355" t="s">
        <v>7090</v>
      </c>
      <c r="C355" t="s">
        <v>7092</v>
      </c>
      <c r="D355" t="s">
        <v>10</v>
      </c>
      <c r="E355">
        <v>242</v>
      </c>
      <c r="F355" s="6">
        <f t="shared" si="5"/>
        <v>2</v>
      </c>
      <c r="G355">
        <v>55980331</v>
      </c>
      <c r="H355" t="s">
        <v>11</v>
      </c>
      <c r="I355" t="s">
        <v>1217</v>
      </c>
      <c r="J355" t="s">
        <v>11</v>
      </c>
      <c r="K355" t="s">
        <v>1218</v>
      </c>
      <c r="L355" t="s">
        <v>26</v>
      </c>
    </row>
    <row r="356" spans="1:12">
      <c r="A356" t="s">
        <v>1219</v>
      </c>
      <c r="B356" t="s">
        <v>7090</v>
      </c>
      <c r="C356" t="s">
        <v>7092</v>
      </c>
      <c r="D356" t="s">
        <v>10</v>
      </c>
      <c r="E356">
        <v>161</v>
      </c>
      <c r="F356" s="6">
        <f t="shared" si="5"/>
        <v>2</v>
      </c>
      <c r="G356">
        <v>55980332</v>
      </c>
      <c r="H356" t="s">
        <v>11</v>
      </c>
      <c r="I356" t="s">
        <v>1220</v>
      </c>
      <c r="J356" t="s">
        <v>11</v>
      </c>
      <c r="K356" t="s">
        <v>1221</v>
      </c>
      <c r="L356" t="s">
        <v>1222</v>
      </c>
    </row>
    <row r="357" spans="1:12">
      <c r="A357" t="s">
        <v>1223</v>
      </c>
      <c r="B357" t="s">
        <v>7090</v>
      </c>
      <c r="C357" t="s">
        <v>7092</v>
      </c>
      <c r="D357" t="s">
        <v>10</v>
      </c>
      <c r="E357">
        <v>889</v>
      </c>
      <c r="F357" s="6">
        <f t="shared" si="5"/>
        <v>1</v>
      </c>
      <c r="G357">
        <v>55980333</v>
      </c>
      <c r="H357" t="s">
        <v>11</v>
      </c>
      <c r="I357" t="s">
        <v>1224</v>
      </c>
      <c r="J357" t="s">
        <v>11</v>
      </c>
      <c r="K357" t="s">
        <v>1225</v>
      </c>
      <c r="L357" t="s">
        <v>1226</v>
      </c>
    </row>
    <row r="358" spans="1:12">
      <c r="A358" t="s">
        <v>1227</v>
      </c>
      <c r="B358" t="s">
        <v>7090</v>
      </c>
      <c r="C358" t="s">
        <v>7092</v>
      </c>
      <c r="D358" t="s">
        <v>10</v>
      </c>
      <c r="E358">
        <v>361</v>
      </c>
      <c r="F358" s="6">
        <f t="shared" si="5"/>
        <v>1</v>
      </c>
      <c r="G358">
        <v>55980334</v>
      </c>
      <c r="H358" t="s">
        <v>11</v>
      </c>
      <c r="I358" t="s">
        <v>1228</v>
      </c>
      <c r="J358" t="s">
        <v>11</v>
      </c>
      <c r="K358" t="s">
        <v>1229</v>
      </c>
      <c r="L358" t="s">
        <v>1230</v>
      </c>
    </row>
    <row r="359" spans="1:12">
      <c r="A359" t="s">
        <v>1231</v>
      </c>
      <c r="B359" t="s">
        <v>7090</v>
      </c>
      <c r="C359" t="s">
        <v>7092</v>
      </c>
      <c r="D359" t="s">
        <v>10</v>
      </c>
      <c r="E359">
        <v>469</v>
      </c>
      <c r="F359" s="6">
        <f t="shared" si="5"/>
        <v>1</v>
      </c>
      <c r="G359">
        <v>55980335</v>
      </c>
      <c r="H359" t="s">
        <v>1232</v>
      </c>
      <c r="I359" t="s">
        <v>1233</v>
      </c>
      <c r="J359" t="s">
        <v>11</v>
      </c>
      <c r="K359" t="s">
        <v>1234</v>
      </c>
      <c r="L359" t="s">
        <v>1235</v>
      </c>
    </row>
    <row r="360" spans="1:12">
      <c r="A360" t="s">
        <v>1236</v>
      </c>
      <c r="B360" t="s">
        <v>7090</v>
      </c>
      <c r="C360" t="s">
        <v>7092</v>
      </c>
      <c r="D360" t="s">
        <v>10</v>
      </c>
      <c r="E360">
        <v>333</v>
      </c>
      <c r="F360" s="6">
        <f t="shared" si="5"/>
        <v>0</v>
      </c>
      <c r="G360">
        <v>55980336</v>
      </c>
      <c r="H360" t="s">
        <v>11</v>
      </c>
      <c r="I360" t="s">
        <v>1237</v>
      </c>
      <c r="J360" t="s">
        <v>11</v>
      </c>
      <c r="K360" t="s">
        <v>1238</v>
      </c>
      <c r="L360" t="s">
        <v>1239</v>
      </c>
    </row>
    <row r="361" spans="1:12">
      <c r="A361" t="s">
        <v>1240</v>
      </c>
      <c r="B361" t="s">
        <v>7090</v>
      </c>
      <c r="C361" t="s">
        <v>7092</v>
      </c>
      <c r="D361" t="s">
        <v>10</v>
      </c>
      <c r="E361">
        <v>210</v>
      </c>
      <c r="F361" s="6">
        <f t="shared" si="5"/>
        <v>0</v>
      </c>
      <c r="G361">
        <v>55980337</v>
      </c>
      <c r="H361" t="s">
        <v>11</v>
      </c>
      <c r="I361" t="s">
        <v>1241</v>
      </c>
      <c r="J361" t="s">
        <v>11</v>
      </c>
      <c r="K361" t="s">
        <v>168</v>
      </c>
      <c r="L361" t="s">
        <v>169</v>
      </c>
    </row>
    <row r="362" spans="1:12">
      <c r="A362" t="s">
        <v>1242</v>
      </c>
      <c r="B362" t="s">
        <v>7090</v>
      </c>
      <c r="C362" t="s">
        <v>7092</v>
      </c>
      <c r="D362" t="s">
        <v>10</v>
      </c>
      <c r="E362">
        <v>256</v>
      </c>
      <c r="F362" s="6">
        <f t="shared" si="5"/>
        <v>1</v>
      </c>
      <c r="G362">
        <v>55980338</v>
      </c>
      <c r="H362" t="s">
        <v>11</v>
      </c>
      <c r="I362" t="s">
        <v>1243</v>
      </c>
      <c r="J362" t="s">
        <v>11</v>
      </c>
      <c r="K362" t="s">
        <v>462</v>
      </c>
      <c r="L362" t="s">
        <v>463</v>
      </c>
    </row>
    <row r="363" spans="1:12">
      <c r="A363" t="s">
        <v>1244</v>
      </c>
      <c r="B363" t="s">
        <v>7090</v>
      </c>
      <c r="C363" t="s">
        <v>7092</v>
      </c>
      <c r="D363" t="s">
        <v>11</v>
      </c>
      <c r="E363">
        <v>180</v>
      </c>
      <c r="F363" s="6">
        <f t="shared" si="5"/>
        <v>0</v>
      </c>
      <c r="G363">
        <v>55980339</v>
      </c>
      <c r="H363" t="s">
        <v>11</v>
      </c>
      <c r="I363" t="s">
        <v>1245</v>
      </c>
      <c r="J363" t="s">
        <v>11</v>
      </c>
      <c r="K363" t="s">
        <v>1246</v>
      </c>
      <c r="L363" t="s">
        <v>1247</v>
      </c>
    </row>
    <row r="364" spans="1:12">
      <c r="A364" t="s">
        <v>1248</v>
      </c>
      <c r="B364" t="s">
        <v>7090</v>
      </c>
      <c r="C364" t="s">
        <v>7092</v>
      </c>
      <c r="D364" t="s">
        <v>10</v>
      </c>
      <c r="E364">
        <v>439</v>
      </c>
      <c r="F364" s="6">
        <f t="shared" si="5"/>
        <v>1</v>
      </c>
      <c r="G364">
        <v>55980340</v>
      </c>
      <c r="H364" t="s">
        <v>11</v>
      </c>
      <c r="I364" t="s">
        <v>1249</v>
      </c>
      <c r="J364" t="s">
        <v>11</v>
      </c>
      <c r="K364" t="s">
        <v>1250</v>
      </c>
      <c r="L364" t="s">
        <v>484</v>
      </c>
    </row>
    <row r="365" spans="1:12">
      <c r="A365" t="s">
        <v>1251</v>
      </c>
      <c r="B365" t="s">
        <v>7090</v>
      </c>
      <c r="C365" t="s">
        <v>7092</v>
      </c>
      <c r="D365" t="s">
        <v>10</v>
      </c>
      <c r="E365">
        <v>112</v>
      </c>
      <c r="F365" s="6">
        <f t="shared" si="5"/>
        <v>1</v>
      </c>
      <c r="G365">
        <v>55980341</v>
      </c>
      <c r="H365" t="s">
        <v>11</v>
      </c>
      <c r="I365" t="s">
        <v>1252</v>
      </c>
      <c r="J365" t="s">
        <v>11</v>
      </c>
      <c r="K365" t="s">
        <v>1253</v>
      </c>
      <c r="L365" t="s">
        <v>26</v>
      </c>
    </row>
    <row r="366" spans="1:12">
      <c r="A366" t="s">
        <v>1254</v>
      </c>
      <c r="B366" t="s">
        <v>7090</v>
      </c>
      <c r="C366" t="s">
        <v>7092</v>
      </c>
      <c r="D366" t="s">
        <v>10</v>
      </c>
      <c r="E366">
        <v>602</v>
      </c>
      <c r="F366" s="6">
        <f t="shared" si="5"/>
        <v>2</v>
      </c>
      <c r="G366">
        <v>55980342</v>
      </c>
      <c r="H366" t="s">
        <v>11</v>
      </c>
      <c r="I366" t="s">
        <v>1255</v>
      </c>
      <c r="J366" t="s">
        <v>11</v>
      </c>
      <c r="K366" t="s">
        <v>1256</v>
      </c>
      <c r="L366" t="s">
        <v>1257</v>
      </c>
    </row>
    <row r="367" spans="1:12">
      <c r="A367" t="s">
        <v>1258</v>
      </c>
      <c r="B367" t="s">
        <v>7090</v>
      </c>
      <c r="C367" t="s">
        <v>7092</v>
      </c>
      <c r="D367" t="s">
        <v>10</v>
      </c>
      <c r="E367">
        <v>216</v>
      </c>
      <c r="F367" s="6">
        <f t="shared" si="5"/>
        <v>0</v>
      </c>
      <c r="G367">
        <v>55980343</v>
      </c>
      <c r="H367" t="s">
        <v>11</v>
      </c>
      <c r="I367" t="s">
        <v>1259</v>
      </c>
      <c r="J367" t="s">
        <v>11</v>
      </c>
      <c r="K367" t="s">
        <v>1260</v>
      </c>
      <c r="L367" t="s">
        <v>26</v>
      </c>
    </row>
    <row r="368" spans="1:12">
      <c r="A368" t="s">
        <v>1261</v>
      </c>
      <c r="B368" t="s">
        <v>7090</v>
      </c>
      <c r="C368" t="s">
        <v>7092</v>
      </c>
      <c r="D368" t="s">
        <v>11</v>
      </c>
      <c r="E368">
        <v>182</v>
      </c>
      <c r="F368" s="6">
        <f t="shared" si="5"/>
        <v>2</v>
      </c>
      <c r="G368">
        <v>55980344</v>
      </c>
      <c r="H368" t="s">
        <v>11</v>
      </c>
      <c r="I368" t="s">
        <v>1262</v>
      </c>
      <c r="J368" t="s">
        <v>11</v>
      </c>
      <c r="K368" t="s">
        <v>1263</v>
      </c>
      <c r="L368" t="s">
        <v>1264</v>
      </c>
    </row>
    <row r="369" spans="1:12">
      <c r="A369" t="s">
        <v>1265</v>
      </c>
      <c r="B369" t="s">
        <v>7090</v>
      </c>
      <c r="C369" t="s">
        <v>7092</v>
      </c>
      <c r="D369" t="s">
        <v>10</v>
      </c>
      <c r="E369">
        <v>378</v>
      </c>
      <c r="F369" s="6">
        <f t="shared" si="5"/>
        <v>0</v>
      </c>
      <c r="G369">
        <v>55980347</v>
      </c>
      <c r="H369" t="s">
        <v>11</v>
      </c>
      <c r="I369" t="s">
        <v>1266</v>
      </c>
      <c r="J369" t="s">
        <v>11</v>
      </c>
      <c r="K369" t="s">
        <v>1205</v>
      </c>
      <c r="L369" t="s">
        <v>1267</v>
      </c>
    </row>
    <row r="370" spans="1:12">
      <c r="A370" t="s">
        <v>1268</v>
      </c>
      <c r="B370" t="s">
        <v>7090</v>
      </c>
      <c r="C370" t="s">
        <v>7092</v>
      </c>
      <c r="D370" t="s">
        <v>10</v>
      </c>
      <c r="E370">
        <v>417</v>
      </c>
      <c r="F370" s="6">
        <f t="shared" si="5"/>
        <v>0</v>
      </c>
      <c r="G370">
        <v>55980348</v>
      </c>
      <c r="H370" t="s">
        <v>11</v>
      </c>
      <c r="I370" t="s">
        <v>1269</v>
      </c>
      <c r="J370" t="s">
        <v>11</v>
      </c>
      <c r="K370" t="s">
        <v>1211</v>
      </c>
      <c r="L370" t="s">
        <v>1270</v>
      </c>
    </row>
    <row r="371" spans="1:12">
      <c r="A371" t="s">
        <v>1271</v>
      </c>
      <c r="B371" t="s">
        <v>7090</v>
      </c>
      <c r="C371" t="s">
        <v>7092</v>
      </c>
      <c r="D371" t="s">
        <v>10</v>
      </c>
      <c r="E371">
        <v>620</v>
      </c>
      <c r="F371" s="6">
        <f t="shared" si="5"/>
        <v>2</v>
      </c>
      <c r="G371">
        <v>55980349</v>
      </c>
      <c r="H371" t="s">
        <v>11</v>
      </c>
      <c r="I371" t="s">
        <v>1272</v>
      </c>
      <c r="J371" t="s">
        <v>11</v>
      </c>
      <c r="K371" t="s">
        <v>528</v>
      </c>
      <c r="L371" t="s">
        <v>1273</v>
      </c>
    </row>
    <row r="372" spans="1:12">
      <c r="A372" t="s">
        <v>1274</v>
      </c>
      <c r="B372" t="s">
        <v>7090</v>
      </c>
      <c r="C372" t="s">
        <v>7092</v>
      </c>
      <c r="D372" t="s">
        <v>11</v>
      </c>
      <c r="E372">
        <v>184</v>
      </c>
      <c r="F372" s="6">
        <f t="shared" si="5"/>
        <v>1</v>
      </c>
      <c r="G372">
        <v>55980350</v>
      </c>
      <c r="H372" t="s">
        <v>11</v>
      </c>
      <c r="I372" t="s">
        <v>1275</v>
      </c>
      <c r="J372" t="s">
        <v>11</v>
      </c>
      <c r="K372" t="s">
        <v>1276</v>
      </c>
      <c r="L372" t="s">
        <v>26</v>
      </c>
    </row>
    <row r="373" spans="1:12">
      <c r="A373" t="s">
        <v>1277</v>
      </c>
      <c r="B373" t="s">
        <v>7090</v>
      </c>
      <c r="C373" t="s">
        <v>7092</v>
      </c>
      <c r="D373" t="s">
        <v>10</v>
      </c>
      <c r="E373">
        <v>158</v>
      </c>
      <c r="F373" s="6">
        <f t="shared" si="5"/>
        <v>2</v>
      </c>
      <c r="G373">
        <v>55980351</v>
      </c>
      <c r="H373" t="s">
        <v>11</v>
      </c>
      <c r="I373" t="s">
        <v>1278</v>
      </c>
      <c r="J373" t="s">
        <v>11</v>
      </c>
      <c r="K373" t="s">
        <v>11</v>
      </c>
      <c r="L373" t="s">
        <v>26</v>
      </c>
    </row>
    <row r="374" spans="1:12">
      <c r="A374" t="s">
        <v>1279</v>
      </c>
      <c r="B374" t="s">
        <v>7090</v>
      </c>
      <c r="C374" t="s">
        <v>7092</v>
      </c>
      <c r="D374" t="s">
        <v>10</v>
      </c>
      <c r="E374">
        <v>85</v>
      </c>
      <c r="F374" s="6">
        <f t="shared" si="5"/>
        <v>1</v>
      </c>
      <c r="G374">
        <v>55980352</v>
      </c>
      <c r="H374" t="s">
        <v>11</v>
      </c>
      <c r="I374" t="s">
        <v>1280</v>
      </c>
      <c r="J374" t="s">
        <v>11</v>
      </c>
      <c r="K374" t="s">
        <v>1281</v>
      </c>
      <c r="L374" t="s">
        <v>1282</v>
      </c>
    </row>
    <row r="375" spans="1:12">
      <c r="A375" t="s">
        <v>1283</v>
      </c>
      <c r="B375" t="s">
        <v>7090</v>
      </c>
      <c r="C375" t="s">
        <v>7092</v>
      </c>
      <c r="D375" t="s">
        <v>10</v>
      </c>
      <c r="E375">
        <v>279</v>
      </c>
      <c r="F375" s="6">
        <f t="shared" si="5"/>
        <v>0</v>
      </c>
      <c r="G375">
        <v>55980353</v>
      </c>
      <c r="H375" t="s">
        <v>11</v>
      </c>
      <c r="I375" t="s">
        <v>1284</v>
      </c>
      <c r="J375" t="s">
        <v>11</v>
      </c>
      <c r="K375" t="s">
        <v>1285</v>
      </c>
      <c r="L375" t="s">
        <v>1286</v>
      </c>
    </row>
    <row r="376" spans="1:12">
      <c r="A376" t="s">
        <v>1287</v>
      </c>
      <c r="B376" t="s">
        <v>7090</v>
      </c>
      <c r="C376" t="s">
        <v>7092</v>
      </c>
      <c r="D376" t="s">
        <v>10</v>
      </c>
      <c r="E376">
        <v>456</v>
      </c>
      <c r="F376" s="6">
        <f t="shared" si="5"/>
        <v>0</v>
      </c>
      <c r="G376">
        <v>55980354</v>
      </c>
      <c r="H376" t="s">
        <v>11</v>
      </c>
      <c r="I376" t="s">
        <v>1288</v>
      </c>
      <c r="J376" t="s">
        <v>11</v>
      </c>
      <c r="K376" t="s">
        <v>1289</v>
      </c>
      <c r="L376" t="s">
        <v>1290</v>
      </c>
    </row>
    <row r="377" spans="1:12">
      <c r="A377" t="s">
        <v>1291</v>
      </c>
      <c r="B377" t="s">
        <v>7090</v>
      </c>
      <c r="C377" t="s">
        <v>7092</v>
      </c>
      <c r="D377" t="s">
        <v>10</v>
      </c>
      <c r="E377">
        <v>73</v>
      </c>
      <c r="F377" s="6">
        <f t="shared" si="5"/>
        <v>1</v>
      </c>
      <c r="G377">
        <v>55980355</v>
      </c>
      <c r="H377" t="s">
        <v>11</v>
      </c>
      <c r="I377" t="s">
        <v>1292</v>
      </c>
      <c r="J377" t="s">
        <v>11</v>
      </c>
      <c r="K377" t="s">
        <v>1293</v>
      </c>
      <c r="L377" t="s">
        <v>1294</v>
      </c>
    </row>
    <row r="378" spans="1:12">
      <c r="A378" t="s">
        <v>1295</v>
      </c>
      <c r="B378" t="s">
        <v>7090</v>
      </c>
      <c r="C378" t="s">
        <v>7092</v>
      </c>
      <c r="D378" t="s">
        <v>10</v>
      </c>
      <c r="E378">
        <v>246</v>
      </c>
      <c r="F378" s="6">
        <f t="shared" si="5"/>
        <v>0</v>
      </c>
      <c r="G378">
        <v>55980356</v>
      </c>
      <c r="H378" t="s">
        <v>11</v>
      </c>
      <c r="I378" t="s">
        <v>1296</v>
      </c>
      <c r="J378" t="s">
        <v>11</v>
      </c>
      <c r="K378" t="s">
        <v>1297</v>
      </c>
      <c r="L378" t="s">
        <v>1298</v>
      </c>
    </row>
    <row r="379" spans="1:12">
      <c r="A379" t="s">
        <v>1299</v>
      </c>
      <c r="B379" t="s">
        <v>7090</v>
      </c>
      <c r="C379" t="s">
        <v>7092</v>
      </c>
      <c r="D379" t="s">
        <v>10</v>
      </c>
      <c r="E379">
        <v>355</v>
      </c>
      <c r="F379" s="6">
        <f t="shared" si="5"/>
        <v>1</v>
      </c>
      <c r="G379">
        <v>55980357</v>
      </c>
      <c r="H379" t="s">
        <v>11</v>
      </c>
      <c r="I379" t="s">
        <v>1300</v>
      </c>
      <c r="J379" t="s">
        <v>11</v>
      </c>
      <c r="K379" t="s">
        <v>1301</v>
      </c>
      <c r="L379" t="s">
        <v>1302</v>
      </c>
    </row>
    <row r="380" spans="1:12">
      <c r="A380" t="s">
        <v>1303</v>
      </c>
      <c r="B380" t="s">
        <v>7090</v>
      </c>
      <c r="C380" t="s">
        <v>7092</v>
      </c>
      <c r="D380" t="s">
        <v>10</v>
      </c>
      <c r="E380">
        <v>315</v>
      </c>
      <c r="F380" s="6">
        <f t="shared" si="5"/>
        <v>0</v>
      </c>
      <c r="G380">
        <v>55980358</v>
      </c>
      <c r="H380" t="s">
        <v>11</v>
      </c>
      <c r="I380" t="s">
        <v>1304</v>
      </c>
      <c r="J380" t="s">
        <v>11</v>
      </c>
      <c r="K380" t="s">
        <v>1305</v>
      </c>
      <c r="L380" t="s">
        <v>1306</v>
      </c>
    </row>
    <row r="381" spans="1:12">
      <c r="A381" t="s">
        <v>1307</v>
      </c>
      <c r="B381" t="s">
        <v>7090</v>
      </c>
      <c r="C381" t="s">
        <v>7092</v>
      </c>
      <c r="D381" t="s">
        <v>10</v>
      </c>
      <c r="E381">
        <v>130</v>
      </c>
      <c r="F381" s="6">
        <f t="shared" si="5"/>
        <v>1</v>
      </c>
      <c r="G381">
        <v>55980361</v>
      </c>
      <c r="H381" t="s">
        <v>11</v>
      </c>
      <c r="I381" t="s">
        <v>1308</v>
      </c>
      <c r="J381" t="s">
        <v>11</v>
      </c>
      <c r="K381" t="s">
        <v>1309</v>
      </c>
      <c r="L381" t="s">
        <v>1310</v>
      </c>
    </row>
    <row r="382" spans="1:12">
      <c r="A382" t="s">
        <v>1311</v>
      </c>
      <c r="B382" t="s">
        <v>7090</v>
      </c>
      <c r="C382" t="s">
        <v>7092</v>
      </c>
      <c r="D382" t="s">
        <v>10</v>
      </c>
      <c r="E382">
        <v>112</v>
      </c>
      <c r="F382" s="6">
        <f t="shared" si="5"/>
        <v>1</v>
      </c>
      <c r="G382">
        <v>55980362</v>
      </c>
      <c r="H382" t="s">
        <v>11</v>
      </c>
      <c r="I382" t="s">
        <v>1312</v>
      </c>
      <c r="J382" t="s">
        <v>11</v>
      </c>
      <c r="K382" t="s">
        <v>1313</v>
      </c>
      <c r="L382" t="s">
        <v>26</v>
      </c>
    </row>
    <row r="383" spans="1:12">
      <c r="A383" t="s">
        <v>1314</v>
      </c>
      <c r="B383" t="s">
        <v>7090</v>
      </c>
      <c r="C383" t="s">
        <v>7092</v>
      </c>
      <c r="D383" t="s">
        <v>11</v>
      </c>
      <c r="E383">
        <v>227</v>
      </c>
      <c r="F383" s="6">
        <f t="shared" si="5"/>
        <v>2</v>
      </c>
      <c r="G383">
        <v>55980363</v>
      </c>
      <c r="H383" t="s">
        <v>11</v>
      </c>
      <c r="I383" t="s">
        <v>1315</v>
      </c>
      <c r="J383" t="s">
        <v>11</v>
      </c>
      <c r="K383" t="s">
        <v>834</v>
      </c>
      <c r="L383" t="s">
        <v>463</v>
      </c>
    </row>
    <row r="384" spans="1:12">
      <c r="A384" t="s">
        <v>1316</v>
      </c>
      <c r="B384" t="s">
        <v>7090</v>
      </c>
      <c r="C384" t="s">
        <v>7092</v>
      </c>
      <c r="D384" t="s">
        <v>11</v>
      </c>
      <c r="E384">
        <v>329</v>
      </c>
      <c r="F384" s="6">
        <f t="shared" si="5"/>
        <v>2</v>
      </c>
      <c r="G384">
        <v>55980364</v>
      </c>
      <c r="H384" t="s">
        <v>11</v>
      </c>
      <c r="I384" t="s">
        <v>1317</v>
      </c>
      <c r="J384" t="s">
        <v>11</v>
      </c>
      <c r="K384" t="s">
        <v>11</v>
      </c>
      <c r="L384" t="s">
        <v>26</v>
      </c>
    </row>
    <row r="385" spans="1:12">
      <c r="A385" t="s">
        <v>1318</v>
      </c>
      <c r="B385" t="s">
        <v>7090</v>
      </c>
      <c r="C385" t="s">
        <v>7092</v>
      </c>
      <c r="D385" t="s">
        <v>11</v>
      </c>
      <c r="E385">
        <v>824</v>
      </c>
      <c r="F385" s="6">
        <f t="shared" si="5"/>
        <v>2</v>
      </c>
      <c r="G385">
        <v>55980365</v>
      </c>
      <c r="H385" t="s">
        <v>11</v>
      </c>
      <c r="I385" t="s">
        <v>1319</v>
      </c>
      <c r="J385" t="s">
        <v>11</v>
      </c>
      <c r="K385" t="s">
        <v>1320</v>
      </c>
      <c r="L385" t="s">
        <v>26</v>
      </c>
    </row>
    <row r="386" spans="1:12">
      <c r="A386" t="s">
        <v>1321</v>
      </c>
      <c r="B386" t="s">
        <v>7090</v>
      </c>
      <c r="C386" t="s">
        <v>7092</v>
      </c>
      <c r="D386" t="s">
        <v>11</v>
      </c>
      <c r="E386">
        <v>347</v>
      </c>
      <c r="F386" s="6">
        <f t="shared" si="5"/>
        <v>2</v>
      </c>
      <c r="G386">
        <v>55980366</v>
      </c>
      <c r="H386" t="s">
        <v>11</v>
      </c>
      <c r="I386" t="s">
        <v>1322</v>
      </c>
      <c r="J386" t="s">
        <v>11</v>
      </c>
      <c r="K386" t="s">
        <v>1323</v>
      </c>
      <c r="L386" t="s">
        <v>26</v>
      </c>
    </row>
    <row r="387" spans="1:12">
      <c r="A387" t="s">
        <v>1324</v>
      </c>
      <c r="B387" t="s">
        <v>7090</v>
      </c>
      <c r="C387" t="s">
        <v>7092</v>
      </c>
      <c r="D387" t="s">
        <v>11</v>
      </c>
      <c r="E387">
        <v>336</v>
      </c>
      <c r="F387" s="6">
        <f t="shared" ref="F387:F450" si="6">MOD(E387,3)</f>
        <v>0</v>
      </c>
      <c r="G387">
        <v>55980367</v>
      </c>
      <c r="H387" t="s">
        <v>11</v>
      </c>
      <c r="I387" t="s">
        <v>1325</v>
      </c>
      <c r="J387" t="s">
        <v>11</v>
      </c>
      <c r="K387" t="s">
        <v>11</v>
      </c>
      <c r="L387" t="s">
        <v>26</v>
      </c>
    </row>
    <row r="388" spans="1:12">
      <c r="A388" t="s">
        <v>1326</v>
      </c>
      <c r="B388" t="s">
        <v>7090</v>
      </c>
      <c r="C388" t="s">
        <v>7092</v>
      </c>
      <c r="D388" t="s">
        <v>11</v>
      </c>
      <c r="E388">
        <v>138</v>
      </c>
      <c r="F388" s="6">
        <f t="shared" si="6"/>
        <v>0</v>
      </c>
      <c r="G388">
        <v>55980368</v>
      </c>
      <c r="H388" t="s">
        <v>11</v>
      </c>
      <c r="I388" t="s">
        <v>1327</v>
      </c>
      <c r="J388" t="s">
        <v>11</v>
      </c>
      <c r="K388" t="s">
        <v>11</v>
      </c>
      <c r="L388" t="s">
        <v>26</v>
      </c>
    </row>
    <row r="389" spans="1:12">
      <c r="A389" t="s">
        <v>1328</v>
      </c>
      <c r="B389" t="s">
        <v>7090</v>
      </c>
      <c r="C389" t="s">
        <v>7092</v>
      </c>
      <c r="D389" t="s">
        <v>11</v>
      </c>
      <c r="E389">
        <v>344</v>
      </c>
      <c r="F389" s="6">
        <f t="shared" si="6"/>
        <v>2</v>
      </c>
      <c r="G389">
        <v>55980369</v>
      </c>
      <c r="H389" t="s">
        <v>11</v>
      </c>
      <c r="I389" t="s">
        <v>1329</v>
      </c>
      <c r="J389" t="s">
        <v>11</v>
      </c>
      <c r="K389" t="s">
        <v>1330</v>
      </c>
      <c r="L389" t="s">
        <v>1331</v>
      </c>
    </row>
    <row r="390" spans="1:12">
      <c r="A390" t="s">
        <v>1332</v>
      </c>
      <c r="B390" t="s">
        <v>7090</v>
      </c>
      <c r="C390" t="s">
        <v>7092</v>
      </c>
      <c r="D390" t="s">
        <v>11</v>
      </c>
      <c r="E390">
        <v>130</v>
      </c>
      <c r="F390" s="6">
        <f t="shared" si="6"/>
        <v>1</v>
      </c>
      <c r="G390">
        <v>55980370</v>
      </c>
      <c r="H390" t="s">
        <v>11</v>
      </c>
      <c r="I390" t="s">
        <v>1333</v>
      </c>
      <c r="J390" t="s">
        <v>11</v>
      </c>
      <c r="K390" t="s">
        <v>1334</v>
      </c>
      <c r="L390" t="s">
        <v>26</v>
      </c>
    </row>
    <row r="391" spans="1:12">
      <c r="A391" t="s">
        <v>1335</v>
      </c>
      <c r="B391" t="s">
        <v>7090</v>
      </c>
      <c r="C391" t="s">
        <v>7092</v>
      </c>
      <c r="D391" t="s">
        <v>10</v>
      </c>
      <c r="E391">
        <v>142</v>
      </c>
      <c r="F391" s="6">
        <f t="shared" si="6"/>
        <v>1</v>
      </c>
      <c r="G391">
        <v>55980371</v>
      </c>
      <c r="H391" t="s">
        <v>11</v>
      </c>
      <c r="I391" t="s">
        <v>1336</v>
      </c>
      <c r="J391" t="s">
        <v>11</v>
      </c>
      <c r="K391" t="s">
        <v>11</v>
      </c>
      <c r="L391" t="s">
        <v>26</v>
      </c>
    </row>
    <row r="392" spans="1:12">
      <c r="A392" t="s">
        <v>1337</v>
      </c>
      <c r="B392" t="s">
        <v>7090</v>
      </c>
      <c r="C392" t="s">
        <v>7092</v>
      </c>
      <c r="D392" t="s">
        <v>11</v>
      </c>
      <c r="E392">
        <v>618</v>
      </c>
      <c r="F392" s="6">
        <f t="shared" si="6"/>
        <v>0</v>
      </c>
      <c r="G392">
        <v>55980372</v>
      </c>
      <c r="H392" t="s">
        <v>11</v>
      </c>
      <c r="I392" t="s">
        <v>1338</v>
      </c>
      <c r="J392" t="s">
        <v>11</v>
      </c>
      <c r="K392" t="s">
        <v>1339</v>
      </c>
      <c r="L392" t="s">
        <v>1340</v>
      </c>
    </row>
    <row r="393" spans="1:12">
      <c r="A393" t="s">
        <v>1341</v>
      </c>
      <c r="B393" t="s">
        <v>7090</v>
      </c>
      <c r="C393" t="s">
        <v>7092</v>
      </c>
      <c r="D393" t="s">
        <v>10</v>
      </c>
      <c r="E393">
        <v>457</v>
      </c>
      <c r="F393" s="6">
        <f t="shared" si="6"/>
        <v>1</v>
      </c>
      <c r="G393">
        <v>55980373</v>
      </c>
      <c r="H393" t="s">
        <v>11</v>
      </c>
      <c r="I393" t="s">
        <v>1342</v>
      </c>
      <c r="J393" t="s">
        <v>11</v>
      </c>
      <c r="K393" t="s">
        <v>1343</v>
      </c>
      <c r="L393" t="s">
        <v>26</v>
      </c>
    </row>
    <row r="394" spans="1:12">
      <c r="A394" t="s">
        <v>1344</v>
      </c>
      <c r="B394" t="s">
        <v>7090</v>
      </c>
      <c r="C394" t="s">
        <v>7092</v>
      </c>
      <c r="D394" t="s">
        <v>11</v>
      </c>
      <c r="E394">
        <v>343</v>
      </c>
      <c r="F394" s="6">
        <f t="shared" si="6"/>
        <v>1</v>
      </c>
      <c r="G394">
        <v>55980374</v>
      </c>
      <c r="H394" t="s">
        <v>11</v>
      </c>
      <c r="I394" t="s">
        <v>1345</v>
      </c>
      <c r="J394" t="s">
        <v>11</v>
      </c>
      <c r="K394" t="s">
        <v>11</v>
      </c>
      <c r="L394" t="s">
        <v>26</v>
      </c>
    </row>
    <row r="395" spans="1:12">
      <c r="A395" t="s">
        <v>1346</v>
      </c>
      <c r="B395" t="s">
        <v>7090</v>
      </c>
      <c r="C395" t="s">
        <v>7092</v>
      </c>
      <c r="D395" t="s">
        <v>11</v>
      </c>
      <c r="E395">
        <v>324</v>
      </c>
      <c r="F395" s="6">
        <f t="shared" si="6"/>
        <v>0</v>
      </c>
      <c r="G395">
        <v>55980375</v>
      </c>
      <c r="H395" t="s">
        <v>1347</v>
      </c>
      <c r="I395" t="s">
        <v>1348</v>
      </c>
      <c r="J395" t="s">
        <v>11</v>
      </c>
      <c r="K395" t="s">
        <v>1349</v>
      </c>
      <c r="L395" t="s">
        <v>1350</v>
      </c>
    </row>
    <row r="396" spans="1:12">
      <c r="A396" t="s">
        <v>1351</v>
      </c>
      <c r="B396" t="s">
        <v>7090</v>
      </c>
      <c r="C396" t="s">
        <v>7092</v>
      </c>
      <c r="D396" t="s">
        <v>10</v>
      </c>
      <c r="E396">
        <v>261</v>
      </c>
      <c r="F396" s="6">
        <f t="shared" si="6"/>
        <v>0</v>
      </c>
      <c r="G396">
        <v>55980376</v>
      </c>
      <c r="H396" t="s">
        <v>1352</v>
      </c>
      <c r="I396" t="s">
        <v>1353</v>
      </c>
      <c r="J396" t="s">
        <v>11</v>
      </c>
      <c r="K396" t="s">
        <v>1354</v>
      </c>
      <c r="L396" t="s">
        <v>1355</v>
      </c>
    </row>
    <row r="397" spans="1:12">
      <c r="A397" t="s">
        <v>1356</v>
      </c>
      <c r="B397" t="s">
        <v>7090</v>
      </c>
      <c r="C397" t="s">
        <v>7092</v>
      </c>
      <c r="D397" t="s">
        <v>10</v>
      </c>
      <c r="E397">
        <v>308</v>
      </c>
      <c r="F397" s="6">
        <f t="shared" si="6"/>
        <v>2</v>
      </c>
      <c r="G397">
        <v>55980377</v>
      </c>
      <c r="H397" t="s">
        <v>11</v>
      </c>
      <c r="I397" t="s">
        <v>1357</v>
      </c>
      <c r="J397" t="s">
        <v>11</v>
      </c>
      <c r="K397" t="s">
        <v>1358</v>
      </c>
      <c r="L397" t="s">
        <v>1359</v>
      </c>
    </row>
    <row r="398" spans="1:12">
      <c r="A398" t="s">
        <v>1360</v>
      </c>
      <c r="B398" t="s">
        <v>7090</v>
      </c>
      <c r="C398" t="s">
        <v>7092</v>
      </c>
      <c r="D398" t="s">
        <v>10</v>
      </c>
      <c r="E398">
        <v>297</v>
      </c>
      <c r="F398" s="6">
        <f t="shared" si="6"/>
        <v>0</v>
      </c>
      <c r="G398">
        <v>55980378</v>
      </c>
      <c r="H398" t="s">
        <v>11</v>
      </c>
      <c r="I398" t="s">
        <v>1361</v>
      </c>
      <c r="J398" t="s">
        <v>11</v>
      </c>
      <c r="K398" t="s">
        <v>1362</v>
      </c>
      <c r="L398" t="s">
        <v>1363</v>
      </c>
    </row>
    <row r="399" spans="1:12">
      <c r="A399" t="s">
        <v>1364</v>
      </c>
      <c r="B399" t="s">
        <v>7090</v>
      </c>
      <c r="C399" t="s">
        <v>7092</v>
      </c>
      <c r="D399" t="s">
        <v>10</v>
      </c>
      <c r="E399">
        <v>213</v>
      </c>
      <c r="F399" s="6">
        <f t="shared" si="6"/>
        <v>0</v>
      </c>
      <c r="G399">
        <v>55980379</v>
      </c>
      <c r="H399" t="s">
        <v>11</v>
      </c>
      <c r="I399" t="s">
        <v>1365</v>
      </c>
      <c r="J399" t="s">
        <v>11</v>
      </c>
      <c r="K399" t="s">
        <v>11</v>
      </c>
      <c r="L399" t="s">
        <v>26</v>
      </c>
    </row>
    <row r="400" spans="1:12">
      <c r="A400" t="s">
        <v>1366</v>
      </c>
      <c r="B400" t="s">
        <v>7090</v>
      </c>
      <c r="C400" t="s">
        <v>7092</v>
      </c>
      <c r="D400" t="s">
        <v>11</v>
      </c>
      <c r="E400">
        <v>397</v>
      </c>
      <c r="F400" s="6">
        <f t="shared" si="6"/>
        <v>1</v>
      </c>
      <c r="G400">
        <v>55980380</v>
      </c>
      <c r="H400" t="s">
        <v>11</v>
      </c>
      <c r="I400" t="s">
        <v>1367</v>
      </c>
      <c r="J400" t="s">
        <v>11</v>
      </c>
      <c r="K400" t="s">
        <v>1368</v>
      </c>
      <c r="L400" t="s">
        <v>1369</v>
      </c>
    </row>
    <row r="401" spans="1:12">
      <c r="A401" t="s">
        <v>1370</v>
      </c>
      <c r="B401" t="s">
        <v>7090</v>
      </c>
      <c r="C401" t="s">
        <v>7092</v>
      </c>
      <c r="D401" t="s">
        <v>11</v>
      </c>
      <c r="E401">
        <v>376</v>
      </c>
      <c r="F401" s="6">
        <f t="shared" si="6"/>
        <v>1</v>
      </c>
      <c r="G401">
        <v>55980381</v>
      </c>
      <c r="H401" t="s">
        <v>11</v>
      </c>
      <c r="I401" t="s">
        <v>1371</v>
      </c>
      <c r="J401" t="s">
        <v>11</v>
      </c>
      <c r="K401" t="s">
        <v>1372</v>
      </c>
      <c r="L401" t="s">
        <v>1373</v>
      </c>
    </row>
    <row r="402" spans="1:12">
      <c r="A402" t="s">
        <v>1374</v>
      </c>
      <c r="B402" t="s">
        <v>7090</v>
      </c>
      <c r="C402" t="s">
        <v>7092</v>
      </c>
      <c r="D402" t="s">
        <v>11</v>
      </c>
      <c r="E402">
        <v>408</v>
      </c>
      <c r="F402" s="6">
        <f t="shared" si="6"/>
        <v>0</v>
      </c>
      <c r="G402">
        <v>55980382</v>
      </c>
      <c r="H402" t="s">
        <v>11</v>
      </c>
      <c r="I402" t="s">
        <v>1375</v>
      </c>
      <c r="J402" t="s">
        <v>11</v>
      </c>
      <c r="K402" t="s">
        <v>1376</v>
      </c>
      <c r="L402" t="s">
        <v>1377</v>
      </c>
    </row>
    <row r="403" spans="1:12">
      <c r="A403" t="s">
        <v>1378</v>
      </c>
      <c r="B403" t="s">
        <v>7090</v>
      </c>
      <c r="C403" t="s">
        <v>7092</v>
      </c>
      <c r="D403" t="s">
        <v>11</v>
      </c>
      <c r="E403">
        <v>80</v>
      </c>
      <c r="F403" s="6">
        <f t="shared" si="6"/>
        <v>2</v>
      </c>
      <c r="G403">
        <v>55980383</v>
      </c>
      <c r="H403" t="s">
        <v>1379</v>
      </c>
      <c r="I403" t="s">
        <v>1380</v>
      </c>
      <c r="J403" t="s">
        <v>11</v>
      </c>
      <c r="K403" t="s">
        <v>1381</v>
      </c>
      <c r="L403" t="s">
        <v>1382</v>
      </c>
    </row>
    <row r="404" spans="1:12">
      <c r="A404" t="s">
        <v>1383</v>
      </c>
      <c r="B404" t="s">
        <v>7090</v>
      </c>
      <c r="C404" t="s">
        <v>7092</v>
      </c>
      <c r="D404" t="s">
        <v>11</v>
      </c>
      <c r="E404">
        <v>245</v>
      </c>
      <c r="F404" s="6">
        <f t="shared" si="6"/>
        <v>2</v>
      </c>
      <c r="G404">
        <v>55980384</v>
      </c>
      <c r="H404" t="s">
        <v>11</v>
      </c>
      <c r="I404" t="s">
        <v>1384</v>
      </c>
      <c r="J404" t="s">
        <v>11</v>
      </c>
      <c r="K404" t="s">
        <v>462</v>
      </c>
      <c r="L404" t="s">
        <v>1385</v>
      </c>
    </row>
    <row r="405" spans="1:12">
      <c r="A405" t="s">
        <v>1386</v>
      </c>
      <c r="B405" t="s">
        <v>7090</v>
      </c>
      <c r="C405" t="s">
        <v>7092</v>
      </c>
      <c r="D405" t="s">
        <v>11</v>
      </c>
      <c r="E405">
        <v>305</v>
      </c>
      <c r="F405" s="6">
        <f t="shared" si="6"/>
        <v>2</v>
      </c>
      <c r="G405">
        <v>55980385</v>
      </c>
      <c r="H405" t="s">
        <v>11</v>
      </c>
      <c r="I405" t="s">
        <v>1387</v>
      </c>
      <c r="J405" t="s">
        <v>11</v>
      </c>
      <c r="K405" t="s">
        <v>1388</v>
      </c>
      <c r="L405" t="s">
        <v>1389</v>
      </c>
    </row>
    <row r="406" spans="1:12">
      <c r="A406" t="s">
        <v>1390</v>
      </c>
      <c r="B406" t="s">
        <v>7090</v>
      </c>
      <c r="C406" t="s">
        <v>7092</v>
      </c>
      <c r="D406" t="s">
        <v>11</v>
      </c>
      <c r="E406">
        <v>322</v>
      </c>
      <c r="F406" s="6">
        <f t="shared" si="6"/>
        <v>1</v>
      </c>
      <c r="G406">
        <v>55980386</v>
      </c>
      <c r="H406" t="s">
        <v>11</v>
      </c>
      <c r="I406" t="s">
        <v>1391</v>
      </c>
      <c r="J406" t="s">
        <v>11</v>
      </c>
      <c r="K406" t="s">
        <v>1392</v>
      </c>
      <c r="L406" t="s">
        <v>1393</v>
      </c>
    </row>
    <row r="407" spans="1:12">
      <c r="A407" t="s">
        <v>1394</v>
      </c>
      <c r="B407" t="s">
        <v>7090</v>
      </c>
      <c r="C407" t="s">
        <v>7092</v>
      </c>
      <c r="D407" t="s">
        <v>11</v>
      </c>
      <c r="E407">
        <v>60</v>
      </c>
      <c r="F407" s="6">
        <f t="shared" si="6"/>
        <v>0</v>
      </c>
      <c r="G407">
        <v>55980387</v>
      </c>
      <c r="H407" t="s">
        <v>1395</v>
      </c>
      <c r="I407" t="s">
        <v>1396</v>
      </c>
      <c r="J407" t="s">
        <v>11</v>
      </c>
      <c r="K407" t="s">
        <v>1397</v>
      </c>
      <c r="L407" t="s">
        <v>1398</v>
      </c>
    </row>
    <row r="408" spans="1:12">
      <c r="A408" t="s">
        <v>1399</v>
      </c>
      <c r="B408" t="s">
        <v>7090</v>
      </c>
      <c r="C408" t="s">
        <v>7092</v>
      </c>
      <c r="D408" t="s">
        <v>11</v>
      </c>
      <c r="E408">
        <v>178</v>
      </c>
      <c r="F408" s="6">
        <f t="shared" si="6"/>
        <v>1</v>
      </c>
      <c r="G408">
        <v>55980388</v>
      </c>
      <c r="H408" t="s">
        <v>11</v>
      </c>
      <c r="I408" t="s">
        <v>1400</v>
      </c>
      <c r="J408" t="s">
        <v>11</v>
      </c>
      <c r="K408" t="s">
        <v>1401</v>
      </c>
      <c r="L408" t="s">
        <v>26</v>
      </c>
    </row>
    <row r="409" spans="1:12">
      <c r="A409" t="s">
        <v>1402</v>
      </c>
      <c r="B409" t="s">
        <v>7090</v>
      </c>
      <c r="C409" t="s">
        <v>7092</v>
      </c>
      <c r="D409" t="s">
        <v>11</v>
      </c>
      <c r="E409">
        <v>159</v>
      </c>
      <c r="F409" s="6">
        <f t="shared" si="6"/>
        <v>0</v>
      </c>
      <c r="G409">
        <v>55980389</v>
      </c>
      <c r="H409" t="s">
        <v>11</v>
      </c>
      <c r="I409" t="s">
        <v>1403</v>
      </c>
      <c r="J409" t="s">
        <v>11</v>
      </c>
      <c r="K409" t="s">
        <v>1404</v>
      </c>
      <c r="L409" t="s">
        <v>1405</v>
      </c>
    </row>
    <row r="410" spans="1:12">
      <c r="A410" t="s">
        <v>1406</v>
      </c>
      <c r="B410" t="s">
        <v>7090</v>
      </c>
      <c r="C410" t="s">
        <v>7092</v>
      </c>
      <c r="D410" t="s">
        <v>11</v>
      </c>
      <c r="E410">
        <v>628</v>
      </c>
      <c r="F410" s="6">
        <f t="shared" si="6"/>
        <v>1</v>
      </c>
      <c r="G410">
        <v>55980390</v>
      </c>
      <c r="H410" t="s">
        <v>11</v>
      </c>
      <c r="I410" t="s">
        <v>1407</v>
      </c>
      <c r="J410" t="s">
        <v>11</v>
      </c>
      <c r="K410" t="s">
        <v>11</v>
      </c>
      <c r="L410" t="s">
        <v>26</v>
      </c>
    </row>
    <row r="411" spans="1:12">
      <c r="A411" t="s">
        <v>1408</v>
      </c>
      <c r="B411" t="s">
        <v>7090</v>
      </c>
      <c r="C411" t="s">
        <v>7092</v>
      </c>
      <c r="D411" t="s">
        <v>11</v>
      </c>
      <c r="E411">
        <v>234</v>
      </c>
      <c r="F411" s="6">
        <f t="shared" si="6"/>
        <v>0</v>
      </c>
      <c r="G411">
        <v>55980391</v>
      </c>
      <c r="H411" t="s">
        <v>11</v>
      </c>
      <c r="I411" t="s">
        <v>1409</v>
      </c>
      <c r="J411" t="s">
        <v>11</v>
      </c>
      <c r="K411" t="s">
        <v>1410</v>
      </c>
      <c r="L411" t="s">
        <v>1411</v>
      </c>
    </row>
    <row r="412" spans="1:12">
      <c r="A412" t="s">
        <v>1412</v>
      </c>
      <c r="B412" t="s">
        <v>7090</v>
      </c>
      <c r="C412" t="s">
        <v>7092</v>
      </c>
      <c r="D412" t="s">
        <v>11</v>
      </c>
      <c r="E412">
        <v>238</v>
      </c>
      <c r="F412" s="6">
        <f t="shared" si="6"/>
        <v>1</v>
      </c>
      <c r="G412">
        <v>55980392</v>
      </c>
      <c r="H412" t="s">
        <v>11</v>
      </c>
      <c r="I412" t="s">
        <v>1413</v>
      </c>
      <c r="J412" t="s">
        <v>11</v>
      </c>
      <c r="K412" t="s">
        <v>1414</v>
      </c>
      <c r="L412" t="s">
        <v>26</v>
      </c>
    </row>
    <row r="413" spans="1:12">
      <c r="A413" t="s">
        <v>1415</v>
      </c>
      <c r="B413" t="s">
        <v>7090</v>
      </c>
      <c r="C413" t="s">
        <v>7092</v>
      </c>
      <c r="D413" t="s">
        <v>10</v>
      </c>
      <c r="E413">
        <v>311</v>
      </c>
      <c r="F413" s="6">
        <f t="shared" si="6"/>
        <v>2</v>
      </c>
      <c r="G413">
        <v>55980393</v>
      </c>
      <c r="H413" t="s">
        <v>11</v>
      </c>
      <c r="I413" t="s">
        <v>1416</v>
      </c>
      <c r="J413" t="s">
        <v>11</v>
      </c>
      <c r="K413" t="s">
        <v>1417</v>
      </c>
      <c r="L413" t="s">
        <v>1418</v>
      </c>
    </row>
    <row r="414" spans="1:12">
      <c r="A414" t="s">
        <v>1419</v>
      </c>
      <c r="B414" t="s">
        <v>7090</v>
      </c>
      <c r="C414" t="s">
        <v>7092</v>
      </c>
      <c r="D414" t="s">
        <v>10</v>
      </c>
      <c r="E414">
        <v>205</v>
      </c>
      <c r="F414" s="6">
        <f t="shared" si="6"/>
        <v>1</v>
      </c>
      <c r="G414">
        <v>55980394</v>
      </c>
      <c r="H414" t="s">
        <v>11</v>
      </c>
      <c r="I414" t="s">
        <v>1420</v>
      </c>
      <c r="J414" t="s">
        <v>11</v>
      </c>
      <c r="K414" t="s">
        <v>935</v>
      </c>
      <c r="L414" t="s">
        <v>1421</v>
      </c>
    </row>
    <row r="415" spans="1:12">
      <c r="A415" t="s">
        <v>1422</v>
      </c>
      <c r="B415" t="s">
        <v>7090</v>
      </c>
      <c r="C415" t="s">
        <v>7092</v>
      </c>
      <c r="D415" t="s">
        <v>11</v>
      </c>
      <c r="E415">
        <v>119</v>
      </c>
      <c r="F415" s="6">
        <f t="shared" si="6"/>
        <v>2</v>
      </c>
      <c r="G415">
        <v>55980395</v>
      </c>
      <c r="H415" t="s">
        <v>11</v>
      </c>
      <c r="I415" t="s">
        <v>1423</v>
      </c>
      <c r="J415" t="s">
        <v>11</v>
      </c>
      <c r="K415" t="s">
        <v>11</v>
      </c>
      <c r="L415" t="s">
        <v>26</v>
      </c>
    </row>
    <row r="416" spans="1:12">
      <c r="A416" t="s">
        <v>1424</v>
      </c>
      <c r="B416" t="s">
        <v>7090</v>
      </c>
      <c r="C416" t="s">
        <v>7092</v>
      </c>
      <c r="D416" t="s">
        <v>11</v>
      </c>
      <c r="E416">
        <v>126</v>
      </c>
      <c r="F416" s="6">
        <f t="shared" si="6"/>
        <v>0</v>
      </c>
      <c r="G416">
        <v>55980396</v>
      </c>
      <c r="H416" t="s">
        <v>11</v>
      </c>
      <c r="I416" t="s">
        <v>1425</v>
      </c>
      <c r="J416" t="s">
        <v>11</v>
      </c>
      <c r="K416" t="s">
        <v>1426</v>
      </c>
      <c r="L416" t="s">
        <v>26</v>
      </c>
    </row>
    <row r="417" spans="1:12">
      <c r="A417" t="s">
        <v>1427</v>
      </c>
      <c r="B417" t="s">
        <v>7090</v>
      </c>
      <c r="C417" t="s">
        <v>7092</v>
      </c>
      <c r="D417" t="s">
        <v>10</v>
      </c>
      <c r="E417">
        <v>347</v>
      </c>
      <c r="F417" s="6">
        <f t="shared" si="6"/>
        <v>2</v>
      </c>
      <c r="G417">
        <v>55980397</v>
      </c>
      <c r="H417" t="s">
        <v>11</v>
      </c>
      <c r="I417" t="s">
        <v>1428</v>
      </c>
      <c r="J417" t="s">
        <v>11</v>
      </c>
      <c r="K417" t="s">
        <v>1429</v>
      </c>
      <c r="L417" t="s">
        <v>1430</v>
      </c>
    </row>
    <row r="418" spans="1:12">
      <c r="A418" t="s">
        <v>1431</v>
      </c>
      <c r="B418" t="s">
        <v>7090</v>
      </c>
      <c r="C418" t="s">
        <v>7092</v>
      </c>
      <c r="D418" t="s">
        <v>10</v>
      </c>
      <c r="E418">
        <v>194</v>
      </c>
      <c r="F418" s="6">
        <f t="shared" si="6"/>
        <v>2</v>
      </c>
      <c r="G418">
        <v>55980398</v>
      </c>
      <c r="H418" t="s">
        <v>11</v>
      </c>
      <c r="I418" t="s">
        <v>1432</v>
      </c>
      <c r="J418" t="s">
        <v>11</v>
      </c>
      <c r="K418" t="s">
        <v>1433</v>
      </c>
      <c r="L418" t="s">
        <v>1434</v>
      </c>
    </row>
    <row r="419" spans="1:12">
      <c r="A419" t="s">
        <v>1435</v>
      </c>
      <c r="B419" t="s">
        <v>7090</v>
      </c>
      <c r="C419" t="s">
        <v>7092</v>
      </c>
      <c r="D419" t="s">
        <v>10</v>
      </c>
      <c r="E419">
        <v>198</v>
      </c>
      <c r="F419" s="6">
        <f t="shared" si="6"/>
        <v>0</v>
      </c>
      <c r="G419">
        <v>55980399</v>
      </c>
      <c r="H419" t="s">
        <v>1436</v>
      </c>
      <c r="I419" t="s">
        <v>1437</v>
      </c>
      <c r="J419" t="s">
        <v>11</v>
      </c>
      <c r="K419" t="s">
        <v>1438</v>
      </c>
      <c r="L419" t="s">
        <v>1439</v>
      </c>
    </row>
    <row r="420" spans="1:12">
      <c r="A420" t="s">
        <v>1440</v>
      </c>
      <c r="B420" t="s">
        <v>7090</v>
      </c>
      <c r="C420" t="s">
        <v>7092</v>
      </c>
      <c r="D420" t="s">
        <v>11</v>
      </c>
      <c r="E420">
        <v>306</v>
      </c>
      <c r="F420" s="6">
        <f t="shared" si="6"/>
        <v>0</v>
      </c>
      <c r="G420">
        <v>55980400</v>
      </c>
      <c r="H420" t="s">
        <v>11</v>
      </c>
      <c r="I420" t="s">
        <v>1441</v>
      </c>
      <c r="J420" t="s">
        <v>11</v>
      </c>
      <c r="K420" t="s">
        <v>1442</v>
      </c>
      <c r="L420" t="s">
        <v>1443</v>
      </c>
    </row>
    <row r="421" spans="1:12">
      <c r="A421" t="s">
        <v>1444</v>
      </c>
      <c r="B421" t="s">
        <v>7090</v>
      </c>
      <c r="C421" t="s">
        <v>7092</v>
      </c>
      <c r="D421" t="s">
        <v>10</v>
      </c>
      <c r="E421">
        <v>493</v>
      </c>
      <c r="F421" s="6">
        <f t="shared" si="6"/>
        <v>1</v>
      </c>
      <c r="G421">
        <v>55980401</v>
      </c>
      <c r="H421" t="s">
        <v>11</v>
      </c>
      <c r="I421" t="s">
        <v>1445</v>
      </c>
      <c r="J421" t="s">
        <v>11</v>
      </c>
      <c r="K421" t="s">
        <v>1446</v>
      </c>
      <c r="L421" t="s">
        <v>1447</v>
      </c>
    </row>
    <row r="422" spans="1:12">
      <c r="A422" t="s">
        <v>1448</v>
      </c>
      <c r="B422" t="s">
        <v>7090</v>
      </c>
      <c r="C422" t="s">
        <v>7092</v>
      </c>
      <c r="D422" t="s">
        <v>11</v>
      </c>
      <c r="E422">
        <v>76</v>
      </c>
      <c r="F422" s="6">
        <f t="shared" si="6"/>
        <v>1</v>
      </c>
      <c r="G422">
        <v>55980402</v>
      </c>
      <c r="H422" t="s">
        <v>11</v>
      </c>
      <c r="I422" t="s">
        <v>1449</v>
      </c>
      <c r="J422" t="s">
        <v>11</v>
      </c>
      <c r="K422" t="s">
        <v>11</v>
      </c>
      <c r="L422" t="s">
        <v>26</v>
      </c>
    </row>
    <row r="423" spans="1:12">
      <c r="A423" t="s">
        <v>1450</v>
      </c>
      <c r="B423" t="s">
        <v>7090</v>
      </c>
      <c r="C423" t="s">
        <v>7092</v>
      </c>
      <c r="D423" t="s">
        <v>10</v>
      </c>
      <c r="E423">
        <v>161</v>
      </c>
      <c r="F423" s="6">
        <f t="shared" si="6"/>
        <v>2</v>
      </c>
      <c r="G423">
        <v>55980403</v>
      </c>
      <c r="H423" t="s">
        <v>11</v>
      </c>
      <c r="I423" t="s">
        <v>1451</v>
      </c>
      <c r="J423" t="s">
        <v>11</v>
      </c>
      <c r="K423" t="s">
        <v>11</v>
      </c>
      <c r="L423" t="s">
        <v>26</v>
      </c>
    </row>
    <row r="424" spans="1:12">
      <c r="A424" t="s">
        <v>1452</v>
      </c>
      <c r="B424" t="s">
        <v>7090</v>
      </c>
      <c r="C424" t="s">
        <v>7092</v>
      </c>
      <c r="D424" t="s">
        <v>11</v>
      </c>
      <c r="E424">
        <v>141</v>
      </c>
      <c r="F424" s="6">
        <f t="shared" si="6"/>
        <v>0</v>
      </c>
      <c r="G424">
        <v>55980404</v>
      </c>
      <c r="H424" t="s">
        <v>11</v>
      </c>
      <c r="I424" t="s">
        <v>1453</v>
      </c>
      <c r="J424" t="s">
        <v>11</v>
      </c>
      <c r="K424" t="s">
        <v>1454</v>
      </c>
      <c r="L424" t="s">
        <v>1455</v>
      </c>
    </row>
    <row r="425" spans="1:12">
      <c r="A425" t="s">
        <v>1456</v>
      </c>
      <c r="B425" t="s">
        <v>7090</v>
      </c>
      <c r="C425" t="s">
        <v>7092</v>
      </c>
      <c r="D425" t="s">
        <v>11</v>
      </c>
      <c r="E425">
        <v>304</v>
      </c>
      <c r="F425" s="6">
        <f t="shared" si="6"/>
        <v>1</v>
      </c>
      <c r="G425">
        <v>55980405</v>
      </c>
      <c r="H425" t="s">
        <v>11</v>
      </c>
      <c r="I425" t="s">
        <v>1457</v>
      </c>
      <c r="J425" t="s">
        <v>11</v>
      </c>
      <c r="K425" t="s">
        <v>1458</v>
      </c>
      <c r="L425" t="s">
        <v>1459</v>
      </c>
    </row>
    <row r="426" spans="1:12">
      <c r="A426" t="s">
        <v>1460</v>
      </c>
      <c r="B426" t="s">
        <v>7090</v>
      </c>
      <c r="C426" t="s">
        <v>7092</v>
      </c>
      <c r="D426" t="s">
        <v>11</v>
      </c>
      <c r="E426">
        <v>146</v>
      </c>
      <c r="F426" s="6">
        <f t="shared" si="6"/>
        <v>2</v>
      </c>
      <c r="G426">
        <v>55980406</v>
      </c>
      <c r="H426" t="s">
        <v>11</v>
      </c>
      <c r="I426" t="s">
        <v>1461</v>
      </c>
      <c r="J426" t="s">
        <v>11</v>
      </c>
      <c r="K426" t="s">
        <v>11</v>
      </c>
      <c r="L426" t="s">
        <v>26</v>
      </c>
    </row>
    <row r="427" spans="1:12">
      <c r="A427" t="s">
        <v>1462</v>
      </c>
      <c r="B427" t="s">
        <v>7090</v>
      </c>
      <c r="C427" t="s">
        <v>7092</v>
      </c>
      <c r="D427" t="s">
        <v>11</v>
      </c>
      <c r="E427">
        <v>468</v>
      </c>
      <c r="F427" s="6">
        <f t="shared" si="6"/>
        <v>0</v>
      </c>
      <c r="G427">
        <v>55980407</v>
      </c>
      <c r="H427" t="s">
        <v>1463</v>
      </c>
      <c r="I427" t="s">
        <v>1464</v>
      </c>
      <c r="J427" t="s">
        <v>11</v>
      </c>
      <c r="K427" t="s">
        <v>1465</v>
      </c>
      <c r="L427" t="s">
        <v>1466</v>
      </c>
    </row>
    <row r="428" spans="1:12">
      <c r="A428" t="s">
        <v>1467</v>
      </c>
      <c r="B428" t="s">
        <v>7090</v>
      </c>
      <c r="C428" t="s">
        <v>7092</v>
      </c>
      <c r="D428" t="s">
        <v>10</v>
      </c>
      <c r="E428">
        <v>242</v>
      </c>
      <c r="F428" s="6">
        <f t="shared" si="6"/>
        <v>2</v>
      </c>
      <c r="G428">
        <v>55980408</v>
      </c>
      <c r="H428" t="s">
        <v>11</v>
      </c>
      <c r="I428" t="s">
        <v>1468</v>
      </c>
      <c r="J428" t="s">
        <v>11</v>
      </c>
      <c r="K428" t="s">
        <v>1469</v>
      </c>
      <c r="L428" t="s">
        <v>240</v>
      </c>
    </row>
    <row r="429" spans="1:12">
      <c r="A429" t="s">
        <v>1470</v>
      </c>
      <c r="B429" t="s">
        <v>7090</v>
      </c>
      <c r="C429" t="s">
        <v>7092</v>
      </c>
      <c r="D429" t="s">
        <v>10</v>
      </c>
      <c r="E429">
        <v>447</v>
      </c>
      <c r="F429" s="6">
        <f t="shared" si="6"/>
        <v>0</v>
      </c>
      <c r="G429">
        <v>55980409</v>
      </c>
      <c r="H429" t="s">
        <v>11</v>
      </c>
      <c r="I429" t="s">
        <v>1471</v>
      </c>
      <c r="J429" t="s">
        <v>11</v>
      </c>
      <c r="K429" t="s">
        <v>1472</v>
      </c>
      <c r="L429" t="s">
        <v>26</v>
      </c>
    </row>
    <row r="430" spans="1:12">
      <c r="A430" t="s">
        <v>1473</v>
      </c>
      <c r="B430" t="s">
        <v>7090</v>
      </c>
      <c r="C430" t="s">
        <v>7092</v>
      </c>
      <c r="D430" t="s">
        <v>11</v>
      </c>
      <c r="E430">
        <v>189</v>
      </c>
      <c r="F430" s="6">
        <f t="shared" si="6"/>
        <v>0</v>
      </c>
      <c r="G430">
        <v>55980411</v>
      </c>
      <c r="H430" t="s">
        <v>11</v>
      </c>
      <c r="I430" t="s">
        <v>1474</v>
      </c>
      <c r="J430" t="s">
        <v>11</v>
      </c>
      <c r="K430" t="s">
        <v>1475</v>
      </c>
      <c r="L430" t="s">
        <v>1476</v>
      </c>
    </row>
    <row r="431" spans="1:12">
      <c r="A431" t="s">
        <v>1477</v>
      </c>
      <c r="B431" t="s">
        <v>7090</v>
      </c>
      <c r="C431" t="s">
        <v>7092</v>
      </c>
      <c r="D431" t="s">
        <v>11</v>
      </c>
      <c r="E431">
        <v>430</v>
      </c>
      <c r="F431" s="6">
        <f t="shared" si="6"/>
        <v>1</v>
      </c>
      <c r="G431">
        <v>55980412</v>
      </c>
      <c r="H431" t="s">
        <v>11</v>
      </c>
      <c r="I431" t="s">
        <v>1478</v>
      </c>
      <c r="J431" t="s">
        <v>11</v>
      </c>
      <c r="K431" t="s">
        <v>1479</v>
      </c>
      <c r="L431" t="s">
        <v>26</v>
      </c>
    </row>
    <row r="432" spans="1:12">
      <c r="A432" t="s">
        <v>1480</v>
      </c>
      <c r="B432" t="s">
        <v>7090</v>
      </c>
      <c r="C432" t="s">
        <v>7092</v>
      </c>
      <c r="D432" t="s">
        <v>11</v>
      </c>
      <c r="E432">
        <v>82</v>
      </c>
      <c r="F432" s="6">
        <f t="shared" si="6"/>
        <v>1</v>
      </c>
      <c r="G432">
        <v>55980413</v>
      </c>
      <c r="H432" t="s">
        <v>11</v>
      </c>
      <c r="I432" t="s">
        <v>1481</v>
      </c>
      <c r="J432" t="s">
        <v>11</v>
      </c>
      <c r="K432" t="s">
        <v>1482</v>
      </c>
      <c r="L432" t="s">
        <v>1483</v>
      </c>
    </row>
    <row r="433" spans="1:12">
      <c r="A433" t="s">
        <v>1484</v>
      </c>
      <c r="B433" t="s">
        <v>7090</v>
      </c>
      <c r="C433" t="s">
        <v>7092</v>
      </c>
      <c r="D433" t="s">
        <v>11</v>
      </c>
      <c r="E433">
        <v>77</v>
      </c>
      <c r="F433" s="6">
        <f t="shared" si="6"/>
        <v>2</v>
      </c>
      <c r="G433">
        <v>55980414</v>
      </c>
      <c r="H433" t="s">
        <v>11</v>
      </c>
      <c r="I433" t="s">
        <v>1485</v>
      </c>
      <c r="J433" t="s">
        <v>11</v>
      </c>
      <c r="K433" t="s">
        <v>1486</v>
      </c>
      <c r="L433" t="s">
        <v>1487</v>
      </c>
    </row>
    <row r="434" spans="1:12">
      <c r="A434" t="s">
        <v>1488</v>
      </c>
      <c r="B434" t="s">
        <v>7090</v>
      </c>
      <c r="C434" t="s">
        <v>7092</v>
      </c>
      <c r="D434" t="s">
        <v>11</v>
      </c>
      <c r="E434">
        <v>49</v>
      </c>
      <c r="F434" s="6">
        <f t="shared" si="6"/>
        <v>1</v>
      </c>
      <c r="G434">
        <v>55980415</v>
      </c>
      <c r="H434" t="s">
        <v>1489</v>
      </c>
      <c r="I434" t="s">
        <v>1490</v>
      </c>
      <c r="J434" t="s">
        <v>11</v>
      </c>
      <c r="K434" t="s">
        <v>11</v>
      </c>
      <c r="L434" t="s">
        <v>1491</v>
      </c>
    </row>
    <row r="435" spans="1:12">
      <c r="A435" t="s">
        <v>1492</v>
      </c>
      <c r="B435" t="s">
        <v>7090</v>
      </c>
      <c r="C435" t="s">
        <v>7092</v>
      </c>
      <c r="D435" t="s">
        <v>10</v>
      </c>
      <c r="E435">
        <v>253</v>
      </c>
      <c r="F435" s="6">
        <f t="shared" si="6"/>
        <v>1</v>
      </c>
      <c r="G435">
        <v>55980416</v>
      </c>
      <c r="H435" t="s">
        <v>11</v>
      </c>
      <c r="I435" t="s">
        <v>1493</v>
      </c>
      <c r="J435" t="s">
        <v>11</v>
      </c>
      <c r="K435" t="s">
        <v>1494</v>
      </c>
      <c r="L435" t="s">
        <v>1495</v>
      </c>
    </row>
    <row r="436" spans="1:12">
      <c r="A436" t="s">
        <v>1496</v>
      </c>
      <c r="B436" t="s">
        <v>7090</v>
      </c>
      <c r="C436" t="s">
        <v>7092</v>
      </c>
      <c r="D436" t="s">
        <v>10</v>
      </c>
      <c r="E436">
        <v>644</v>
      </c>
      <c r="F436" s="6">
        <f t="shared" si="6"/>
        <v>2</v>
      </c>
      <c r="G436">
        <v>55980417</v>
      </c>
      <c r="H436" t="s">
        <v>11</v>
      </c>
      <c r="I436" t="s">
        <v>1497</v>
      </c>
      <c r="J436" t="s">
        <v>11</v>
      </c>
      <c r="K436" t="s">
        <v>1498</v>
      </c>
      <c r="L436" t="s">
        <v>1499</v>
      </c>
    </row>
    <row r="437" spans="1:12">
      <c r="A437" t="s">
        <v>1500</v>
      </c>
      <c r="B437" t="s">
        <v>7090</v>
      </c>
      <c r="C437" t="s">
        <v>7092</v>
      </c>
      <c r="D437" t="s">
        <v>10</v>
      </c>
      <c r="E437">
        <v>297</v>
      </c>
      <c r="F437" s="6">
        <f t="shared" si="6"/>
        <v>0</v>
      </c>
      <c r="G437">
        <v>55980418</v>
      </c>
      <c r="H437" t="s">
        <v>11</v>
      </c>
      <c r="I437" t="s">
        <v>1501</v>
      </c>
      <c r="J437" t="s">
        <v>11</v>
      </c>
      <c r="K437" t="s">
        <v>1502</v>
      </c>
      <c r="L437" t="s">
        <v>1503</v>
      </c>
    </row>
    <row r="438" spans="1:12">
      <c r="A438" t="s">
        <v>1504</v>
      </c>
      <c r="B438" t="s">
        <v>7090</v>
      </c>
      <c r="C438" t="s">
        <v>7092</v>
      </c>
      <c r="D438" t="s">
        <v>10</v>
      </c>
      <c r="E438">
        <v>355</v>
      </c>
      <c r="F438" s="6">
        <f t="shared" si="6"/>
        <v>1</v>
      </c>
      <c r="G438">
        <v>55980419</v>
      </c>
      <c r="H438" t="s">
        <v>11</v>
      </c>
      <c r="I438" t="s">
        <v>1505</v>
      </c>
      <c r="J438" t="s">
        <v>11</v>
      </c>
      <c r="K438" t="s">
        <v>1506</v>
      </c>
      <c r="L438" t="s">
        <v>1503</v>
      </c>
    </row>
    <row r="439" spans="1:12">
      <c r="A439" t="s">
        <v>1507</v>
      </c>
      <c r="B439" t="s">
        <v>7090</v>
      </c>
      <c r="C439" t="s">
        <v>7092</v>
      </c>
      <c r="D439" t="s">
        <v>10</v>
      </c>
      <c r="E439">
        <v>407</v>
      </c>
      <c r="F439" s="6">
        <f t="shared" si="6"/>
        <v>2</v>
      </c>
      <c r="G439">
        <v>55980420</v>
      </c>
      <c r="H439" t="s">
        <v>11</v>
      </c>
      <c r="I439" t="s">
        <v>1508</v>
      </c>
      <c r="J439" t="s">
        <v>11</v>
      </c>
      <c r="K439" t="s">
        <v>1509</v>
      </c>
      <c r="L439" t="s">
        <v>1510</v>
      </c>
    </row>
    <row r="440" spans="1:12">
      <c r="A440" t="s">
        <v>1511</v>
      </c>
      <c r="B440" t="s">
        <v>7090</v>
      </c>
      <c r="C440" t="s">
        <v>7092</v>
      </c>
      <c r="D440" t="s">
        <v>10</v>
      </c>
      <c r="E440">
        <v>277</v>
      </c>
      <c r="F440" s="6">
        <f t="shared" si="6"/>
        <v>1</v>
      </c>
      <c r="G440">
        <v>55980421</v>
      </c>
      <c r="H440" t="s">
        <v>11</v>
      </c>
      <c r="I440" t="s">
        <v>1512</v>
      </c>
      <c r="J440" t="s">
        <v>11</v>
      </c>
      <c r="K440" t="s">
        <v>1513</v>
      </c>
      <c r="L440" t="s">
        <v>1514</v>
      </c>
    </row>
    <row r="441" spans="1:12">
      <c r="A441" t="s">
        <v>1515</v>
      </c>
      <c r="B441" t="s">
        <v>7090</v>
      </c>
      <c r="C441" t="s">
        <v>7092</v>
      </c>
      <c r="D441" t="s">
        <v>10</v>
      </c>
      <c r="E441">
        <v>246</v>
      </c>
      <c r="F441" s="6">
        <f t="shared" si="6"/>
        <v>0</v>
      </c>
      <c r="G441">
        <v>55980422</v>
      </c>
      <c r="H441" t="s">
        <v>11</v>
      </c>
      <c r="I441" t="s">
        <v>1516</v>
      </c>
      <c r="J441" t="s">
        <v>11</v>
      </c>
      <c r="K441" t="s">
        <v>1517</v>
      </c>
      <c r="L441" t="s">
        <v>1518</v>
      </c>
    </row>
    <row r="442" spans="1:12">
      <c r="A442" t="s">
        <v>1519</v>
      </c>
      <c r="B442" t="s">
        <v>7090</v>
      </c>
      <c r="C442" t="s">
        <v>7092</v>
      </c>
      <c r="D442" t="s">
        <v>10</v>
      </c>
      <c r="E442">
        <v>268</v>
      </c>
      <c r="F442" s="6">
        <f t="shared" si="6"/>
        <v>1</v>
      </c>
      <c r="G442">
        <v>55980423</v>
      </c>
      <c r="H442" t="s">
        <v>11</v>
      </c>
      <c r="I442" t="s">
        <v>1520</v>
      </c>
      <c r="J442" t="s">
        <v>11</v>
      </c>
      <c r="K442" t="s">
        <v>1521</v>
      </c>
      <c r="L442" t="s">
        <v>1522</v>
      </c>
    </row>
    <row r="443" spans="1:12">
      <c r="A443" t="s">
        <v>1523</v>
      </c>
      <c r="B443" t="s">
        <v>7090</v>
      </c>
      <c r="C443" t="s">
        <v>7092</v>
      </c>
      <c r="D443" t="s">
        <v>10</v>
      </c>
      <c r="E443">
        <v>149</v>
      </c>
      <c r="F443" s="6">
        <f t="shared" si="6"/>
        <v>2</v>
      </c>
      <c r="G443">
        <v>55980424</v>
      </c>
      <c r="H443" t="s">
        <v>11</v>
      </c>
      <c r="I443" t="s">
        <v>1524</v>
      </c>
      <c r="J443" t="s">
        <v>11</v>
      </c>
      <c r="K443" t="s">
        <v>1525</v>
      </c>
      <c r="L443" t="s">
        <v>1526</v>
      </c>
    </row>
    <row r="444" spans="1:12">
      <c r="A444" t="s">
        <v>1527</v>
      </c>
      <c r="B444" t="s">
        <v>7090</v>
      </c>
      <c r="C444" t="s">
        <v>7092</v>
      </c>
      <c r="D444" t="s">
        <v>10</v>
      </c>
      <c r="E444">
        <v>374</v>
      </c>
      <c r="F444" s="6">
        <f t="shared" si="6"/>
        <v>2</v>
      </c>
      <c r="G444">
        <v>55980425</v>
      </c>
      <c r="H444" t="s">
        <v>11</v>
      </c>
      <c r="I444" t="s">
        <v>1528</v>
      </c>
      <c r="J444" t="s">
        <v>11</v>
      </c>
      <c r="K444" t="s">
        <v>1529</v>
      </c>
      <c r="L444" t="s">
        <v>1530</v>
      </c>
    </row>
    <row r="445" spans="1:12">
      <c r="A445" t="s">
        <v>1531</v>
      </c>
      <c r="B445" t="s">
        <v>7090</v>
      </c>
      <c r="C445" t="s">
        <v>7092</v>
      </c>
      <c r="D445" t="s">
        <v>10</v>
      </c>
      <c r="E445">
        <v>427</v>
      </c>
      <c r="F445" s="6">
        <f t="shared" si="6"/>
        <v>1</v>
      </c>
      <c r="G445">
        <v>55980426</v>
      </c>
      <c r="H445" t="s">
        <v>11</v>
      </c>
      <c r="I445" t="s">
        <v>1532</v>
      </c>
      <c r="J445" t="s">
        <v>11</v>
      </c>
      <c r="K445" t="s">
        <v>1533</v>
      </c>
      <c r="L445" t="s">
        <v>1534</v>
      </c>
    </row>
    <row r="446" spans="1:12">
      <c r="A446" t="s">
        <v>1535</v>
      </c>
      <c r="B446" t="s">
        <v>7090</v>
      </c>
      <c r="C446" t="s">
        <v>7092</v>
      </c>
      <c r="D446" t="s">
        <v>10</v>
      </c>
      <c r="E446">
        <v>208</v>
      </c>
      <c r="F446" s="6">
        <f t="shared" si="6"/>
        <v>1</v>
      </c>
      <c r="G446">
        <v>55980427</v>
      </c>
      <c r="H446" t="s">
        <v>11</v>
      </c>
      <c r="I446" t="s">
        <v>1536</v>
      </c>
      <c r="J446" t="s">
        <v>11</v>
      </c>
      <c r="K446" t="s">
        <v>1537</v>
      </c>
      <c r="L446" t="s">
        <v>1538</v>
      </c>
    </row>
    <row r="447" spans="1:12">
      <c r="A447" t="s">
        <v>1539</v>
      </c>
      <c r="B447" t="s">
        <v>7090</v>
      </c>
      <c r="C447" t="s">
        <v>7092</v>
      </c>
      <c r="D447" t="s">
        <v>10</v>
      </c>
      <c r="E447">
        <v>257</v>
      </c>
      <c r="F447" s="6">
        <f t="shared" si="6"/>
        <v>2</v>
      </c>
      <c r="G447">
        <v>55980428</v>
      </c>
      <c r="H447" t="s">
        <v>11</v>
      </c>
      <c r="I447" t="s">
        <v>1540</v>
      </c>
      <c r="J447" t="s">
        <v>11</v>
      </c>
      <c r="K447" t="s">
        <v>11</v>
      </c>
      <c r="L447" t="s">
        <v>26</v>
      </c>
    </row>
    <row r="448" spans="1:12">
      <c r="A448" t="s">
        <v>1541</v>
      </c>
      <c r="B448" t="s">
        <v>7090</v>
      </c>
      <c r="C448" t="s">
        <v>7092</v>
      </c>
      <c r="D448" t="s">
        <v>10</v>
      </c>
      <c r="E448">
        <v>136</v>
      </c>
      <c r="F448" s="6">
        <f t="shared" si="6"/>
        <v>1</v>
      </c>
      <c r="G448">
        <v>55980429</v>
      </c>
      <c r="H448" t="s">
        <v>11</v>
      </c>
      <c r="I448" t="s">
        <v>1542</v>
      </c>
      <c r="J448" t="s">
        <v>11</v>
      </c>
      <c r="K448" t="s">
        <v>471</v>
      </c>
      <c r="L448" t="s">
        <v>472</v>
      </c>
    </row>
    <row r="449" spans="1:12">
      <c r="A449" t="s">
        <v>1543</v>
      </c>
      <c r="B449" t="s">
        <v>7090</v>
      </c>
      <c r="C449" t="s">
        <v>7092</v>
      </c>
      <c r="D449" t="s">
        <v>10</v>
      </c>
      <c r="E449">
        <v>234</v>
      </c>
      <c r="F449" s="6">
        <f t="shared" si="6"/>
        <v>0</v>
      </c>
      <c r="G449">
        <v>55980430</v>
      </c>
      <c r="H449" t="s">
        <v>11</v>
      </c>
      <c r="I449" t="s">
        <v>1544</v>
      </c>
      <c r="J449" t="s">
        <v>11</v>
      </c>
      <c r="K449" t="s">
        <v>462</v>
      </c>
      <c r="L449" t="s">
        <v>1545</v>
      </c>
    </row>
    <row r="450" spans="1:12">
      <c r="A450" t="s">
        <v>1546</v>
      </c>
      <c r="B450" t="s">
        <v>7090</v>
      </c>
      <c r="C450" t="s">
        <v>7092</v>
      </c>
      <c r="D450" t="s">
        <v>10</v>
      </c>
      <c r="E450">
        <v>63</v>
      </c>
      <c r="F450" s="6">
        <f t="shared" si="6"/>
        <v>0</v>
      </c>
      <c r="G450">
        <v>55980431</v>
      </c>
      <c r="H450" t="s">
        <v>11</v>
      </c>
      <c r="I450" t="s">
        <v>1547</v>
      </c>
      <c r="J450" t="s">
        <v>11</v>
      </c>
      <c r="K450" t="s">
        <v>11</v>
      </c>
      <c r="L450" t="s">
        <v>26</v>
      </c>
    </row>
    <row r="451" spans="1:12">
      <c r="A451" t="s">
        <v>1548</v>
      </c>
      <c r="B451" t="s">
        <v>7090</v>
      </c>
      <c r="C451" t="s">
        <v>7092</v>
      </c>
      <c r="D451" t="s">
        <v>10</v>
      </c>
      <c r="E451">
        <v>176</v>
      </c>
      <c r="F451" s="6">
        <f t="shared" ref="F451:F514" si="7">MOD(E451,3)</f>
        <v>2</v>
      </c>
      <c r="G451">
        <v>55980432</v>
      </c>
      <c r="H451" t="s">
        <v>11</v>
      </c>
      <c r="I451" t="s">
        <v>1549</v>
      </c>
      <c r="J451" t="s">
        <v>11</v>
      </c>
      <c r="K451" t="s">
        <v>1550</v>
      </c>
      <c r="L451" t="s">
        <v>26</v>
      </c>
    </row>
    <row r="452" spans="1:12">
      <c r="A452" t="s">
        <v>1551</v>
      </c>
      <c r="B452" t="s">
        <v>7090</v>
      </c>
      <c r="C452" t="s">
        <v>7092</v>
      </c>
      <c r="D452" t="s">
        <v>11</v>
      </c>
      <c r="E452">
        <v>336</v>
      </c>
      <c r="F452" s="6">
        <f t="shared" si="7"/>
        <v>0</v>
      </c>
      <c r="G452">
        <v>55980433</v>
      </c>
      <c r="H452" t="s">
        <v>11</v>
      </c>
      <c r="I452" t="s">
        <v>1552</v>
      </c>
      <c r="J452" t="s">
        <v>11</v>
      </c>
      <c r="K452" t="s">
        <v>11</v>
      </c>
      <c r="L452" t="s">
        <v>26</v>
      </c>
    </row>
    <row r="453" spans="1:12">
      <c r="A453" t="s">
        <v>1553</v>
      </c>
      <c r="B453" t="s">
        <v>7090</v>
      </c>
      <c r="C453" t="s">
        <v>7092</v>
      </c>
      <c r="D453" t="s">
        <v>11</v>
      </c>
      <c r="E453">
        <v>335</v>
      </c>
      <c r="F453" s="6">
        <f t="shared" si="7"/>
        <v>2</v>
      </c>
      <c r="G453">
        <v>55980434</v>
      </c>
      <c r="H453" t="s">
        <v>11</v>
      </c>
      <c r="I453" t="s">
        <v>1554</v>
      </c>
      <c r="J453" t="s">
        <v>11</v>
      </c>
      <c r="K453" t="s">
        <v>1246</v>
      </c>
      <c r="L453" t="s">
        <v>1247</v>
      </c>
    </row>
    <row r="454" spans="1:12">
      <c r="A454" t="s">
        <v>1555</v>
      </c>
      <c r="B454" t="s">
        <v>7090</v>
      </c>
      <c r="C454" t="s">
        <v>7092</v>
      </c>
      <c r="D454" t="s">
        <v>11</v>
      </c>
      <c r="E454">
        <v>343</v>
      </c>
      <c r="F454" s="6">
        <f t="shared" si="7"/>
        <v>1</v>
      </c>
      <c r="G454">
        <v>55980435</v>
      </c>
      <c r="H454" t="s">
        <v>11</v>
      </c>
      <c r="I454" t="s">
        <v>1556</v>
      </c>
      <c r="J454" t="s">
        <v>11</v>
      </c>
      <c r="K454" t="s">
        <v>532</v>
      </c>
      <c r="L454" t="s">
        <v>1557</v>
      </c>
    </row>
    <row r="455" spans="1:12">
      <c r="A455" t="s">
        <v>1558</v>
      </c>
      <c r="B455" t="s">
        <v>7090</v>
      </c>
      <c r="C455" t="s">
        <v>7092</v>
      </c>
      <c r="D455" t="s">
        <v>11</v>
      </c>
      <c r="E455">
        <v>229</v>
      </c>
      <c r="F455" s="6">
        <f t="shared" si="7"/>
        <v>1</v>
      </c>
      <c r="G455">
        <v>543165179</v>
      </c>
      <c r="H455" t="s">
        <v>11</v>
      </c>
      <c r="I455" t="s">
        <v>1559</v>
      </c>
      <c r="J455" t="s">
        <v>11</v>
      </c>
      <c r="K455" t="s">
        <v>11</v>
      </c>
      <c r="L455" t="s">
        <v>26</v>
      </c>
    </row>
    <row r="456" spans="1:12">
      <c r="A456" t="s">
        <v>1560</v>
      </c>
      <c r="B456" t="s">
        <v>7090</v>
      </c>
      <c r="C456" t="s">
        <v>7092</v>
      </c>
      <c r="D456" t="s">
        <v>11</v>
      </c>
      <c r="E456">
        <v>176</v>
      </c>
      <c r="F456" s="6">
        <f t="shared" si="7"/>
        <v>2</v>
      </c>
      <c r="G456">
        <v>55980437</v>
      </c>
      <c r="H456" t="s">
        <v>11</v>
      </c>
      <c r="I456" t="s">
        <v>1561</v>
      </c>
      <c r="J456" t="s">
        <v>11</v>
      </c>
      <c r="K456" t="s">
        <v>11</v>
      </c>
      <c r="L456" t="s">
        <v>26</v>
      </c>
    </row>
    <row r="457" spans="1:12">
      <c r="A457" t="s">
        <v>1562</v>
      </c>
      <c r="B457" t="s">
        <v>7090</v>
      </c>
      <c r="C457" t="s">
        <v>7092</v>
      </c>
      <c r="D457" t="s">
        <v>10</v>
      </c>
      <c r="E457">
        <v>581</v>
      </c>
      <c r="F457" s="6">
        <f t="shared" si="7"/>
        <v>2</v>
      </c>
      <c r="G457">
        <v>55980438</v>
      </c>
      <c r="H457" t="s">
        <v>11</v>
      </c>
      <c r="I457" t="s">
        <v>1563</v>
      </c>
      <c r="J457" t="s">
        <v>11</v>
      </c>
      <c r="K457" t="s">
        <v>1564</v>
      </c>
      <c r="L457" t="s">
        <v>1565</v>
      </c>
    </row>
    <row r="458" spans="1:12">
      <c r="A458" t="s">
        <v>1566</v>
      </c>
      <c r="B458" t="s">
        <v>7090</v>
      </c>
      <c r="C458" t="s">
        <v>7092</v>
      </c>
      <c r="D458" t="s">
        <v>10</v>
      </c>
      <c r="E458">
        <v>332</v>
      </c>
      <c r="F458" s="6">
        <f t="shared" si="7"/>
        <v>2</v>
      </c>
      <c r="G458">
        <v>55980439</v>
      </c>
      <c r="H458" t="s">
        <v>11</v>
      </c>
      <c r="I458" t="s">
        <v>1567</v>
      </c>
      <c r="J458" t="s">
        <v>11</v>
      </c>
      <c r="K458" t="s">
        <v>1568</v>
      </c>
      <c r="L458" t="s">
        <v>1569</v>
      </c>
    </row>
    <row r="459" spans="1:12">
      <c r="A459" t="s">
        <v>1570</v>
      </c>
      <c r="B459" t="s">
        <v>7090</v>
      </c>
      <c r="C459" t="s">
        <v>7092</v>
      </c>
      <c r="D459" t="s">
        <v>10</v>
      </c>
      <c r="E459">
        <v>448</v>
      </c>
      <c r="F459" s="6">
        <f t="shared" si="7"/>
        <v>1</v>
      </c>
      <c r="G459">
        <v>55980440</v>
      </c>
      <c r="H459" t="s">
        <v>11</v>
      </c>
      <c r="I459" t="s">
        <v>1571</v>
      </c>
      <c r="J459" t="s">
        <v>11</v>
      </c>
      <c r="K459" t="s">
        <v>1572</v>
      </c>
      <c r="L459" t="s">
        <v>1569</v>
      </c>
    </row>
    <row r="460" spans="1:12">
      <c r="A460" t="s">
        <v>1573</v>
      </c>
      <c r="B460" t="s">
        <v>7090</v>
      </c>
      <c r="C460" t="s">
        <v>7092</v>
      </c>
      <c r="D460" t="s">
        <v>10</v>
      </c>
      <c r="E460">
        <v>340</v>
      </c>
      <c r="F460" s="6">
        <f t="shared" si="7"/>
        <v>1</v>
      </c>
      <c r="G460">
        <v>55980441</v>
      </c>
      <c r="H460" t="s">
        <v>11</v>
      </c>
      <c r="I460" t="s">
        <v>1574</v>
      </c>
      <c r="J460" t="s">
        <v>11</v>
      </c>
      <c r="K460" t="s">
        <v>1575</v>
      </c>
      <c r="L460" t="s">
        <v>1576</v>
      </c>
    </row>
    <row r="461" spans="1:12">
      <c r="A461" t="s">
        <v>1577</v>
      </c>
      <c r="B461" t="s">
        <v>7090</v>
      </c>
      <c r="C461" t="s">
        <v>7092</v>
      </c>
      <c r="D461" t="s">
        <v>10</v>
      </c>
      <c r="E461">
        <v>327</v>
      </c>
      <c r="F461" s="6">
        <f t="shared" si="7"/>
        <v>0</v>
      </c>
      <c r="G461">
        <v>55980442</v>
      </c>
      <c r="H461" t="s">
        <v>11</v>
      </c>
      <c r="I461" t="s">
        <v>1578</v>
      </c>
      <c r="J461" t="s">
        <v>11</v>
      </c>
      <c r="K461" t="s">
        <v>1579</v>
      </c>
      <c r="L461" t="s">
        <v>1576</v>
      </c>
    </row>
    <row r="462" spans="1:12">
      <c r="A462" t="s">
        <v>1580</v>
      </c>
      <c r="B462" t="s">
        <v>7090</v>
      </c>
      <c r="C462" t="s">
        <v>7092</v>
      </c>
      <c r="D462" t="s">
        <v>10</v>
      </c>
      <c r="E462">
        <v>208</v>
      </c>
      <c r="F462" s="6">
        <f t="shared" si="7"/>
        <v>1</v>
      </c>
      <c r="G462">
        <v>55980443</v>
      </c>
      <c r="H462" t="s">
        <v>11</v>
      </c>
      <c r="I462" t="s">
        <v>1581</v>
      </c>
      <c r="J462" t="s">
        <v>11</v>
      </c>
      <c r="K462" t="s">
        <v>1582</v>
      </c>
      <c r="L462" t="s">
        <v>1583</v>
      </c>
    </row>
    <row r="463" spans="1:12">
      <c r="A463" t="s">
        <v>1584</v>
      </c>
      <c r="B463" t="s">
        <v>7090</v>
      </c>
      <c r="C463" t="s">
        <v>7092</v>
      </c>
      <c r="D463" t="s">
        <v>10</v>
      </c>
      <c r="E463">
        <v>374</v>
      </c>
      <c r="F463" s="6">
        <f t="shared" si="7"/>
        <v>2</v>
      </c>
      <c r="G463">
        <v>55980444</v>
      </c>
      <c r="H463" t="s">
        <v>11</v>
      </c>
      <c r="I463" t="s">
        <v>1585</v>
      </c>
      <c r="J463" t="s">
        <v>11</v>
      </c>
      <c r="K463" t="s">
        <v>175</v>
      </c>
      <c r="L463" t="s">
        <v>1586</v>
      </c>
    </row>
    <row r="464" spans="1:12">
      <c r="A464" t="s">
        <v>1587</v>
      </c>
      <c r="B464" t="s">
        <v>7090</v>
      </c>
      <c r="C464" t="s">
        <v>7092</v>
      </c>
      <c r="D464" t="s">
        <v>10</v>
      </c>
      <c r="E464">
        <v>65</v>
      </c>
      <c r="F464" s="6">
        <f t="shared" si="7"/>
        <v>2</v>
      </c>
      <c r="G464">
        <v>55980445</v>
      </c>
      <c r="H464" t="s">
        <v>11</v>
      </c>
      <c r="I464" t="s">
        <v>1588</v>
      </c>
      <c r="J464" t="s">
        <v>11</v>
      </c>
      <c r="K464" t="s">
        <v>1589</v>
      </c>
      <c r="L464" t="s">
        <v>26</v>
      </c>
    </row>
    <row r="465" spans="1:12">
      <c r="A465" t="s">
        <v>1590</v>
      </c>
      <c r="B465" t="s">
        <v>7090</v>
      </c>
      <c r="C465" t="s">
        <v>7092</v>
      </c>
      <c r="D465" t="s">
        <v>10</v>
      </c>
      <c r="E465">
        <v>320</v>
      </c>
      <c r="F465" s="6">
        <f t="shared" si="7"/>
        <v>2</v>
      </c>
      <c r="G465">
        <v>55980446</v>
      </c>
      <c r="H465" t="s">
        <v>11</v>
      </c>
      <c r="I465" t="s">
        <v>1591</v>
      </c>
      <c r="J465" t="s">
        <v>11</v>
      </c>
      <c r="K465" t="s">
        <v>1592</v>
      </c>
      <c r="L465" t="s">
        <v>1593</v>
      </c>
    </row>
    <row r="466" spans="1:12">
      <c r="A466" t="s">
        <v>1594</v>
      </c>
      <c r="B466" t="s">
        <v>7090</v>
      </c>
      <c r="C466" t="s">
        <v>7092</v>
      </c>
      <c r="D466" t="s">
        <v>11</v>
      </c>
      <c r="E466">
        <v>965</v>
      </c>
      <c r="F466" s="6">
        <f t="shared" si="7"/>
        <v>2</v>
      </c>
      <c r="G466">
        <v>55980447</v>
      </c>
      <c r="H466" t="s">
        <v>11</v>
      </c>
      <c r="I466" t="s">
        <v>1595</v>
      </c>
      <c r="J466" t="s">
        <v>11</v>
      </c>
      <c r="K466" t="s">
        <v>1596</v>
      </c>
      <c r="L466" t="s">
        <v>1597</v>
      </c>
    </row>
    <row r="467" spans="1:12">
      <c r="A467" t="s">
        <v>1598</v>
      </c>
      <c r="B467" t="s">
        <v>7090</v>
      </c>
      <c r="C467" t="s">
        <v>7092</v>
      </c>
      <c r="D467" t="s">
        <v>11</v>
      </c>
      <c r="E467">
        <v>234</v>
      </c>
      <c r="F467" s="6">
        <f t="shared" si="7"/>
        <v>0</v>
      </c>
      <c r="G467">
        <v>55980448</v>
      </c>
      <c r="H467" t="s">
        <v>11</v>
      </c>
      <c r="I467" t="s">
        <v>1599</v>
      </c>
      <c r="J467" t="s">
        <v>11</v>
      </c>
      <c r="K467" t="s">
        <v>1600</v>
      </c>
      <c r="L467" t="s">
        <v>1601</v>
      </c>
    </row>
    <row r="468" spans="1:12">
      <c r="A468" t="s">
        <v>1602</v>
      </c>
      <c r="B468" t="s">
        <v>7090</v>
      </c>
      <c r="C468" t="s">
        <v>7092</v>
      </c>
      <c r="D468" t="s">
        <v>11</v>
      </c>
      <c r="E468">
        <v>94</v>
      </c>
      <c r="F468" s="6">
        <f t="shared" si="7"/>
        <v>1</v>
      </c>
      <c r="G468">
        <v>55980449</v>
      </c>
      <c r="H468" t="s">
        <v>11</v>
      </c>
      <c r="I468" t="s">
        <v>1603</v>
      </c>
      <c r="J468" t="s">
        <v>11</v>
      </c>
      <c r="K468" t="s">
        <v>1604</v>
      </c>
      <c r="L468" t="s">
        <v>1605</v>
      </c>
    </row>
    <row r="469" spans="1:12">
      <c r="A469" t="s">
        <v>1606</v>
      </c>
      <c r="B469" t="s">
        <v>7090</v>
      </c>
      <c r="C469" t="s">
        <v>7092</v>
      </c>
      <c r="D469" t="s">
        <v>10</v>
      </c>
      <c r="E469">
        <v>529</v>
      </c>
      <c r="F469" s="6">
        <f t="shared" si="7"/>
        <v>1</v>
      </c>
      <c r="G469">
        <v>55980450</v>
      </c>
      <c r="H469" t="s">
        <v>11</v>
      </c>
      <c r="I469" t="s">
        <v>1607</v>
      </c>
      <c r="J469" t="s">
        <v>11</v>
      </c>
      <c r="K469" t="s">
        <v>1596</v>
      </c>
      <c r="L469" t="s">
        <v>1608</v>
      </c>
    </row>
    <row r="470" spans="1:12">
      <c r="A470" t="s">
        <v>1609</v>
      </c>
      <c r="B470" t="s">
        <v>7090</v>
      </c>
      <c r="C470" t="s">
        <v>7092</v>
      </c>
      <c r="D470" t="s">
        <v>10</v>
      </c>
      <c r="E470">
        <v>212</v>
      </c>
      <c r="F470" s="6">
        <f t="shared" si="7"/>
        <v>2</v>
      </c>
      <c r="G470">
        <v>55980451</v>
      </c>
      <c r="H470" t="s">
        <v>11</v>
      </c>
      <c r="I470" t="s">
        <v>1610</v>
      </c>
      <c r="J470" t="s">
        <v>11</v>
      </c>
      <c r="K470" t="s">
        <v>776</v>
      </c>
      <c r="L470" t="s">
        <v>26</v>
      </c>
    </row>
    <row r="471" spans="1:12">
      <c r="A471" t="s">
        <v>1611</v>
      </c>
      <c r="B471" t="s">
        <v>7090</v>
      </c>
      <c r="C471" t="s">
        <v>7092</v>
      </c>
      <c r="D471" t="s">
        <v>10</v>
      </c>
      <c r="E471">
        <v>249</v>
      </c>
      <c r="F471" s="6">
        <f t="shared" si="7"/>
        <v>0</v>
      </c>
      <c r="G471">
        <v>55980452</v>
      </c>
      <c r="H471" t="s">
        <v>11</v>
      </c>
      <c r="I471" t="s">
        <v>1612</v>
      </c>
      <c r="J471" t="s">
        <v>11</v>
      </c>
      <c r="K471" t="s">
        <v>776</v>
      </c>
      <c r="L471" t="s">
        <v>1613</v>
      </c>
    </row>
    <row r="472" spans="1:12">
      <c r="A472" t="s">
        <v>1614</v>
      </c>
      <c r="B472" t="s">
        <v>7090</v>
      </c>
      <c r="C472" t="s">
        <v>7092</v>
      </c>
      <c r="D472" t="s">
        <v>11</v>
      </c>
      <c r="E472">
        <v>476</v>
      </c>
      <c r="F472" s="6">
        <f t="shared" si="7"/>
        <v>2</v>
      </c>
      <c r="G472">
        <v>55980453</v>
      </c>
      <c r="H472" t="s">
        <v>11</v>
      </c>
      <c r="I472" t="s">
        <v>1615</v>
      </c>
      <c r="J472" t="s">
        <v>11</v>
      </c>
      <c r="K472" t="s">
        <v>1616</v>
      </c>
      <c r="L472" t="s">
        <v>1617</v>
      </c>
    </row>
    <row r="473" spans="1:12">
      <c r="A473" t="s">
        <v>1618</v>
      </c>
      <c r="B473" t="s">
        <v>7090</v>
      </c>
      <c r="C473" t="s">
        <v>7092</v>
      </c>
      <c r="D473" t="s">
        <v>10</v>
      </c>
      <c r="E473">
        <v>234</v>
      </c>
      <c r="F473" s="6">
        <f t="shared" si="7"/>
        <v>0</v>
      </c>
      <c r="G473">
        <v>55980454</v>
      </c>
      <c r="H473" t="s">
        <v>11</v>
      </c>
      <c r="I473" t="s">
        <v>1619</v>
      </c>
      <c r="J473" t="s">
        <v>11</v>
      </c>
      <c r="K473" t="s">
        <v>1620</v>
      </c>
      <c r="L473" t="s">
        <v>1621</v>
      </c>
    </row>
    <row r="474" spans="1:12">
      <c r="A474" t="s">
        <v>1622</v>
      </c>
      <c r="B474" t="s">
        <v>7090</v>
      </c>
      <c r="C474" t="s">
        <v>7092</v>
      </c>
      <c r="D474" t="s">
        <v>11</v>
      </c>
      <c r="E474">
        <v>377</v>
      </c>
      <c r="F474" s="6">
        <f t="shared" si="7"/>
        <v>2</v>
      </c>
      <c r="G474">
        <v>55980455</v>
      </c>
      <c r="H474" t="s">
        <v>11</v>
      </c>
      <c r="I474" t="s">
        <v>1623</v>
      </c>
      <c r="J474" t="s">
        <v>11</v>
      </c>
      <c r="K474" t="s">
        <v>1624</v>
      </c>
      <c r="L474" t="s">
        <v>1625</v>
      </c>
    </row>
    <row r="475" spans="1:12">
      <c r="A475" t="s">
        <v>1626</v>
      </c>
      <c r="B475" t="s">
        <v>7090</v>
      </c>
      <c r="C475" t="s">
        <v>7092</v>
      </c>
      <c r="D475" t="s">
        <v>11</v>
      </c>
      <c r="E475">
        <v>130</v>
      </c>
      <c r="F475" s="6">
        <f t="shared" si="7"/>
        <v>1</v>
      </c>
      <c r="G475">
        <v>55980456</v>
      </c>
      <c r="H475" t="s">
        <v>11</v>
      </c>
      <c r="I475" t="s">
        <v>1627</v>
      </c>
      <c r="J475" t="s">
        <v>11</v>
      </c>
      <c r="K475" t="s">
        <v>1628</v>
      </c>
      <c r="L475" t="s">
        <v>26</v>
      </c>
    </row>
    <row r="476" spans="1:12">
      <c r="A476" t="s">
        <v>1629</v>
      </c>
      <c r="B476" t="s">
        <v>7090</v>
      </c>
      <c r="C476" t="s">
        <v>7092</v>
      </c>
      <c r="D476" t="s">
        <v>11</v>
      </c>
      <c r="E476">
        <v>76</v>
      </c>
      <c r="F476" s="6">
        <f t="shared" si="7"/>
        <v>1</v>
      </c>
      <c r="G476">
        <v>55980457</v>
      </c>
      <c r="H476" t="s">
        <v>11</v>
      </c>
      <c r="I476" t="s">
        <v>1630</v>
      </c>
      <c r="J476" t="s">
        <v>11</v>
      </c>
      <c r="K476" t="s">
        <v>1631</v>
      </c>
      <c r="L476" t="s">
        <v>1632</v>
      </c>
    </row>
    <row r="477" spans="1:12">
      <c r="A477" t="s">
        <v>1633</v>
      </c>
      <c r="B477" t="s">
        <v>7090</v>
      </c>
      <c r="C477" t="s">
        <v>7092</v>
      </c>
      <c r="D477" t="s">
        <v>10</v>
      </c>
      <c r="E477">
        <v>332</v>
      </c>
      <c r="F477" s="6">
        <f t="shared" si="7"/>
        <v>2</v>
      </c>
      <c r="G477">
        <v>55980458</v>
      </c>
      <c r="H477" t="s">
        <v>11</v>
      </c>
      <c r="I477" t="s">
        <v>1634</v>
      </c>
      <c r="J477" t="s">
        <v>11</v>
      </c>
      <c r="K477" t="s">
        <v>1635</v>
      </c>
      <c r="L477" t="s">
        <v>1636</v>
      </c>
    </row>
    <row r="478" spans="1:12">
      <c r="A478" t="s">
        <v>1637</v>
      </c>
      <c r="B478" t="s">
        <v>7090</v>
      </c>
      <c r="C478" t="s">
        <v>7092</v>
      </c>
      <c r="D478" t="s">
        <v>10</v>
      </c>
      <c r="E478">
        <v>187</v>
      </c>
      <c r="F478" s="6">
        <f t="shared" si="7"/>
        <v>1</v>
      </c>
      <c r="G478">
        <v>55980459</v>
      </c>
      <c r="H478" t="s">
        <v>11</v>
      </c>
      <c r="I478" t="s">
        <v>1638</v>
      </c>
      <c r="J478" t="s">
        <v>11</v>
      </c>
      <c r="K478" t="s">
        <v>402</v>
      </c>
      <c r="L478" t="s">
        <v>26</v>
      </c>
    </row>
    <row r="479" spans="1:12">
      <c r="A479" t="s">
        <v>1639</v>
      </c>
      <c r="B479" t="s">
        <v>7090</v>
      </c>
      <c r="C479" t="s">
        <v>7092</v>
      </c>
      <c r="D479" t="s">
        <v>10</v>
      </c>
      <c r="E479">
        <v>351</v>
      </c>
      <c r="F479" s="6">
        <f t="shared" si="7"/>
        <v>0</v>
      </c>
      <c r="G479">
        <v>55980460</v>
      </c>
      <c r="H479" t="s">
        <v>11</v>
      </c>
      <c r="I479" t="s">
        <v>1640</v>
      </c>
      <c r="J479" t="s">
        <v>11</v>
      </c>
      <c r="K479" t="s">
        <v>1641</v>
      </c>
      <c r="L479" t="s">
        <v>1642</v>
      </c>
    </row>
    <row r="480" spans="1:12">
      <c r="A480" t="s">
        <v>1643</v>
      </c>
      <c r="B480" t="s">
        <v>7090</v>
      </c>
      <c r="C480" t="s">
        <v>7092</v>
      </c>
      <c r="D480" t="s">
        <v>10</v>
      </c>
      <c r="E480">
        <v>102</v>
      </c>
      <c r="F480" s="6">
        <f t="shared" si="7"/>
        <v>0</v>
      </c>
      <c r="G480">
        <v>55980461</v>
      </c>
      <c r="H480" t="s">
        <v>11</v>
      </c>
      <c r="I480" t="s">
        <v>1644</v>
      </c>
      <c r="J480" t="s">
        <v>11</v>
      </c>
      <c r="K480" t="s">
        <v>11</v>
      </c>
      <c r="L480" t="s">
        <v>26</v>
      </c>
    </row>
    <row r="481" spans="1:12">
      <c r="A481" t="s">
        <v>1645</v>
      </c>
      <c r="B481" t="s">
        <v>7090</v>
      </c>
      <c r="C481" t="s">
        <v>7092</v>
      </c>
      <c r="D481" t="s">
        <v>10</v>
      </c>
      <c r="E481">
        <v>98</v>
      </c>
      <c r="F481" s="6">
        <f t="shared" si="7"/>
        <v>2</v>
      </c>
      <c r="G481">
        <v>55980462</v>
      </c>
      <c r="H481" t="s">
        <v>11</v>
      </c>
      <c r="I481" t="s">
        <v>1646</v>
      </c>
      <c r="J481" t="s">
        <v>11</v>
      </c>
      <c r="K481" t="s">
        <v>11</v>
      </c>
      <c r="L481" t="s">
        <v>26</v>
      </c>
    </row>
    <row r="482" spans="1:12">
      <c r="A482" t="s">
        <v>1647</v>
      </c>
      <c r="B482" t="s">
        <v>7090</v>
      </c>
      <c r="C482" t="s">
        <v>7092</v>
      </c>
      <c r="D482" t="s">
        <v>11</v>
      </c>
      <c r="E482">
        <v>112</v>
      </c>
      <c r="F482" s="6">
        <f t="shared" si="7"/>
        <v>1</v>
      </c>
      <c r="G482">
        <v>55980463</v>
      </c>
      <c r="H482" t="s">
        <v>11</v>
      </c>
      <c r="I482" t="s">
        <v>1648</v>
      </c>
      <c r="J482" t="s">
        <v>11</v>
      </c>
      <c r="K482" t="s">
        <v>11</v>
      </c>
      <c r="L482" t="s">
        <v>26</v>
      </c>
    </row>
    <row r="483" spans="1:12">
      <c r="A483" t="s">
        <v>1649</v>
      </c>
      <c r="B483" t="s">
        <v>7090</v>
      </c>
      <c r="C483" t="s">
        <v>7092</v>
      </c>
      <c r="D483" t="s">
        <v>11</v>
      </c>
      <c r="E483">
        <v>475</v>
      </c>
      <c r="F483" s="6">
        <f t="shared" si="7"/>
        <v>1</v>
      </c>
      <c r="G483">
        <v>55980464</v>
      </c>
      <c r="H483" t="s">
        <v>11</v>
      </c>
      <c r="I483" t="s">
        <v>1650</v>
      </c>
      <c r="J483" t="s">
        <v>11</v>
      </c>
      <c r="K483" t="s">
        <v>1651</v>
      </c>
      <c r="L483" t="s">
        <v>1652</v>
      </c>
    </row>
    <row r="484" spans="1:12">
      <c r="A484" t="s">
        <v>1653</v>
      </c>
      <c r="B484" t="s">
        <v>7090</v>
      </c>
      <c r="C484" t="s">
        <v>7092</v>
      </c>
      <c r="D484" t="s">
        <v>10</v>
      </c>
      <c r="E484">
        <v>129</v>
      </c>
      <c r="F484" s="6">
        <f t="shared" si="7"/>
        <v>0</v>
      </c>
      <c r="G484">
        <v>55980465</v>
      </c>
      <c r="H484" t="s">
        <v>11</v>
      </c>
      <c r="I484" t="s">
        <v>1654</v>
      </c>
      <c r="J484" t="s">
        <v>11</v>
      </c>
      <c r="K484" t="s">
        <v>11</v>
      </c>
      <c r="L484" t="s">
        <v>26</v>
      </c>
    </row>
    <row r="485" spans="1:12">
      <c r="A485" t="s">
        <v>1655</v>
      </c>
      <c r="B485" t="s">
        <v>7090</v>
      </c>
      <c r="C485" t="s">
        <v>7092</v>
      </c>
      <c r="D485" t="s">
        <v>11</v>
      </c>
      <c r="E485">
        <v>365</v>
      </c>
      <c r="F485" s="6">
        <f t="shared" si="7"/>
        <v>2</v>
      </c>
      <c r="G485">
        <v>55980466</v>
      </c>
      <c r="H485" t="s">
        <v>11</v>
      </c>
      <c r="I485" t="s">
        <v>1656</v>
      </c>
      <c r="J485" t="s">
        <v>11</v>
      </c>
      <c r="K485" t="s">
        <v>1657</v>
      </c>
      <c r="L485" t="s">
        <v>1658</v>
      </c>
    </row>
    <row r="486" spans="1:12">
      <c r="A486" t="s">
        <v>1659</v>
      </c>
      <c r="B486" t="s">
        <v>7090</v>
      </c>
      <c r="C486" t="s">
        <v>7092</v>
      </c>
      <c r="D486" t="s">
        <v>11</v>
      </c>
      <c r="E486">
        <v>132</v>
      </c>
      <c r="F486" s="6">
        <f t="shared" si="7"/>
        <v>0</v>
      </c>
      <c r="G486">
        <v>55980467</v>
      </c>
      <c r="H486" t="s">
        <v>11</v>
      </c>
      <c r="I486" t="s">
        <v>1660</v>
      </c>
      <c r="J486" t="s">
        <v>11</v>
      </c>
      <c r="K486" t="s">
        <v>11</v>
      </c>
      <c r="L486" t="s">
        <v>26</v>
      </c>
    </row>
    <row r="487" spans="1:12">
      <c r="A487" t="s">
        <v>1661</v>
      </c>
      <c r="B487" t="s">
        <v>7090</v>
      </c>
      <c r="C487" t="s">
        <v>7092</v>
      </c>
      <c r="D487" t="s">
        <v>11</v>
      </c>
      <c r="E487">
        <v>105</v>
      </c>
      <c r="F487" s="6">
        <f t="shared" si="7"/>
        <v>0</v>
      </c>
      <c r="G487">
        <v>55980468</v>
      </c>
      <c r="H487" t="s">
        <v>11</v>
      </c>
      <c r="I487" t="s">
        <v>1662</v>
      </c>
      <c r="J487" t="s">
        <v>11</v>
      </c>
      <c r="K487" t="s">
        <v>1663</v>
      </c>
      <c r="L487" t="s">
        <v>1664</v>
      </c>
    </row>
    <row r="488" spans="1:12">
      <c r="A488" t="s">
        <v>1665</v>
      </c>
      <c r="B488" t="s">
        <v>7090</v>
      </c>
      <c r="C488" t="s">
        <v>7092</v>
      </c>
      <c r="D488" t="s">
        <v>11</v>
      </c>
      <c r="E488">
        <v>406</v>
      </c>
      <c r="F488" s="6">
        <f t="shared" si="7"/>
        <v>1</v>
      </c>
      <c r="G488">
        <v>55980469</v>
      </c>
      <c r="H488" t="s">
        <v>11</v>
      </c>
      <c r="I488" t="s">
        <v>1666</v>
      </c>
      <c r="J488" t="s">
        <v>11</v>
      </c>
      <c r="K488" t="s">
        <v>1667</v>
      </c>
      <c r="L488" t="s">
        <v>1668</v>
      </c>
    </row>
    <row r="489" spans="1:12">
      <c r="A489" t="s">
        <v>1669</v>
      </c>
      <c r="B489" t="s">
        <v>7090</v>
      </c>
      <c r="C489" t="s">
        <v>7092</v>
      </c>
      <c r="D489" t="s">
        <v>11</v>
      </c>
      <c r="E489">
        <v>130</v>
      </c>
      <c r="F489" s="6">
        <f t="shared" si="7"/>
        <v>1</v>
      </c>
      <c r="G489">
        <v>55980470</v>
      </c>
      <c r="H489" t="s">
        <v>11</v>
      </c>
      <c r="I489" t="s">
        <v>1670</v>
      </c>
      <c r="J489" t="s">
        <v>11</v>
      </c>
      <c r="K489" t="s">
        <v>1671</v>
      </c>
      <c r="L489" t="s">
        <v>26</v>
      </c>
    </row>
    <row r="490" spans="1:12">
      <c r="A490" t="s">
        <v>1672</v>
      </c>
      <c r="B490" t="s">
        <v>7090</v>
      </c>
      <c r="C490" t="s">
        <v>7092</v>
      </c>
      <c r="D490" t="s">
        <v>11</v>
      </c>
      <c r="E490">
        <v>86</v>
      </c>
      <c r="F490" s="6">
        <f t="shared" si="7"/>
        <v>2</v>
      </c>
      <c r="G490">
        <v>55980471</v>
      </c>
      <c r="H490" t="s">
        <v>11</v>
      </c>
      <c r="I490" t="s">
        <v>1673</v>
      </c>
      <c r="J490" t="s">
        <v>11</v>
      </c>
      <c r="K490" t="s">
        <v>1674</v>
      </c>
      <c r="L490" t="s">
        <v>26</v>
      </c>
    </row>
    <row r="491" spans="1:12">
      <c r="A491" t="s">
        <v>1675</v>
      </c>
      <c r="B491" t="s">
        <v>7090</v>
      </c>
      <c r="C491" t="s">
        <v>7092</v>
      </c>
      <c r="D491" t="s">
        <v>11</v>
      </c>
      <c r="E491">
        <v>418</v>
      </c>
      <c r="F491" s="6">
        <f t="shared" si="7"/>
        <v>1</v>
      </c>
      <c r="G491">
        <v>55980472</v>
      </c>
      <c r="H491" t="s">
        <v>11</v>
      </c>
      <c r="I491" t="s">
        <v>1676</v>
      </c>
      <c r="J491" t="s">
        <v>11</v>
      </c>
      <c r="K491" t="s">
        <v>1677</v>
      </c>
      <c r="L491" t="s">
        <v>1678</v>
      </c>
    </row>
    <row r="492" spans="1:12">
      <c r="A492" t="s">
        <v>1679</v>
      </c>
      <c r="B492" t="s">
        <v>7090</v>
      </c>
      <c r="C492" t="s">
        <v>7092</v>
      </c>
      <c r="D492" t="s">
        <v>11</v>
      </c>
      <c r="E492">
        <v>347</v>
      </c>
      <c r="F492" s="6">
        <f t="shared" si="7"/>
        <v>2</v>
      </c>
      <c r="G492">
        <v>55980473</v>
      </c>
      <c r="H492" t="s">
        <v>11</v>
      </c>
      <c r="I492" t="s">
        <v>1680</v>
      </c>
      <c r="J492" t="s">
        <v>11</v>
      </c>
      <c r="K492" t="s">
        <v>131</v>
      </c>
      <c r="L492" t="s">
        <v>220</v>
      </c>
    </row>
    <row r="493" spans="1:12">
      <c r="A493" t="s">
        <v>1681</v>
      </c>
      <c r="B493" t="s">
        <v>7090</v>
      </c>
      <c r="C493" t="s">
        <v>7092</v>
      </c>
      <c r="D493" t="s">
        <v>11</v>
      </c>
      <c r="E493">
        <v>460</v>
      </c>
      <c r="F493" s="6">
        <f t="shared" si="7"/>
        <v>1</v>
      </c>
      <c r="G493">
        <v>55980474</v>
      </c>
      <c r="H493" t="s">
        <v>11</v>
      </c>
      <c r="I493" t="s">
        <v>1682</v>
      </c>
      <c r="J493" t="s">
        <v>11</v>
      </c>
      <c r="K493" t="s">
        <v>131</v>
      </c>
      <c r="L493" t="s">
        <v>1683</v>
      </c>
    </row>
    <row r="494" spans="1:12">
      <c r="A494" t="s">
        <v>1684</v>
      </c>
      <c r="B494" t="s">
        <v>7090</v>
      </c>
      <c r="C494" t="s">
        <v>7092</v>
      </c>
      <c r="D494" t="s">
        <v>11</v>
      </c>
      <c r="E494">
        <v>520</v>
      </c>
      <c r="F494" s="6">
        <f t="shared" si="7"/>
        <v>1</v>
      </c>
      <c r="G494">
        <v>55980475</v>
      </c>
      <c r="H494" t="s">
        <v>11</v>
      </c>
      <c r="I494" t="s">
        <v>1685</v>
      </c>
      <c r="J494" t="s">
        <v>11</v>
      </c>
      <c r="K494" t="s">
        <v>1686</v>
      </c>
      <c r="L494" t="s">
        <v>1687</v>
      </c>
    </row>
    <row r="495" spans="1:12">
      <c r="A495" t="s">
        <v>1688</v>
      </c>
      <c r="B495" t="s">
        <v>7090</v>
      </c>
      <c r="C495" t="s">
        <v>7092</v>
      </c>
      <c r="D495" t="s">
        <v>10</v>
      </c>
      <c r="E495">
        <v>274</v>
      </c>
      <c r="F495" s="6">
        <f t="shared" si="7"/>
        <v>1</v>
      </c>
      <c r="G495">
        <v>55980476</v>
      </c>
      <c r="H495" t="s">
        <v>11</v>
      </c>
      <c r="I495" t="s">
        <v>1689</v>
      </c>
      <c r="J495" t="s">
        <v>11</v>
      </c>
      <c r="K495" t="s">
        <v>1690</v>
      </c>
      <c r="L495" t="s">
        <v>644</v>
      </c>
    </row>
    <row r="496" spans="1:12">
      <c r="A496" t="s">
        <v>1691</v>
      </c>
      <c r="B496" t="s">
        <v>7090</v>
      </c>
      <c r="C496" t="s">
        <v>7092</v>
      </c>
      <c r="D496" t="s">
        <v>10</v>
      </c>
      <c r="E496">
        <v>233</v>
      </c>
      <c r="F496" s="6">
        <f t="shared" si="7"/>
        <v>2</v>
      </c>
      <c r="G496">
        <v>55980477</v>
      </c>
      <c r="H496" t="s">
        <v>11</v>
      </c>
      <c r="I496" t="s">
        <v>1692</v>
      </c>
      <c r="J496" t="s">
        <v>11</v>
      </c>
      <c r="K496" t="s">
        <v>1693</v>
      </c>
      <c r="L496" t="s">
        <v>1694</v>
      </c>
    </row>
    <row r="497" spans="1:12">
      <c r="A497" t="s">
        <v>1695</v>
      </c>
      <c r="B497" t="s">
        <v>7090</v>
      </c>
      <c r="C497" t="s">
        <v>7092</v>
      </c>
      <c r="D497" t="s">
        <v>10</v>
      </c>
      <c r="E497">
        <v>432</v>
      </c>
      <c r="F497" s="6">
        <f t="shared" si="7"/>
        <v>0</v>
      </c>
      <c r="G497">
        <v>55980478</v>
      </c>
      <c r="H497" t="s">
        <v>11</v>
      </c>
      <c r="I497" t="s">
        <v>1696</v>
      </c>
      <c r="J497" t="s">
        <v>11</v>
      </c>
      <c r="K497" t="s">
        <v>1036</v>
      </c>
      <c r="L497" t="s">
        <v>1697</v>
      </c>
    </row>
    <row r="498" spans="1:12">
      <c r="A498" t="s">
        <v>1698</v>
      </c>
      <c r="B498" t="s">
        <v>7090</v>
      </c>
      <c r="C498" t="s">
        <v>7092</v>
      </c>
      <c r="D498" t="s">
        <v>11</v>
      </c>
      <c r="E498">
        <v>109</v>
      </c>
      <c r="F498" s="6">
        <f t="shared" si="7"/>
        <v>1</v>
      </c>
      <c r="G498">
        <v>55980479</v>
      </c>
      <c r="H498" t="s">
        <v>11</v>
      </c>
      <c r="I498" t="s">
        <v>1699</v>
      </c>
      <c r="J498" t="s">
        <v>11</v>
      </c>
      <c r="K498" t="s">
        <v>1700</v>
      </c>
      <c r="L498" t="s">
        <v>1701</v>
      </c>
    </row>
    <row r="499" spans="1:12">
      <c r="A499" t="s">
        <v>1702</v>
      </c>
      <c r="B499" t="s">
        <v>7090</v>
      </c>
      <c r="C499" t="s">
        <v>7092</v>
      </c>
      <c r="D499" t="s">
        <v>11</v>
      </c>
      <c r="E499">
        <v>380</v>
      </c>
      <c r="F499" s="6">
        <f t="shared" si="7"/>
        <v>2</v>
      </c>
      <c r="G499">
        <v>55980480</v>
      </c>
      <c r="H499" t="s">
        <v>11</v>
      </c>
      <c r="I499" t="s">
        <v>1703</v>
      </c>
      <c r="J499" t="s">
        <v>11</v>
      </c>
      <c r="K499" t="s">
        <v>1704</v>
      </c>
      <c r="L499" t="s">
        <v>1705</v>
      </c>
    </row>
    <row r="500" spans="1:12">
      <c r="A500" t="s">
        <v>1706</v>
      </c>
      <c r="B500" t="s">
        <v>7090</v>
      </c>
      <c r="C500" t="s">
        <v>7092</v>
      </c>
      <c r="D500" t="s">
        <v>11</v>
      </c>
      <c r="E500">
        <v>351</v>
      </c>
      <c r="F500" s="6">
        <f t="shared" si="7"/>
        <v>0</v>
      </c>
      <c r="G500">
        <v>55980481</v>
      </c>
      <c r="H500" t="s">
        <v>11</v>
      </c>
      <c r="I500" t="s">
        <v>1707</v>
      </c>
      <c r="J500" t="s">
        <v>11</v>
      </c>
      <c r="K500" t="s">
        <v>1708</v>
      </c>
      <c r="L500" t="s">
        <v>26</v>
      </c>
    </row>
    <row r="501" spans="1:12">
      <c r="A501" t="s">
        <v>1709</v>
      </c>
      <c r="B501" t="s">
        <v>7090</v>
      </c>
      <c r="C501" t="s">
        <v>7092</v>
      </c>
      <c r="D501" t="s">
        <v>11</v>
      </c>
      <c r="E501">
        <v>369</v>
      </c>
      <c r="F501" s="6">
        <f t="shared" si="7"/>
        <v>0</v>
      </c>
      <c r="G501">
        <v>55980482</v>
      </c>
      <c r="H501" t="s">
        <v>11</v>
      </c>
      <c r="I501" t="s">
        <v>1710</v>
      </c>
      <c r="J501" t="s">
        <v>11</v>
      </c>
      <c r="K501" t="s">
        <v>1711</v>
      </c>
      <c r="L501" t="s">
        <v>1712</v>
      </c>
    </row>
    <row r="502" spans="1:12">
      <c r="A502" t="s">
        <v>1713</v>
      </c>
      <c r="B502" t="s">
        <v>7090</v>
      </c>
      <c r="C502" t="s">
        <v>7092</v>
      </c>
      <c r="D502" t="s">
        <v>11</v>
      </c>
      <c r="E502">
        <v>164</v>
      </c>
      <c r="F502" s="6">
        <f t="shared" si="7"/>
        <v>2</v>
      </c>
      <c r="G502">
        <v>55980483</v>
      </c>
      <c r="H502" t="s">
        <v>11</v>
      </c>
      <c r="I502" t="s">
        <v>1714</v>
      </c>
      <c r="J502" t="s">
        <v>11</v>
      </c>
      <c r="K502" t="s">
        <v>1715</v>
      </c>
      <c r="L502" t="s">
        <v>1716</v>
      </c>
    </row>
    <row r="503" spans="1:12">
      <c r="A503" t="s">
        <v>1717</v>
      </c>
      <c r="B503" t="s">
        <v>7090</v>
      </c>
      <c r="C503" t="s">
        <v>7092</v>
      </c>
      <c r="D503" t="s">
        <v>10</v>
      </c>
      <c r="E503">
        <v>318</v>
      </c>
      <c r="F503" s="6">
        <f t="shared" si="7"/>
        <v>0</v>
      </c>
      <c r="G503">
        <v>55980484</v>
      </c>
      <c r="H503" t="s">
        <v>11</v>
      </c>
      <c r="I503" t="s">
        <v>1718</v>
      </c>
      <c r="J503" t="s">
        <v>11</v>
      </c>
      <c r="K503" t="s">
        <v>1719</v>
      </c>
      <c r="L503" t="s">
        <v>26</v>
      </c>
    </row>
    <row r="504" spans="1:12">
      <c r="A504" t="s">
        <v>1720</v>
      </c>
      <c r="B504" t="s">
        <v>7090</v>
      </c>
      <c r="C504" t="s">
        <v>7092</v>
      </c>
      <c r="D504" t="s">
        <v>10</v>
      </c>
      <c r="E504">
        <v>100</v>
      </c>
      <c r="F504" s="6">
        <f t="shared" si="7"/>
        <v>1</v>
      </c>
      <c r="G504">
        <v>55980485</v>
      </c>
      <c r="H504" t="s">
        <v>11</v>
      </c>
      <c r="I504" t="s">
        <v>1721</v>
      </c>
      <c r="J504" t="s">
        <v>11</v>
      </c>
      <c r="K504" t="s">
        <v>11</v>
      </c>
      <c r="L504" t="s">
        <v>26</v>
      </c>
    </row>
    <row r="505" spans="1:12">
      <c r="A505" t="s">
        <v>1722</v>
      </c>
      <c r="B505" t="s">
        <v>7090</v>
      </c>
      <c r="C505" t="s">
        <v>7092</v>
      </c>
      <c r="D505" t="s">
        <v>11</v>
      </c>
      <c r="E505">
        <v>178</v>
      </c>
      <c r="F505" s="6">
        <f t="shared" si="7"/>
        <v>1</v>
      </c>
      <c r="G505">
        <v>55980486</v>
      </c>
      <c r="H505" t="s">
        <v>11</v>
      </c>
      <c r="I505" t="s">
        <v>1723</v>
      </c>
      <c r="J505" t="s">
        <v>11</v>
      </c>
      <c r="K505" t="s">
        <v>1724</v>
      </c>
      <c r="L505" t="s">
        <v>1725</v>
      </c>
    </row>
    <row r="506" spans="1:12">
      <c r="A506" t="s">
        <v>1726</v>
      </c>
      <c r="B506" t="s">
        <v>7090</v>
      </c>
      <c r="C506" t="s">
        <v>7092</v>
      </c>
      <c r="D506" t="s">
        <v>11</v>
      </c>
      <c r="E506">
        <v>230</v>
      </c>
      <c r="F506" s="6">
        <f t="shared" si="7"/>
        <v>2</v>
      </c>
      <c r="G506">
        <v>55980487</v>
      </c>
      <c r="H506" t="s">
        <v>11</v>
      </c>
      <c r="I506" t="s">
        <v>1727</v>
      </c>
      <c r="J506" t="s">
        <v>11</v>
      </c>
      <c r="K506" t="s">
        <v>1728</v>
      </c>
      <c r="L506" t="s">
        <v>1729</v>
      </c>
    </row>
    <row r="507" spans="1:12">
      <c r="A507" t="s">
        <v>1730</v>
      </c>
      <c r="B507" t="s">
        <v>7090</v>
      </c>
      <c r="C507" t="s">
        <v>7092</v>
      </c>
      <c r="D507" t="s">
        <v>10</v>
      </c>
      <c r="E507">
        <v>125</v>
      </c>
      <c r="F507" s="6">
        <f t="shared" si="7"/>
        <v>2</v>
      </c>
      <c r="G507">
        <v>55980488</v>
      </c>
      <c r="H507" t="s">
        <v>11</v>
      </c>
      <c r="I507" t="s">
        <v>1731</v>
      </c>
      <c r="J507" t="s">
        <v>11</v>
      </c>
      <c r="K507" t="s">
        <v>1732</v>
      </c>
      <c r="L507" t="s">
        <v>26</v>
      </c>
    </row>
    <row r="508" spans="1:12">
      <c r="A508" t="s">
        <v>1733</v>
      </c>
      <c r="B508" t="s">
        <v>7090</v>
      </c>
      <c r="C508" t="s">
        <v>7092</v>
      </c>
      <c r="D508" t="s">
        <v>10</v>
      </c>
      <c r="E508">
        <v>576</v>
      </c>
      <c r="F508" s="6">
        <f t="shared" si="7"/>
        <v>0</v>
      </c>
      <c r="G508">
        <v>55980489</v>
      </c>
      <c r="H508" t="s">
        <v>11</v>
      </c>
      <c r="I508" t="s">
        <v>1734</v>
      </c>
      <c r="J508" t="s">
        <v>11</v>
      </c>
      <c r="K508" t="s">
        <v>1735</v>
      </c>
      <c r="L508" t="s">
        <v>1736</v>
      </c>
    </row>
    <row r="509" spans="1:12">
      <c r="A509" t="s">
        <v>1737</v>
      </c>
      <c r="B509" t="s">
        <v>7090</v>
      </c>
      <c r="C509" t="s">
        <v>7092</v>
      </c>
      <c r="D509" t="s">
        <v>10</v>
      </c>
      <c r="E509">
        <v>293</v>
      </c>
      <c r="F509" s="6">
        <f t="shared" si="7"/>
        <v>2</v>
      </c>
      <c r="G509">
        <v>55980490</v>
      </c>
      <c r="H509" t="s">
        <v>11</v>
      </c>
      <c r="I509" t="s">
        <v>1738</v>
      </c>
      <c r="J509" t="s">
        <v>11</v>
      </c>
      <c r="K509" t="s">
        <v>1739</v>
      </c>
      <c r="L509" t="s">
        <v>26</v>
      </c>
    </row>
    <row r="510" spans="1:12">
      <c r="A510" t="s">
        <v>1740</v>
      </c>
      <c r="B510" t="s">
        <v>7090</v>
      </c>
      <c r="C510" t="s">
        <v>7092</v>
      </c>
      <c r="D510" t="s">
        <v>10</v>
      </c>
      <c r="E510">
        <v>576</v>
      </c>
      <c r="F510" s="6">
        <f t="shared" si="7"/>
        <v>0</v>
      </c>
      <c r="G510">
        <v>55980491</v>
      </c>
      <c r="H510" t="s">
        <v>11</v>
      </c>
      <c r="I510" t="s">
        <v>1741</v>
      </c>
      <c r="J510" t="s">
        <v>11</v>
      </c>
      <c r="K510" t="s">
        <v>1742</v>
      </c>
      <c r="L510" t="s">
        <v>26</v>
      </c>
    </row>
    <row r="511" spans="1:12">
      <c r="A511" t="s">
        <v>1743</v>
      </c>
      <c r="B511" t="s">
        <v>7090</v>
      </c>
      <c r="C511" t="s">
        <v>7092</v>
      </c>
      <c r="D511" t="s">
        <v>10</v>
      </c>
      <c r="E511">
        <v>349</v>
      </c>
      <c r="F511" s="6">
        <f t="shared" si="7"/>
        <v>1</v>
      </c>
      <c r="G511">
        <v>55980492</v>
      </c>
      <c r="H511" t="s">
        <v>1744</v>
      </c>
      <c r="I511" t="s">
        <v>1745</v>
      </c>
      <c r="J511" t="s">
        <v>11</v>
      </c>
      <c r="K511" t="s">
        <v>1746</v>
      </c>
      <c r="L511" t="s">
        <v>1747</v>
      </c>
    </row>
    <row r="512" spans="1:12">
      <c r="A512" t="s">
        <v>1748</v>
      </c>
      <c r="B512" t="s">
        <v>7090</v>
      </c>
      <c r="C512" t="s">
        <v>7092</v>
      </c>
      <c r="D512" t="s">
        <v>10</v>
      </c>
      <c r="E512">
        <v>128</v>
      </c>
      <c r="F512" s="6">
        <f t="shared" si="7"/>
        <v>2</v>
      </c>
      <c r="G512">
        <v>55980493</v>
      </c>
      <c r="H512" t="s">
        <v>11</v>
      </c>
      <c r="I512" t="s">
        <v>1749</v>
      </c>
      <c r="J512" t="s">
        <v>11</v>
      </c>
      <c r="K512" t="s">
        <v>1750</v>
      </c>
      <c r="L512" t="s">
        <v>1751</v>
      </c>
    </row>
    <row r="513" spans="1:12">
      <c r="A513" t="s">
        <v>1752</v>
      </c>
      <c r="B513" t="s">
        <v>7090</v>
      </c>
      <c r="C513" t="s">
        <v>7092</v>
      </c>
      <c r="D513" t="s">
        <v>10</v>
      </c>
      <c r="E513">
        <v>438</v>
      </c>
      <c r="F513" s="6">
        <f t="shared" si="7"/>
        <v>0</v>
      </c>
      <c r="G513">
        <v>55980494</v>
      </c>
      <c r="H513" t="s">
        <v>11</v>
      </c>
      <c r="I513" t="s">
        <v>1753</v>
      </c>
      <c r="J513" t="s">
        <v>11</v>
      </c>
      <c r="K513" t="s">
        <v>1754</v>
      </c>
      <c r="L513" t="s">
        <v>1755</v>
      </c>
    </row>
    <row r="514" spans="1:12">
      <c r="A514" t="s">
        <v>1756</v>
      </c>
      <c r="B514" t="s">
        <v>7090</v>
      </c>
      <c r="C514" t="s">
        <v>7092</v>
      </c>
      <c r="D514" t="s">
        <v>10</v>
      </c>
      <c r="E514">
        <v>474</v>
      </c>
      <c r="F514" s="6">
        <f t="shared" si="7"/>
        <v>0</v>
      </c>
      <c r="G514">
        <v>55980495</v>
      </c>
      <c r="H514" t="s">
        <v>11</v>
      </c>
      <c r="I514" t="s">
        <v>1757</v>
      </c>
      <c r="J514" t="s">
        <v>11</v>
      </c>
      <c r="K514" t="s">
        <v>1758</v>
      </c>
      <c r="L514" t="s">
        <v>1759</v>
      </c>
    </row>
    <row r="515" spans="1:12">
      <c r="A515" t="s">
        <v>1760</v>
      </c>
      <c r="B515" t="s">
        <v>7090</v>
      </c>
      <c r="C515" t="s">
        <v>7092</v>
      </c>
      <c r="D515" t="s">
        <v>11</v>
      </c>
      <c r="E515">
        <v>294</v>
      </c>
      <c r="F515" s="6">
        <f t="shared" ref="F515:F578" si="8">MOD(E515,3)</f>
        <v>0</v>
      </c>
      <c r="G515">
        <v>55980496</v>
      </c>
      <c r="H515" t="s">
        <v>11</v>
      </c>
      <c r="I515" t="s">
        <v>1761</v>
      </c>
      <c r="J515" t="s">
        <v>11</v>
      </c>
      <c r="K515" t="s">
        <v>1762</v>
      </c>
      <c r="L515" t="s">
        <v>1763</v>
      </c>
    </row>
    <row r="516" spans="1:12">
      <c r="A516" t="s">
        <v>1764</v>
      </c>
      <c r="B516" t="s">
        <v>7090</v>
      </c>
      <c r="C516" t="s">
        <v>7092</v>
      </c>
      <c r="D516" t="s">
        <v>11</v>
      </c>
      <c r="E516">
        <v>170</v>
      </c>
      <c r="F516" s="6">
        <f t="shared" si="8"/>
        <v>2</v>
      </c>
      <c r="G516">
        <v>55980497</v>
      </c>
      <c r="H516" t="s">
        <v>11</v>
      </c>
      <c r="I516" t="s">
        <v>1765</v>
      </c>
      <c r="J516" t="s">
        <v>11</v>
      </c>
      <c r="K516" t="s">
        <v>471</v>
      </c>
      <c r="L516" t="s">
        <v>1766</v>
      </c>
    </row>
    <row r="517" spans="1:12">
      <c r="A517" t="s">
        <v>1767</v>
      </c>
      <c r="B517" t="s">
        <v>7090</v>
      </c>
      <c r="C517" t="s">
        <v>7092</v>
      </c>
      <c r="D517" t="s">
        <v>10</v>
      </c>
      <c r="E517">
        <v>64</v>
      </c>
      <c r="F517" s="6">
        <f t="shared" si="8"/>
        <v>1</v>
      </c>
      <c r="G517">
        <v>55980498</v>
      </c>
      <c r="H517" t="s">
        <v>11</v>
      </c>
      <c r="I517" t="s">
        <v>1768</v>
      </c>
      <c r="J517" t="s">
        <v>11</v>
      </c>
      <c r="K517" t="s">
        <v>1769</v>
      </c>
      <c r="L517" t="s">
        <v>26</v>
      </c>
    </row>
    <row r="518" spans="1:12">
      <c r="A518" t="s">
        <v>1770</v>
      </c>
      <c r="B518" t="s">
        <v>7090</v>
      </c>
      <c r="C518" t="s">
        <v>7092</v>
      </c>
      <c r="D518" t="s">
        <v>10</v>
      </c>
      <c r="E518">
        <v>168</v>
      </c>
      <c r="F518" s="6">
        <f t="shared" si="8"/>
        <v>0</v>
      </c>
      <c r="G518">
        <v>55980499</v>
      </c>
      <c r="H518" t="s">
        <v>11</v>
      </c>
      <c r="I518" t="s">
        <v>1771</v>
      </c>
      <c r="J518" t="s">
        <v>11</v>
      </c>
      <c r="K518" t="s">
        <v>1772</v>
      </c>
      <c r="L518" t="s">
        <v>26</v>
      </c>
    </row>
    <row r="519" spans="1:12">
      <c r="A519" t="s">
        <v>1773</v>
      </c>
      <c r="B519" t="s">
        <v>7090</v>
      </c>
      <c r="C519" t="s">
        <v>7092</v>
      </c>
      <c r="D519" t="s">
        <v>11</v>
      </c>
      <c r="E519">
        <v>275</v>
      </c>
      <c r="F519" s="6">
        <f t="shared" si="8"/>
        <v>2</v>
      </c>
      <c r="G519">
        <v>55980500</v>
      </c>
      <c r="H519" t="s">
        <v>11</v>
      </c>
      <c r="I519" t="s">
        <v>1774</v>
      </c>
      <c r="J519" t="s">
        <v>11</v>
      </c>
      <c r="K519" t="s">
        <v>1775</v>
      </c>
      <c r="L519" t="s">
        <v>26</v>
      </c>
    </row>
    <row r="520" spans="1:12">
      <c r="A520" t="s">
        <v>1776</v>
      </c>
      <c r="B520" t="s">
        <v>7090</v>
      </c>
      <c r="C520" t="s">
        <v>7092</v>
      </c>
      <c r="D520" t="s">
        <v>11</v>
      </c>
      <c r="E520">
        <v>423</v>
      </c>
      <c r="F520" s="6">
        <f t="shared" si="8"/>
        <v>0</v>
      </c>
      <c r="G520">
        <v>55980501</v>
      </c>
      <c r="H520" t="s">
        <v>11</v>
      </c>
      <c r="I520" t="s">
        <v>1777</v>
      </c>
      <c r="J520" t="s">
        <v>11</v>
      </c>
      <c r="K520" t="s">
        <v>1778</v>
      </c>
      <c r="L520" t="s">
        <v>1779</v>
      </c>
    </row>
    <row r="521" spans="1:12">
      <c r="A521" t="s">
        <v>1780</v>
      </c>
      <c r="B521" t="s">
        <v>7090</v>
      </c>
      <c r="C521" t="s">
        <v>7092</v>
      </c>
      <c r="D521" t="s">
        <v>11</v>
      </c>
      <c r="E521">
        <v>375</v>
      </c>
      <c r="F521" s="6">
        <f t="shared" si="8"/>
        <v>0</v>
      </c>
      <c r="G521">
        <v>55980502</v>
      </c>
      <c r="H521" t="s">
        <v>11</v>
      </c>
      <c r="I521" t="s">
        <v>1781</v>
      </c>
      <c r="J521" t="s">
        <v>11</v>
      </c>
      <c r="K521" t="s">
        <v>1782</v>
      </c>
      <c r="L521" t="s">
        <v>1783</v>
      </c>
    </row>
    <row r="522" spans="1:12">
      <c r="A522" t="s">
        <v>1784</v>
      </c>
      <c r="B522" t="s">
        <v>7090</v>
      </c>
      <c r="C522" t="s">
        <v>7092</v>
      </c>
      <c r="D522" t="s">
        <v>10</v>
      </c>
      <c r="E522">
        <v>405</v>
      </c>
      <c r="F522" s="6">
        <f t="shared" si="8"/>
        <v>0</v>
      </c>
      <c r="G522">
        <v>55980503</v>
      </c>
      <c r="H522" t="s">
        <v>11</v>
      </c>
      <c r="I522" t="s">
        <v>1785</v>
      </c>
      <c r="J522" t="s">
        <v>11</v>
      </c>
      <c r="K522" t="s">
        <v>1786</v>
      </c>
      <c r="L522" t="s">
        <v>1787</v>
      </c>
    </row>
    <row r="523" spans="1:12">
      <c r="A523" t="s">
        <v>1788</v>
      </c>
      <c r="B523" t="s">
        <v>7090</v>
      </c>
      <c r="C523" t="s">
        <v>7092</v>
      </c>
      <c r="D523" t="s">
        <v>10</v>
      </c>
      <c r="E523">
        <v>154</v>
      </c>
      <c r="F523" s="6">
        <f t="shared" si="8"/>
        <v>1</v>
      </c>
      <c r="G523">
        <v>55980504</v>
      </c>
      <c r="H523" t="s">
        <v>11</v>
      </c>
      <c r="I523" t="s">
        <v>1789</v>
      </c>
      <c r="J523" t="s">
        <v>11</v>
      </c>
      <c r="K523" t="s">
        <v>1790</v>
      </c>
      <c r="L523" t="s">
        <v>1791</v>
      </c>
    </row>
    <row r="524" spans="1:12">
      <c r="A524" t="s">
        <v>1792</v>
      </c>
      <c r="B524" t="s">
        <v>7090</v>
      </c>
      <c r="C524" t="s">
        <v>7092</v>
      </c>
      <c r="D524" t="s">
        <v>11</v>
      </c>
      <c r="E524">
        <v>327</v>
      </c>
      <c r="F524" s="6">
        <f t="shared" si="8"/>
        <v>0</v>
      </c>
      <c r="G524">
        <v>55980505</v>
      </c>
      <c r="H524" t="s">
        <v>11</v>
      </c>
      <c r="I524" t="s">
        <v>1793</v>
      </c>
      <c r="J524" t="s">
        <v>11</v>
      </c>
      <c r="K524" t="s">
        <v>1794</v>
      </c>
      <c r="L524" t="s">
        <v>1736</v>
      </c>
    </row>
    <row r="525" spans="1:12">
      <c r="A525" t="s">
        <v>1795</v>
      </c>
      <c r="B525" t="s">
        <v>7090</v>
      </c>
      <c r="C525" t="s">
        <v>7092</v>
      </c>
      <c r="D525" t="s">
        <v>11</v>
      </c>
      <c r="E525">
        <v>288</v>
      </c>
      <c r="F525" s="6">
        <f t="shared" si="8"/>
        <v>0</v>
      </c>
      <c r="G525">
        <v>55980506</v>
      </c>
      <c r="H525" t="s">
        <v>11</v>
      </c>
      <c r="I525" t="s">
        <v>1796</v>
      </c>
      <c r="J525" t="s">
        <v>11</v>
      </c>
      <c r="K525" t="s">
        <v>1797</v>
      </c>
      <c r="L525" t="s">
        <v>1798</v>
      </c>
    </row>
    <row r="526" spans="1:12">
      <c r="A526" t="s">
        <v>1799</v>
      </c>
      <c r="B526" t="s">
        <v>7090</v>
      </c>
      <c r="C526" t="s">
        <v>7092</v>
      </c>
      <c r="D526" t="s">
        <v>11</v>
      </c>
      <c r="E526">
        <v>391</v>
      </c>
      <c r="F526" s="6">
        <f t="shared" si="8"/>
        <v>1</v>
      </c>
      <c r="G526">
        <v>55980507</v>
      </c>
      <c r="H526" t="s">
        <v>1800</v>
      </c>
      <c r="I526" t="s">
        <v>1801</v>
      </c>
      <c r="J526" t="s">
        <v>11</v>
      </c>
      <c r="K526" t="s">
        <v>1802</v>
      </c>
      <c r="L526" t="s">
        <v>1803</v>
      </c>
    </row>
    <row r="527" spans="1:12">
      <c r="A527" t="s">
        <v>1804</v>
      </c>
      <c r="B527" t="s">
        <v>7090</v>
      </c>
      <c r="C527" t="s">
        <v>7092</v>
      </c>
      <c r="D527" t="s">
        <v>10</v>
      </c>
      <c r="E527">
        <v>344</v>
      </c>
      <c r="F527" s="6">
        <f t="shared" si="8"/>
        <v>2</v>
      </c>
      <c r="G527">
        <v>55980508</v>
      </c>
      <c r="H527" t="s">
        <v>11</v>
      </c>
      <c r="I527" t="s">
        <v>1805</v>
      </c>
      <c r="J527" t="s">
        <v>11</v>
      </c>
      <c r="K527" t="s">
        <v>1806</v>
      </c>
      <c r="L527" t="s">
        <v>26</v>
      </c>
    </row>
    <row r="528" spans="1:12">
      <c r="A528" t="s">
        <v>1807</v>
      </c>
      <c r="B528" t="s">
        <v>7090</v>
      </c>
      <c r="C528" t="s">
        <v>7092</v>
      </c>
      <c r="D528" t="s">
        <v>11</v>
      </c>
      <c r="E528">
        <v>336</v>
      </c>
      <c r="F528" s="6">
        <f t="shared" si="8"/>
        <v>0</v>
      </c>
      <c r="G528">
        <v>55980509</v>
      </c>
      <c r="H528" t="s">
        <v>11</v>
      </c>
      <c r="I528" t="s">
        <v>1808</v>
      </c>
      <c r="J528" t="s">
        <v>11</v>
      </c>
      <c r="K528" t="s">
        <v>1809</v>
      </c>
      <c r="L528" t="s">
        <v>26</v>
      </c>
    </row>
    <row r="529" spans="1:12">
      <c r="A529" t="s">
        <v>1810</v>
      </c>
      <c r="B529" t="s">
        <v>7090</v>
      </c>
      <c r="C529" t="s">
        <v>7092</v>
      </c>
      <c r="D529" t="s">
        <v>11</v>
      </c>
      <c r="E529">
        <v>423</v>
      </c>
      <c r="F529" s="6">
        <f t="shared" si="8"/>
        <v>0</v>
      </c>
      <c r="G529">
        <v>55980510</v>
      </c>
      <c r="H529" t="s">
        <v>11</v>
      </c>
      <c r="I529" t="s">
        <v>1811</v>
      </c>
      <c r="J529" t="s">
        <v>11</v>
      </c>
      <c r="K529" t="s">
        <v>1812</v>
      </c>
      <c r="L529" t="s">
        <v>1813</v>
      </c>
    </row>
    <row r="530" spans="1:12">
      <c r="A530" t="s">
        <v>1814</v>
      </c>
      <c r="B530" t="s">
        <v>7090</v>
      </c>
      <c r="C530" t="s">
        <v>7092</v>
      </c>
      <c r="D530" t="s">
        <v>11</v>
      </c>
      <c r="E530">
        <v>736</v>
      </c>
      <c r="F530" s="6">
        <f t="shared" si="8"/>
        <v>1</v>
      </c>
      <c r="G530">
        <v>55980511</v>
      </c>
      <c r="H530" t="s">
        <v>11</v>
      </c>
      <c r="I530" t="s">
        <v>1815</v>
      </c>
      <c r="J530" t="s">
        <v>11</v>
      </c>
      <c r="K530" t="s">
        <v>1816</v>
      </c>
      <c r="L530" t="s">
        <v>1817</v>
      </c>
    </row>
    <row r="531" spans="1:12">
      <c r="A531" t="s">
        <v>1818</v>
      </c>
      <c r="B531" t="s">
        <v>7090</v>
      </c>
      <c r="C531" t="s">
        <v>7092</v>
      </c>
      <c r="D531" t="s">
        <v>10</v>
      </c>
      <c r="E531">
        <v>506</v>
      </c>
      <c r="F531" s="6">
        <f t="shared" si="8"/>
        <v>2</v>
      </c>
      <c r="G531">
        <v>55980512</v>
      </c>
      <c r="H531" t="s">
        <v>11</v>
      </c>
      <c r="I531" t="s">
        <v>1819</v>
      </c>
      <c r="J531" t="s">
        <v>11</v>
      </c>
      <c r="K531" t="s">
        <v>1820</v>
      </c>
      <c r="L531" t="s">
        <v>1821</v>
      </c>
    </row>
    <row r="532" spans="1:12">
      <c r="A532" t="s">
        <v>1822</v>
      </c>
      <c r="B532" t="s">
        <v>7090</v>
      </c>
      <c r="C532" t="s">
        <v>7092</v>
      </c>
      <c r="D532" t="s">
        <v>10</v>
      </c>
      <c r="E532">
        <v>78</v>
      </c>
      <c r="F532" s="6">
        <f t="shared" si="8"/>
        <v>0</v>
      </c>
      <c r="G532">
        <v>55980513</v>
      </c>
      <c r="H532" t="s">
        <v>11</v>
      </c>
      <c r="I532" t="s">
        <v>1823</v>
      </c>
      <c r="J532" t="s">
        <v>11</v>
      </c>
      <c r="K532" t="s">
        <v>11</v>
      </c>
      <c r="L532" t="s">
        <v>26</v>
      </c>
    </row>
    <row r="533" spans="1:12">
      <c r="A533" t="s">
        <v>1824</v>
      </c>
      <c r="B533" t="s">
        <v>7090</v>
      </c>
      <c r="C533" t="s">
        <v>7092</v>
      </c>
      <c r="D533" t="s">
        <v>10</v>
      </c>
      <c r="E533">
        <v>331</v>
      </c>
      <c r="F533" s="6">
        <f t="shared" si="8"/>
        <v>1</v>
      </c>
      <c r="G533">
        <v>55980514</v>
      </c>
      <c r="H533" t="s">
        <v>11</v>
      </c>
      <c r="I533" t="s">
        <v>1825</v>
      </c>
      <c r="J533" t="s">
        <v>11</v>
      </c>
      <c r="K533" t="s">
        <v>1826</v>
      </c>
      <c r="L533" t="s">
        <v>1827</v>
      </c>
    </row>
    <row r="534" spans="1:12">
      <c r="A534" t="s">
        <v>1828</v>
      </c>
      <c r="B534" t="s">
        <v>7090</v>
      </c>
      <c r="C534" t="s">
        <v>7092</v>
      </c>
      <c r="D534" t="s">
        <v>11</v>
      </c>
      <c r="E534">
        <v>235</v>
      </c>
      <c r="F534" s="6">
        <f t="shared" si="8"/>
        <v>1</v>
      </c>
      <c r="G534">
        <v>55980515</v>
      </c>
      <c r="H534" t="s">
        <v>11</v>
      </c>
      <c r="I534" t="s">
        <v>1829</v>
      </c>
      <c r="J534" t="s">
        <v>11</v>
      </c>
      <c r="K534" t="s">
        <v>1830</v>
      </c>
      <c r="L534" t="s">
        <v>1831</v>
      </c>
    </row>
    <row r="535" spans="1:12">
      <c r="A535" t="s">
        <v>1832</v>
      </c>
      <c r="B535" t="s">
        <v>7090</v>
      </c>
      <c r="C535" t="s">
        <v>7092</v>
      </c>
      <c r="D535" t="s">
        <v>10</v>
      </c>
      <c r="E535">
        <v>103</v>
      </c>
      <c r="F535" s="6">
        <f t="shared" si="8"/>
        <v>1</v>
      </c>
      <c r="G535">
        <v>55980516</v>
      </c>
      <c r="H535" t="s">
        <v>11</v>
      </c>
      <c r="I535" t="s">
        <v>1833</v>
      </c>
      <c r="J535" t="s">
        <v>11</v>
      </c>
      <c r="K535" t="s">
        <v>11</v>
      </c>
      <c r="L535" t="s">
        <v>26</v>
      </c>
    </row>
    <row r="536" spans="1:12">
      <c r="A536" t="s">
        <v>1834</v>
      </c>
      <c r="B536" t="s">
        <v>7090</v>
      </c>
      <c r="C536" t="s">
        <v>7092</v>
      </c>
      <c r="D536" t="s">
        <v>10</v>
      </c>
      <c r="E536">
        <v>142</v>
      </c>
      <c r="F536" s="6">
        <f t="shared" si="8"/>
        <v>1</v>
      </c>
      <c r="G536">
        <v>55980517</v>
      </c>
      <c r="H536" t="s">
        <v>11</v>
      </c>
      <c r="I536" t="s">
        <v>1835</v>
      </c>
      <c r="J536" t="s">
        <v>11</v>
      </c>
      <c r="K536" t="s">
        <v>11</v>
      </c>
      <c r="L536" t="s">
        <v>26</v>
      </c>
    </row>
    <row r="537" spans="1:12">
      <c r="A537" t="s">
        <v>1836</v>
      </c>
      <c r="B537" t="s">
        <v>7090</v>
      </c>
      <c r="C537" t="s">
        <v>7092</v>
      </c>
      <c r="D537" t="s">
        <v>11</v>
      </c>
      <c r="E537">
        <v>548</v>
      </c>
      <c r="F537" s="6">
        <f t="shared" si="8"/>
        <v>2</v>
      </c>
      <c r="G537">
        <v>55980518</v>
      </c>
      <c r="H537" t="s">
        <v>11</v>
      </c>
      <c r="I537" t="s">
        <v>1837</v>
      </c>
      <c r="J537" t="s">
        <v>11</v>
      </c>
      <c r="K537" t="s">
        <v>1465</v>
      </c>
      <c r="L537" t="s">
        <v>1838</v>
      </c>
    </row>
    <row r="538" spans="1:12">
      <c r="A538" t="s">
        <v>1839</v>
      </c>
      <c r="B538" t="s">
        <v>7090</v>
      </c>
      <c r="C538" t="s">
        <v>7092</v>
      </c>
      <c r="D538" t="s">
        <v>11</v>
      </c>
      <c r="E538">
        <v>253</v>
      </c>
      <c r="F538" s="6">
        <f t="shared" si="8"/>
        <v>1</v>
      </c>
      <c r="G538">
        <v>55980519</v>
      </c>
      <c r="H538" t="s">
        <v>11</v>
      </c>
      <c r="I538" t="s">
        <v>1840</v>
      </c>
      <c r="J538" t="s">
        <v>11</v>
      </c>
      <c r="K538" t="s">
        <v>759</v>
      </c>
      <c r="L538" t="s">
        <v>1841</v>
      </c>
    </row>
    <row r="539" spans="1:12">
      <c r="A539" t="s">
        <v>1842</v>
      </c>
      <c r="B539" t="s">
        <v>7090</v>
      </c>
      <c r="C539" t="s">
        <v>7092</v>
      </c>
      <c r="D539" t="s">
        <v>10</v>
      </c>
      <c r="E539">
        <v>144</v>
      </c>
      <c r="F539" s="6">
        <f t="shared" si="8"/>
        <v>0</v>
      </c>
      <c r="G539">
        <v>55980520</v>
      </c>
      <c r="H539" t="s">
        <v>1843</v>
      </c>
      <c r="I539" t="s">
        <v>1844</v>
      </c>
      <c r="J539" t="s">
        <v>11</v>
      </c>
      <c r="K539" t="s">
        <v>1845</v>
      </c>
      <c r="L539" t="s">
        <v>1846</v>
      </c>
    </row>
    <row r="540" spans="1:12">
      <c r="A540" t="s">
        <v>1847</v>
      </c>
      <c r="B540" t="s">
        <v>7090</v>
      </c>
      <c r="C540" t="s">
        <v>7092</v>
      </c>
      <c r="D540" t="s">
        <v>10</v>
      </c>
      <c r="E540">
        <v>65</v>
      </c>
      <c r="F540" s="6">
        <f t="shared" si="8"/>
        <v>2</v>
      </c>
      <c r="G540">
        <v>55980521</v>
      </c>
      <c r="H540" t="s">
        <v>1848</v>
      </c>
      <c r="I540" t="s">
        <v>1849</v>
      </c>
      <c r="J540" t="s">
        <v>11</v>
      </c>
      <c r="K540" t="s">
        <v>1850</v>
      </c>
      <c r="L540" t="s">
        <v>1851</v>
      </c>
    </row>
    <row r="541" spans="1:12">
      <c r="A541" t="s">
        <v>1852</v>
      </c>
      <c r="B541" t="s">
        <v>7090</v>
      </c>
      <c r="C541" t="s">
        <v>7092</v>
      </c>
      <c r="D541" t="s">
        <v>10</v>
      </c>
      <c r="E541">
        <v>118</v>
      </c>
      <c r="F541" s="6">
        <f t="shared" si="8"/>
        <v>1</v>
      </c>
      <c r="G541">
        <v>55980522</v>
      </c>
      <c r="H541" t="s">
        <v>1853</v>
      </c>
      <c r="I541" t="s">
        <v>1854</v>
      </c>
      <c r="J541" t="s">
        <v>11</v>
      </c>
      <c r="K541" t="s">
        <v>1855</v>
      </c>
      <c r="L541" t="s">
        <v>1856</v>
      </c>
    </row>
    <row r="542" spans="1:12">
      <c r="A542" t="s">
        <v>1857</v>
      </c>
      <c r="B542" t="s">
        <v>7090</v>
      </c>
      <c r="C542" t="s">
        <v>7092</v>
      </c>
      <c r="D542" t="s">
        <v>10</v>
      </c>
      <c r="E542">
        <v>156</v>
      </c>
      <c r="F542" s="6">
        <f t="shared" si="8"/>
        <v>0</v>
      </c>
      <c r="G542">
        <v>55980523</v>
      </c>
      <c r="H542" t="s">
        <v>11</v>
      </c>
      <c r="I542" t="s">
        <v>1858</v>
      </c>
      <c r="J542" t="s">
        <v>11</v>
      </c>
      <c r="K542" t="s">
        <v>1859</v>
      </c>
      <c r="L542" t="s">
        <v>1860</v>
      </c>
    </row>
    <row r="543" spans="1:12">
      <c r="A543" t="s">
        <v>1861</v>
      </c>
      <c r="B543" t="s">
        <v>7090</v>
      </c>
      <c r="C543" t="s">
        <v>7092</v>
      </c>
      <c r="D543" t="s">
        <v>10</v>
      </c>
      <c r="E543">
        <v>553</v>
      </c>
      <c r="F543" s="6">
        <f t="shared" si="8"/>
        <v>1</v>
      </c>
      <c r="G543">
        <v>55980524</v>
      </c>
      <c r="H543" t="s">
        <v>11</v>
      </c>
      <c r="I543" t="s">
        <v>1862</v>
      </c>
      <c r="J543" t="s">
        <v>11</v>
      </c>
      <c r="K543" t="s">
        <v>1863</v>
      </c>
      <c r="L543" t="s">
        <v>26</v>
      </c>
    </row>
    <row r="544" spans="1:12">
      <c r="A544" t="s">
        <v>1864</v>
      </c>
      <c r="B544" t="s">
        <v>7090</v>
      </c>
      <c r="C544" t="s">
        <v>7092</v>
      </c>
      <c r="D544" t="s">
        <v>10</v>
      </c>
      <c r="E544">
        <v>225</v>
      </c>
      <c r="F544" s="6">
        <f t="shared" si="8"/>
        <v>0</v>
      </c>
      <c r="G544">
        <v>55980525</v>
      </c>
      <c r="H544" t="s">
        <v>11</v>
      </c>
      <c r="I544" t="s">
        <v>1865</v>
      </c>
      <c r="J544" t="s">
        <v>11</v>
      </c>
      <c r="K544" t="s">
        <v>1866</v>
      </c>
      <c r="L544" t="s">
        <v>26</v>
      </c>
    </row>
    <row r="545" spans="1:12">
      <c r="A545" t="s">
        <v>1867</v>
      </c>
      <c r="B545" t="s">
        <v>7090</v>
      </c>
      <c r="C545" t="s">
        <v>7092</v>
      </c>
      <c r="D545" t="s">
        <v>11</v>
      </c>
      <c r="E545">
        <v>204</v>
      </c>
      <c r="F545" s="6">
        <f t="shared" si="8"/>
        <v>0</v>
      </c>
      <c r="G545">
        <v>55980526</v>
      </c>
      <c r="H545" t="s">
        <v>11</v>
      </c>
      <c r="I545" t="s">
        <v>1868</v>
      </c>
      <c r="J545" t="s">
        <v>11</v>
      </c>
      <c r="K545" t="s">
        <v>1869</v>
      </c>
      <c r="L545" t="s">
        <v>1870</v>
      </c>
    </row>
    <row r="546" spans="1:12">
      <c r="A546" t="s">
        <v>1871</v>
      </c>
      <c r="B546" t="s">
        <v>7090</v>
      </c>
      <c r="C546" t="s">
        <v>7092</v>
      </c>
      <c r="D546" t="s">
        <v>11</v>
      </c>
      <c r="E546">
        <v>466</v>
      </c>
      <c r="F546" s="6">
        <f t="shared" si="8"/>
        <v>1</v>
      </c>
      <c r="G546">
        <v>55980527</v>
      </c>
      <c r="H546" t="s">
        <v>1872</v>
      </c>
      <c r="I546" t="s">
        <v>1873</v>
      </c>
      <c r="J546" t="s">
        <v>11</v>
      </c>
      <c r="K546" t="s">
        <v>1874</v>
      </c>
      <c r="L546" t="s">
        <v>1875</v>
      </c>
    </row>
    <row r="547" spans="1:12">
      <c r="A547" t="s">
        <v>1876</v>
      </c>
      <c r="B547" t="s">
        <v>7090</v>
      </c>
      <c r="C547" t="s">
        <v>7092</v>
      </c>
      <c r="D547" t="s">
        <v>10</v>
      </c>
      <c r="E547">
        <v>396</v>
      </c>
      <c r="F547" s="6">
        <f t="shared" si="8"/>
        <v>0</v>
      </c>
      <c r="G547">
        <v>55980528</v>
      </c>
      <c r="H547" t="s">
        <v>11</v>
      </c>
      <c r="I547" t="s">
        <v>1877</v>
      </c>
      <c r="J547" t="s">
        <v>11</v>
      </c>
      <c r="K547" t="s">
        <v>1878</v>
      </c>
      <c r="L547" t="s">
        <v>1879</v>
      </c>
    </row>
    <row r="548" spans="1:12">
      <c r="A548" t="s">
        <v>1880</v>
      </c>
      <c r="B548" t="s">
        <v>7090</v>
      </c>
      <c r="C548" t="s">
        <v>7092</v>
      </c>
      <c r="D548" t="s">
        <v>11</v>
      </c>
      <c r="E548">
        <v>102</v>
      </c>
      <c r="F548" s="6">
        <f t="shared" si="8"/>
        <v>0</v>
      </c>
      <c r="G548">
        <v>55980529</v>
      </c>
      <c r="H548" t="s">
        <v>11</v>
      </c>
      <c r="I548" t="s">
        <v>1881</v>
      </c>
      <c r="J548" t="s">
        <v>11</v>
      </c>
      <c r="K548" t="s">
        <v>1882</v>
      </c>
      <c r="L548" t="s">
        <v>26</v>
      </c>
    </row>
    <row r="549" spans="1:12">
      <c r="A549" t="s">
        <v>1883</v>
      </c>
      <c r="B549" t="s">
        <v>7090</v>
      </c>
      <c r="C549" t="s">
        <v>7092</v>
      </c>
      <c r="D549" t="s">
        <v>11</v>
      </c>
      <c r="E549">
        <v>822</v>
      </c>
      <c r="F549" s="6">
        <f t="shared" si="8"/>
        <v>0</v>
      </c>
      <c r="G549">
        <v>55980530</v>
      </c>
      <c r="H549" t="s">
        <v>11</v>
      </c>
      <c r="I549" t="s">
        <v>1884</v>
      </c>
      <c r="J549" t="s">
        <v>11</v>
      </c>
      <c r="K549" t="s">
        <v>1885</v>
      </c>
      <c r="L549" t="s">
        <v>26</v>
      </c>
    </row>
    <row r="550" spans="1:12">
      <c r="A550" t="s">
        <v>1886</v>
      </c>
      <c r="B550" t="s">
        <v>7090</v>
      </c>
      <c r="C550" t="s">
        <v>7092</v>
      </c>
      <c r="D550" t="s">
        <v>10</v>
      </c>
      <c r="E550">
        <v>275</v>
      </c>
      <c r="F550" s="6">
        <f t="shared" si="8"/>
        <v>2</v>
      </c>
      <c r="G550">
        <v>55980531</v>
      </c>
      <c r="H550" t="s">
        <v>11</v>
      </c>
      <c r="I550" t="s">
        <v>1887</v>
      </c>
      <c r="J550" t="s">
        <v>11</v>
      </c>
      <c r="K550" t="s">
        <v>1888</v>
      </c>
      <c r="L550" t="s">
        <v>1889</v>
      </c>
    </row>
    <row r="551" spans="1:12">
      <c r="A551" t="s">
        <v>1890</v>
      </c>
      <c r="B551" t="s">
        <v>7090</v>
      </c>
      <c r="C551" t="s">
        <v>7092</v>
      </c>
      <c r="D551" t="s">
        <v>10</v>
      </c>
      <c r="E551">
        <v>211</v>
      </c>
      <c r="F551" s="6">
        <f t="shared" si="8"/>
        <v>1</v>
      </c>
      <c r="G551">
        <v>55980532</v>
      </c>
      <c r="H551" t="s">
        <v>11</v>
      </c>
      <c r="I551" t="s">
        <v>1891</v>
      </c>
      <c r="J551" t="s">
        <v>11</v>
      </c>
      <c r="K551" t="s">
        <v>1892</v>
      </c>
      <c r="L551" t="s">
        <v>26</v>
      </c>
    </row>
    <row r="552" spans="1:12">
      <c r="A552" t="s">
        <v>1893</v>
      </c>
      <c r="B552" t="s">
        <v>7090</v>
      </c>
      <c r="C552" t="s">
        <v>7092</v>
      </c>
      <c r="D552" t="s">
        <v>10</v>
      </c>
      <c r="E552">
        <v>150</v>
      </c>
      <c r="F552" s="6">
        <f t="shared" si="8"/>
        <v>0</v>
      </c>
      <c r="G552">
        <v>55980533</v>
      </c>
      <c r="H552" t="s">
        <v>11</v>
      </c>
      <c r="I552" t="s">
        <v>1894</v>
      </c>
      <c r="J552" t="s">
        <v>11</v>
      </c>
      <c r="K552" t="s">
        <v>11</v>
      </c>
      <c r="L552" t="s">
        <v>1895</v>
      </c>
    </row>
    <row r="553" spans="1:12">
      <c r="A553" t="s">
        <v>1896</v>
      </c>
      <c r="B553" t="s">
        <v>7090</v>
      </c>
      <c r="C553" t="s">
        <v>7092</v>
      </c>
      <c r="D553" t="s">
        <v>11</v>
      </c>
      <c r="E553">
        <v>181</v>
      </c>
      <c r="F553" s="6">
        <f t="shared" si="8"/>
        <v>1</v>
      </c>
      <c r="G553">
        <v>55980534</v>
      </c>
      <c r="H553" t="s">
        <v>11</v>
      </c>
      <c r="I553" t="s">
        <v>1897</v>
      </c>
      <c r="J553" t="s">
        <v>11</v>
      </c>
      <c r="K553" t="s">
        <v>1898</v>
      </c>
      <c r="L553" t="s">
        <v>26</v>
      </c>
    </row>
    <row r="554" spans="1:12">
      <c r="A554" t="s">
        <v>1899</v>
      </c>
      <c r="B554" t="s">
        <v>7090</v>
      </c>
      <c r="C554" t="s">
        <v>7092</v>
      </c>
      <c r="D554" t="s">
        <v>10</v>
      </c>
      <c r="E554">
        <v>503</v>
      </c>
      <c r="F554" s="6">
        <f t="shared" si="8"/>
        <v>2</v>
      </c>
      <c r="G554">
        <v>55980535</v>
      </c>
      <c r="H554" t="s">
        <v>11</v>
      </c>
      <c r="I554" t="s">
        <v>1900</v>
      </c>
      <c r="J554" t="s">
        <v>11</v>
      </c>
      <c r="K554" t="s">
        <v>1901</v>
      </c>
      <c r="L554" t="s">
        <v>1902</v>
      </c>
    </row>
    <row r="555" spans="1:12">
      <c r="A555" t="s">
        <v>1903</v>
      </c>
      <c r="B555" t="s">
        <v>7090</v>
      </c>
      <c r="C555" t="s">
        <v>7092</v>
      </c>
      <c r="D555" t="s">
        <v>11</v>
      </c>
      <c r="E555">
        <v>88</v>
      </c>
      <c r="F555" s="6">
        <f t="shared" si="8"/>
        <v>1</v>
      </c>
      <c r="G555">
        <v>55980536</v>
      </c>
      <c r="H555" t="s">
        <v>11</v>
      </c>
      <c r="I555" t="s">
        <v>1904</v>
      </c>
      <c r="J555" t="s">
        <v>11</v>
      </c>
      <c r="K555" t="s">
        <v>1905</v>
      </c>
      <c r="L555" t="s">
        <v>1906</v>
      </c>
    </row>
    <row r="556" spans="1:12">
      <c r="A556" t="s">
        <v>1907</v>
      </c>
      <c r="B556" t="s">
        <v>7090</v>
      </c>
      <c r="C556" t="s">
        <v>7092</v>
      </c>
      <c r="D556" t="s">
        <v>10</v>
      </c>
      <c r="E556">
        <v>2672</v>
      </c>
      <c r="F556" s="6">
        <f t="shared" si="8"/>
        <v>2</v>
      </c>
      <c r="G556">
        <v>55980537</v>
      </c>
      <c r="H556" t="s">
        <v>11</v>
      </c>
      <c r="I556" t="s">
        <v>1908</v>
      </c>
      <c r="J556" t="s">
        <v>11</v>
      </c>
      <c r="K556" t="s">
        <v>1909</v>
      </c>
      <c r="L556" t="s">
        <v>26</v>
      </c>
    </row>
    <row r="557" spans="1:12">
      <c r="A557" t="s">
        <v>1910</v>
      </c>
      <c r="B557" t="s">
        <v>7090</v>
      </c>
      <c r="C557" t="s">
        <v>7092</v>
      </c>
      <c r="D557" t="s">
        <v>10</v>
      </c>
      <c r="E557">
        <v>343</v>
      </c>
      <c r="F557" s="6">
        <f t="shared" si="8"/>
        <v>1</v>
      </c>
      <c r="G557">
        <v>55980538</v>
      </c>
      <c r="H557" t="s">
        <v>1911</v>
      </c>
      <c r="I557" t="s">
        <v>1912</v>
      </c>
      <c r="J557" t="s">
        <v>11</v>
      </c>
      <c r="K557" t="s">
        <v>1330</v>
      </c>
      <c r="L557" t="s">
        <v>1913</v>
      </c>
    </row>
    <row r="558" spans="1:12">
      <c r="A558" t="s">
        <v>1914</v>
      </c>
      <c r="B558" t="s">
        <v>7090</v>
      </c>
      <c r="C558" t="s">
        <v>7092</v>
      </c>
      <c r="D558" t="s">
        <v>10</v>
      </c>
      <c r="E558">
        <v>352</v>
      </c>
      <c r="F558" s="6">
        <f t="shared" si="8"/>
        <v>1</v>
      </c>
      <c r="G558">
        <v>55980539</v>
      </c>
      <c r="H558" t="s">
        <v>11</v>
      </c>
      <c r="I558" t="s">
        <v>1915</v>
      </c>
      <c r="J558" t="s">
        <v>11</v>
      </c>
      <c r="K558" t="s">
        <v>109</v>
      </c>
      <c r="L558" t="s">
        <v>357</v>
      </c>
    </row>
    <row r="559" spans="1:12">
      <c r="A559" t="s">
        <v>1916</v>
      </c>
      <c r="B559" t="s">
        <v>7090</v>
      </c>
      <c r="C559" t="s">
        <v>7092</v>
      </c>
      <c r="D559" t="s">
        <v>11</v>
      </c>
      <c r="E559">
        <v>136</v>
      </c>
      <c r="F559" s="6">
        <f t="shared" si="8"/>
        <v>1</v>
      </c>
      <c r="G559">
        <v>55980540</v>
      </c>
      <c r="H559" t="s">
        <v>11</v>
      </c>
      <c r="I559" t="s">
        <v>1917</v>
      </c>
      <c r="J559" t="s">
        <v>11</v>
      </c>
      <c r="K559" t="s">
        <v>1918</v>
      </c>
      <c r="L559" t="s">
        <v>1919</v>
      </c>
    </row>
    <row r="560" spans="1:12">
      <c r="A560" t="s">
        <v>1920</v>
      </c>
      <c r="B560" t="s">
        <v>7090</v>
      </c>
      <c r="C560" t="s">
        <v>7092</v>
      </c>
      <c r="D560" t="s">
        <v>10</v>
      </c>
      <c r="E560">
        <v>302</v>
      </c>
      <c r="F560" s="6">
        <f t="shared" si="8"/>
        <v>2</v>
      </c>
      <c r="G560">
        <v>55980541</v>
      </c>
      <c r="H560" t="s">
        <v>1921</v>
      </c>
      <c r="I560" t="s">
        <v>1922</v>
      </c>
      <c r="J560" t="s">
        <v>11</v>
      </c>
      <c r="K560" t="s">
        <v>1923</v>
      </c>
      <c r="L560" t="s">
        <v>1924</v>
      </c>
    </row>
    <row r="561" spans="1:12">
      <c r="A561" t="s">
        <v>1925</v>
      </c>
      <c r="B561" t="s">
        <v>7090</v>
      </c>
      <c r="C561" t="s">
        <v>7092</v>
      </c>
      <c r="D561" t="s">
        <v>10</v>
      </c>
      <c r="E561">
        <v>471</v>
      </c>
      <c r="F561" s="6">
        <f t="shared" si="8"/>
        <v>0</v>
      </c>
      <c r="G561">
        <v>55980542</v>
      </c>
      <c r="H561" t="s">
        <v>1926</v>
      </c>
      <c r="I561" t="s">
        <v>1927</v>
      </c>
      <c r="J561" t="s">
        <v>11</v>
      </c>
      <c r="K561" t="s">
        <v>1928</v>
      </c>
      <c r="L561" t="s">
        <v>1929</v>
      </c>
    </row>
    <row r="562" spans="1:12">
      <c r="A562" t="s">
        <v>1930</v>
      </c>
      <c r="B562" t="s">
        <v>7090</v>
      </c>
      <c r="C562" t="s">
        <v>7092</v>
      </c>
      <c r="D562" t="s">
        <v>10</v>
      </c>
      <c r="E562">
        <v>247</v>
      </c>
      <c r="F562" s="6">
        <f t="shared" si="8"/>
        <v>1</v>
      </c>
      <c r="G562">
        <v>55980543</v>
      </c>
      <c r="H562" t="s">
        <v>11</v>
      </c>
      <c r="I562" t="s">
        <v>1931</v>
      </c>
      <c r="J562" t="s">
        <v>11</v>
      </c>
      <c r="K562" t="s">
        <v>1932</v>
      </c>
      <c r="L562" t="s">
        <v>1933</v>
      </c>
    </row>
    <row r="563" spans="1:12">
      <c r="A563" t="s">
        <v>1934</v>
      </c>
      <c r="B563" t="s">
        <v>7090</v>
      </c>
      <c r="C563" t="s">
        <v>7092</v>
      </c>
      <c r="D563" t="s">
        <v>10</v>
      </c>
      <c r="E563">
        <v>350</v>
      </c>
      <c r="F563" s="6">
        <f t="shared" si="8"/>
        <v>2</v>
      </c>
      <c r="G563">
        <v>55980544</v>
      </c>
      <c r="H563" t="s">
        <v>11</v>
      </c>
      <c r="I563" t="s">
        <v>1935</v>
      </c>
      <c r="J563" t="s">
        <v>11</v>
      </c>
      <c r="K563" t="s">
        <v>11</v>
      </c>
      <c r="L563" t="s">
        <v>26</v>
      </c>
    </row>
    <row r="564" spans="1:12">
      <c r="A564" t="s">
        <v>1936</v>
      </c>
      <c r="B564" t="s">
        <v>7090</v>
      </c>
      <c r="C564" t="s">
        <v>7092</v>
      </c>
      <c r="D564" t="s">
        <v>11</v>
      </c>
      <c r="E564">
        <v>329</v>
      </c>
      <c r="F564" s="6">
        <f t="shared" si="8"/>
        <v>2</v>
      </c>
      <c r="G564">
        <v>55980545</v>
      </c>
      <c r="H564" t="s">
        <v>11</v>
      </c>
      <c r="I564" t="s">
        <v>1937</v>
      </c>
      <c r="J564" t="s">
        <v>11</v>
      </c>
      <c r="K564" t="s">
        <v>1938</v>
      </c>
      <c r="L564" t="s">
        <v>1939</v>
      </c>
    </row>
    <row r="565" spans="1:12">
      <c r="A565" t="s">
        <v>1940</v>
      </c>
      <c r="B565" t="s">
        <v>7090</v>
      </c>
      <c r="C565" t="s">
        <v>7092</v>
      </c>
      <c r="D565" t="s">
        <v>11</v>
      </c>
      <c r="E565">
        <v>566</v>
      </c>
      <c r="F565" s="6">
        <f t="shared" si="8"/>
        <v>2</v>
      </c>
      <c r="G565">
        <v>55980546</v>
      </c>
      <c r="H565" t="s">
        <v>11</v>
      </c>
      <c r="I565" t="s">
        <v>1941</v>
      </c>
      <c r="J565" t="s">
        <v>11</v>
      </c>
      <c r="K565" t="s">
        <v>11</v>
      </c>
      <c r="L565" t="s">
        <v>26</v>
      </c>
    </row>
    <row r="566" spans="1:12">
      <c r="A566" t="s">
        <v>1942</v>
      </c>
      <c r="B566" t="s">
        <v>7090</v>
      </c>
      <c r="C566" t="s">
        <v>7092</v>
      </c>
      <c r="D566" t="s">
        <v>11</v>
      </c>
      <c r="E566">
        <v>211</v>
      </c>
      <c r="F566" s="6">
        <f t="shared" si="8"/>
        <v>1</v>
      </c>
      <c r="G566">
        <v>55980547</v>
      </c>
      <c r="H566" t="s">
        <v>11</v>
      </c>
      <c r="I566" t="s">
        <v>1943</v>
      </c>
      <c r="J566" t="s">
        <v>11</v>
      </c>
      <c r="K566" t="s">
        <v>1944</v>
      </c>
      <c r="L566" t="s">
        <v>1945</v>
      </c>
    </row>
    <row r="567" spans="1:12">
      <c r="A567" t="s">
        <v>1946</v>
      </c>
      <c r="B567" t="s">
        <v>7090</v>
      </c>
      <c r="C567" t="s">
        <v>7092</v>
      </c>
      <c r="D567" t="s">
        <v>11</v>
      </c>
      <c r="E567">
        <v>376</v>
      </c>
      <c r="F567" s="6">
        <f t="shared" si="8"/>
        <v>1</v>
      </c>
      <c r="G567">
        <v>55980548</v>
      </c>
      <c r="H567" t="s">
        <v>11</v>
      </c>
      <c r="I567" t="s">
        <v>1947</v>
      </c>
      <c r="J567" t="s">
        <v>11</v>
      </c>
      <c r="K567" t="s">
        <v>1948</v>
      </c>
      <c r="L567" t="s">
        <v>1949</v>
      </c>
    </row>
    <row r="568" spans="1:12">
      <c r="A568" t="s">
        <v>1950</v>
      </c>
      <c r="B568" t="s">
        <v>7090</v>
      </c>
      <c r="C568" t="s">
        <v>7092</v>
      </c>
      <c r="D568" t="s">
        <v>10</v>
      </c>
      <c r="E568">
        <v>352</v>
      </c>
      <c r="F568" s="6">
        <f t="shared" si="8"/>
        <v>1</v>
      </c>
      <c r="G568">
        <v>55980551</v>
      </c>
      <c r="H568" t="s">
        <v>11</v>
      </c>
      <c r="I568" t="s">
        <v>1951</v>
      </c>
      <c r="J568" t="s">
        <v>11</v>
      </c>
      <c r="K568" t="s">
        <v>598</v>
      </c>
      <c r="L568" t="s">
        <v>156</v>
      </c>
    </row>
    <row r="569" spans="1:12">
      <c r="A569" t="s">
        <v>1952</v>
      </c>
      <c r="B569" t="s">
        <v>7090</v>
      </c>
      <c r="C569" t="s">
        <v>7092</v>
      </c>
      <c r="D569" t="s">
        <v>11</v>
      </c>
      <c r="E569">
        <v>196</v>
      </c>
      <c r="F569" s="6">
        <f t="shared" si="8"/>
        <v>1</v>
      </c>
      <c r="G569">
        <v>55980552</v>
      </c>
      <c r="H569" t="s">
        <v>11</v>
      </c>
      <c r="I569" t="s">
        <v>1953</v>
      </c>
      <c r="J569" t="s">
        <v>11</v>
      </c>
      <c r="K569" t="s">
        <v>1954</v>
      </c>
      <c r="L569" t="s">
        <v>26</v>
      </c>
    </row>
    <row r="570" spans="1:12">
      <c r="A570" t="s">
        <v>1955</v>
      </c>
      <c r="B570" t="s">
        <v>7090</v>
      </c>
      <c r="C570" t="s">
        <v>7092</v>
      </c>
      <c r="D570" t="s">
        <v>10</v>
      </c>
      <c r="E570">
        <v>191</v>
      </c>
      <c r="F570" s="6">
        <f t="shared" si="8"/>
        <v>2</v>
      </c>
      <c r="G570">
        <v>55980553</v>
      </c>
      <c r="H570" t="s">
        <v>11</v>
      </c>
      <c r="I570" t="s">
        <v>1956</v>
      </c>
      <c r="J570" t="s">
        <v>11</v>
      </c>
      <c r="K570" t="s">
        <v>11</v>
      </c>
      <c r="L570" t="s">
        <v>26</v>
      </c>
    </row>
    <row r="571" spans="1:12">
      <c r="A571" t="s">
        <v>1957</v>
      </c>
      <c r="B571" t="s">
        <v>7090</v>
      </c>
      <c r="C571" t="s">
        <v>7092</v>
      </c>
      <c r="D571" t="s">
        <v>11</v>
      </c>
      <c r="E571">
        <v>355</v>
      </c>
      <c r="F571" s="6">
        <f t="shared" si="8"/>
        <v>1</v>
      </c>
      <c r="G571">
        <v>55980554</v>
      </c>
      <c r="H571" t="s">
        <v>11</v>
      </c>
      <c r="I571" t="s">
        <v>1958</v>
      </c>
      <c r="J571" t="s">
        <v>11</v>
      </c>
      <c r="K571" t="s">
        <v>1506</v>
      </c>
      <c r="L571" t="s">
        <v>1503</v>
      </c>
    </row>
    <row r="572" spans="1:12">
      <c r="A572" t="s">
        <v>1959</v>
      </c>
      <c r="B572" t="s">
        <v>7090</v>
      </c>
      <c r="C572" t="s">
        <v>7092</v>
      </c>
      <c r="D572" t="s">
        <v>11</v>
      </c>
      <c r="E572">
        <v>617</v>
      </c>
      <c r="F572" s="6">
        <f t="shared" si="8"/>
        <v>2</v>
      </c>
      <c r="G572">
        <v>55980555</v>
      </c>
      <c r="H572" t="s">
        <v>11</v>
      </c>
      <c r="I572" t="s">
        <v>1960</v>
      </c>
      <c r="J572" t="s">
        <v>11</v>
      </c>
      <c r="K572" t="s">
        <v>1498</v>
      </c>
      <c r="L572" t="s">
        <v>1499</v>
      </c>
    </row>
    <row r="573" spans="1:12">
      <c r="A573" t="s">
        <v>1961</v>
      </c>
      <c r="B573" t="s">
        <v>7090</v>
      </c>
      <c r="C573" t="s">
        <v>7092</v>
      </c>
      <c r="D573" t="s">
        <v>11</v>
      </c>
      <c r="E573">
        <v>249</v>
      </c>
      <c r="F573" s="6">
        <f t="shared" si="8"/>
        <v>0</v>
      </c>
      <c r="G573">
        <v>55980556</v>
      </c>
      <c r="H573" t="s">
        <v>11</v>
      </c>
      <c r="I573" t="s">
        <v>1962</v>
      </c>
      <c r="J573" t="s">
        <v>11</v>
      </c>
      <c r="K573" t="s">
        <v>1494</v>
      </c>
      <c r="L573" t="s">
        <v>1514</v>
      </c>
    </row>
    <row r="574" spans="1:12">
      <c r="A574" t="s">
        <v>1963</v>
      </c>
      <c r="B574" t="s">
        <v>7090</v>
      </c>
      <c r="C574" t="s">
        <v>7092</v>
      </c>
      <c r="D574" t="s">
        <v>11</v>
      </c>
      <c r="E574">
        <v>258</v>
      </c>
      <c r="F574" s="6">
        <f t="shared" si="8"/>
        <v>0</v>
      </c>
      <c r="G574">
        <v>55980557</v>
      </c>
      <c r="H574" t="s">
        <v>11</v>
      </c>
      <c r="I574" t="s">
        <v>1964</v>
      </c>
      <c r="J574" t="s">
        <v>11</v>
      </c>
      <c r="K574" t="s">
        <v>1513</v>
      </c>
      <c r="L574" t="s">
        <v>1965</v>
      </c>
    </row>
    <row r="575" spans="1:12">
      <c r="A575" t="s">
        <v>1966</v>
      </c>
      <c r="B575" t="s">
        <v>7090</v>
      </c>
      <c r="C575" t="s">
        <v>7092</v>
      </c>
      <c r="D575" t="s">
        <v>11</v>
      </c>
      <c r="E575">
        <v>291</v>
      </c>
      <c r="F575" s="6">
        <f t="shared" si="8"/>
        <v>0</v>
      </c>
      <c r="G575">
        <v>55980558</v>
      </c>
      <c r="H575" t="s">
        <v>11</v>
      </c>
      <c r="I575" t="s">
        <v>1967</v>
      </c>
      <c r="J575" t="s">
        <v>11</v>
      </c>
      <c r="K575" t="s">
        <v>1502</v>
      </c>
      <c r="L575" t="s">
        <v>1503</v>
      </c>
    </row>
    <row r="576" spans="1:12">
      <c r="A576" t="s">
        <v>1968</v>
      </c>
      <c r="B576" t="s">
        <v>7090</v>
      </c>
      <c r="C576" t="s">
        <v>7092</v>
      </c>
      <c r="D576" t="s">
        <v>11</v>
      </c>
      <c r="E576">
        <v>394</v>
      </c>
      <c r="F576" s="6">
        <f t="shared" si="8"/>
        <v>1</v>
      </c>
      <c r="G576">
        <v>55980559</v>
      </c>
      <c r="H576" t="s">
        <v>11</v>
      </c>
      <c r="I576" t="s">
        <v>1969</v>
      </c>
      <c r="J576" t="s">
        <v>11</v>
      </c>
      <c r="K576" t="s">
        <v>1509</v>
      </c>
      <c r="L576" t="s">
        <v>1510</v>
      </c>
    </row>
    <row r="577" spans="1:12">
      <c r="A577" t="s">
        <v>1970</v>
      </c>
      <c r="B577" t="s">
        <v>7090</v>
      </c>
      <c r="C577" t="s">
        <v>7092</v>
      </c>
      <c r="D577" t="s">
        <v>11</v>
      </c>
      <c r="E577">
        <v>311</v>
      </c>
      <c r="F577" s="6">
        <f t="shared" si="8"/>
        <v>2</v>
      </c>
      <c r="G577">
        <v>55980560</v>
      </c>
      <c r="H577" t="s">
        <v>11</v>
      </c>
      <c r="I577" t="s">
        <v>1971</v>
      </c>
      <c r="J577" t="s">
        <v>11</v>
      </c>
      <c r="K577" t="s">
        <v>1972</v>
      </c>
      <c r="L577" t="s">
        <v>1973</v>
      </c>
    </row>
    <row r="578" spans="1:12">
      <c r="A578" t="s">
        <v>1974</v>
      </c>
      <c r="B578" t="s">
        <v>7090</v>
      </c>
      <c r="C578" t="s">
        <v>7092</v>
      </c>
      <c r="D578" t="s">
        <v>10</v>
      </c>
      <c r="E578">
        <v>62</v>
      </c>
      <c r="F578" s="6">
        <f t="shared" si="8"/>
        <v>2</v>
      </c>
      <c r="G578">
        <v>55980561</v>
      </c>
      <c r="H578" t="s">
        <v>11</v>
      </c>
      <c r="I578" t="s">
        <v>1975</v>
      </c>
      <c r="J578" t="s">
        <v>11</v>
      </c>
      <c r="K578" t="s">
        <v>11</v>
      </c>
      <c r="L578" t="s">
        <v>26</v>
      </c>
    </row>
    <row r="579" spans="1:12">
      <c r="A579" t="s">
        <v>1976</v>
      </c>
      <c r="B579" t="s">
        <v>7090</v>
      </c>
      <c r="C579" t="s">
        <v>7092</v>
      </c>
      <c r="D579" t="s">
        <v>11</v>
      </c>
      <c r="E579">
        <v>188</v>
      </c>
      <c r="F579" s="6">
        <f t="shared" ref="F579:F642" si="9">MOD(E579,3)</f>
        <v>2</v>
      </c>
      <c r="G579">
        <v>55980562</v>
      </c>
      <c r="H579" t="s">
        <v>11</v>
      </c>
      <c r="I579" t="s">
        <v>1977</v>
      </c>
      <c r="J579" t="s">
        <v>11</v>
      </c>
      <c r="K579" t="s">
        <v>569</v>
      </c>
      <c r="L579" t="s">
        <v>1978</v>
      </c>
    </row>
    <row r="580" spans="1:12">
      <c r="A580" t="s">
        <v>1979</v>
      </c>
      <c r="B580" t="s">
        <v>7090</v>
      </c>
      <c r="C580" t="s">
        <v>7092</v>
      </c>
      <c r="D580" t="s">
        <v>10</v>
      </c>
      <c r="E580">
        <v>358</v>
      </c>
      <c r="F580" s="6">
        <f t="shared" si="9"/>
        <v>1</v>
      </c>
      <c r="G580">
        <v>55980563</v>
      </c>
      <c r="H580" t="s">
        <v>11</v>
      </c>
      <c r="I580" t="s">
        <v>1980</v>
      </c>
      <c r="J580" t="s">
        <v>11</v>
      </c>
      <c r="K580" t="s">
        <v>681</v>
      </c>
      <c r="L580" t="s">
        <v>1981</v>
      </c>
    </row>
    <row r="581" spans="1:12">
      <c r="A581" t="s">
        <v>1982</v>
      </c>
      <c r="B581" t="s">
        <v>7090</v>
      </c>
      <c r="C581" t="s">
        <v>7092</v>
      </c>
      <c r="D581" t="s">
        <v>11</v>
      </c>
      <c r="E581">
        <v>347</v>
      </c>
      <c r="F581" s="6">
        <f t="shared" si="9"/>
        <v>2</v>
      </c>
      <c r="G581">
        <v>55980564</v>
      </c>
      <c r="H581" t="s">
        <v>11</v>
      </c>
      <c r="I581" t="s">
        <v>1983</v>
      </c>
      <c r="J581" t="s">
        <v>11</v>
      </c>
      <c r="K581" t="s">
        <v>1984</v>
      </c>
      <c r="L581" t="s">
        <v>1985</v>
      </c>
    </row>
    <row r="582" spans="1:12">
      <c r="A582" t="s">
        <v>1986</v>
      </c>
      <c r="B582" t="s">
        <v>7090</v>
      </c>
      <c r="C582" t="s">
        <v>7092</v>
      </c>
      <c r="D582" t="s">
        <v>11</v>
      </c>
      <c r="E582">
        <v>281</v>
      </c>
      <c r="F582" s="6">
        <f t="shared" si="9"/>
        <v>2</v>
      </c>
      <c r="G582">
        <v>55980565</v>
      </c>
      <c r="H582" t="s">
        <v>11</v>
      </c>
      <c r="I582" t="s">
        <v>1987</v>
      </c>
      <c r="J582" t="s">
        <v>11</v>
      </c>
      <c r="K582" t="s">
        <v>1988</v>
      </c>
      <c r="L582" t="s">
        <v>232</v>
      </c>
    </row>
    <row r="583" spans="1:12">
      <c r="A583" t="s">
        <v>1989</v>
      </c>
      <c r="B583" t="s">
        <v>7090</v>
      </c>
      <c r="C583" t="s">
        <v>7092</v>
      </c>
      <c r="D583" t="s">
        <v>10</v>
      </c>
      <c r="E583">
        <v>553</v>
      </c>
      <c r="F583" s="6">
        <f t="shared" si="9"/>
        <v>1</v>
      </c>
      <c r="G583">
        <v>55980566</v>
      </c>
      <c r="H583" t="s">
        <v>11</v>
      </c>
      <c r="I583" t="s">
        <v>1990</v>
      </c>
      <c r="J583" t="s">
        <v>11</v>
      </c>
      <c r="K583" t="s">
        <v>1991</v>
      </c>
      <c r="L583" t="s">
        <v>26</v>
      </c>
    </row>
    <row r="584" spans="1:12">
      <c r="A584" t="s">
        <v>1992</v>
      </c>
      <c r="B584" t="s">
        <v>7090</v>
      </c>
      <c r="C584" t="s">
        <v>7092</v>
      </c>
      <c r="D584" t="s">
        <v>11</v>
      </c>
      <c r="E584">
        <v>481</v>
      </c>
      <c r="F584" s="6">
        <f t="shared" si="9"/>
        <v>1</v>
      </c>
      <c r="G584">
        <v>55980567</v>
      </c>
      <c r="H584" t="s">
        <v>11</v>
      </c>
      <c r="I584" t="s">
        <v>1993</v>
      </c>
      <c r="J584" t="s">
        <v>11</v>
      </c>
      <c r="K584" t="s">
        <v>1994</v>
      </c>
      <c r="L584" t="s">
        <v>1995</v>
      </c>
    </row>
    <row r="585" spans="1:12">
      <c r="A585" t="s">
        <v>1996</v>
      </c>
      <c r="B585" t="s">
        <v>7090</v>
      </c>
      <c r="C585" t="s">
        <v>7092</v>
      </c>
      <c r="D585" t="s">
        <v>11</v>
      </c>
      <c r="E585">
        <v>457</v>
      </c>
      <c r="F585" s="6">
        <f t="shared" si="9"/>
        <v>1</v>
      </c>
      <c r="G585">
        <v>55980568</v>
      </c>
      <c r="H585" t="s">
        <v>11</v>
      </c>
      <c r="I585" t="s">
        <v>1997</v>
      </c>
      <c r="J585" t="s">
        <v>11</v>
      </c>
      <c r="K585" t="s">
        <v>1998</v>
      </c>
      <c r="L585" t="s">
        <v>1999</v>
      </c>
    </row>
    <row r="586" spans="1:12">
      <c r="A586" t="s">
        <v>2000</v>
      </c>
      <c r="B586" t="s">
        <v>7090</v>
      </c>
      <c r="C586" t="s">
        <v>7092</v>
      </c>
      <c r="D586" t="s">
        <v>11</v>
      </c>
      <c r="E586">
        <v>317</v>
      </c>
      <c r="F586" s="6">
        <f t="shared" si="9"/>
        <v>2</v>
      </c>
      <c r="G586">
        <v>55980569</v>
      </c>
      <c r="H586" t="s">
        <v>2001</v>
      </c>
      <c r="I586" t="s">
        <v>2002</v>
      </c>
      <c r="J586" t="s">
        <v>11</v>
      </c>
      <c r="K586" t="s">
        <v>2003</v>
      </c>
      <c r="L586" t="s">
        <v>2004</v>
      </c>
    </row>
    <row r="587" spans="1:12">
      <c r="A587" t="s">
        <v>2005</v>
      </c>
      <c r="B587" t="s">
        <v>7090</v>
      </c>
      <c r="C587" t="s">
        <v>7092</v>
      </c>
      <c r="D587" t="s">
        <v>11</v>
      </c>
      <c r="E587">
        <v>341</v>
      </c>
      <c r="F587" s="6">
        <f t="shared" si="9"/>
        <v>2</v>
      </c>
      <c r="G587">
        <v>55980570</v>
      </c>
      <c r="H587" t="s">
        <v>2006</v>
      </c>
      <c r="I587" t="s">
        <v>2007</v>
      </c>
      <c r="J587" t="s">
        <v>11</v>
      </c>
      <c r="K587" t="s">
        <v>2008</v>
      </c>
      <c r="L587" t="s">
        <v>2009</v>
      </c>
    </row>
    <row r="588" spans="1:12">
      <c r="A588" t="s">
        <v>2010</v>
      </c>
      <c r="B588" t="s">
        <v>7090</v>
      </c>
      <c r="C588" t="s">
        <v>7092</v>
      </c>
      <c r="D588" t="s">
        <v>10</v>
      </c>
      <c r="E588">
        <v>337</v>
      </c>
      <c r="F588" s="6">
        <f t="shared" si="9"/>
        <v>1</v>
      </c>
      <c r="G588">
        <v>55980571</v>
      </c>
      <c r="H588" t="s">
        <v>11</v>
      </c>
      <c r="I588" t="s">
        <v>2011</v>
      </c>
      <c r="J588" t="s">
        <v>11</v>
      </c>
      <c r="K588" t="s">
        <v>2012</v>
      </c>
      <c r="L588" t="s">
        <v>1181</v>
      </c>
    </row>
    <row r="589" spans="1:12">
      <c r="A589" t="s">
        <v>2013</v>
      </c>
      <c r="B589" t="s">
        <v>7090</v>
      </c>
      <c r="C589" t="s">
        <v>7092</v>
      </c>
      <c r="D589" t="s">
        <v>11</v>
      </c>
      <c r="E589">
        <v>282</v>
      </c>
      <c r="F589" s="6">
        <f t="shared" si="9"/>
        <v>0</v>
      </c>
      <c r="G589">
        <v>55980572</v>
      </c>
      <c r="H589" t="s">
        <v>11</v>
      </c>
      <c r="I589" t="s">
        <v>2014</v>
      </c>
      <c r="J589" t="s">
        <v>11</v>
      </c>
      <c r="K589" t="s">
        <v>2015</v>
      </c>
      <c r="L589" t="s">
        <v>26</v>
      </c>
    </row>
    <row r="590" spans="1:12">
      <c r="A590" t="s">
        <v>2016</v>
      </c>
      <c r="B590" t="s">
        <v>7090</v>
      </c>
      <c r="C590" t="s">
        <v>7092</v>
      </c>
      <c r="D590" t="s">
        <v>11</v>
      </c>
      <c r="E590">
        <v>541</v>
      </c>
      <c r="F590" s="6">
        <f t="shared" si="9"/>
        <v>1</v>
      </c>
      <c r="G590">
        <v>55980573</v>
      </c>
      <c r="H590" t="s">
        <v>11</v>
      </c>
      <c r="I590" t="s">
        <v>2017</v>
      </c>
      <c r="J590" t="s">
        <v>11</v>
      </c>
      <c r="K590" t="s">
        <v>2018</v>
      </c>
      <c r="L590" t="s">
        <v>2019</v>
      </c>
    </row>
    <row r="591" spans="1:12">
      <c r="A591" t="s">
        <v>2020</v>
      </c>
      <c r="B591" t="s">
        <v>7090</v>
      </c>
      <c r="C591" t="s">
        <v>7092</v>
      </c>
      <c r="D591" t="s">
        <v>11</v>
      </c>
      <c r="E591">
        <v>285</v>
      </c>
      <c r="F591" s="6">
        <f t="shared" si="9"/>
        <v>0</v>
      </c>
      <c r="G591">
        <v>55980574</v>
      </c>
      <c r="H591" t="s">
        <v>11</v>
      </c>
      <c r="I591" t="s">
        <v>2021</v>
      </c>
      <c r="J591" t="s">
        <v>11</v>
      </c>
      <c r="K591" t="s">
        <v>2022</v>
      </c>
      <c r="L591" t="s">
        <v>2023</v>
      </c>
    </row>
    <row r="592" spans="1:12">
      <c r="A592" t="s">
        <v>2024</v>
      </c>
      <c r="B592" t="s">
        <v>7090</v>
      </c>
      <c r="C592" t="s">
        <v>7092</v>
      </c>
      <c r="D592" t="s">
        <v>11</v>
      </c>
      <c r="E592">
        <v>120</v>
      </c>
      <c r="F592" s="6">
        <f t="shared" si="9"/>
        <v>0</v>
      </c>
      <c r="G592">
        <v>55980575</v>
      </c>
      <c r="H592" t="s">
        <v>11</v>
      </c>
      <c r="I592" t="s">
        <v>2025</v>
      </c>
      <c r="J592" t="s">
        <v>11</v>
      </c>
      <c r="K592" t="s">
        <v>2026</v>
      </c>
      <c r="L592" t="s">
        <v>2027</v>
      </c>
    </row>
    <row r="593" spans="1:12">
      <c r="A593" t="s">
        <v>2028</v>
      </c>
      <c r="B593" t="s">
        <v>7090</v>
      </c>
      <c r="C593" t="s">
        <v>7092</v>
      </c>
      <c r="D593" t="s">
        <v>10</v>
      </c>
      <c r="E593">
        <v>329</v>
      </c>
      <c r="F593" s="6">
        <f t="shared" si="9"/>
        <v>2</v>
      </c>
      <c r="G593">
        <v>55980576</v>
      </c>
      <c r="H593" t="s">
        <v>11</v>
      </c>
      <c r="I593" t="s">
        <v>2029</v>
      </c>
      <c r="J593" t="s">
        <v>11</v>
      </c>
      <c r="K593" t="s">
        <v>2030</v>
      </c>
      <c r="L593" t="s">
        <v>2031</v>
      </c>
    </row>
    <row r="594" spans="1:12">
      <c r="A594" t="s">
        <v>2032</v>
      </c>
      <c r="B594" t="s">
        <v>7090</v>
      </c>
      <c r="C594" t="s">
        <v>7092</v>
      </c>
      <c r="D594" t="s">
        <v>11</v>
      </c>
      <c r="E594">
        <v>516</v>
      </c>
      <c r="F594" s="6">
        <f t="shared" si="9"/>
        <v>0</v>
      </c>
      <c r="G594">
        <v>55980577</v>
      </c>
      <c r="H594" t="s">
        <v>11</v>
      </c>
      <c r="I594" t="s">
        <v>2033</v>
      </c>
      <c r="J594" t="s">
        <v>11</v>
      </c>
      <c r="K594" t="s">
        <v>2034</v>
      </c>
      <c r="L594" t="s">
        <v>2035</v>
      </c>
    </row>
    <row r="595" spans="1:12">
      <c r="A595" t="s">
        <v>2036</v>
      </c>
      <c r="B595" t="s">
        <v>7090</v>
      </c>
      <c r="C595" t="s">
        <v>7092</v>
      </c>
      <c r="D595" t="s">
        <v>11</v>
      </c>
      <c r="E595">
        <v>255</v>
      </c>
      <c r="F595" s="6">
        <f t="shared" si="9"/>
        <v>0</v>
      </c>
      <c r="G595">
        <v>55980578</v>
      </c>
      <c r="H595" t="s">
        <v>11</v>
      </c>
      <c r="I595" t="s">
        <v>2037</v>
      </c>
      <c r="J595" t="s">
        <v>11</v>
      </c>
      <c r="K595" t="s">
        <v>2038</v>
      </c>
      <c r="L595" t="s">
        <v>2039</v>
      </c>
    </row>
    <row r="596" spans="1:12">
      <c r="A596" t="s">
        <v>2040</v>
      </c>
      <c r="B596" t="s">
        <v>7090</v>
      </c>
      <c r="C596" t="s">
        <v>7092</v>
      </c>
      <c r="D596" t="s">
        <v>11</v>
      </c>
      <c r="E596">
        <v>287</v>
      </c>
      <c r="F596" s="6">
        <f t="shared" si="9"/>
        <v>2</v>
      </c>
      <c r="G596">
        <v>55980579</v>
      </c>
      <c r="H596" t="s">
        <v>11</v>
      </c>
      <c r="I596" t="s">
        <v>2041</v>
      </c>
      <c r="J596" t="s">
        <v>11</v>
      </c>
      <c r="K596" t="s">
        <v>2042</v>
      </c>
      <c r="L596" t="s">
        <v>26</v>
      </c>
    </row>
    <row r="597" spans="1:12">
      <c r="A597" t="s">
        <v>2043</v>
      </c>
      <c r="B597" t="s">
        <v>7090</v>
      </c>
      <c r="C597" t="s">
        <v>7092</v>
      </c>
      <c r="D597" t="s">
        <v>11</v>
      </c>
      <c r="E597">
        <v>109</v>
      </c>
      <c r="F597" s="6">
        <f t="shared" si="9"/>
        <v>1</v>
      </c>
      <c r="G597">
        <v>55980580</v>
      </c>
      <c r="H597" t="s">
        <v>11</v>
      </c>
      <c r="I597" t="s">
        <v>2044</v>
      </c>
      <c r="J597" t="s">
        <v>11</v>
      </c>
      <c r="K597" t="s">
        <v>2045</v>
      </c>
      <c r="L597" t="s">
        <v>26</v>
      </c>
    </row>
    <row r="598" spans="1:12">
      <c r="A598" t="s">
        <v>2046</v>
      </c>
      <c r="B598" t="s">
        <v>7090</v>
      </c>
      <c r="C598" t="s">
        <v>7092</v>
      </c>
      <c r="D598" t="s">
        <v>11</v>
      </c>
      <c r="E598">
        <v>1028</v>
      </c>
      <c r="F598" s="6">
        <f t="shared" si="9"/>
        <v>2</v>
      </c>
      <c r="G598">
        <v>55980581</v>
      </c>
      <c r="H598" t="s">
        <v>2047</v>
      </c>
      <c r="I598" t="s">
        <v>2048</v>
      </c>
      <c r="J598" t="s">
        <v>11</v>
      </c>
      <c r="K598" t="s">
        <v>2049</v>
      </c>
      <c r="L598" t="s">
        <v>2050</v>
      </c>
    </row>
    <row r="599" spans="1:12">
      <c r="A599" t="s">
        <v>2051</v>
      </c>
      <c r="B599" t="s">
        <v>7090</v>
      </c>
      <c r="C599" t="s">
        <v>7092</v>
      </c>
      <c r="D599" t="s">
        <v>10</v>
      </c>
      <c r="E599">
        <v>94</v>
      </c>
      <c r="F599" s="6">
        <f t="shared" si="9"/>
        <v>1</v>
      </c>
      <c r="G599">
        <v>55980582</v>
      </c>
      <c r="H599" t="s">
        <v>11</v>
      </c>
      <c r="I599" t="s">
        <v>2052</v>
      </c>
      <c r="J599" t="s">
        <v>11</v>
      </c>
      <c r="K599" t="s">
        <v>11</v>
      </c>
      <c r="L599" t="s">
        <v>26</v>
      </c>
    </row>
    <row r="600" spans="1:12">
      <c r="A600" t="s">
        <v>2053</v>
      </c>
      <c r="B600" t="s">
        <v>7090</v>
      </c>
      <c r="C600" t="s">
        <v>7092</v>
      </c>
      <c r="D600" t="s">
        <v>10</v>
      </c>
      <c r="E600">
        <v>404</v>
      </c>
      <c r="F600" s="6">
        <f t="shared" si="9"/>
        <v>2</v>
      </c>
      <c r="G600">
        <v>55980583</v>
      </c>
      <c r="H600" t="s">
        <v>11</v>
      </c>
      <c r="I600" t="s">
        <v>2054</v>
      </c>
      <c r="J600" t="s">
        <v>11</v>
      </c>
      <c r="K600" t="s">
        <v>2055</v>
      </c>
      <c r="L600" t="s">
        <v>2056</v>
      </c>
    </row>
    <row r="601" spans="1:12">
      <c r="A601" t="s">
        <v>2057</v>
      </c>
      <c r="B601" t="s">
        <v>7090</v>
      </c>
      <c r="C601" t="s">
        <v>7092</v>
      </c>
      <c r="D601" t="s">
        <v>10</v>
      </c>
      <c r="E601">
        <v>194</v>
      </c>
      <c r="F601" s="6">
        <f t="shared" si="9"/>
        <v>2</v>
      </c>
      <c r="G601">
        <v>55980584</v>
      </c>
      <c r="H601" t="s">
        <v>2058</v>
      </c>
      <c r="I601" t="s">
        <v>2059</v>
      </c>
      <c r="J601" t="s">
        <v>11</v>
      </c>
      <c r="K601" t="s">
        <v>2060</v>
      </c>
      <c r="L601" t="s">
        <v>2061</v>
      </c>
    </row>
    <row r="602" spans="1:12">
      <c r="A602" t="s">
        <v>2062</v>
      </c>
      <c r="B602" t="s">
        <v>7090</v>
      </c>
      <c r="C602" t="s">
        <v>7092</v>
      </c>
      <c r="D602" t="s">
        <v>10</v>
      </c>
      <c r="E602">
        <v>399</v>
      </c>
      <c r="F602" s="6">
        <f t="shared" si="9"/>
        <v>0</v>
      </c>
      <c r="G602">
        <v>55980585</v>
      </c>
      <c r="H602" t="s">
        <v>2063</v>
      </c>
      <c r="I602" t="s">
        <v>2064</v>
      </c>
      <c r="J602" t="s">
        <v>11</v>
      </c>
      <c r="K602" t="s">
        <v>2065</v>
      </c>
      <c r="L602" t="s">
        <v>2066</v>
      </c>
    </row>
    <row r="603" spans="1:12">
      <c r="A603" t="s">
        <v>2067</v>
      </c>
      <c r="B603" t="s">
        <v>7090</v>
      </c>
      <c r="C603" t="s">
        <v>7092</v>
      </c>
      <c r="D603" t="s">
        <v>11</v>
      </c>
      <c r="E603">
        <v>506</v>
      </c>
      <c r="F603" s="6">
        <f t="shared" si="9"/>
        <v>2</v>
      </c>
      <c r="G603">
        <v>55980586</v>
      </c>
      <c r="H603" t="s">
        <v>11</v>
      </c>
      <c r="I603" t="s">
        <v>2068</v>
      </c>
      <c r="J603" t="s">
        <v>11</v>
      </c>
      <c r="K603" t="s">
        <v>2069</v>
      </c>
      <c r="L603" t="s">
        <v>2070</v>
      </c>
    </row>
    <row r="604" spans="1:12">
      <c r="A604" t="s">
        <v>2071</v>
      </c>
      <c r="B604" t="s">
        <v>7090</v>
      </c>
      <c r="C604" t="s">
        <v>7092</v>
      </c>
      <c r="D604" t="s">
        <v>10</v>
      </c>
      <c r="E604">
        <v>1185</v>
      </c>
      <c r="F604" s="6">
        <f t="shared" si="9"/>
        <v>0</v>
      </c>
      <c r="G604">
        <v>55980587</v>
      </c>
      <c r="H604" t="s">
        <v>11</v>
      </c>
      <c r="I604" t="s">
        <v>2072</v>
      </c>
      <c r="J604" t="s">
        <v>11</v>
      </c>
      <c r="K604" t="s">
        <v>2073</v>
      </c>
      <c r="L604" t="s">
        <v>2074</v>
      </c>
    </row>
    <row r="605" spans="1:12">
      <c r="A605" t="s">
        <v>2075</v>
      </c>
      <c r="B605" t="s">
        <v>7090</v>
      </c>
      <c r="C605" t="s">
        <v>7092</v>
      </c>
      <c r="D605" t="s">
        <v>11</v>
      </c>
      <c r="E605">
        <v>173</v>
      </c>
      <c r="F605" s="6">
        <f t="shared" si="9"/>
        <v>2</v>
      </c>
      <c r="G605">
        <v>55980588</v>
      </c>
      <c r="H605" t="s">
        <v>11</v>
      </c>
      <c r="I605" t="s">
        <v>2076</v>
      </c>
      <c r="J605" t="s">
        <v>11</v>
      </c>
      <c r="K605" t="s">
        <v>11</v>
      </c>
      <c r="L605" t="s">
        <v>26</v>
      </c>
    </row>
    <row r="606" spans="1:12">
      <c r="A606" t="s">
        <v>2077</v>
      </c>
      <c r="B606" t="s">
        <v>7090</v>
      </c>
      <c r="C606" t="s">
        <v>7092</v>
      </c>
      <c r="D606" t="s">
        <v>10</v>
      </c>
      <c r="E606">
        <v>620</v>
      </c>
      <c r="F606" s="6">
        <f t="shared" si="9"/>
        <v>2</v>
      </c>
      <c r="G606">
        <v>55980589</v>
      </c>
      <c r="H606" t="s">
        <v>11</v>
      </c>
      <c r="I606" t="s">
        <v>2078</v>
      </c>
      <c r="J606" t="s">
        <v>11</v>
      </c>
      <c r="K606" t="s">
        <v>2079</v>
      </c>
      <c r="L606" t="s">
        <v>2080</v>
      </c>
    </row>
    <row r="607" spans="1:12">
      <c r="A607" t="s">
        <v>2081</v>
      </c>
      <c r="B607" t="s">
        <v>7090</v>
      </c>
      <c r="C607" t="s">
        <v>7092</v>
      </c>
      <c r="D607" t="s">
        <v>10</v>
      </c>
      <c r="E607">
        <v>246</v>
      </c>
      <c r="F607" s="6">
        <f t="shared" si="9"/>
        <v>0</v>
      </c>
      <c r="G607">
        <v>55980590</v>
      </c>
      <c r="H607" t="s">
        <v>11</v>
      </c>
      <c r="I607" t="s">
        <v>2082</v>
      </c>
      <c r="J607" t="s">
        <v>11</v>
      </c>
      <c r="K607" t="s">
        <v>430</v>
      </c>
      <c r="L607" t="s">
        <v>2083</v>
      </c>
    </row>
    <row r="608" spans="1:12">
      <c r="A608" t="s">
        <v>2084</v>
      </c>
      <c r="B608" t="s">
        <v>7090</v>
      </c>
      <c r="C608" t="s">
        <v>7092</v>
      </c>
      <c r="D608" t="s">
        <v>10</v>
      </c>
      <c r="E608">
        <v>155</v>
      </c>
      <c r="F608" s="6">
        <f t="shared" si="9"/>
        <v>2</v>
      </c>
      <c r="G608">
        <v>55980591</v>
      </c>
      <c r="H608" t="s">
        <v>11</v>
      </c>
      <c r="I608" t="s">
        <v>2085</v>
      </c>
      <c r="J608" t="s">
        <v>11</v>
      </c>
      <c r="K608" t="s">
        <v>2086</v>
      </c>
      <c r="L608" t="s">
        <v>2087</v>
      </c>
    </row>
    <row r="609" spans="1:12">
      <c r="A609" t="s">
        <v>2088</v>
      </c>
      <c r="B609" t="s">
        <v>7090</v>
      </c>
      <c r="C609" t="s">
        <v>7092</v>
      </c>
      <c r="D609" t="s">
        <v>11</v>
      </c>
      <c r="E609">
        <v>229</v>
      </c>
      <c r="F609" s="6">
        <f t="shared" si="9"/>
        <v>1</v>
      </c>
      <c r="G609">
        <v>55980592</v>
      </c>
      <c r="H609" t="s">
        <v>11</v>
      </c>
      <c r="I609" t="s">
        <v>2089</v>
      </c>
      <c r="J609" t="s">
        <v>11</v>
      </c>
      <c r="K609" t="s">
        <v>2090</v>
      </c>
      <c r="L609" t="s">
        <v>2091</v>
      </c>
    </row>
    <row r="610" spans="1:12">
      <c r="A610" t="s">
        <v>2092</v>
      </c>
      <c r="B610" t="s">
        <v>7090</v>
      </c>
      <c r="C610" t="s">
        <v>7092</v>
      </c>
      <c r="D610" t="s">
        <v>10</v>
      </c>
      <c r="E610">
        <v>252</v>
      </c>
      <c r="F610" s="6">
        <f t="shared" si="9"/>
        <v>0</v>
      </c>
      <c r="G610">
        <v>55980594</v>
      </c>
      <c r="H610" t="s">
        <v>11</v>
      </c>
      <c r="I610" t="s">
        <v>2093</v>
      </c>
      <c r="J610" t="s">
        <v>11</v>
      </c>
      <c r="K610" t="s">
        <v>2094</v>
      </c>
      <c r="L610" t="s">
        <v>26</v>
      </c>
    </row>
    <row r="611" spans="1:12">
      <c r="A611" t="s">
        <v>2095</v>
      </c>
      <c r="B611" t="s">
        <v>7090</v>
      </c>
      <c r="C611" t="s">
        <v>7092</v>
      </c>
      <c r="D611" t="s">
        <v>10</v>
      </c>
      <c r="E611">
        <v>858</v>
      </c>
      <c r="F611" s="6">
        <f t="shared" si="9"/>
        <v>0</v>
      </c>
      <c r="G611">
        <v>55980595</v>
      </c>
      <c r="H611" t="s">
        <v>11</v>
      </c>
      <c r="I611" t="s">
        <v>2096</v>
      </c>
      <c r="J611" t="s">
        <v>11</v>
      </c>
      <c r="K611" t="s">
        <v>2097</v>
      </c>
      <c r="L611" t="s">
        <v>2098</v>
      </c>
    </row>
    <row r="612" spans="1:12">
      <c r="A612" t="s">
        <v>2099</v>
      </c>
      <c r="B612" t="s">
        <v>7090</v>
      </c>
      <c r="C612" t="s">
        <v>7092</v>
      </c>
      <c r="D612" t="s">
        <v>11</v>
      </c>
      <c r="E612">
        <v>124</v>
      </c>
      <c r="F612" s="6">
        <f t="shared" si="9"/>
        <v>1</v>
      </c>
      <c r="G612">
        <v>55980596</v>
      </c>
      <c r="H612" t="s">
        <v>11</v>
      </c>
      <c r="I612" t="s">
        <v>2100</v>
      </c>
      <c r="J612" t="s">
        <v>11</v>
      </c>
      <c r="K612" t="s">
        <v>2101</v>
      </c>
      <c r="L612" t="s">
        <v>2102</v>
      </c>
    </row>
    <row r="613" spans="1:12">
      <c r="A613" t="s">
        <v>2103</v>
      </c>
      <c r="B613" t="s">
        <v>7090</v>
      </c>
      <c r="C613" t="s">
        <v>7092</v>
      </c>
      <c r="D613" t="s">
        <v>10</v>
      </c>
      <c r="E613">
        <v>53</v>
      </c>
      <c r="F613" s="6">
        <f t="shared" si="9"/>
        <v>2</v>
      </c>
      <c r="G613">
        <v>55980597</v>
      </c>
      <c r="H613" t="s">
        <v>11</v>
      </c>
      <c r="I613" t="s">
        <v>2104</v>
      </c>
      <c r="J613" t="s">
        <v>11</v>
      </c>
      <c r="K613" t="s">
        <v>1293</v>
      </c>
      <c r="L613" t="s">
        <v>2105</v>
      </c>
    </row>
    <row r="614" spans="1:12">
      <c r="A614" t="s">
        <v>2106</v>
      </c>
      <c r="B614" t="s">
        <v>7090</v>
      </c>
      <c r="C614" t="s">
        <v>7092</v>
      </c>
      <c r="D614" t="s">
        <v>11</v>
      </c>
      <c r="E614">
        <v>355</v>
      </c>
      <c r="F614" s="6">
        <f t="shared" si="9"/>
        <v>1</v>
      </c>
      <c r="G614">
        <v>55980598</v>
      </c>
      <c r="H614" t="s">
        <v>11</v>
      </c>
      <c r="I614" t="s">
        <v>2107</v>
      </c>
      <c r="J614" t="s">
        <v>11</v>
      </c>
      <c r="K614" t="s">
        <v>2108</v>
      </c>
      <c r="L614" t="s">
        <v>2109</v>
      </c>
    </row>
    <row r="615" spans="1:12">
      <c r="A615" t="s">
        <v>2110</v>
      </c>
      <c r="B615" t="s">
        <v>7090</v>
      </c>
      <c r="C615" t="s">
        <v>7092</v>
      </c>
      <c r="D615" t="s">
        <v>11</v>
      </c>
      <c r="E615">
        <v>416</v>
      </c>
      <c r="F615" s="6">
        <f t="shared" si="9"/>
        <v>2</v>
      </c>
      <c r="G615">
        <v>55980599</v>
      </c>
      <c r="H615" t="s">
        <v>2111</v>
      </c>
      <c r="I615" t="s">
        <v>2112</v>
      </c>
      <c r="J615" t="s">
        <v>11</v>
      </c>
      <c r="K615" t="s">
        <v>2113</v>
      </c>
      <c r="L615" t="s">
        <v>2114</v>
      </c>
    </row>
    <row r="616" spans="1:12">
      <c r="A616" t="s">
        <v>2115</v>
      </c>
      <c r="B616" t="s">
        <v>7090</v>
      </c>
      <c r="C616" t="s">
        <v>7092</v>
      </c>
      <c r="D616" t="s">
        <v>11</v>
      </c>
      <c r="E616">
        <v>188</v>
      </c>
      <c r="F616" s="6">
        <f t="shared" si="9"/>
        <v>2</v>
      </c>
      <c r="G616">
        <v>55980600</v>
      </c>
      <c r="H616" t="s">
        <v>11</v>
      </c>
      <c r="I616" t="s">
        <v>2116</v>
      </c>
      <c r="J616" t="s">
        <v>11</v>
      </c>
      <c r="K616" t="s">
        <v>2117</v>
      </c>
      <c r="L616" t="s">
        <v>2118</v>
      </c>
    </row>
    <row r="617" spans="1:12">
      <c r="A617" t="s">
        <v>2119</v>
      </c>
      <c r="B617" t="s">
        <v>7090</v>
      </c>
      <c r="C617" t="s">
        <v>7092</v>
      </c>
      <c r="D617" t="s">
        <v>11</v>
      </c>
      <c r="E617">
        <v>122</v>
      </c>
      <c r="F617" s="6">
        <f t="shared" si="9"/>
        <v>2</v>
      </c>
      <c r="G617">
        <v>55980601</v>
      </c>
      <c r="H617" t="s">
        <v>11</v>
      </c>
      <c r="I617" t="s">
        <v>2120</v>
      </c>
      <c r="J617" t="s">
        <v>11</v>
      </c>
      <c r="K617" t="s">
        <v>1663</v>
      </c>
      <c r="L617" t="s">
        <v>159</v>
      </c>
    </row>
    <row r="618" spans="1:12">
      <c r="A618" t="s">
        <v>2121</v>
      </c>
      <c r="B618" t="s">
        <v>7090</v>
      </c>
      <c r="C618" t="s">
        <v>7092</v>
      </c>
      <c r="D618" t="s">
        <v>11</v>
      </c>
      <c r="E618">
        <v>127</v>
      </c>
      <c r="F618" s="6">
        <f t="shared" si="9"/>
        <v>1</v>
      </c>
      <c r="G618">
        <v>55980602</v>
      </c>
      <c r="H618" t="s">
        <v>11</v>
      </c>
      <c r="I618" t="s">
        <v>2122</v>
      </c>
      <c r="J618" t="s">
        <v>11</v>
      </c>
      <c r="K618" t="s">
        <v>1426</v>
      </c>
      <c r="L618" t="s">
        <v>26</v>
      </c>
    </row>
    <row r="619" spans="1:12">
      <c r="A619" t="s">
        <v>2123</v>
      </c>
      <c r="B619" t="s">
        <v>7090</v>
      </c>
      <c r="C619" t="s">
        <v>7092</v>
      </c>
      <c r="D619" t="s">
        <v>10</v>
      </c>
      <c r="E619">
        <v>464</v>
      </c>
      <c r="F619" s="6">
        <f t="shared" si="9"/>
        <v>2</v>
      </c>
      <c r="G619">
        <v>55980603</v>
      </c>
      <c r="H619" t="s">
        <v>11</v>
      </c>
      <c r="I619" t="s">
        <v>2124</v>
      </c>
      <c r="J619" t="s">
        <v>11</v>
      </c>
      <c r="K619" t="s">
        <v>2125</v>
      </c>
      <c r="L619" t="s">
        <v>2126</v>
      </c>
    </row>
    <row r="620" spans="1:12">
      <c r="A620" t="s">
        <v>2127</v>
      </c>
      <c r="B620" t="s">
        <v>7090</v>
      </c>
      <c r="C620" t="s">
        <v>7092</v>
      </c>
      <c r="D620" t="s">
        <v>10</v>
      </c>
      <c r="E620">
        <v>100</v>
      </c>
      <c r="F620" s="6">
        <f t="shared" si="9"/>
        <v>1</v>
      </c>
      <c r="G620">
        <v>55980604</v>
      </c>
      <c r="H620" t="s">
        <v>11</v>
      </c>
      <c r="I620" t="s">
        <v>2128</v>
      </c>
      <c r="J620" t="s">
        <v>11</v>
      </c>
      <c r="K620" t="s">
        <v>1663</v>
      </c>
      <c r="L620" t="s">
        <v>159</v>
      </c>
    </row>
    <row r="621" spans="1:12">
      <c r="A621" t="s">
        <v>2129</v>
      </c>
      <c r="B621" t="s">
        <v>7090</v>
      </c>
      <c r="C621" t="s">
        <v>7092</v>
      </c>
      <c r="D621" t="s">
        <v>10</v>
      </c>
      <c r="E621">
        <v>119</v>
      </c>
      <c r="F621" s="6">
        <f t="shared" si="9"/>
        <v>2</v>
      </c>
      <c r="G621">
        <v>55980605</v>
      </c>
      <c r="H621" t="s">
        <v>11</v>
      </c>
      <c r="I621" t="s">
        <v>2130</v>
      </c>
      <c r="J621" t="s">
        <v>11</v>
      </c>
      <c r="K621" t="s">
        <v>11</v>
      </c>
      <c r="L621" t="s">
        <v>26</v>
      </c>
    </row>
    <row r="622" spans="1:12">
      <c r="A622" t="s">
        <v>2131</v>
      </c>
      <c r="B622" t="s">
        <v>7090</v>
      </c>
      <c r="C622" t="s">
        <v>7092</v>
      </c>
      <c r="D622" t="s">
        <v>10</v>
      </c>
      <c r="E622">
        <v>407</v>
      </c>
      <c r="F622" s="6">
        <f t="shared" si="9"/>
        <v>2</v>
      </c>
      <c r="G622">
        <v>55980606</v>
      </c>
      <c r="H622" t="s">
        <v>11</v>
      </c>
      <c r="I622" t="s">
        <v>2132</v>
      </c>
      <c r="J622" t="s">
        <v>11</v>
      </c>
      <c r="K622" t="s">
        <v>2133</v>
      </c>
      <c r="L622" t="s">
        <v>26</v>
      </c>
    </row>
    <row r="623" spans="1:12">
      <c r="A623" t="s">
        <v>2134</v>
      </c>
      <c r="B623" t="s">
        <v>7090</v>
      </c>
      <c r="C623" t="s">
        <v>7092</v>
      </c>
      <c r="D623" t="s">
        <v>10</v>
      </c>
      <c r="E623">
        <v>74</v>
      </c>
      <c r="F623" s="6">
        <f t="shared" si="9"/>
        <v>2</v>
      </c>
      <c r="G623">
        <v>55980607</v>
      </c>
      <c r="H623" t="s">
        <v>11</v>
      </c>
      <c r="I623" t="s">
        <v>2135</v>
      </c>
      <c r="J623" t="s">
        <v>11</v>
      </c>
      <c r="K623" t="s">
        <v>11</v>
      </c>
      <c r="L623" t="s">
        <v>26</v>
      </c>
    </row>
    <row r="624" spans="1:12">
      <c r="A624" t="s">
        <v>2136</v>
      </c>
      <c r="B624" t="s">
        <v>7090</v>
      </c>
      <c r="C624" t="s">
        <v>7092</v>
      </c>
      <c r="D624" t="s">
        <v>11</v>
      </c>
      <c r="E624">
        <v>108</v>
      </c>
      <c r="F624" s="6">
        <f t="shared" si="9"/>
        <v>0</v>
      </c>
      <c r="G624">
        <v>55980608</v>
      </c>
      <c r="H624" t="s">
        <v>11</v>
      </c>
      <c r="I624" t="s">
        <v>2137</v>
      </c>
      <c r="J624" t="s">
        <v>11</v>
      </c>
      <c r="K624" t="s">
        <v>2138</v>
      </c>
      <c r="L624" t="s">
        <v>159</v>
      </c>
    </row>
    <row r="625" spans="1:12">
      <c r="A625" t="s">
        <v>2139</v>
      </c>
      <c r="B625" t="s">
        <v>7090</v>
      </c>
      <c r="C625" t="s">
        <v>7092</v>
      </c>
      <c r="D625" t="s">
        <v>11</v>
      </c>
      <c r="E625">
        <v>137</v>
      </c>
      <c r="F625" s="6">
        <f t="shared" si="9"/>
        <v>2</v>
      </c>
      <c r="G625">
        <v>55980609</v>
      </c>
      <c r="H625" t="s">
        <v>11</v>
      </c>
      <c r="I625" t="s">
        <v>2140</v>
      </c>
      <c r="J625" t="s">
        <v>11</v>
      </c>
      <c r="K625" t="s">
        <v>1426</v>
      </c>
      <c r="L625" t="s">
        <v>26</v>
      </c>
    </row>
    <row r="626" spans="1:12">
      <c r="A626" t="s">
        <v>2141</v>
      </c>
      <c r="B626" t="s">
        <v>7090</v>
      </c>
      <c r="C626" t="s">
        <v>7092</v>
      </c>
      <c r="D626" t="s">
        <v>11</v>
      </c>
      <c r="E626">
        <v>629</v>
      </c>
      <c r="F626" s="6">
        <f t="shared" si="9"/>
        <v>2</v>
      </c>
      <c r="G626">
        <v>55980610</v>
      </c>
      <c r="H626" t="s">
        <v>11</v>
      </c>
      <c r="I626" t="s">
        <v>2142</v>
      </c>
      <c r="J626" t="s">
        <v>11</v>
      </c>
      <c r="K626" t="s">
        <v>2143</v>
      </c>
      <c r="L626" t="s">
        <v>26</v>
      </c>
    </row>
    <row r="627" spans="1:12">
      <c r="A627" t="s">
        <v>2144</v>
      </c>
      <c r="B627" t="s">
        <v>7090</v>
      </c>
      <c r="C627" t="s">
        <v>7092</v>
      </c>
      <c r="D627" t="s">
        <v>11</v>
      </c>
      <c r="E627">
        <v>413</v>
      </c>
      <c r="F627" s="6">
        <f t="shared" si="9"/>
        <v>2</v>
      </c>
      <c r="G627">
        <v>55980611</v>
      </c>
      <c r="H627" t="s">
        <v>11</v>
      </c>
      <c r="I627" t="s">
        <v>2145</v>
      </c>
      <c r="J627" t="s">
        <v>11</v>
      </c>
      <c r="K627" t="s">
        <v>2146</v>
      </c>
      <c r="L627" t="s">
        <v>2147</v>
      </c>
    </row>
    <row r="628" spans="1:12">
      <c r="A628" t="s">
        <v>2148</v>
      </c>
      <c r="B628" t="s">
        <v>7090</v>
      </c>
      <c r="C628" t="s">
        <v>7092</v>
      </c>
      <c r="D628" t="s">
        <v>11</v>
      </c>
      <c r="E628">
        <v>364</v>
      </c>
      <c r="F628" s="6">
        <f t="shared" si="9"/>
        <v>1</v>
      </c>
      <c r="G628">
        <v>55980612</v>
      </c>
      <c r="H628" t="s">
        <v>11</v>
      </c>
      <c r="I628" t="s">
        <v>2149</v>
      </c>
      <c r="J628" t="s">
        <v>11</v>
      </c>
      <c r="K628" t="s">
        <v>2150</v>
      </c>
      <c r="L628" t="s">
        <v>2147</v>
      </c>
    </row>
    <row r="629" spans="1:12">
      <c r="A629" t="s">
        <v>2151</v>
      </c>
      <c r="B629" t="s">
        <v>7090</v>
      </c>
      <c r="C629" t="s">
        <v>7092</v>
      </c>
      <c r="D629" t="s">
        <v>11</v>
      </c>
      <c r="E629">
        <v>401</v>
      </c>
      <c r="F629" s="6">
        <f t="shared" si="9"/>
        <v>2</v>
      </c>
      <c r="G629">
        <v>55980613</v>
      </c>
      <c r="H629" t="s">
        <v>11</v>
      </c>
      <c r="I629" t="s">
        <v>2152</v>
      </c>
      <c r="J629" t="s">
        <v>11</v>
      </c>
      <c r="K629" t="s">
        <v>11</v>
      </c>
      <c r="L629" t="s">
        <v>26</v>
      </c>
    </row>
    <row r="630" spans="1:12">
      <c r="A630" t="s">
        <v>2153</v>
      </c>
      <c r="B630" t="s">
        <v>7090</v>
      </c>
      <c r="C630" t="s">
        <v>7092</v>
      </c>
      <c r="D630" t="s">
        <v>11</v>
      </c>
      <c r="E630">
        <v>337</v>
      </c>
      <c r="F630" s="6">
        <f t="shared" si="9"/>
        <v>1</v>
      </c>
      <c r="G630">
        <v>55980614</v>
      </c>
      <c r="H630" t="s">
        <v>11</v>
      </c>
      <c r="I630" t="s">
        <v>2154</v>
      </c>
      <c r="J630" t="s">
        <v>11</v>
      </c>
      <c r="K630" t="s">
        <v>2150</v>
      </c>
      <c r="L630" t="s">
        <v>2147</v>
      </c>
    </row>
    <row r="631" spans="1:12">
      <c r="A631" t="s">
        <v>2155</v>
      </c>
      <c r="B631" t="s">
        <v>7090</v>
      </c>
      <c r="C631" t="s">
        <v>7092</v>
      </c>
      <c r="D631" t="s">
        <v>11</v>
      </c>
      <c r="E631">
        <v>374</v>
      </c>
      <c r="F631" s="6">
        <f t="shared" si="9"/>
        <v>2</v>
      </c>
      <c r="G631">
        <v>55980616</v>
      </c>
      <c r="H631" t="s">
        <v>11</v>
      </c>
      <c r="I631" t="s">
        <v>2156</v>
      </c>
      <c r="J631" t="s">
        <v>11</v>
      </c>
      <c r="K631" t="s">
        <v>2150</v>
      </c>
      <c r="L631" t="s">
        <v>2147</v>
      </c>
    </row>
    <row r="632" spans="1:12">
      <c r="A632" t="s">
        <v>2157</v>
      </c>
      <c r="B632" t="s">
        <v>7090</v>
      </c>
      <c r="C632" t="s">
        <v>7092</v>
      </c>
      <c r="D632" t="s">
        <v>11</v>
      </c>
      <c r="E632">
        <v>371</v>
      </c>
      <c r="F632" s="6">
        <f t="shared" si="9"/>
        <v>2</v>
      </c>
      <c r="G632">
        <v>55980617</v>
      </c>
      <c r="H632" t="s">
        <v>11</v>
      </c>
      <c r="I632" t="s">
        <v>2158</v>
      </c>
      <c r="J632" t="s">
        <v>11</v>
      </c>
      <c r="K632" t="s">
        <v>2150</v>
      </c>
      <c r="L632" t="s">
        <v>2147</v>
      </c>
    </row>
    <row r="633" spans="1:12">
      <c r="A633" t="s">
        <v>2159</v>
      </c>
      <c r="B633" t="s">
        <v>7090</v>
      </c>
      <c r="C633" t="s">
        <v>7092</v>
      </c>
      <c r="D633" t="s">
        <v>11</v>
      </c>
      <c r="E633">
        <v>421</v>
      </c>
      <c r="F633" s="6">
        <f t="shared" si="9"/>
        <v>1</v>
      </c>
      <c r="G633">
        <v>55980618</v>
      </c>
      <c r="H633" t="s">
        <v>11</v>
      </c>
      <c r="I633" t="s">
        <v>2160</v>
      </c>
      <c r="J633" t="s">
        <v>11</v>
      </c>
      <c r="K633" t="s">
        <v>2161</v>
      </c>
      <c r="L633" t="s">
        <v>2162</v>
      </c>
    </row>
    <row r="634" spans="1:12">
      <c r="A634" t="s">
        <v>2163</v>
      </c>
      <c r="B634" t="s">
        <v>7090</v>
      </c>
      <c r="C634" t="s">
        <v>7092</v>
      </c>
      <c r="D634" t="s">
        <v>11</v>
      </c>
      <c r="E634">
        <v>457</v>
      </c>
      <c r="F634" s="6">
        <f t="shared" si="9"/>
        <v>1</v>
      </c>
      <c r="G634">
        <v>55980619</v>
      </c>
      <c r="H634" t="s">
        <v>11</v>
      </c>
      <c r="I634" t="s">
        <v>2164</v>
      </c>
      <c r="J634" t="s">
        <v>11</v>
      </c>
      <c r="K634" t="s">
        <v>2165</v>
      </c>
      <c r="L634" t="s">
        <v>2166</v>
      </c>
    </row>
    <row r="635" spans="1:12">
      <c r="A635" t="s">
        <v>2167</v>
      </c>
      <c r="B635" t="s">
        <v>7090</v>
      </c>
      <c r="C635" t="s">
        <v>7092</v>
      </c>
      <c r="D635" t="s">
        <v>10</v>
      </c>
      <c r="E635">
        <v>88</v>
      </c>
      <c r="F635" s="6">
        <f t="shared" si="9"/>
        <v>1</v>
      </c>
      <c r="G635">
        <v>55980620</v>
      </c>
      <c r="H635" t="s">
        <v>11</v>
      </c>
      <c r="I635" t="s">
        <v>2168</v>
      </c>
      <c r="J635" t="s">
        <v>11</v>
      </c>
      <c r="K635" t="s">
        <v>11</v>
      </c>
      <c r="L635" t="s">
        <v>26</v>
      </c>
    </row>
    <row r="636" spans="1:12">
      <c r="A636" t="s">
        <v>2169</v>
      </c>
      <c r="B636" t="s">
        <v>7090</v>
      </c>
      <c r="C636" t="s">
        <v>7092</v>
      </c>
      <c r="D636" t="s">
        <v>10</v>
      </c>
      <c r="E636">
        <v>164</v>
      </c>
      <c r="F636" s="6">
        <f t="shared" si="9"/>
        <v>2</v>
      </c>
      <c r="G636">
        <v>55980621</v>
      </c>
      <c r="H636" t="s">
        <v>11</v>
      </c>
      <c r="I636" t="s">
        <v>2170</v>
      </c>
      <c r="J636" t="s">
        <v>11</v>
      </c>
      <c r="K636" t="s">
        <v>11</v>
      </c>
      <c r="L636" t="s">
        <v>26</v>
      </c>
    </row>
    <row r="637" spans="1:12">
      <c r="A637" t="s">
        <v>2171</v>
      </c>
      <c r="B637" t="s">
        <v>7090</v>
      </c>
      <c r="C637" t="s">
        <v>7092</v>
      </c>
      <c r="D637" t="s">
        <v>11</v>
      </c>
      <c r="E637">
        <v>198</v>
      </c>
      <c r="F637" s="6">
        <f t="shared" si="9"/>
        <v>0</v>
      </c>
      <c r="G637">
        <v>55980622</v>
      </c>
      <c r="H637" t="s">
        <v>11</v>
      </c>
      <c r="I637" t="s">
        <v>2172</v>
      </c>
      <c r="J637" t="s">
        <v>11</v>
      </c>
      <c r="K637" t="s">
        <v>11</v>
      </c>
      <c r="L637" t="s">
        <v>26</v>
      </c>
    </row>
    <row r="638" spans="1:12">
      <c r="A638" t="s">
        <v>2173</v>
      </c>
      <c r="B638" t="s">
        <v>7090</v>
      </c>
      <c r="C638" t="s">
        <v>7092</v>
      </c>
      <c r="D638" t="s">
        <v>10</v>
      </c>
      <c r="E638">
        <v>350</v>
      </c>
      <c r="F638" s="6">
        <f t="shared" si="9"/>
        <v>2</v>
      </c>
      <c r="G638">
        <v>55980623</v>
      </c>
      <c r="H638" t="s">
        <v>11</v>
      </c>
      <c r="I638" t="s">
        <v>2174</v>
      </c>
      <c r="J638" t="s">
        <v>11</v>
      </c>
      <c r="K638" t="s">
        <v>2175</v>
      </c>
      <c r="L638" t="s">
        <v>2176</v>
      </c>
    </row>
    <row r="639" spans="1:12">
      <c r="A639" t="s">
        <v>2177</v>
      </c>
      <c r="B639" t="s">
        <v>7090</v>
      </c>
      <c r="C639" t="s">
        <v>7092</v>
      </c>
      <c r="D639" t="s">
        <v>10</v>
      </c>
      <c r="E639">
        <v>200</v>
      </c>
      <c r="F639" s="6">
        <f t="shared" si="9"/>
        <v>2</v>
      </c>
      <c r="G639">
        <v>55980624</v>
      </c>
      <c r="H639" t="s">
        <v>11</v>
      </c>
      <c r="I639" t="s">
        <v>2178</v>
      </c>
      <c r="J639" t="s">
        <v>11</v>
      </c>
      <c r="K639" t="s">
        <v>2179</v>
      </c>
      <c r="L639" t="s">
        <v>26</v>
      </c>
    </row>
    <row r="640" spans="1:12">
      <c r="A640" t="s">
        <v>2180</v>
      </c>
      <c r="B640" t="s">
        <v>7090</v>
      </c>
      <c r="C640" t="s">
        <v>7092</v>
      </c>
      <c r="D640" t="s">
        <v>10</v>
      </c>
      <c r="E640">
        <v>254</v>
      </c>
      <c r="F640" s="6">
        <f t="shared" si="9"/>
        <v>2</v>
      </c>
      <c r="G640">
        <v>55980625</v>
      </c>
      <c r="H640" t="s">
        <v>2181</v>
      </c>
      <c r="I640" t="s">
        <v>2182</v>
      </c>
      <c r="J640" t="s">
        <v>11</v>
      </c>
      <c r="K640" t="s">
        <v>2183</v>
      </c>
      <c r="L640" t="s">
        <v>2184</v>
      </c>
    </row>
    <row r="641" spans="1:12">
      <c r="A641" t="s">
        <v>2185</v>
      </c>
      <c r="B641" t="s">
        <v>7090</v>
      </c>
      <c r="C641" t="s">
        <v>7092</v>
      </c>
      <c r="D641" t="s">
        <v>10</v>
      </c>
      <c r="E641">
        <v>228</v>
      </c>
      <c r="F641" s="6">
        <f t="shared" si="9"/>
        <v>0</v>
      </c>
      <c r="G641">
        <v>55980626</v>
      </c>
      <c r="H641" t="s">
        <v>11</v>
      </c>
      <c r="I641" t="s">
        <v>2186</v>
      </c>
      <c r="J641" t="s">
        <v>11</v>
      </c>
      <c r="K641" t="s">
        <v>2187</v>
      </c>
      <c r="L641" t="s">
        <v>2188</v>
      </c>
    </row>
    <row r="642" spans="1:12">
      <c r="A642" t="s">
        <v>2189</v>
      </c>
      <c r="B642" t="s">
        <v>7090</v>
      </c>
      <c r="C642" t="s">
        <v>7092</v>
      </c>
      <c r="D642" t="s">
        <v>10</v>
      </c>
      <c r="E642">
        <v>143</v>
      </c>
      <c r="F642" s="6">
        <f t="shared" si="9"/>
        <v>2</v>
      </c>
      <c r="G642">
        <v>55980627</v>
      </c>
      <c r="H642" t="s">
        <v>11</v>
      </c>
      <c r="I642" t="s">
        <v>2190</v>
      </c>
      <c r="J642" t="s">
        <v>11</v>
      </c>
      <c r="K642" t="s">
        <v>11</v>
      </c>
      <c r="L642" t="s">
        <v>26</v>
      </c>
    </row>
    <row r="643" spans="1:12">
      <c r="A643" t="s">
        <v>2191</v>
      </c>
      <c r="B643" t="s">
        <v>7090</v>
      </c>
      <c r="C643" t="s">
        <v>7092</v>
      </c>
      <c r="D643" t="s">
        <v>11</v>
      </c>
      <c r="E643">
        <v>300</v>
      </c>
      <c r="F643" s="6">
        <f t="shared" ref="F643:F706" si="10">MOD(E643,3)</f>
        <v>0</v>
      </c>
      <c r="G643">
        <v>55980628</v>
      </c>
      <c r="H643" t="s">
        <v>11</v>
      </c>
      <c r="I643" t="s">
        <v>2192</v>
      </c>
      <c r="J643" t="s">
        <v>11</v>
      </c>
      <c r="K643" t="s">
        <v>2193</v>
      </c>
      <c r="L643" t="s">
        <v>26</v>
      </c>
    </row>
    <row r="644" spans="1:12">
      <c r="A644" t="s">
        <v>2194</v>
      </c>
      <c r="B644" t="s">
        <v>7090</v>
      </c>
      <c r="C644" t="s">
        <v>7092</v>
      </c>
      <c r="D644" t="s">
        <v>10</v>
      </c>
      <c r="E644">
        <v>264</v>
      </c>
      <c r="F644" s="6">
        <f t="shared" si="10"/>
        <v>0</v>
      </c>
      <c r="G644">
        <v>55980629</v>
      </c>
      <c r="H644" t="s">
        <v>11</v>
      </c>
      <c r="I644" t="s">
        <v>2195</v>
      </c>
      <c r="J644" t="s">
        <v>11</v>
      </c>
      <c r="K644" t="s">
        <v>2196</v>
      </c>
      <c r="L644" t="s">
        <v>463</v>
      </c>
    </row>
    <row r="645" spans="1:12">
      <c r="A645" t="s">
        <v>2197</v>
      </c>
      <c r="B645" t="s">
        <v>7090</v>
      </c>
      <c r="C645" t="s">
        <v>7092</v>
      </c>
      <c r="D645" t="s">
        <v>11</v>
      </c>
      <c r="E645">
        <v>399</v>
      </c>
      <c r="F645" s="6">
        <f t="shared" si="10"/>
        <v>0</v>
      </c>
      <c r="G645">
        <v>55980630</v>
      </c>
      <c r="H645" t="s">
        <v>11</v>
      </c>
      <c r="I645" t="s">
        <v>2198</v>
      </c>
      <c r="J645" t="s">
        <v>11</v>
      </c>
      <c r="K645" t="s">
        <v>11</v>
      </c>
      <c r="L645" t="s">
        <v>26</v>
      </c>
    </row>
    <row r="646" spans="1:12">
      <c r="A646" t="s">
        <v>2199</v>
      </c>
      <c r="B646" t="s">
        <v>7090</v>
      </c>
      <c r="C646" t="s">
        <v>7092</v>
      </c>
      <c r="D646" t="s">
        <v>10</v>
      </c>
      <c r="E646">
        <v>158</v>
      </c>
      <c r="F646" s="6">
        <f t="shared" si="10"/>
        <v>2</v>
      </c>
      <c r="G646">
        <v>55980631</v>
      </c>
      <c r="H646" t="s">
        <v>11</v>
      </c>
      <c r="I646" t="s">
        <v>2200</v>
      </c>
      <c r="J646" t="s">
        <v>11</v>
      </c>
      <c r="K646" t="s">
        <v>11</v>
      </c>
      <c r="L646" t="s">
        <v>26</v>
      </c>
    </row>
    <row r="647" spans="1:12">
      <c r="A647" t="s">
        <v>2201</v>
      </c>
      <c r="B647" t="s">
        <v>7090</v>
      </c>
      <c r="C647" t="s">
        <v>7092</v>
      </c>
      <c r="D647" t="s">
        <v>10</v>
      </c>
      <c r="E647">
        <v>865</v>
      </c>
      <c r="F647" s="6">
        <f t="shared" si="10"/>
        <v>1</v>
      </c>
      <c r="G647">
        <v>55980632</v>
      </c>
      <c r="H647" t="s">
        <v>11</v>
      </c>
      <c r="I647" t="s">
        <v>2202</v>
      </c>
      <c r="J647" t="s">
        <v>11</v>
      </c>
      <c r="K647" t="s">
        <v>2203</v>
      </c>
      <c r="L647" t="s">
        <v>2204</v>
      </c>
    </row>
    <row r="648" spans="1:12">
      <c r="A648" t="s">
        <v>2205</v>
      </c>
      <c r="B648" t="s">
        <v>7090</v>
      </c>
      <c r="C648" t="s">
        <v>7092</v>
      </c>
      <c r="D648" t="s">
        <v>11</v>
      </c>
      <c r="E648">
        <v>302</v>
      </c>
      <c r="F648" s="6">
        <f t="shared" si="10"/>
        <v>2</v>
      </c>
      <c r="G648">
        <v>55980633</v>
      </c>
      <c r="H648" t="s">
        <v>11</v>
      </c>
      <c r="I648" t="s">
        <v>2206</v>
      </c>
      <c r="J648" t="s">
        <v>11</v>
      </c>
      <c r="K648" t="s">
        <v>532</v>
      </c>
      <c r="L648" t="s">
        <v>2207</v>
      </c>
    </row>
    <row r="649" spans="1:12">
      <c r="A649" t="s">
        <v>2208</v>
      </c>
      <c r="B649" t="s">
        <v>7090</v>
      </c>
      <c r="C649" t="s">
        <v>7092</v>
      </c>
      <c r="D649" t="s">
        <v>10</v>
      </c>
      <c r="E649">
        <v>346</v>
      </c>
      <c r="F649" s="6">
        <f t="shared" si="10"/>
        <v>1</v>
      </c>
      <c r="G649">
        <v>55980634</v>
      </c>
      <c r="H649" t="s">
        <v>11</v>
      </c>
      <c r="I649" t="s">
        <v>2209</v>
      </c>
      <c r="J649" t="s">
        <v>11</v>
      </c>
      <c r="K649" t="s">
        <v>2210</v>
      </c>
      <c r="L649" t="s">
        <v>2211</v>
      </c>
    </row>
    <row r="650" spans="1:12">
      <c r="A650" t="s">
        <v>2212</v>
      </c>
      <c r="B650" t="s">
        <v>7090</v>
      </c>
      <c r="C650" t="s">
        <v>7092</v>
      </c>
      <c r="D650" t="s">
        <v>11</v>
      </c>
      <c r="E650">
        <v>349</v>
      </c>
      <c r="F650" s="6">
        <f t="shared" si="10"/>
        <v>1</v>
      </c>
      <c r="G650">
        <v>55980635</v>
      </c>
      <c r="H650" t="s">
        <v>2213</v>
      </c>
      <c r="I650" t="s">
        <v>2214</v>
      </c>
      <c r="J650" t="s">
        <v>11</v>
      </c>
      <c r="K650" t="s">
        <v>2215</v>
      </c>
      <c r="L650" t="s">
        <v>2216</v>
      </c>
    </row>
    <row r="651" spans="1:12">
      <c r="A651" t="s">
        <v>2217</v>
      </c>
      <c r="B651" t="s">
        <v>7090</v>
      </c>
      <c r="C651" t="s">
        <v>7092</v>
      </c>
      <c r="D651" t="s">
        <v>11</v>
      </c>
      <c r="E651">
        <v>240</v>
      </c>
      <c r="F651" s="6">
        <f t="shared" si="10"/>
        <v>0</v>
      </c>
      <c r="G651">
        <v>55980636</v>
      </c>
      <c r="H651" t="s">
        <v>11</v>
      </c>
      <c r="I651" t="s">
        <v>2218</v>
      </c>
      <c r="J651" t="s">
        <v>11</v>
      </c>
      <c r="K651" t="s">
        <v>2219</v>
      </c>
      <c r="L651" t="s">
        <v>26</v>
      </c>
    </row>
    <row r="652" spans="1:12">
      <c r="A652" t="s">
        <v>2220</v>
      </c>
      <c r="B652" t="s">
        <v>7090</v>
      </c>
      <c r="C652" t="s">
        <v>7092</v>
      </c>
      <c r="D652" t="s">
        <v>11</v>
      </c>
      <c r="E652">
        <v>246</v>
      </c>
      <c r="F652" s="6">
        <f t="shared" si="10"/>
        <v>0</v>
      </c>
      <c r="G652">
        <v>55980637</v>
      </c>
      <c r="H652" t="s">
        <v>11</v>
      </c>
      <c r="I652" t="s">
        <v>2221</v>
      </c>
      <c r="J652" t="s">
        <v>11</v>
      </c>
      <c r="K652" t="s">
        <v>11</v>
      </c>
      <c r="L652" t="s">
        <v>26</v>
      </c>
    </row>
    <row r="653" spans="1:12">
      <c r="A653" t="s">
        <v>2222</v>
      </c>
      <c r="B653" t="s">
        <v>7090</v>
      </c>
      <c r="C653" t="s">
        <v>7092</v>
      </c>
      <c r="D653" t="s">
        <v>11</v>
      </c>
      <c r="E653">
        <v>222</v>
      </c>
      <c r="F653" s="6">
        <f t="shared" si="10"/>
        <v>0</v>
      </c>
      <c r="G653">
        <v>55980638</v>
      </c>
      <c r="H653" t="s">
        <v>11</v>
      </c>
      <c r="I653" t="s">
        <v>2223</v>
      </c>
      <c r="J653" t="s">
        <v>11</v>
      </c>
      <c r="K653" t="s">
        <v>2224</v>
      </c>
      <c r="L653" t="s">
        <v>2225</v>
      </c>
    </row>
    <row r="654" spans="1:12">
      <c r="A654" t="s">
        <v>2226</v>
      </c>
      <c r="B654" t="s">
        <v>7090</v>
      </c>
      <c r="C654" t="s">
        <v>7092</v>
      </c>
      <c r="D654" t="s">
        <v>11</v>
      </c>
      <c r="E654">
        <v>216</v>
      </c>
      <c r="F654" s="6">
        <f t="shared" si="10"/>
        <v>0</v>
      </c>
      <c r="G654">
        <v>55980639</v>
      </c>
      <c r="H654" t="s">
        <v>11</v>
      </c>
      <c r="I654" t="s">
        <v>2227</v>
      </c>
      <c r="J654" t="s">
        <v>11</v>
      </c>
      <c r="K654" t="s">
        <v>2228</v>
      </c>
      <c r="L654" t="s">
        <v>2229</v>
      </c>
    </row>
    <row r="655" spans="1:12">
      <c r="A655" t="s">
        <v>2230</v>
      </c>
      <c r="B655" t="s">
        <v>7090</v>
      </c>
      <c r="C655" t="s">
        <v>7092</v>
      </c>
      <c r="D655" t="s">
        <v>11</v>
      </c>
      <c r="E655">
        <v>253</v>
      </c>
      <c r="F655" s="6">
        <f t="shared" si="10"/>
        <v>1</v>
      </c>
      <c r="G655">
        <v>55980640</v>
      </c>
      <c r="H655" t="s">
        <v>2231</v>
      </c>
      <c r="I655" t="s">
        <v>2232</v>
      </c>
      <c r="J655" t="s">
        <v>11</v>
      </c>
      <c r="K655" t="s">
        <v>2233</v>
      </c>
      <c r="L655" t="s">
        <v>2234</v>
      </c>
    </row>
    <row r="656" spans="1:12">
      <c r="A656" t="s">
        <v>2235</v>
      </c>
      <c r="B656" t="s">
        <v>7090</v>
      </c>
      <c r="C656" t="s">
        <v>7092</v>
      </c>
      <c r="D656" t="s">
        <v>11</v>
      </c>
      <c r="E656">
        <v>585</v>
      </c>
      <c r="F656" s="6">
        <f t="shared" si="10"/>
        <v>0</v>
      </c>
      <c r="G656">
        <v>55980641</v>
      </c>
      <c r="H656" t="s">
        <v>11</v>
      </c>
      <c r="I656" t="s">
        <v>2236</v>
      </c>
      <c r="J656" t="s">
        <v>11</v>
      </c>
      <c r="K656" t="s">
        <v>2237</v>
      </c>
      <c r="L656" t="s">
        <v>2238</v>
      </c>
    </row>
    <row r="657" spans="1:12">
      <c r="A657" t="s">
        <v>2239</v>
      </c>
      <c r="B657" t="s">
        <v>7090</v>
      </c>
      <c r="C657" t="s">
        <v>7092</v>
      </c>
      <c r="D657" t="s">
        <v>11</v>
      </c>
      <c r="E657">
        <v>173</v>
      </c>
      <c r="F657" s="6">
        <f t="shared" si="10"/>
        <v>2</v>
      </c>
      <c r="G657">
        <v>55980642</v>
      </c>
      <c r="H657" t="s">
        <v>11</v>
      </c>
      <c r="I657" t="s">
        <v>2240</v>
      </c>
      <c r="J657" t="s">
        <v>11</v>
      </c>
      <c r="K657" t="s">
        <v>11</v>
      </c>
      <c r="L657" t="s">
        <v>26</v>
      </c>
    </row>
    <row r="658" spans="1:12">
      <c r="A658" t="s">
        <v>2241</v>
      </c>
      <c r="B658" t="s">
        <v>7090</v>
      </c>
      <c r="C658" t="s">
        <v>7092</v>
      </c>
      <c r="D658" t="s">
        <v>10</v>
      </c>
      <c r="E658">
        <v>206</v>
      </c>
      <c r="F658" s="6">
        <f t="shared" si="10"/>
        <v>2</v>
      </c>
      <c r="G658">
        <v>55980643</v>
      </c>
      <c r="H658" t="s">
        <v>11</v>
      </c>
      <c r="I658" t="s">
        <v>2242</v>
      </c>
      <c r="J658" t="s">
        <v>11</v>
      </c>
      <c r="K658" t="s">
        <v>2243</v>
      </c>
      <c r="L658" t="s">
        <v>2244</v>
      </c>
    </row>
    <row r="659" spans="1:12">
      <c r="A659" t="s">
        <v>2245</v>
      </c>
      <c r="B659" t="s">
        <v>7090</v>
      </c>
      <c r="C659" t="s">
        <v>7092</v>
      </c>
      <c r="D659" t="s">
        <v>10</v>
      </c>
      <c r="E659">
        <v>64</v>
      </c>
      <c r="F659" s="6">
        <f t="shared" si="10"/>
        <v>1</v>
      </c>
      <c r="G659">
        <v>55980644</v>
      </c>
      <c r="H659" t="s">
        <v>11</v>
      </c>
      <c r="I659" t="s">
        <v>2246</v>
      </c>
      <c r="J659" t="s">
        <v>11</v>
      </c>
      <c r="K659" t="s">
        <v>1589</v>
      </c>
      <c r="L659" t="s">
        <v>2247</v>
      </c>
    </row>
    <row r="660" spans="1:12">
      <c r="A660" t="s">
        <v>2248</v>
      </c>
      <c r="B660" t="s">
        <v>7090</v>
      </c>
      <c r="C660" t="s">
        <v>7092</v>
      </c>
      <c r="D660" t="s">
        <v>10</v>
      </c>
      <c r="E660">
        <v>268</v>
      </c>
      <c r="F660" s="6">
        <f t="shared" si="10"/>
        <v>1</v>
      </c>
      <c r="G660">
        <v>55980645</v>
      </c>
      <c r="H660" t="s">
        <v>2249</v>
      </c>
      <c r="I660" t="s">
        <v>2250</v>
      </c>
      <c r="J660" t="s">
        <v>11</v>
      </c>
      <c r="K660" t="s">
        <v>2251</v>
      </c>
      <c r="L660" t="s">
        <v>2252</v>
      </c>
    </row>
    <row r="661" spans="1:12">
      <c r="A661" t="s">
        <v>2253</v>
      </c>
      <c r="B661" t="s">
        <v>7090</v>
      </c>
      <c r="C661" t="s">
        <v>7092</v>
      </c>
      <c r="D661" t="s">
        <v>10</v>
      </c>
      <c r="E661">
        <v>312</v>
      </c>
      <c r="F661" s="6">
        <f t="shared" si="10"/>
        <v>0</v>
      </c>
      <c r="G661">
        <v>55980646</v>
      </c>
      <c r="H661" t="s">
        <v>11</v>
      </c>
      <c r="I661" t="s">
        <v>2254</v>
      </c>
      <c r="J661" t="s">
        <v>11</v>
      </c>
      <c r="K661" t="s">
        <v>2255</v>
      </c>
      <c r="L661" t="s">
        <v>357</v>
      </c>
    </row>
    <row r="662" spans="1:12">
      <c r="A662" t="s">
        <v>2256</v>
      </c>
      <c r="B662" t="s">
        <v>7090</v>
      </c>
      <c r="C662" t="s">
        <v>7092</v>
      </c>
      <c r="D662" t="s">
        <v>10</v>
      </c>
      <c r="E662">
        <v>435</v>
      </c>
      <c r="F662" s="6">
        <f t="shared" si="10"/>
        <v>0</v>
      </c>
      <c r="G662">
        <v>55980647</v>
      </c>
      <c r="H662" t="s">
        <v>11</v>
      </c>
      <c r="I662" t="s">
        <v>2257</v>
      </c>
      <c r="J662" t="s">
        <v>11</v>
      </c>
      <c r="K662" t="s">
        <v>2258</v>
      </c>
      <c r="L662" t="s">
        <v>2259</v>
      </c>
    </row>
    <row r="663" spans="1:12">
      <c r="A663" t="s">
        <v>2260</v>
      </c>
      <c r="B663" t="s">
        <v>7090</v>
      </c>
      <c r="C663" t="s">
        <v>7092</v>
      </c>
      <c r="D663" t="s">
        <v>10</v>
      </c>
      <c r="E663">
        <v>433</v>
      </c>
      <c r="F663" s="6">
        <f t="shared" si="10"/>
        <v>1</v>
      </c>
      <c r="G663">
        <v>55980648</v>
      </c>
      <c r="H663" t="s">
        <v>11</v>
      </c>
      <c r="I663" t="s">
        <v>2261</v>
      </c>
      <c r="J663" t="s">
        <v>11</v>
      </c>
      <c r="K663" t="s">
        <v>11</v>
      </c>
      <c r="L663" t="s">
        <v>2262</v>
      </c>
    </row>
    <row r="664" spans="1:12">
      <c r="A664" t="s">
        <v>2263</v>
      </c>
      <c r="B664" t="s">
        <v>7090</v>
      </c>
      <c r="C664" t="s">
        <v>7092</v>
      </c>
      <c r="D664" t="s">
        <v>10</v>
      </c>
      <c r="E664">
        <v>258</v>
      </c>
      <c r="F664" s="6">
        <f t="shared" si="10"/>
        <v>0</v>
      </c>
      <c r="G664">
        <v>55980649</v>
      </c>
      <c r="H664" t="s">
        <v>11</v>
      </c>
      <c r="I664" t="s">
        <v>2264</v>
      </c>
      <c r="J664" t="s">
        <v>11</v>
      </c>
      <c r="K664" t="s">
        <v>2265</v>
      </c>
      <c r="L664" t="s">
        <v>2266</v>
      </c>
    </row>
    <row r="665" spans="1:12">
      <c r="A665" t="s">
        <v>2267</v>
      </c>
      <c r="B665" t="s">
        <v>7090</v>
      </c>
      <c r="C665" t="s">
        <v>7092</v>
      </c>
      <c r="D665" t="s">
        <v>11</v>
      </c>
      <c r="E665">
        <v>208</v>
      </c>
      <c r="F665" s="6">
        <f t="shared" si="10"/>
        <v>1</v>
      </c>
      <c r="G665">
        <v>55980650</v>
      </c>
      <c r="H665" t="s">
        <v>11</v>
      </c>
      <c r="I665" t="s">
        <v>2268</v>
      </c>
      <c r="J665" t="s">
        <v>11</v>
      </c>
      <c r="K665" t="s">
        <v>11</v>
      </c>
      <c r="L665" t="s">
        <v>26</v>
      </c>
    </row>
    <row r="666" spans="1:12">
      <c r="A666" t="s">
        <v>2269</v>
      </c>
      <c r="B666" t="s">
        <v>7090</v>
      </c>
      <c r="C666" t="s">
        <v>7092</v>
      </c>
      <c r="D666" t="s">
        <v>11</v>
      </c>
      <c r="E666">
        <v>383</v>
      </c>
      <c r="F666" s="6">
        <f t="shared" si="10"/>
        <v>2</v>
      </c>
      <c r="G666">
        <v>55980651</v>
      </c>
      <c r="H666" t="s">
        <v>11</v>
      </c>
      <c r="I666" t="s">
        <v>2270</v>
      </c>
      <c r="J666" t="s">
        <v>11</v>
      </c>
      <c r="K666" t="s">
        <v>11</v>
      </c>
      <c r="L666" t="s">
        <v>26</v>
      </c>
    </row>
    <row r="667" spans="1:12">
      <c r="A667" t="s">
        <v>2271</v>
      </c>
      <c r="B667" t="s">
        <v>7090</v>
      </c>
      <c r="C667" t="s">
        <v>7092</v>
      </c>
      <c r="D667" t="s">
        <v>11</v>
      </c>
      <c r="E667">
        <v>125</v>
      </c>
      <c r="F667" s="6">
        <f t="shared" si="10"/>
        <v>2</v>
      </c>
      <c r="G667">
        <v>55980652</v>
      </c>
      <c r="H667" t="s">
        <v>11</v>
      </c>
      <c r="I667" t="s">
        <v>2272</v>
      </c>
      <c r="J667" t="s">
        <v>11</v>
      </c>
      <c r="K667" t="s">
        <v>2273</v>
      </c>
      <c r="L667" t="s">
        <v>2274</v>
      </c>
    </row>
    <row r="668" spans="1:12">
      <c r="A668" t="s">
        <v>2275</v>
      </c>
      <c r="B668" t="s">
        <v>7090</v>
      </c>
      <c r="C668" t="s">
        <v>7092</v>
      </c>
      <c r="D668" t="s">
        <v>11</v>
      </c>
      <c r="E668">
        <v>116</v>
      </c>
      <c r="F668" s="6">
        <f t="shared" si="10"/>
        <v>2</v>
      </c>
      <c r="G668">
        <v>55980653</v>
      </c>
      <c r="H668" t="s">
        <v>11</v>
      </c>
      <c r="I668" t="s">
        <v>2276</v>
      </c>
      <c r="J668" t="s">
        <v>11</v>
      </c>
      <c r="K668" t="s">
        <v>2277</v>
      </c>
      <c r="L668" t="s">
        <v>2278</v>
      </c>
    </row>
    <row r="669" spans="1:12">
      <c r="A669" t="s">
        <v>2279</v>
      </c>
      <c r="B669" t="s">
        <v>7090</v>
      </c>
      <c r="C669" t="s">
        <v>7092</v>
      </c>
      <c r="D669" t="s">
        <v>11</v>
      </c>
      <c r="E669">
        <v>268</v>
      </c>
      <c r="F669" s="6">
        <f t="shared" si="10"/>
        <v>1</v>
      </c>
      <c r="G669">
        <v>55980654</v>
      </c>
      <c r="H669" t="s">
        <v>11</v>
      </c>
      <c r="I669" t="s">
        <v>2280</v>
      </c>
      <c r="J669" t="s">
        <v>11</v>
      </c>
      <c r="K669" t="s">
        <v>1205</v>
      </c>
      <c r="L669" t="s">
        <v>1267</v>
      </c>
    </row>
    <row r="670" spans="1:12">
      <c r="A670" t="s">
        <v>2281</v>
      </c>
      <c r="B670" t="s">
        <v>7090</v>
      </c>
      <c r="C670" t="s">
        <v>7092</v>
      </c>
      <c r="D670" t="s">
        <v>11</v>
      </c>
      <c r="E670">
        <v>419</v>
      </c>
      <c r="F670" s="6">
        <f t="shared" si="10"/>
        <v>2</v>
      </c>
      <c r="G670">
        <v>55980657</v>
      </c>
      <c r="H670" t="s">
        <v>11</v>
      </c>
      <c r="I670" t="s">
        <v>2282</v>
      </c>
      <c r="J670" t="s">
        <v>11</v>
      </c>
      <c r="K670" t="s">
        <v>1211</v>
      </c>
      <c r="L670" t="s">
        <v>1270</v>
      </c>
    </row>
    <row r="671" spans="1:12">
      <c r="A671" t="s">
        <v>2283</v>
      </c>
      <c r="B671" t="s">
        <v>7090</v>
      </c>
      <c r="C671" t="s">
        <v>7092</v>
      </c>
      <c r="D671" t="s">
        <v>11</v>
      </c>
      <c r="E671">
        <v>357</v>
      </c>
      <c r="F671" s="6">
        <f t="shared" si="10"/>
        <v>0</v>
      </c>
      <c r="G671">
        <v>55980658</v>
      </c>
      <c r="H671" t="s">
        <v>11</v>
      </c>
      <c r="I671" t="s">
        <v>2284</v>
      </c>
      <c r="J671" t="s">
        <v>11</v>
      </c>
      <c r="K671" t="s">
        <v>1042</v>
      </c>
      <c r="L671" t="s">
        <v>2285</v>
      </c>
    </row>
    <row r="672" spans="1:12">
      <c r="A672" t="s">
        <v>2286</v>
      </c>
      <c r="B672" t="s">
        <v>7090</v>
      </c>
      <c r="C672" t="s">
        <v>7092</v>
      </c>
      <c r="D672" t="s">
        <v>10</v>
      </c>
      <c r="E672">
        <v>384</v>
      </c>
      <c r="F672" s="6">
        <f t="shared" si="10"/>
        <v>0</v>
      </c>
      <c r="G672">
        <v>55980659</v>
      </c>
      <c r="H672" t="s">
        <v>11</v>
      </c>
      <c r="I672" t="s">
        <v>2287</v>
      </c>
      <c r="J672" t="s">
        <v>11</v>
      </c>
      <c r="K672" t="s">
        <v>1878</v>
      </c>
      <c r="L672" t="s">
        <v>2288</v>
      </c>
    </row>
    <row r="673" spans="1:12">
      <c r="A673" t="s">
        <v>2289</v>
      </c>
      <c r="B673" t="s">
        <v>7090</v>
      </c>
      <c r="C673" t="s">
        <v>7092</v>
      </c>
      <c r="D673" t="s">
        <v>10</v>
      </c>
      <c r="E673">
        <v>242</v>
      </c>
      <c r="F673" s="6">
        <f t="shared" si="10"/>
        <v>2</v>
      </c>
      <c r="G673">
        <v>55980660</v>
      </c>
      <c r="H673" t="s">
        <v>11</v>
      </c>
      <c r="I673" t="s">
        <v>2290</v>
      </c>
      <c r="J673" t="s">
        <v>11</v>
      </c>
      <c r="K673" t="s">
        <v>462</v>
      </c>
      <c r="L673" t="s">
        <v>2291</v>
      </c>
    </row>
    <row r="674" spans="1:12">
      <c r="A674" t="s">
        <v>2292</v>
      </c>
      <c r="B674" t="s">
        <v>7090</v>
      </c>
      <c r="C674" t="s">
        <v>7092</v>
      </c>
      <c r="D674" t="s">
        <v>10</v>
      </c>
      <c r="E674">
        <v>276</v>
      </c>
      <c r="F674" s="6">
        <f t="shared" si="10"/>
        <v>0</v>
      </c>
      <c r="G674">
        <v>55980661</v>
      </c>
      <c r="H674" t="s">
        <v>11</v>
      </c>
      <c r="I674" t="s">
        <v>2293</v>
      </c>
      <c r="J674" t="s">
        <v>11</v>
      </c>
      <c r="K674" t="s">
        <v>2294</v>
      </c>
      <c r="L674" t="s">
        <v>2295</v>
      </c>
    </row>
    <row r="675" spans="1:12">
      <c r="A675" t="s">
        <v>2296</v>
      </c>
      <c r="B675" t="s">
        <v>7090</v>
      </c>
      <c r="C675" t="s">
        <v>7092</v>
      </c>
      <c r="D675" t="s">
        <v>11</v>
      </c>
      <c r="E675">
        <v>251</v>
      </c>
      <c r="F675" s="6">
        <f t="shared" si="10"/>
        <v>2</v>
      </c>
      <c r="G675">
        <v>55980662</v>
      </c>
      <c r="H675" t="s">
        <v>11</v>
      </c>
      <c r="I675" t="s">
        <v>2297</v>
      </c>
      <c r="J675" t="s">
        <v>11</v>
      </c>
      <c r="K675" t="s">
        <v>462</v>
      </c>
      <c r="L675" t="s">
        <v>2298</v>
      </c>
    </row>
    <row r="676" spans="1:12">
      <c r="A676" t="s">
        <v>2299</v>
      </c>
      <c r="B676" t="s">
        <v>7090</v>
      </c>
      <c r="C676" t="s">
        <v>7092</v>
      </c>
      <c r="D676" t="s">
        <v>11</v>
      </c>
      <c r="E676">
        <v>234</v>
      </c>
      <c r="F676" s="6">
        <f t="shared" si="10"/>
        <v>0</v>
      </c>
      <c r="G676">
        <v>55980663</v>
      </c>
      <c r="H676" t="s">
        <v>11</v>
      </c>
      <c r="I676" t="s">
        <v>2300</v>
      </c>
      <c r="J676" t="s">
        <v>11</v>
      </c>
      <c r="K676" t="s">
        <v>1513</v>
      </c>
      <c r="L676" t="s">
        <v>1514</v>
      </c>
    </row>
    <row r="677" spans="1:12">
      <c r="A677" t="s">
        <v>2301</v>
      </c>
      <c r="B677" t="s">
        <v>7090</v>
      </c>
      <c r="C677" t="s">
        <v>7092</v>
      </c>
      <c r="D677" t="s">
        <v>10</v>
      </c>
      <c r="E677">
        <v>702</v>
      </c>
      <c r="F677" s="6">
        <f t="shared" si="10"/>
        <v>0</v>
      </c>
      <c r="G677">
        <v>55980665</v>
      </c>
      <c r="H677" t="s">
        <v>11</v>
      </c>
      <c r="I677" t="s">
        <v>2302</v>
      </c>
      <c r="J677" t="s">
        <v>11</v>
      </c>
      <c r="K677" t="s">
        <v>11</v>
      </c>
      <c r="L677" t="s">
        <v>26</v>
      </c>
    </row>
    <row r="678" spans="1:12">
      <c r="A678" t="s">
        <v>2303</v>
      </c>
      <c r="B678" t="s">
        <v>7090</v>
      </c>
      <c r="C678" t="s">
        <v>7092</v>
      </c>
      <c r="D678" t="s">
        <v>11</v>
      </c>
      <c r="E678">
        <v>735</v>
      </c>
      <c r="F678" s="6">
        <f t="shared" si="10"/>
        <v>0</v>
      </c>
      <c r="G678">
        <v>55980666</v>
      </c>
      <c r="H678" t="s">
        <v>11</v>
      </c>
      <c r="I678" t="s">
        <v>2304</v>
      </c>
      <c r="J678" t="s">
        <v>11</v>
      </c>
      <c r="K678" t="s">
        <v>2305</v>
      </c>
      <c r="L678" t="s">
        <v>2306</v>
      </c>
    </row>
    <row r="679" spans="1:12">
      <c r="A679" t="s">
        <v>2307</v>
      </c>
      <c r="B679" t="s">
        <v>7090</v>
      </c>
      <c r="C679" t="s">
        <v>7092</v>
      </c>
      <c r="D679" t="s">
        <v>11</v>
      </c>
      <c r="E679">
        <v>92</v>
      </c>
      <c r="F679" s="6">
        <f t="shared" si="10"/>
        <v>2</v>
      </c>
      <c r="G679">
        <v>55980667</v>
      </c>
      <c r="H679" t="s">
        <v>11</v>
      </c>
      <c r="I679" t="s">
        <v>2308</v>
      </c>
      <c r="J679" t="s">
        <v>11</v>
      </c>
      <c r="K679" t="s">
        <v>11</v>
      </c>
      <c r="L679" t="s">
        <v>26</v>
      </c>
    </row>
    <row r="680" spans="1:12">
      <c r="A680" t="s">
        <v>2309</v>
      </c>
      <c r="B680" t="s">
        <v>7090</v>
      </c>
      <c r="C680" t="s">
        <v>7092</v>
      </c>
      <c r="D680" t="s">
        <v>11</v>
      </c>
      <c r="E680">
        <v>571</v>
      </c>
      <c r="F680" s="6">
        <f t="shared" si="10"/>
        <v>1</v>
      </c>
      <c r="G680">
        <v>55980668</v>
      </c>
      <c r="H680" t="s">
        <v>2310</v>
      </c>
      <c r="I680" t="s">
        <v>2311</v>
      </c>
      <c r="J680" t="s">
        <v>11</v>
      </c>
      <c r="K680" t="s">
        <v>2312</v>
      </c>
      <c r="L680" t="s">
        <v>2313</v>
      </c>
    </row>
    <row r="681" spans="1:12">
      <c r="A681" t="s">
        <v>2314</v>
      </c>
      <c r="B681" t="s">
        <v>7090</v>
      </c>
      <c r="C681" t="s">
        <v>7092</v>
      </c>
      <c r="D681" t="s">
        <v>11</v>
      </c>
      <c r="E681">
        <v>91</v>
      </c>
      <c r="F681" s="6">
        <f t="shared" si="10"/>
        <v>1</v>
      </c>
      <c r="G681">
        <v>55980669</v>
      </c>
      <c r="H681" t="s">
        <v>11</v>
      </c>
      <c r="I681" t="s">
        <v>2315</v>
      </c>
      <c r="J681" t="s">
        <v>11</v>
      </c>
      <c r="K681" t="s">
        <v>2316</v>
      </c>
      <c r="L681" t="s">
        <v>26</v>
      </c>
    </row>
    <row r="682" spans="1:12">
      <c r="A682" t="s">
        <v>2317</v>
      </c>
      <c r="B682" t="s">
        <v>7090</v>
      </c>
      <c r="C682" t="s">
        <v>7092</v>
      </c>
      <c r="D682" t="s">
        <v>11</v>
      </c>
      <c r="E682">
        <v>387</v>
      </c>
      <c r="F682" s="6">
        <f t="shared" si="10"/>
        <v>0</v>
      </c>
      <c r="G682">
        <v>55980670</v>
      </c>
      <c r="H682" t="s">
        <v>2318</v>
      </c>
      <c r="I682" t="s">
        <v>2319</v>
      </c>
      <c r="J682" t="s">
        <v>11</v>
      </c>
      <c r="K682" t="s">
        <v>2320</v>
      </c>
      <c r="L682" t="s">
        <v>2321</v>
      </c>
    </row>
    <row r="683" spans="1:12">
      <c r="A683" t="s">
        <v>2322</v>
      </c>
      <c r="B683" t="s">
        <v>7090</v>
      </c>
      <c r="C683" t="s">
        <v>7092</v>
      </c>
      <c r="D683" t="s">
        <v>11</v>
      </c>
      <c r="E683">
        <v>157</v>
      </c>
      <c r="F683" s="6">
        <f t="shared" si="10"/>
        <v>1</v>
      </c>
      <c r="G683">
        <v>55980671</v>
      </c>
      <c r="H683" t="s">
        <v>11</v>
      </c>
      <c r="I683" t="s">
        <v>2323</v>
      </c>
      <c r="J683" t="s">
        <v>11</v>
      </c>
      <c r="K683" t="s">
        <v>2324</v>
      </c>
      <c r="L683" t="s">
        <v>26</v>
      </c>
    </row>
    <row r="684" spans="1:12">
      <c r="A684" t="s">
        <v>2325</v>
      </c>
      <c r="B684" t="s">
        <v>7090</v>
      </c>
      <c r="C684" t="s">
        <v>7092</v>
      </c>
      <c r="D684" t="s">
        <v>10</v>
      </c>
      <c r="E684">
        <v>371</v>
      </c>
      <c r="F684" s="6">
        <f t="shared" si="10"/>
        <v>2</v>
      </c>
      <c r="G684">
        <v>55980672</v>
      </c>
      <c r="H684" t="s">
        <v>11</v>
      </c>
      <c r="I684" t="s">
        <v>2326</v>
      </c>
      <c r="J684" t="s">
        <v>11</v>
      </c>
      <c r="K684" t="s">
        <v>135</v>
      </c>
      <c r="L684" t="s">
        <v>2327</v>
      </c>
    </row>
    <row r="685" spans="1:12">
      <c r="A685" t="s">
        <v>2328</v>
      </c>
      <c r="B685" t="s">
        <v>7090</v>
      </c>
      <c r="C685" t="s">
        <v>7092</v>
      </c>
      <c r="D685" t="s">
        <v>10</v>
      </c>
      <c r="E685">
        <v>297</v>
      </c>
      <c r="F685" s="6">
        <f t="shared" si="10"/>
        <v>0</v>
      </c>
      <c r="G685">
        <v>55980673</v>
      </c>
      <c r="H685" t="s">
        <v>11</v>
      </c>
      <c r="I685" t="s">
        <v>2329</v>
      </c>
      <c r="J685" t="s">
        <v>11</v>
      </c>
      <c r="K685" t="s">
        <v>2330</v>
      </c>
      <c r="L685" t="s">
        <v>2331</v>
      </c>
    </row>
    <row r="686" spans="1:12">
      <c r="A686" t="s">
        <v>2332</v>
      </c>
      <c r="B686" t="s">
        <v>7090</v>
      </c>
      <c r="C686" t="s">
        <v>7092</v>
      </c>
      <c r="D686" t="s">
        <v>10</v>
      </c>
      <c r="E686">
        <v>123</v>
      </c>
      <c r="F686" s="6">
        <f t="shared" si="10"/>
        <v>0</v>
      </c>
      <c r="G686">
        <v>55980674</v>
      </c>
      <c r="H686" t="s">
        <v>11</v>
      </c>
      <c r="I686" t="s">
        <v>2333</v>
      </c>
      <c r="J686" t="s">
        <v>11</v>
      </c>
      <c r="K686" t="s">
        <v>2334</v>
      </c>
      <c r="L686" t="s">
        <v>2335</v>
      </c>
    </row>
    <row r="687" spans="1:12">
      <c r="A687" t="s">
        <v>2336</v>
      </c>
      <c r="B687" t="s">
        <v>7090</v>
      </c>
      <c r="C687" t="s">
        <v>7092</v>
      </c>
      <c r="D687" t="s">
        <v>10</v>
      </c>
      <c r="E687">
        <v>684</v>
      </c>
      <c r="F687" s="6">
        <f t="shared" si="10"/>
        <v>0</v>
      </c>
      <c r="G687">
        <v>55980675</v>
      </c>
      <c r="H687" t="s">
        <v>11</v>
      </c>
      <c r="I687" t="s">
        <v>2337</v>
      </c>
      <c r="J687" t="s">
        <v>11</v>
      </c>
      <c r="K687" t="s">
        <v>2338</v>
      </c>
      <c r="L687" t="s">
        <v>2339</v>
      </c>
    </row>
    <row r="688" spans="1:12">
      <c r="A688" t="s">
        <v>2340</v>
      </c>
      <c r="B688" t="s">
        <v>7090</v>
      </c>
      <c r="C688" t="s">
        <v>7092</v>
      </c>
      <c r="D688" t="s">
        <v>10</v>
      </c>
      <c r="E688">
        <v>191</v>
      </c>
      <c r="F688" s="6">
        <f t="shared" si="10"/>
        <v>2</v>
      </c>
      <c r="G688">
        <v>55980676</v>
      </c>
      <c r="H688" t="s">
        <v>11</v>
      </c>
      <c r="I688" t="s">
        <v>2341</v>
      </c>
      <c r="J688" t="s">
        <v>11</v>
      </c>
      <c r="K688" t="s">
        <v>2342</v>
      </c>
      <c r="L688" t="s">
        <v>2343</v>
      </c>
    </row>
    <row r="689" spans="1:12">
      <c r="A689" t="s">
        <v>2344</v>
      </c>
      <c r="B689" t="s">
        <v>7090</v>
      </c>
      <c r="C689" t="s">
        <v>7092</v>
      </c>
      <c r="D689" t="s">
        <v>11</v>
      </c>
      <c r="E689">
        <v>438</v>
      </c>
      <c r="F689" s="6">
        <f t="shared" si="10"/>
        <v>0</v>
      </c>
      <c r="G689">
        <v>55980677</v>
      </c>
      <c r="H689" t="s">
        <v>2345</v>
      </c>
      <c r="I689" t="s">
        <v>2346</v>
      </c>
      <c r="J689" t="s">
        <v>11</v>
      </c>
      <c r="K689" t="s">
        <v>2347</v>
      </c>
      <c r="L689" t="s">
        <v>2348</v>
      </c>
    </row>
    <row r="690" spans="1:12">
      <c r="A690" t="s">
        <v>2349</v>
      </c>
      <c r="B690" t="s">
        <v>7090</v>
      </c>
      <c r="C690" t="s">
        <v>7092</v>
      </c>
      <c r="D690" t="s">
        <v>11</v>
      </c>
      <c r="E690">
        <v>271</v>
      </c>
      <c r="F690" s="6">
        <f t="shared" si="10"/>
        <v>1</v>
      </c>
      <c r="G690">
        <v>55980678</v>
      </c>
      <c r="H690" t="s">
        <v>11</v>
      </c>
      <c r="I690" t="s">
        <v>2350</v>
      </c>
      <c r="J690" t="s">
        <v>11</v>
      </c>
      <c r="K690" t="s">
        <v>2351</v>
      </c>
      <c r="L690" t="s">
        <v>1023</v>
      </c>
    </row>
    <row r="691" spans="1:12">
      <c r="A691" t="s">
        <v>2352</v>
      </c>
      <c r="B691" t="s">
        <v>7090</v>
      </c>
      <c r="C691" t="s">
        <v>7092</v>
      </c>
      <c r="D691" t="s">
        <v>11</v>
      </c>
      <c r="E691">
        <v>297</v>
      </c>
      <c r="F691" s="6">
        <f t="shared" si="10"/>
        <v>0</v>
      </c>
      <c r="G691">
        <v>55980679</v>
      </c>
      <c r="H691" t="s">
        <v>11</v>
      </c>
      <c r="I691" t="s">
        <v>2353</v>
      </c>
      <c r="J691" t="s">
        <v>11</v>
      </c>
      <c r="K691" t="s">
        <v>2354</v>
      </c>
      <c r="L691" t="s">
        <v>2355</v>
      </c>
    </row>
    <row r="692" spans="1:12">
      <c r="A692" t="s">
        <v>2356</v>
      </c>
      <c r="B692" t="s">
        <v>7090</v>
      </c>
      <c r="C692" t="s">
        <v>7092</v>
      </c>
      <c r="D692" t="s">
        <v>11</v>
      </c>
      <c r="E692">
        <v>580</v>
      </c>
      <c r="F692" s="6">
        <f t="shared" si="10"/>
        <v>1</v>
      </c>
      <c r="G692">
        <v>55980680</v>
      </c>
      <c r="H692" t="s">
        <v>2357</v>
      </c>
      <c r="I692" t="s">
        <v>2358</v>
      </c>
      <c r="J692" t="s">
        <v>11</v>
      </c>
      <c r="K692" t="s">
        <v>2359</v>
      </c>
      <c r="L692" t="s">
        <v>2360</v>
      </c>
    </row>
    <row r="693" spans="1:12">
      <c r="A693" t="s">
        <v>2361</v>
      </c>
      <c r="B693" t="s">
        <v>7090</v>
      </c>
      <c r="C693" t="s">
        <v>7092</v>
      </c>
      <c r="D693" t="s">
        <v>11</v>
      </c>
      <c r="E693">
        <v>421</v>
      </c>
      <c r="F693" s="6">
        <f t="shared" si="10"/>
        <v>1</v>
      </c>
      <c r="G693">
        <v>55980681</v>
      </c>
      <c r="H693" t="s">
        <v>2362</v>
      </c>
      <c r="I693" t="s">
        <v>2363</v>
      </c>
      <c r="J693" t="s">
        <v>11</v>
      </c>
      <c r="K693" t="s">
        <v>2364</v>
      </c>
      <c r="L693" t="s">
        <v>2365</v>
      </c>
    </row>
    <row r="694" spans="1:12">
      <c r="A694" t="s">
        <v>2366</v>
      </c>
      <c r="B694" t="s">
        <v>7090</v>
      </c>
      <c r="C694" t="s">
        <v>7092</v>
      </c>
      <c r="D694" t="s">
        <v>10</v>
      </c>
      <c r="E694">
        <v>105</v>
      </c>
      <c r="F694" s="6">
        <f t="shared" si="10"/>
        <v>0</v>
      </c>
      <c r="G694">
        <v>55980682</v>
      </c>
      <c r="H694" t="s">
        <v>11</v>
      </c>
      <c r="I694" t="s">
        <v>2367</v>
      </c>
      <c r="J694" t="s">
        <v>11</v>
      </c>
      <c r="K694" t="s">
        <v>11</v>
      </c>
      <c r="L694" t="s">
        <v>26</v>
      </c>
    </row>
    <row r="695" spans="1:12">
      <c r="A695" t="s">
        <v>2368</v>
      </c>
      <c r="B695" t="s">
        <v>7090</v>
      </c>
      <c r="C695" t="s">
        <v>7092</v>
      </c>
      <c r="D695" t="s">
        <v>10</v>
      </c>
      <c r="E695">
        <v>198</v>
      </c>
      <c r="F695" s="6">
        <f t="shared" si="10"/>
        <v>0</v>
      </c>
      <c r="G695">
        <v>55980683</v>
      </c>
      <c r="H695" t="s">
        <v>11</v>
      </c>
      <c r="I695" t="s">
        <v>2369</v>
      </c>
      <c r="J695" t="s">
        <v>11</v>
      </c>
      <c r="K695" t="s">
        <v>11</v>
      </c>
      <c r="L695" t="s">
        <v>26</v>
      </c>
    </row>
    <row r="696" spans="1:12">
      <c r="A696" t="s">
        <v>2370</v>
      </c>
      <c r="B696" t="s">
        <v>7090</v>
      </c>
      <c r="C696" t="s">
        <v>7092</v>
      </c>
      <c r="D696" t="s">
        <v>11</v>
      </c>
      <c r="E696">
        <v>339</v>
      </c>
      <c r="F696" s="6">
        <f t="shared" si="10"/>
        <v>0</v>
      </c>
      <c r="G696">
        <v>55980684</v>
      </c>
      <c r="H696" t="s">
        <v>11</v>
      </c>
      <c r="I696" t="s">
        <v>2371</v>
      </c>
      <c r="J696" t="s">
        <v>11</v>
      </c>
      <c r="K696" t="s">
        <v>2372</v>
      </c>
      <c r="L696" t="s">
        <v>240</v>
      </c>
    </row>
    <row r="697" spans="1:12">
      <c r="A697" t="s">
        <v>2373</v>
      </c>
      <c r="B697" t="s">
        <v>7090</v>
      </c>
      <c r="C697" t="s">
        <v>7092</v>
      </c>
      <c r="D697" t="s">
        <v>11</v>
      </c>
      <c r="E697">
        <v>224</v>
      </c>
      <c r="F697" s="6">
        <f t="shared" si="10"/>
        <v>2</v>
      </c>
      <c r="G697">
        <v>55980685</v>
      </c>
      <c r="H697" t="s">
        <v>11</v>
      </c>
      <c r="I697" t="s">
        <v>2374</v>
      </c>
      <c r="J697" t="s">
        <v>11</v>
      </c>
      <c r="K697" t="s">
        <v>2375</v>
      </c>
      <c r="L697" t="s">
        <v>2376</v>
      </c>
    </row>
    <row r="698" spans="1:12">
      <c r="A698" t="s">
        <v>2377</v>
      </c>
      <c r="B698" t="s">
        <v>7090</v>
      </c>
      <c r="C698" t="s">
        <v>7092</v>
      </c>
      <c r="D698" t="s">
        <v>11</v>
      </c>
      <c r="E698">
        <v>289</v>
      </c>
      <c r="F698" s="6">
        <f t="shared" si="10"/>
        <v>1</v>
      </c>
      <c r="G698">
        <v>55980686</v>
      </c>
      <c r="H698" t="s">
        <v>11</v>
      </c>
      <c r="I698" t="s">
        <v>2378</v>
      </c>
      <c r="J698" t="s">
        <v>11</v>
      </c>
      <c r="K698" t="s">
        <v>2379</v>
      </c>
      <c r="L698" t="s">
        <v>2380</v>
      </c>
    </row>
    <row r="699" spans="1:12">
      <c r="A699" t="s">
        <v>2381</v>
      </c>
      <c r="B699" t="s">
        <v>7090</v>
      </c>
      <c r="C699" t="s">
        <v>7092</v>
      </c>
      <c r="D699" t="s">
        <v>11</v>
      </c>
      <c r="E699">
        <v>205</v>
      </c>
      <c r="F699" s="6">
        <f t="shared" si="10"/>
        <v>1</v>
      </c>
      <c r="G699">
        <v>55980687</v>
      </c>
      <c r="H699" t="s">
        <v>11</v>
      </c>
      <c r="I699" t="s">
        <v>2382</v>
      </c>
      <c r="J699" t="s">
        <v>11</v>
      </c>
      <c r="K699" t="s">
        <v>2383</v>
      </c>
      <c r="L699" t="s">
        <v>2384</v>
      </c>
    </row>
    <row r="700" spans="1:12">
      <c r="A700" t="s">
        <v>2385</v>
      </c>
      <c r="B700" t="s">
        <v>7090</v>
      </c>
      <c r="C700" t="s">
        <v>7092</v>
      </c>
      <c r="D700" t="s">
        <v>11</v>
      </c>
      <c r="E700">
        <v>122</v>
      </c>
      <c r="F700" s="6">
        <f t="shared" si="10"/>
        <v>2</v>
      </c>
      <c r="G700">
        <v>55980688</v>
      </c>
      <c r="H700" t="s">
        <v>11</v>
      </c>
      <c r="I700" t="s">
        <v>2386</v>
      </c>
      <c r="J700" t="s">
        <v>11</v>
      </c>
      <c r="K700" t="s">
        <v>11</v>
      </c>
      <c r="L700" t="s">
        <v>26</v>
      </c>
    </row>
    <row r="701" spans="1:12">
      <c r="A701" t="s">
        <v>2387</v>
      </c>
      <c r="B701" t="s">
        <v>7090</v>
      </c>
      <c r="C701" t="s">
        <v>7092</v>
      </c>
      <c r="D701" t="s">
        <v>10</v>
      </c>
      <c r="E701">
        <v>354</v>
      </c>
      <c r="F701" s="6">
        <f t="shared" si="10"/>
        <v>0</v>
      </c>
      <c r="G701">
        <v>55980689</v>
      </c>
      <c r="H701" t="s">
        <v>11</v>
      </c>
      <c r="I701" t="s">
        <v>2388</v>
      </c>
      <c r="J701" t="s">
        <v>11</v>
      </c>
      <c r="K701" t="s">
        <v>11</v>
      </c>
      <c r="L701" t="s">
        <v>26</v>
      </c>
    </row>
    <row r="702" spans="1:12">
      <c r="A702" t="s">
        <v>2389</v>
      </c>
      <c r="B702" t="s">
        <v>7090</v>
      </c>
      <c r="C702" t="s">
        <v>7092</v>
      </c>
      <c r="D702" t="s">
        <v>10</v>
      </c>
      <c r="E702">
        <v>188</v>
      </c>
      <c r="F702" s="6">
        <f t="shared" si="10"/>
        <v>2</v>
      </c>
      <c r="G702">
        <v>55980690</v>
      </c>
      <c r="H702" t="s">
        <v>11</v>
      </c>
      <c r="I702" t="s">
        <v>2390</v>
      </c>
      <c r="J702" t="s">
        <v>11</v>
      </c>
      <c r="K702" t="s">
        <v>11</v>
      </c>
      <c r="L702" t="s">
        <v>26</v>
      </c>
    </row>
    <row r="703" spans="1:12">
      <c r="A703" t="s">
        <v>2391</v>
      </c>
      <c r="B703" t="s">
        <v>7090</v>
      </c>
      <c r="C703" t="s">
        <v>7092</v>
      </c>
      <c r="D703" t="s">
        <v>10</v>
      </c>
      <c r="E703">
        <v>412</v>
      </c>
      <c r="F703" s="6">
        <f t="shared" si="10"/>
        <v>1</v>
      </c>
      <c r="G703">
        <v>55980691</v>
      </c>
      <c r="H703" t="s">
        <v>2392</v>
      </c>
      <c r="I703" t="s">
        <v>2393</v>
      </c>
      <c r="J703" t="s">
        <v>11</v>
      </c>
      <c r="K703" t="s">
        <v>2394</v>
      </c>
      <c r="L703" t="s">
        <v>2395</v>
      </c>
    </row>
    <row r="704" spans="1:12">
      <c r="A704" t="s">
        <v>2396</v>
      </c>
      <c r="B704" t="s">
        <v>7090</v>
      </c>
      <c r="C704" t="s">
        <v>7092</v>
      </c>
      <c r="D704" t="s">
        <v>10</v>
      </c>
      <c r="E704">
        <v>265</v>
      </c>
      <c r="F704" s="6">
        <f t="shared" si="10"/>
        <v>1</v>
      </c>
      <c r="G704">
        <v>55980692</v>
      </c>
      <c r="H704" t="s">
        <v>11</v>
      </c>
      <c r="I704" t="s">
        <v>2397</v>
      </c>
      <c r="J704" t="s">
        <v>11</v>
      </c>
      <c r="K704" t="s">
        <v>2398</v>
      </c>
      <c r="L704" t="s">
        <v>2399</v>
      </c>
    </row>
    <row r="705" spans="1:12">
      <c r="A705" t="s">
        <v>2400</v>
      </c>
      <c r="B705" t="s">
        <v>7090</v>
      </c>
      <c r="C705" t="s">
        <v>7092</v>
      </c>
      <c r="D705" t="s">
        <v>10</v>
      </c>
      <c r="E705">
        <v>434</v>
      </c>
      <c r="F705" s="6">
        <f t="shared" si="10"/>
        <v>2</v>
      </c>
      <c r="G705">
        <v>55980693</v>
      </c>
      <c r="H705" t="s">
        <v>11</v>
      </c>
      <c r="I705" t="s">
        <v>2401</v>
      </c>
      <c r="J705" t="s">
        <v>11</v>
      </c>
      <c r="K705" t="s">
        <v>2402</v>
      </c>
      <c r="L705" t="s">
        <v>343</v>
      </c>
    </row>
    <row r="706" spans="1:12">
      <c r="A706" t="s">
        <v>2403</v>
      </c>
      <c r="B706" t="s">
        <v>7090</v>
      </c>
      <c r="C706" t="s">
        <v>7092</v>
      </c>
      <c r="D706" t="s">
        <v>10</v>
      </c>
      <c r="E706">
        <v>381</v>
      </c>
      <c r="F706" s="6">
        <f t="shared" si="10"/>
        <v>0</v>
      </c>
      <c r="G706">
        <v>55980694</v>
      </c>
      <c r="H706" t="s">
        <v>11</v>
      </c>
      <c r="I706" t="s">
        <v>2404</v>
      </c>
      <c r="J706" t="s">
        <v>11</v>
      </c>
      <c r="K706" t="s">
        <v>2405</v>
      </c>
      <c r="L706" t="s">
        <v>2406</v>
      </c>
    </row>
    <row r="707" spans="1:12">
      <c r="A707" t="s">
        <v>2407</v>
      </c>
      <c r="B707" t="s">
        <v>7090</v>
      </c>
      <c r="C707" t="s">
        <v>7092</v>
      </c>
      <c r="D707" t="s">
        <v>11</v>
      </c>
      <c r="E707">
        <v>902</v>
      </c>
      <c r="F707" s="6">
        <f t="shared" ref="F707:F770" si="11">MOD(E707,3)</f>
        <v>2</v>
      </c>
      <c r="G707">
        <v>55980695</v>
      </c>
      <c r="H707" t="s">
        <v>11</v>
      </c>
      <c r="I707" t="s">
        <v>2408</v>
      </c>
      <c r="J707" t="s">
        <v>11</v>
      </c>
      <c r="K707" t="s">
        <v>2409</v>
      </c>
      <c r="L707" t="s">
        <v>2410</v>
      </c>
    </row>
    <row r="708" spans="1:12">
      <c r="A708" t="s">
        <v>2411</v>
      </c>
      <c r="B708" t="s">
        <v>7090</v>
      </c>
      <c r="C708" t="s">
        <v>7092</v>
      </c>
      <c r="D708" t="s">
        <v>11</v>
      </c>
      <c r="E708">
        <v>117</v>
      </c>
      <c r="F708" s="6">
        <f t="shared" si="11"/>
        <v>0</v>
      </c>
      <c r="G708">
        <v>55980696</v>
      </c>
      <c r="H708" t="s">
        <v>11</v>
      </c>
      <c r="I708" t="s">
        <v>2412</v>
      </c>
      <c r="J708" t="s">
        <v>11</v>
      </c>
      <c r="K708" t="s">
        <v>2413</v>
      </c>
      <c r="L708" t="s">
        <v>26</v>
      </c>
    </row>
    <row r="709" spans="1:12">
      <c r="A709" t="s">
        <v>2414</v>
      </c>
      <c r="B709" t="s">
        <v>7090</v>
      </c>
      <c r="C709" t="s">
        <v>7092</v>
      </c>
      <c r="D709" t="s">
        <v>11</v>
      </c>
      <c r="E709">
        <v>248</v>
      </c>
      <c r="F709" s="6">
        <f t="shared" si="11"/>
        <v>2</v>
      </c>
      <c r="G709">
        <v>55980697</v>
      </c>
      <c r="H709" t="s">
        <v>11</v>
      </c>
      <c r="I709" t="s">
        <v>2415</v>
      </c>
      <c r="J709" t="s">
        <v>11</v>
      </c>
      <c r="K709" t="s">
        <v>11</v>
      </c>
      <c r="L709" t="s">
        <v>26</v>
      </c>
    </row>
    <row r="710" spans="1:12">
      <c r="A710" t="s">
        <v>2416</v>
      </c>
      <c r="B710" t="s">
        <v>7090</v>
      </c>
      <c r="C710" t="s">
        <v>7092</v>
      </c>
      <c r="D710" t="s">
        <v>11</v>
      </c>
      <c r="E710">
        <v>1099</v>
      </c>
      <c r="F710" s="6">
        <f t="shared" si="11"/>
        <v>1</v>
      </c>
      <c r="G710">
        <v>55980698</v>
      </c>
      <c r="H710" t="s">
        <v>11</v>
      </c>
      <c r="I710" t="s">
        <v>2417</v>
      </c>
      <c r="J710" t="s">
        <v>11</v>
      </c>
      <c r="K710" t="s">
        <v>2418</v>
      </c>
      <c r="L710" t="s">
        <v>2419</v>
      </c>
    </row>
    <row r="711" spans="1:12">
      <c r="A711" t="s">
        <v>2420</v>
      </c>
      <c r="B711" t="s">
        <v>7090</v>
      </c>
      <c r="C711" t="s">
        <v>7092</v>
      </c>
      <c r="D711" t="s">
        <v>11</v>
      </c>
      <c r="E711">
        <v>392</v>
      </c>
      <c r="F711" s="6">
        <f t="shared" si="11"/>
        <v>2</v>
      </c>
      <c r="G711">
        <v>55980699</v>
      </c>
      <c r="H711" t="s">
        <v>11</v>
      </c>
      <c r="I711" t="s">
        <v>2421</v>
      </c>
      <c r="J711" t="s">
        <v>11</v>
      </c>
      <c r="K711" t="s">
        <v>11</v>
      </c>
      <c r="L711" t="s">
        <v>26</v>
      </c>
    </row>
    <row r="712" spans="1:12">
      <c r="A712" t="s">
        <v>2422</v>
      </c>
      <c r="B712" t="s">
        <v>7090</v>
      </c>
      <c r="C712" t="s">
        <v>7092</v>
      </c>
      <c r="D712" t="s">
        <v>11</v>
      </c>
      <c r="E712">
        <v>323</v>
      </c>
      <c r="F712" s="6">
        <f t="shared" si="11"/>
        <v>2</v>
      </c>
      <c r="G712">
        <v>55980700</v>
      </c>
      <c r="H712" t="s">
        <v>11</v>
      </c>
      <c r="I712" t="s">
        <v>2423</v>
      </c>
      <c r="J712" t="s">
        <v>11</v>
      </c>
      <c r="K712" t="s">
        <v>2424</v>
      </c>
      <c r="L712" t="s">
        <v>26</v>
      </c>
    </row>
    <row r="713" spans="1:12">
      <c r="A713" t="s">
        <v>2425</v>
      </c>
      <c r="B713" t="s">
        <v>7090</v>
      </c>
      <c r="C713" t="s">
        <v>7092</v>
      </c>
      <c r="D713" t="s">
        <v>11</v>
      </c>
      <c r="E713">
        <v>421</v>
      </c>
      <c r="F713" s="6">
        <f t="shared" si="11"/>
        <v>1</v>
      </c>
      <c r="G713">
        <v>55980701</v>
      </c>
      <c r="H713" t="s">
        <v>11</v>
      </c>
      <c r="I713" t="s">
        <v>2426</v>
      </c>
      <c r="J713" t="s">
        <v>11</v>
      </c>
      <c r="K713" t="s">
        <v>11</v>
      </c>
      <c r="L713" t="s">
        <v>26</v>
      </c>
    </row>
    <row r="714" spans="1:12">
      <c r="A714" t="s">
        <v>2427</v>
      </c>
      <c r="B714" t="s">
        <v>7090</v>
      </c>
      <c r="C714" t="s">
        <v>7092</v>
      </c>
      <c r="D714" t="s">
        <v>11</v>
      </c>
      <c r="E714">
        <v>144</v>
      </c>
      <c r="F714" s="6">
        <f t="shared" si="11"/>
        <v>0</v>
      </c>
      <c r="G714">
        <v>55980702</v>
      </c>
      <c r="H714" t="s">
        <v>11</v>
      </c>
      <c r="I714" t="s">
        <v>2428</v>
      </c>
      <c r="J714" t="s">
        <v>11</v>
      </c>
      <c r="K714" t="s">
        <v>540</v>
      </c>
      <c r="L714" t="s">
        <v>2429</v>
      </c>
    </row>
    <row r="715" spans="1:12">
      <c r="A715" t="s">
        <v>2430</v>
      </c>
      <c r="B715" t="s">
        <v>7090</v>
      </c>
      <c r="C715" t="s">
        <v>7092</v>
      </c>
      <c r="D715" t="s">
        <v>10</v>
      </c>
      <c r="E715">
        <v>445</v>
      </c>
      <c r="F715" s="6">
        <f t="shared" si="11"/>
        <v>1</v>
      </c>
      <c r="G715">
        <v>55980703</v>
      </c>
      <c r="H715" t="s">
        <v>11</v>
      </c>
      <c r="I715" t="s">
        <v>2431</v>
      </c>
      <c r="J715" t="s">
        <v>11</v>
      </c>
      <c r="K715" t="s">
        <v>2432</v>
      </c>
      <c r="L715" t="s">
        <v>2433</v>
      </c>
    </row>
    <row r="716" spans="1:12">
      <c r="A716" t="s">
        <v>2434</v>
      </c>
      <c r="B716" t="s">
        <v>7090</v>
      </c>
      <c r="C716" t="s">
        <v>7092</v>
      </c>
      <c r="D716" t="s">
        <v>10</v>
      </c>
      <c r="E716">
        <v>124</v>
      </c>
      <c r="F716" s="6">
        <f t="shared" si="11"/>
        <v>1</v>
      </c>
      <c r="G716">
        <v>55980704</v>
      </c>
      <c r="H716" t="s">
        <v>11</v>
      </c>
      <c r="I716" t="s">
        <v>2435</v>
      </c>
      <c r="J716" t="s">
        <v>11</v>
      </c>
      <c r="K716" t="s">
        <v>2436</v>
      </c>
      <c r="L716" t="s">
        <v>2437</v>
      </c>
    </row>
    <row r="717" spans="1:12">
      <c r="A717" t="s">
        <v>2438</v>
      </c>
      <c r="B717" t="s">
        <v>7090</v>
      </c>
      <c r="C717" t="s">
        <v>7092</v>
      </c>
      <c r="D717" t="s">
        <v>11</v>
      </c>
      <c r="E717">
        <v>224</v>
      </c>
      <c r="F717" s="6">
        <f t="shared" si="11"/>
        <v>2</v>
      </c>
      <c r="G717">
        <v>55980705</v>
      </c>
      <c r="H717" t="s">
        <v>11</v>
      </c>
      <c r="I717" t="s">
        <v>2439</v>
      </c>
      <c r="J717" t="s">
        <v>11</v>
      </c>
      <c r="K717" t="s">
        <v>11</v>
      </c>
      <c r="L717" t="s">
        <v>26</v>
      </c>
    </row>
    <row r="718" spans="1:12">
      <c r="A718" t="s">
        <v>2440</v>
      </c>
      <c r="B718" t="s">
        <v>7090</v>
      </c>
      <c r="C718" t="s">
        <v>7092</v>
      </c>
      <c r="D718" t="s">
        <v>11</v>
      </c>
      <c r="E718">
        <v>283</v>
      </c>
      <c r="F718" s="6">
        <f t="shared" si="11"/>
        <v>1</v>
      </c>
      <c r="G718">
        <v>55980706</v>
      </c>
      <c r="H718" t="s">
        <v>11</v>
      </c>
      <c r="I718" t="s">
        <v>2441</v>
      </c>
      <c r="J718" t="s">
        <v>11</v>
      </c>
      <c r="K718" t="s">
        <v>2442</v>
      </c>
      <c r="L718" t="s">
        <v>2443</v>
      </c>
    </row>
    <row r="719" spans="1:12">
      <c r="A719" t="s">
        <v>2444</v>
      </c>
      <c r="B719" t="s">
        <v>7090</v>
      </c>
      <c r="C719" t="s">
        <v>7092</v>
      </c>
      <c r="D719" t="s">
        <v>11</v>
      </c>
      <c r="E719">
        <v>641</v>
      </c>
      <c r="F719" s="6">
        <f t="shared" si="11"/>
        <v>2</v>
      </c>
      <c r="G719">
        <v>55980707</v>
      </c>
      <c r="H719" t="s">
        <v>11</v>
      </c>
      <c r="I719" t="s">
        <v>2445</v>
      </c>
      <c r="J719" t="s">
        <v>11</v>
      </c>
      <c r="K719" t="s">
        <v>11</v>
      </c>
      <c r="L719" t="s">
        <v>26</v>
      </c>
    </row>
    <row r="720" spans="1:12">
      <c r="A720" t="s">
        <v>2446</v>
      </c>
      <c r="B720" t="s">
        <v>7090</v>
      </c>
      <c r="C720" t="s">
        <v>7092</v>
      </c>
      <c r="D720" t="s">
        <v>10</v>
      </c>
      <c r="E720">
        <v>220</v>
      </c>
      <c r="F720" s="6">
        <f t="shared" si="11"/>
        <v>1</v>
      </c>
      <c r="G720">
        <v>55980708</v>
      </c>
      <c r="H720" t="s">
        <v>11</v>
      </c>
      <c r="I720" t="s">
        <v>2447</v>
      </c>
      <c r="J720" t="s">
        <v>11</v>
      </c>
      <c r="K720" t="s">
        <v>2448</v>
      </c>
      <c r="L720" t="s">
        <v>2449</v>
      </c>
    </row>
    <row r="721" spans="1:12">
      <c r="A721" t="s">
        <v>2450</v>
      </c>
      <c r="B721" t="s">
        <v>7090</v>
      </c>
      <c r="C721" t="s">
        <v>7092</v>
      </c>
      <c r="D721" t="s">
        <v>11</v>
      </c>
      <c r="E721">
        <v>325</v>
      </c>
      <c r="F721" s="6">
        <f t="shared" si="11"/>
        <v>1</v>
      </c>
      <c r="G721">
        <v>55980709</v>
      </c>
      <c r="H721" t="s">
        <v>11</v>
      </c>
      <c r="I721" t="s">
        <v>2451</v>
      </c>
      <c r="J721" t="s">
        <v>11</v>
      </c>
      <c r="K721" t="s">
        <v>2452</v>
      </c>
      <c r="L721" t="s">
        <v>504</v>
      </c>
    </row>
    <row r="722" spans="1:12">
      <c r="A722" t="s">
        <v>2453</v>
      </c>
      <c r="B722" t="s">
        <v>7090</v>
      </c>
      <c r="C722" t="s">
        <v>7092</v>
      </c>
      <c r="D722" t="s">
        <v>11</v>
      </c>
      <c r="E722">
        <v>610</v>
      </c>
      <c r="F722" s="6">
        <f t="shared" si="11"/>
        <v>1</v>
      </c>
      <c r="G722">
        <v>55980710</v>
      </c>
      <c r="H722" t="s">
        <v>11</v>
      </c>
      <c r="I722" t="s">
        <v>2454</v>
      </c>
      <c r="J722" t="s">
        <v>11</v>
      </c>
      <c r="K722" t="s">
        <v>2455</v>
      </c>
      <c r="L722" t="s">
        <v>2456</v>
      </c>
    </row>
    <row r="723" spans="1:12">
      <c r="A723" t="s">
        <v>2457</v>
      </c>
      <c r="B723" t="s">
        <v>7090</v>
      </c>
      <c r="C723" t="s">
        <v>7092</v>
      </c>
      <c r="D723" t="s">
        <v>11</v>
      </c>
      <c r="E723">
        <v>410</v>
      </c>
      <c r="F723" s="6">
        <f t="shared" si="11"/>
        <v>2</v>
      </c>
      <c r="G723">
        <v>55980711</v>
      </c>
      <c r="H723" t="s">
        <v>11</v>
      </c>
      <c r="I723" t="s">
        <v>2458</v>
      </c>
      <c r="J723" t="s">
        <v>11</v>
      </c>
      <c r="K723" t="s">
        <v>11</v>
      </c>
      <c r="L723" t="s">
        <v>26</v>
      </c>
    </row>
    <row r="724" spans="1:12">
      <c r="A724" t="s">
        <v>2459</v>
      </c>
      <c r="B724" t="s">
        <v>7090</v>
      </c>
      <c r="C724" t="s">
        <v>7092</v>
      </c>
      <c r="D724" t="s">
        <v>11</v>
      </c>
      <c r="E724">
        <v>619</v>
      </c>
      <c r="F724" s="6">
        <f t="shared" si="11"/>
        <v>1</v>
      </c>
      <c r="G724">
        <v>55980712</v>
      </c>
      <c r="H724" t="s">
        <v>11</v>
      </c>
      <c r="I724" t="s">
        <v>2460</v>
      </c>
      <c r="J724" t="s">
        <v>11</v>
      </c>
      <c r="K724" t="s">
        <v>2461</v>
      </c>
      <c r="L724" t="s">
        <v>2147</v>
      </c>
    </row>
    <row r="725" spans="1:12">
      <c r="A725" t="s">
        <v>2462</v>
      </c>
      <c r="B725" t="s">
        <v>7090</v>
      </c>
      <c r="C725" t="s">
        <v>7092</v>
      </c>
      <c r="D725" t="s">
        <v>11</v>
      </c>
      <c r="E725">
        <v>126</v>
      </c>
      <c r="F725" s="6">
        <f t="shared" si="11"/>
        <v>0</v>
      </c>
      <c r="G725">
        <v>55980713</v>
      </c>
      <c r="H725" t="s">
        <v>11</v>
      </c>
      <c r="I725" t="s">
        <v>2463</v>
      </c>
      <c r="J725" t="s">
        <v>11</v>
      </c>
      <c r="K725" t="s">
        <v>11</v>
      </c>
      <c r="L725" t="s">
        <v>26</v>
      </c>
    </row>
    <row r="726" spans="1:12">
      <c r="A726" t="s">
        <v>2464</v>
      </c>
      <c r="B726" t="s">
        <v>7090</v>
      </c>
      <c r="C726" t="s">
        <v>7092</v>
      </c>
      <c r="D726" t="s">
        <v>11</v>
      </c>
      <c r="E726">
        <v>518</v>
      </c>
      <c r="F726" s="6">
        <f t="shared" si="11"/>
        <v>2</v>
      </c>
      <c r="G726">
        <v>55980714</v>
      </c>
      <c r="H726" t="s">
        <v>11</v>
      </c>
      <c r="I726" t="s">
        <v>2465</v>
      </c>
      <c r="J726" t="s">
        <v>11</v>
      </c>
      <c r="K726" t="s">
        <v>11</v>
      </c>
      <c r="L726" t="s">
        <v>26</v>
      </c>
    </row>
    <row r="727" spans="1:12">
      <c r="A727" t="s">
        <v>2466</v>
      </c>
      <c r="B727" t="s">
        <v>7090</v>
      </c>
      <c r="C727" t="s">
        <v>7092</v>
      </c>
      <c r="D727" t="s">
        <v>10</v>
      </c>
      <c r="E727">
        <v>284</v>
      </c>
      <c r="F727" s="6">
        <f t="shared" si="11"/>
        <v>2</v>
      </c>
      <c r="G727">
        <v>55980715</v>
      </c>
      <c r="H727" t="s">
        <v>11</v>
      </c>
      <c r="I727" t="s">
        <v>2467</v>
      </c>
      <c r="J727" t="s">
        <v>11</v>
      </c>
      <c r="K727" t="s">
        <v>2398</v>
      </c>
      <c r="L727" t="s">
        <v>2399</v>
      </c>
    </row>
    <row r="728" spans="1:12">
      <c r="A728" t="s">
        <v>2468</v>
      </c>
      <c r="B728" t="s">
        <v>7090</v>
      </c>
      <c r="C728" t="s">
        <v>7092</v>
      </c>
      <c r="D728" t="s">
        <v>10</v>
      </c>
      <c r="E728">
        <v>342</v>
      </c>
      <c r="F728" s="6">
        <f t="shared" si="11"/>
        <v>0</v>
      </c>
      <c r="G728">
        <v>55980716</v>
      </c>
      <c r="H728" t="s">
        <v>11</v>
      </c>
      <c r="I728" t="s">
        <v>2469</v>
      </c>
      <c r="J728" t="s">
        <v>11</v>
      </c>
      <c r="K728" t="s">
        <v>2470</v>
      </c>
      <c r="L728" t="s">
        <v>2471</v>
      </c>
    </row>
    <row r="729" spans="1:12">
      <c r="A729" t="s">
        <v>2472</v>
      </c>
      <c r="B729" t="s">
        <v>7090</v>
      </c>
      <c r="C729" t="s">
        <v>7092</v>
      </c>
      <c r="D729" t="s">
        <v>10</v>
      </c>
      <c r="E729">
        <v>250</v>
      </c>
      <c r="F729" s="6">
        <f t="shared" si="11"/>
        <v>1</v>
      </c>
      <c r="G729">
        <v>55980717</v>
      </c>
      <c r="H729" t="s">
        <v>11</v>
      </c>
      <c r="I729" t="s">
        <v>2473</v>
      </c>
      <c r="J729" t="s">
        <v>11</v>
      </c>
      <c r="K729" t="s">
        <v>2474</v>
      </c>
      <c r="L729" t="s">
        <v>2475</v>
      </c>
    </row>
    <row r="730" spans="1:12">
      <c r="A730" t="s">
        <v>2476</v>
      </c>
      <c r="B730" t="s">
        <v>7090</v>
      </c>
      <c r="C730" t="s">
        <v>7092</v>
      </c>
      <c r="D730" t="s">
        <v>10</v>
      </c>
      <c r="E730">
        <v>110</v>
      </c>
      <c r="F730" s="6">
        <f t="shared" si="11"/>
        <v>2</v>
      </c>
      <c r="G730">
        <v>55980718</v>
      </c>
      <c r="H730" t="s">
        <v>11</v>
      </c>
      <c r="I730" t="s">
        <v>2477</v>
      </c>
      <c r="J730" t="s">
        <v>11</v>
      </c>
      <c r="K730" t="s">
        <v>11</v>
      </c>
      <c r="L730" t="s">
        <v>26</v>
      </c>
    </row>
    <row r="731" spans="1:12">
      <c r="A731" t="s">
        <v>2478</v>
      </c>
      <c r="B731" t="s">
        <v>7090</v>
      </c>
      <c r="C731" t="s">
        <v>7092</v>
      </c>
      <c r="D731" t="s">
        <v>10</v>
      </c>
      <c r="E731">
        <v>245</v>
      </c>
      <c r="F731" s="6">
        <f t="shared" si="11"/>
        <v>2</v>
      </c>
      <c r="G731">
        <v>55980719</v>
      </c>
      <c r="H731" t="s">
        <v>11</v>
      </c>
      <c r="I731" t="s">
        <v>2479</v>
      </c>
      <c r="J731" t="s">
        <v>11</v>
      </c>
      <c r="K731" t="s">
        <v>462</v>
      </c>
      <c r="L731" t="s">
        <v>1385</v>
      </c>
    </row>
    <row r="732" spans="1:12">
      <c r="A732" t="s">
        <v>2480</v>
      </c>
      <c r="B732" t="s">
        <v>7090</v>
      </c>
      <c r="C732" t="s">
        <v>7092</v>
      </c>
      <c r="D732" t="s">
        <v>10</v>
      </c>
      <c r="E732">
        <v>91</v>
      </c>
      <c r="F732" s="6">
        <f t="shared" si="11"/>
        <v>1</v>
      </c>
      <c r="G732">
        <v>55980720</v>
      </c>
      <c r="H732" t="s">
        <v>11</v>
      </c>
      <c r="I732" t="s">
        <v>2481</v>
      </c>
      <c r="J732" t="s">
        <v>11</v>
      </c>
      <c r="K732" t="s">
        <v>11</v>
      </c>
      <c r="L732" t="s">
        <v>26</v>
      </c>
    </row>
    <row r="733" spans="1:12">
      <c r="A733" t="s">
        <v>2482</v>
      </c>
      <c r="B733" t="s">
        <v>7090</v>
      </c>
      <c r="C733" t="s">
        <v>7092</v>
      </c>
      <c r="D733" t="s">
        <v>10</v>
      </c>
      <c r="E733">
        <v>388</v>
      </c>
      <c r="F733" s="6">
        <f t="shared" si="11"/>
        <v>1</v>
      </c>
      <c r="G733">
        <v>55980721</v>
      </c>
      <c r="H733" t="s">
        <v>11</v>
      </c>
      <c r="I733" t="s">
        <v>2483</v>
      </c>
      <c r="J733" t="s">
        <v>11</v>
      </c>
      <c r="K733" t="s">
        <v>2484</v>
      </c>
      <c r="L733" t="s">
        <v>2485</v>
      </c>
    </row>
    <row r="734" spans="1:12">
      <c r="A734" t="s">
        <v>2486</v>
      </c>
      <c r="B734" t="s">
        <v>7090</v>
      </c>
      <c r="C734" t="s">
        <v>7092</v>
      </c>
      <c r="D734" t="s">
        <v>11</v>
      </c>
      <c r="E734">
        <v>200</v>
      </c>
      <c r="F734" s="6">
        <f t="shared" si="11"/>
        <v>2</v>
      </c>
      <c r="G734">
        <v>55980722</v>
      </c>
      <c r="H734" t="s">
        <v>11</v>
      </c>
      <c r="I734" t="s">
        <v>2487</v>
      </c>
      <c r="J734" t="s">
        <v>11</v>
      </c>
      <c r="K734" t="s">
        <v>2488</v>
      </c>
      <c r="L734" t="s">
        <v>2489</v>
      </c>
    </row>
    <row r="735" spans="1:12">
      <c r="A735" t="s">
        <v>2490</v>
      </c>
      <c r="B735" t="s">
        <v>7090</v>
      </c>
      <c r="C735" t="s">
        <v>7092</v>
      </c>
      <c r="D735" t="s">
        <v>11</v>
      </c>
      <c r="E735">
        <v>219</v>
      </c>
      <c r="F735" s="6">
        <f t="shared" si="11"/>
        <v>0</v>
      </c>
      <c r="G735">
        <v>55980723</v>
      </c>
      <c r="H735" t="s">
        <v>11</v>
      </c>
      <c r="I735" t="s">
        <v>2491</v>
      </c>
      <c r="J735" t="s">
        <v>11</v>
      </c>
      <c r="K735" t="s">
        <v>2492</v>
      </c>
      <c r="L735" t="s">
        <v>2493</v>
      </c>
    </row>
    <row r="736" spans="1:12">
      <c r="A736" t="s">
        <v>2494</v>
      </c>
      <c r="B736" t="s">
        <v>7090</v>
      </c>
      <c r="C736" t="s">
        <v>7092</v>
      </c>
      <c r="D736" t="s">
        <v>10</v>
      </c>
      <c r="E736">
        <v>524</v>
      </c>
      <c r="F736" s="6">
        <f t="shared" si="11"/>
        <v>2</v>
      </c>
      <c r="G736">
        <v>55980724</v>
      </c>
      <c r="H736" t="s">
        <v>11</v>
      </c>
      <c r="I736" t="s">
        <v>2495</v>
      </c>
      <c r="J736" t="s">
        <v>11</v>
      </c>
      <c r="K736" t="s">
        <v>2496</v>
      </c>
      <c r="L736" t="s">
        <v>2497</v>
      </c>
    </row>
    <row r="737" spans="1:12">
      <c r="A737" t="s">
        <v>2498</v>
      </c>
      <c r="B737" t="s">
        <v>7090</v>
      </c>
      <c r="C737" t="s">
        <v>7092</v>
      </c>
      <c r="D737" t="s">
        <v>10</v>
      </c>
      <c r="E737">
        <v>397</v>
      </c>
      <c r="F737" s="6">
        <f t="shared" si="11"/>
        <v>1</v>
      </c>
      <c r="G737">
        <v>55980725</v>
      </c>
      <c r="H737" t="s">
        <v>11</v>
      </c>
      <c r="I737" t="s">
        <v>2499</v>
      </c>
      <c r="J737" t="s">
        <v>11</v>
      </c>
      <c r="K737" t="s">
        <v>2500</v>
      </c>
      <c r="L737" t="s">
        <v>2485</v>
      </c>
    </row>
    <row r="738" spans="1:12">
      <c r="A738" t="s">
        <v>2501</v>
      </c>
      <c r="B738" t="s">
        <v>7090</v>
      </c>
      <c r="C738" t="s">
        <v>7092</v>
      </c>
      <c r="D738" t="s">
        <v>11</v>
      </c>
      <c r="E738">
        <v>237</v>
      </c>
      <c r="F738" s="6">
        <f t="shared" si="11"/>
        <v>0</v>
      </c>
      <c r="G738">
        <v>55980726</v>
      </c>
      <c r="H738" t="s">
        <v>11</v>
      </c>
      <c r="I738" t="s">
        <v>2502</v>
      </c>
      <c r="J738" t="s">
        <v>11</v>
      </c>
      <c r="K738" t="s">
        <v>11</v>
      </c>
      <c r="L738" t="s">
        <v>26</v>
      </c>
    </row>
    <row r="739" spans="1:12">
      <c r="A739" t="s">
        <v>2503</v>
      </c>
      <c r="B739" t="s">
        <v>7090</v>
      </c>
      <c r="C739" t="s">
        <v>7092</v>
      </c>
      <c r="D739" t="s">
        <v>11</v>
      </c>
      <c r="E739">
        <v>303</v>
      </c>
      <c r="F739" s="6">
        <f t="shared" si="11"/>
        <v>0</v>
      </c>
      <c r="G739">
        <v>55980727</v>
      </c>
      <c r="H739" t="s">
        <v>11</v>
      </c>
      <c r="I739" t="s">
        <v>2504</v>
      </c>
      <c r="J739" t="s">
        <v>11</v>
      </c>
      <c r="K739" t="s">
        <v>2505</v>
      </c>
      <c r="L739" t="s">
        <v>26</v>
      </c>
    </row>
    <row r="740" spans="1:12">
      <c r="A740" t="s">
        <v>2506</v>
      </c>
      <c r="B740" t="s">
        <v>7090</v>
      </c>
      <c r="C740" t="s">
        <v>7092</v>
      </c>
      <c r="D740" t="s">
        <v>11</v>
      </c>
      <c r="E740">
        <v>380</v>
      </c>
      <c r="F740" s="6">
        <f t="shared" si="11"/>
        <v>2</v>
      </c>
      <c r="G740">
        <v>55980728</v>
      </c>
      <c r="H740" t="s">
        <v>11</v>
      </c>
      <c r="I740" t="s">
        <v>2507</v>
      </c>
      <c r="J740" t="s">
        <v>11</v>
      </c>
      <c r="K740" t="s">
        <v>2508</v>
      </c>
      <c r="L740" t="s">
        <v>2509</v>
      </c>
    </row>
    <row r="741" spans="1:12">
      <c r="A741" t="s">
        <v>2510</v>
      </c>
      <c r="B741" t="s">
        <v>7090</v>
      </c>
      <c r="C741" t="s">
        <v>7092</v>
      </c>
      <c r="D741" t="s">
        <v>11</v>
      </c>
      <c r="E741">
        <v>421</v>
      </c>
      <c r="F741" s="6">
        <f t="shared" si="11"/>
        <v>1</v>
      </c>
      <c r="G741">
        <v>55980729</v>
      </c>
      <c r="H741" t="s">
        <v>11</v>
      </c>
      <c r="I741" t="s">
        <v>2511</v>
      </c>
      <c r="J741" t="s">
        <v>11</v>
      </c>
      <c r="K741" t="s">
        <v>2512</v>
      </c>
      <c r="L741" t="s">
        <v>2513</v>
      </c>
    </row>
    <row r="742" spans="1:12">
      <c r="A742" t="s">
        <v>2514</v>
      </c>
      <c r="B742" t="s">
        <v>7090</v>
      </c>
      <c r="C742" t="s">
        <v>7092</v>
      </c>
      <c r="D742" t="s">
        <v>11</v>
      </c>
      <c r="E742">
        <v>136</v>
      </c>
      <c r="F742" s="6">
        <f t="shared" si="11"/>
        <v>1</v>
      </c>
      <c r="G742">
        <v>55980730</v>
      </c>
      <c r="H742" t="s">
        <v>11</v>
      </c>
      <c r="I742" t="s">
        <v>2515</v>
      </c>
      <c r="J742" t="s">
        <v>11</v>
      </c>
      <c r="K742" t="s">
        <v>2516</v>
      </c>
      <c r="L742" t="s">
        <v>2517</v>
      </c>
    </row>
    <row r="743" spans="1:12">
      <c r="A743" t="s">
        <v>2518</v>
      </c>
      <c r="B743" t="s">
        <v>7090</v>
      </c>
      <c r="C743" t="s">
        <v>7092</v>
      </c>
      <c r="D743" t="s">
        <v>11</v>
      </c>
      <c r="E743">
        <v>234</v>
      </c>
      <c r="F743" s="6">
        <f t="shared" si="11"/>
        <v>0</v>
      </c>
      <c r="G743">
        <v>55980731</v>
      </c>
      <c r="H743" t="s">
        <v>11</v>
      </c>
      <c r="I743" t="s">
        <v>2519</v>
      </c>
      <c r="J743" t="s">
        <v>11</v>
      </c>
      <c r="K743" t="s">
        <v>834</v>
      </c>
      <c r="L743" t="s">
        <v>2520</v>
      </c>
    </row>
    <row r="744" spans="1:12">
      <c r="A744" t="s">
        <v>2521</v>
      </c>
      <c r="B744" t="s">
        <v>7090</v>
      </c>
      <c r="C744" t="s">
        <v>7092</v>
      </c>
      <c r="D744" t="s">
        <v>11</v>
      </c>
      <c r="E744">
        <v>363</v>
      </c>
      <c r="F744" s="6">
        <f t="shared" si="11"/>
        <v>0</v>
      </c>
      <c r="G744">
        <v>55980732</v>
      </c>
      <c r="H744" t="s">
        <v>11</v>
      </c>
      <c r="I744" t="s">
        <v>2522</v>
      </c>
      <c r="J744" t="s">
        <v>11</v>
      </c>
      <c r="K744" t="s">
        <v>1330</v>
      </c>
      <c r="L744" t="s">
        <v>2523</v>
      </c>
    </row>
    <row r="745" spans="1:12">
      <c r="A745" t="s">
        <v>2524</v>
      </c>
      <c r="B745" t="s">
        <v>7090</v>
      </c>
      <c r="C745" t="s">
        <v>7092</v>
      </c>
      <c r="D745" t="s">
        <v>11</v>
      </c>
      <c r="E745">
        <v>353</v>
      </c>
      <c r="F745" s="6">
        <f t="shared" si="11"/>
        <v>2</v>
      </c>
      <c r="G745">
        <v>55980733</v>
      </c>
      <c r="H745" t="s">
        <v>11</v>
      </c>
      <c r="I745" t="s">
        <v>2525</v>
      </c>
      <c r="J745" t="s">
        <v>11</v>
      </c>
      <c r="K745" t="s">
        <v>2526</v>
      </c>
      <c r="L745" t="s">
        <v>26</v>
      </c>
    </row>
    <row r="746" spans="1:12">
      <c r="A746" t="s">
        <v>2527</v>
      </c>
      <c r="B746" t="s">
        <v>7090</v>
      </c>
      <c r="C746" t="s">
        <v>7092</v>
      </c>
      <c r="D746" t="s">
        <v>10</v>
      </c>
      <c r="E746">
        <v>330</v>
      </c>
      <c r="F746" s="6">
        <f t="shared" si="11"/>
        <v>0</v>
      </c>
      <c r="G746">
        <v>55980734</v>
      </c>
      <c r="H746" t="s">
        <v>11</v>
      </c>
      <c r="I746" t="s">
        <v>2528</v>
      </c>
      <c r="J746" t="s">
        <v>11</v>
      </c>
      <c r="K746" t="s">
        <v>2529</v>
      </c>
      <c r="L746" t="s">
        <v>1023</v>
      </c>
    </row>
    <row r="747" spans="1:12">
      <c r="A747" t="s">
        <v>2530</v>
      </c>
      <c r="B747" t="s">
        <v>7090</v>
      </c>
      <c r="C747" t="s">
        <v>7092</v>
      </c>
      <c r="D747" t="s">
        <v>10</v>
      </c>
      <c r="E747">
        <v>361</v>
      </c>
      <c r="F747" s="6">
        <f t="shared" si="11"/>
        <v>1</v>
      </c>
      <c r="G747">
        <v>55980735</v>
      </c>
      <c r="H747" t="s">
        <v>11</v>
      </c>
      <c r="I747" t="s">
        <v>2531</v>
      </c>
      <c r="J747" t="s">
        <v>11</v>
      </c>
      <c r="K747" t="s">
        <v>681</v>
      </c>
      <c r="L747" t="s">
        <v>232</v>
      </c>
    </row>
    <row r="748" spans="1:12">
      <c r="A748" t="s">
        <v>2532</v>
      </c>
      <c r="B748" t="s">
        <v>7090</v>
      </c>
      <c r="C748" t="s">
        <v>7092</v>
      </c>
      <c r="D748" t="s">
        <v>10</v>
      </c>
      <c r="E748">
        <v>170</v>
      </c>
      <c r="F748" s="6">
        <f t="shared" si="11"/>
        <v>2</v>
      </c>
      <c r="G748">
        <v>55980736</v>
      </c>
      <c r="H748" t="s">
        <v>11</v>
      </c>
      <c r="I748" t="s">
        <v>2533</v>
      </c>
      <c r="J748" t="s">
        <v>11</v>
      </c>
      <c r="K748" t="s">
        <v>673</v>
      </c>
      <c r="L748" t="s">
        <v>2534</v>
      </c>
    </row>
    <row r="749" spans="1:12">
      <c r="A749" t="s">
        <v>2535</v>
      </c>
      <c r="B749" t="s">
        <v>7090</v>
      </c>
      <c r="C749" t="s">
        <v>7092</v>
      </c>
      <c r="D749" t="s">
        <v>10</v>
      </c>
      <c r="E749">
        <v>437</v>
      </c>
      <c r="F749" s="6">
        <f t="shared" si="11"/>
        <v>2</v>
      </c>
      <c r="G749">
        <v>55980737</v>
      </c>
      <c r="H749" t="s">
        <v>11</v>
      </c>
      <c r="I749" t="s">
        <v>2536</v>
      </c>
      <c r="J749" t="s">
        <v>11</v>
      </c>
      <c r="K749" t="s">
        <v>677</v>
      </c>
      <c r="L749" t="s">
        <v>2537</v>
      </c>
    </row>
    <row r="750" spans="1:12">
      <c r="A750" t="s">
        <v>2538</v>
      </c>
      <c r="B750" t="s">
        <v>7090</v>
      </c>
      <c r="C750" t="s">
        <v>7092</v>
      </c>
      <c r="D750" t="s">
        <v>11</v>
      </c>
      <c r="E750">
        <v>333</v>
      </c>
      <c r="F750" s="6">
        <f t="shared" si="11"/>
        <v>0</v>
      </c>
      <c r="G750">
        <v>55980738</v>
      </c>
      <c r="H750" t="s">
        <v>11</v>
      </c>
      <c r="I750" t="s">
        <v>2539</v>
      </c>
      <c r="J750" t="s">
        <v>11</v>
      </c>
      <c r="K750" t="s">
        <v>342</v>
      </c>
      <c r="L750" t="s">
        <v>343</v>
      </c>
    </row>
    <row r="751" spans="1:12">
      <c r="A751" t="s">
        <v>2540</v>
      </c>
      <c r="B751" t="s">
        <v>7090</v>
      </c>
      <c r="C751" t="s">
        <v>7092</v>
      </c>
      <c r="D751" t="s">
        <v>11</v>
      </c>
      <c r="E751">
        <v>795</v>
      </c>
      <c r="F751" s="6">
        <f t="shared" si="11"/>
        <v>0</v>
      </c>
      <c r="G751">
        <v>55980739</v>
      </c>
      <c r="H751" t="s">
        <v>11</v>
      </c>
      <c r="I751" t="s">
        <v>2541</v>
      </c>
      <c r="J751" t="s">
        <v>11</v>
      </c>
      <c r="K751" t="s">
        <v>2542</v>
      </c>
      <c r="L751" t="s">
        <v>88</v>
      </c>
    </row>
    <row r="752" spans="1:12">
      <c r="A752" t="s">
        <v>2543</v>
      </c>
      <c r="B752" t="s">
        <v>7090</v>
      </c>
      <c r="C752" t="s">
        <v>7092</v>
      </c>
      <c r="D752" t="s">
        <v>11</v>
      </c>
      <c r="E752">
        <v>559</v>
      </c>
      <c r="F752" s="6">
        <f t="shared" si="11"/>
        <v>1</v>
      </c>
      <c r="G752">
        <v>55980740</v>
      </c>
      <c r="H752" t="s">
        <v>11</v>
      </c>
      <c r="I752" t="s">
        <v>2544</v>
      </c>
      <c r="J752" t="s">
        <v>11</v>
      </c>
      <c r="K752" t="s">
        <v>2545</v>
      </c>
      <c r="L752" t="s">
        <v>26</v>
      </c>
    </row>
    <row r="753" spans="1:12">
      <c r="A753" t="s">
        <v>2546</v>
      </c>
      <c r="B753" t="s">
        <v>7090</v>
      </c>
      <c r="C753" t="s">
        <v>7092</v>
      </c>
      <c r="D753" t="s">
        <v>10</v>
      </c>
      <c r="E753">
        <v>269</v>
      </c>
      <c r="F753" s="6">
        <f t="shared" si="11"/>
        <v>2</v>
      </c>
      <c r="G753">
        <v>55980741</v>
      </c>
      <c r="H753" t="s">
        <v>11</v>
      </c>
      <c r="I753" t="s">
        <v>2547</v>
      </c>
      <c r="J753" t="s">
        <v>11</v>
      </c>
      <c r="K753" t="s">
        <v>11</v>
      </c>
      <c r="L753" t="s">
        <v>26</v>
      </c>
    </row>
    <row r="754" spans="1:12">
      <c r="A754" t="s">
        <v>2548</v>
      </c>
      <c r="B754" t="s">
        <v>7090</v>
      </c>
      <c r="C754" t="s">
        <v>7092</v>
      </c>
      <c r="D754" t="s">
        <v>10</v>
      </c>
      <c r="E754">
        <v>247</v>
      </c>
      <c r="F754" s="6">
        <f t="shared" si="11"/>
        <v>1</v>
      </c>
      <c r="G754">
        <v>55980742</v>
      </c>
      <c r="H754" t="s">
        <v>11</v>
      </c>
      <c r="I754" t="s">
        <v>2549</v>
      </c>
      <c r="J754" t="s">
        <v>11</v>
      </c>
      <c r="K754" t="s">
        <v>11</v>
      </c>
      <c r="L754" t="s">
        <v>26</v>
      </c>
    </row>
    <row r="755" spans="1:12">
      <c r="A755" t="s">
        <v>2550</v>
      </c>
      <c r="B755" t="s">
        <v>7090</v>
      </c>
      <c r="C755" t="s">
        <v>7092</v>
      </c>
      <c r="D755" t="s">
        <v>10</v>
      </c>
      <c r="E755">
        <v>228</v>
      </c>
      <c r="F755" s="6">
        <f t="shared" si="11"/>
        <v>0</v>
      </c>
      <c r="G755">
        <v>55980743</v>
      </c>
      <c r="H755" t="s">
        <v>11</v>
      </c>
      <c r="I755" t="s">
        <v>2551</v>
      </c>
      <c r="J755" t="s">
        <v>11</v>
      </c>
      <c r="K755" t="s">
        <v>11</v>
      </c>
      <c r="L755" t="s">
        <v>26</v>
      </c>
    </row>
    <row r="756" spans="1:12">
      <c r="A756" t="s">
        <v>2552</v>
      </c>
      <c r="B756" t="s">
        <v>7090</v>
      </c>
      <c r="C756" t="s">
        <v>7092</v>
      </c>
      <c r="D756" t="s">
        <v>10</v>
      </c>
      <c r="E756">
        <v>260</v>
      </c>
      <c r="F756" s="6">
        <f t="shared" si="11"/>
        <v>2</v>
      </c>
      <c r="G756">
        <v>55980744</v>
      </c>
      <c r="H756" t="s">
        <v>11</v>
      </c>
      <c r="I756" t="s">
        <v>2553</v>
      </c>
      <c r="J756" t="s">
        <v>11</v>
      </c>
      <c r="K756" t="s">
        <v>11</v>
      </c>
      <c r="L756" t="s">
        <v>26</v>
      </c>
    </row>
    <row r="757" spans="1:12">
      <c r="A757" t="s">
        <v>2554</v>
      </c>
      <c r="B757" t="s">
        <v>7090</v>
      </c>
      <c r="C757" t="s">
        <v>7092</v>
      </c>
      <c r="D757" t="s">
        <v>10</v>
      </c>
      <c r="E757">
        <v>138</v>
      </c>
      <c r="F757" s="6">
        <f t="shared" si="11"/>
        <v>0</v>
      </c>
      <c r="G757">
        <v>55980745</v>
      </c>
      <c r="H757" t="s">
        <v>11</v>
      </c>
      <c r="I757" t="s">
        <v>2555</v>
      </c>
      <c r="J757" t="s">
        <v>11</v>
      </c>
      <c r="K757" t="s">
        <v>11</v>
      </c>
      <c r="L757" t="s">
        <v>26</v>
      </c>
    </row>
    <row r="758" spans="1:12">
      <c r="A758" t="s">
        <v>2556</v>
      </c>
      <c r="B758" t="s">
        <v>7090</v>
      </c>
      <c r="C758" t="s">
        <v>7092</v>
      </c>
      <c r="D758" t="s">
        <v>10</v>
      </c>
      <c r="E758">
        <v>954</v>
      </c>
      <c r="F758" s="6">
        <f t="shared" si="11"/>
        <v>0</v>
      </c>
      <c r="G758">
        <v>55980746</v>
      </c>
      <c r="H758" t="s">
        <v>11</v>
      </c>
      <c r="I758" t="s">
        <v>2557</v>
      </c>
      <c r="J758" t="s">
        <v>11</v>
      </c>
      <c r="K758" t="s">
        <v>11</v>
      </c>
      <c r="L758" t="s">
        <v>26</v>
      </c>
    </row>
    <row r="759" spans="1:12">
      <c r="A759" t="s">
        <v>2558</v>
      </c>
      <c r="B759" t="s">
        <v>7090</v>
      </c>
      <c r="C759" t="s">
        <v>7092</v>
      </c>
      <c r="D759" t="s">
        <v>11</v>
      </c>
      <c r="E759">
        <v>173</v>
      </c>
      <c r="F759" s="6">
        <f t="shared" si="11"/>
        <v>2</v>
      </c>
      <c r="G759">
        <v>55980747</v>
      </c>
      <c r="H759" t="s">
        <v>11</v>
      </c>
      <c r="I759" t="s">
        <v>2559</v>
      </c>
      <c r="J759" t="s">
        <v>11</v>
      </c>
      <c r="K759" t="s">
        <v>11</v>
      </c>
      <c r="L759" t="s">
        <v>26</v>
      </c>
    </row>
    <row r="760" spans="1:12">
      <c r="A760" t="s">
        <v>2560</v>
      </c>
      <c r="B760" t="s">
        <v>7090</v>
      </c>
      <c r="C760" t="s">
        <v>7092</v>
      </c>
      <c r="D760" t="s">
        <v>10</v>
      </c>
      <c r="E760">
        <v>346</v>
      </c>
      <c r="F760" s="6">
        <f t="shared" si="11"/>
        <v>1</v>
      </c>
      <c r="G760">
        <v>55980748</v>
      </c>
      <c r="H760" t="s">
        <v>11</v>
      </c>
      <c r="I760" t="s">
        <v>2561</v>
      </c>
      <c r="J760" t="s">
        <v>11</v>
      </c>
      <c r="K760" t="s">
        <v>2562</v>
      </c>
      <c r="L760" t="s">
        <v>2563</v>
      </c>
    </row>
    <row r="761" spans="1:12">
      <c r="A761" t="s">
        <v>2564</v>
      </c>
      <c r="B761" t="s">
        <v>7090</v>
      </c>
      <c r="C761" t="s">
        <v>7092</v>
      </c>
      <c r="D761" t="s">
        <v>11</v>
      </c>
      <c r="E761">
        <v>159</v>
      </c>
      <c r="F761" s="6">
        <f t="shared" si="11"/>
        <v>0</v>
      </c>
      <c r="G761">
        <v>55980749</v>
      </c>
      <c r="H761" t="s">
        <v>11</v>
      </c>
      <c r="I761" t="s">
        <v>2565</v>
      </c>
      <c r="J761" t="s">
        <v>11</v>
      </c>
      <c r="K761" t="s">
        <v>402</v>
      </c>
      <c r="L761" t="s">
        <v>26</v>
      </c>
    </row>
    <row r="762" spans="1:12">
      <c r="A762" t="s">
        <v>2566</v>
      </c>
      <c r="B762" t="s">
        <v>7090</v>
      </c>
      <c r="C762" t="s">
        <v>7092</v>
      </c>
      <c r="D762" t="s">
        <v>11</v>
      </c>
      <c r="E762">
        <v>426</v>
      </c>
      <c r="F762" s="6">
        <f t="shared" si="11"/>
        <v>0</v>
      </c>
      <c r="G762">
        <v>55980750</v>
      </c>
      <c r="H762" t="s">
        <v>2567</v>
      </c>
      <c r="I762" t="s">
        <v>2568</v>
      </c>
      <c r="J762" t="s">
        <v>11</v>
      </c>
      <c r="K762" t="s">
        <v>2569</v>
      </c>
      <c r="L762" t="s">
        <v>2570</v>
      </c>
    </row>
    <row r="763" spans="1:12">
      <c r="A763" t="s">
        <v>2571</v>
      </c>
      <c r="B763" t="s">
        <v>7090</v>
      </c>
      <c r="C763" t="s">
        <v>7092</v>
      </c>
      <c r="D763" t="s">
        <v>11</v>
      </c>
      <c r="E763">
        <v>302</v>
      </c>
      <c r="F763" s="6">
        <f t="shared" si="11"/>
        <v>2</v>
      </c>
      <c r="G763">
        <v>55980751</v>
      </c>
      <c r="H763" t="s">
        <v>2572</v>
      </c>
      <c r="I763" t="s">
        <v>2573</v>
      </c>
      <c r="J763" t="s">
        <v>11</v>
      </c>
      <c r="K763" t="s">
        <v>2574</v>
      </c>
      <c r="L763" t="s">
        <v>2575</v>
      </c>
    </row>
    <row r="764" spans="1:12">
      <c r="A764" t="s">
        <v>2576</v>
      </c>
      <c r="B764" t="s">
        <v>7090</v>
      </c>
      <c r="C764" t="s">
        <v>7092</v>
      </c>
      <c r="D764" t="s">
        <v>11</v>
      </c>
      <c r="E764">
        <v>181</v>
      </c>
      <c r="F764" s="6">
        <f t="shared" si="11"/>
        <v>1</v>
      </c>
      <c r="G764">
        <v>55980752</v>
      </c>
      <c r="H764" t="s">
        <v>11</v>
      </c>
      <c r="I764" t="s">
        <v>2577</v>
      </c>
      <c r="J764" t="s">
        <v>11</v>
      </c>
      <c r="K764" t="s">
        <v>2578</v>
      </c>
      <c r="L764" t="s">
        <v>2579</v>
      </c>
    </row>
    <row r="765" spans="1:12">
      <c r="A765" t="s">
        <v>2580</v>
      </c>
      <c r="B765" t="s">
        <v>7090</v>
      </c>
      <c r="C765" t="s">
        <v>7092</v>
      </c>
      <c r="D765" t="s">
        <v>11</v>
      </c>
      <c r="E765">
        <v>57</v>
      </c>
      <c r="F765" s="6">
        <f t="shared" si="11"/>
        <v>0</v>
      </c>
      <c r="G765">
        <v>55980753</v>
      </c>
      <c r="H765" t="s">
        <v>11</v>
      </c>
      <c r="I765" t="s">
        <v>2581</v>
      </c>
      <c r="J765" t="s">
        <v>11</v>
      </c>
      <c r="K765" t="s">
        <v>11</v>
      </c>
      <c r="L765" t="s">
        <v>26</v>
      </c>
    </row>
    <row r="766" spans="1:12">
      <c r="A766" t="s">
        <v>2582</v>
      </c>
      <c r="B766" t="s">
        <v>7090</v>
      </c>
      <c r="C766" t="s">
        <v>7092</v>
      </c>
      <c r="D766" t="s">
        <v>11</v>
      </c>
      <c r="E766">
        <v>245</v>
      </c>
      <c r="F766" s="6">
        <f t="shared" si="11"/>
        <v>2</v>
      </c>
      <c r="G766">
        <v>55980754</v>
      </c>
      <c r="H766" t="s">
        <v>11</v>
      </c>
      <c r="I766" t="s">
        <v>2583</v>
      </c>
      <c r="J766" t="s">
        <v>11</v>
      </c>
      <c r="K766" t="s">
        <v>2584</v>
      </c>
      <c r="L766" t="s">
        <v>26</v>
      </c>
    </row>
    <row r="767" spans="1:12">
      <c r="A767" t="s">
        <v>2585</v>
      </c>
      <c r="B767" t="s">
        <v>7090</v>
      </c>
      <c r="C767" t="s">
        <v>7092</v>
      </c>
      <c r="D767" t="s">
        <v>11</v>
      </c>
      <c r="E767">
        <v>311</v>
      </c>
      <c r="F767" s="6">
        <f t="shared" si="11"/>
        <v>2</v>
      </c>
      <c r="G767">
        <v>55980755</v>
      </c>
      <c r="H767" t="s">
        <v>11</v>
      </c>
      <c r="I767" t="s">
        <v>2586</v>
      </c>
      <c r="J767" t="s">
        <v>11</v>
      </c>
      <c r="K767" t="s">
        <v>2587</v>
      </c>
      <c r="L767" t="s">
        <v>2588</v>
      </c>
    </row>
    <row r="768" spans="1:12">
      <c r="A768" t="s">
        <v>2589</v>
      </c>
      <c r="B768" t="s">
        <v>7090</v>
      </c>
      <c r="C768" t="s">
        <v>7092</v>
      </c>
      <c r="D768" t="s">
        <v>11</v>
      </c>
      <c r="E768">
        <v>38</v>
      </c>
      <c r="F768" s="6">
        <f t="shared" si="11"/>
        <v>2</v>
      </c>
      <c r="G768">
        <v>55980756</v>
      </c>
      <c r="H768" t="s">
        <v>11</v>
      </c>
      <c r="I768" t="s">
        <v>2590</v>
      </c>
      <c r="J768" t="s">
        <v>11</v>
      </c>
      <c r="K768" t="s">
        <v>11</v>
      </c>
      <c r="L768" t="s">
        <v>26</v>
      </c>
    </row>
    <row r="769" spans="1:12">
      <c r="A769" t="s">
        <v>2591</v>
      </c>
      <c r="B769" t="s">
        <v>7090</v>
      </c>
      <c r="C769" t="s">
        <v>7092</v>
      </c>
      <c r="D769" t="s">
        <v>11</v>
      </c>
      <c r="E769">
        <v>292</v>
      </c>
      <c r="F769" s="6">
        <f t="shared" si="11"/>
        <v>1</v>
      </c>
      <c r="G769">
        <v>55980757</v>
      </c>
      <c r="H769" t="s">
        <v>11</v>
      </c>
      <c r="I769" t="s">
        <v>2592</v>
      </c>
      <c r="J769" t="s">
        <v>11</v>
      </c>
      <c r="K769" t="s">
        <v>2593</v>
      </c>
      <c r="L769" t="s">
        <v>2594</v>
      </c>
    </row>
    <row r="770" spans="1:12">
      <c r="A770" t="s">
        <v>2595</v>
      </c>
      <c r="B770" t="s">
        <v>7090</v>
      </c>
      <c r="C770" t="s">
        <v>7092</v>
      </c>
      <c r="D770" t="s">
        <v>11</v>
      </c>
      <c r="E770">
        <v>385</v>
      </c>
      <c r="F770" s="6">
        <f t="shared" si="11"/>
        <v>1</v>
      </c>
      <c r="G770">
        <v>55980758</v>
      </c>
      <c r="H770" t="s">
        <v>11</v>
      </c>
      <c r="I770" t="s">
        <v>2596</v>
      </c>
      <c r="J770" t="s">
        <v>11</v>
      </c>
      <c r="K770" t="s">
        <v>2597</v>
      </c>
      <c r="L770" t="s">
        <v>2598</v>
      </c>
    </row>
    <row r="771" spans="1:12">
      <c r="A771" t="s">
        <v>2599</v>
      </c>
      <c r="B771" t="s">
        <v>7090</v>
      </c>
      <c r="C771" t="s">
        <v>7092</v>
      </c>
      <c r="D771" t="s">
        <v>11</v>
      </c>
      <c r="E771">
        <v>208</v>
      </c>
      <c r="F771" s="6">
        <f t="shared" ref="F771:F834" si="12">MOD(E771,3)</f>
        <v>1</v>
      </c>
      <c r="G771">
        <v>55980759</v>
      </c>
      <c r="H771" t="s">
        <v>11</v>
      </c>
      <c r="I771" t="s">
        <v>2600</v>
      </c>
      <c r="J771" t="s">
        <v>11</v>
      </c>
      <c r="K771" t="s">
        <v>172</v>
      </c>
      <c r="L771" t="s">
        <v>410</v>
      </c>
    </row>
    <row r="772" spans="1:12">
      <c r="A772" t="s">
        <v>2601</v>
      </c>
      <c r="B772" t="s">
        <v>7090</v>
      </c>
      <c r="C772" t="s">
        <v>7092</v>
      </c>
      <c r="D772" t="s">
        <v>10</v>
      </c>
      <c r="E772">
        <v>360</v>
      </c>
      <c r="F772" s="6">
        <f t="shared" si="12"/>
        <v>0</v>
      </c>
      <c r="G772">
        <v>55980760</v>
      </c>
      <c r="H772" t="s">
        <v>11</v>
      </c>
      <c r="I772" t="s">
        <v>2602</v>
      </c>
      <c r="J772" t="s">
        <v>11</v>
      </c>
      <c r="K772" t="s">
        <v>2603</v>
      </c>
      <c r="L772" t="s">
        <v>26</v>
      </c>
    </row>
    <row r="773" spans="1:12">
      <c r="A773" t="s">
        <v>2604</v>
      </c>
      <c r="B773" t="s">
        <v>7090</v>
      </c>
      <c r="C773" t="s">
        <v>7092</v>
      </c>
      <c r="D773" t="s">
        <v>11</v>
      </c>
      <c r="E773">
        <v>177</v>
      </c>
      <c r="F773" s="6">
        <f t="shared" si="12"/>
        <v>0</v>
      </c>
      <c r="G773">
        <v>55980761</v>
      </c>
      <c r="H773" t="s">
        <v>11</v>
      </c>
      <c r="I773" t="s">
        <v>2605</v>
      </c>
      <c r="J773" t="s">
        <v>11</v>
      </c>
      <c r="K773" t="s">
        <v>2606</v>
      </c>
      <c r="L773" t="s">
        <v>26</v>
      </c>
    </row>
    <row r="774" spans="1:12">
      <c r="A774" t="s">
        <v>2607</v>
      </c>
      <c r="B774" t="s">
        <v>7090</v>
      </c>
      <c r="C774" t="s">
        <v>7092</v>
      </c>
      <c r="D774" t="s">
        <v>11</v>
      </c>
      <c r="E774">
        <v>195</v>
      </c>
      <c r="F774" s="6">
        <f t="shared" si="12"/>
        <v>0</v>
      </c>
      <c r="G774">
        <v>55980762</v>
      </c>
      <c r="H774" t="s">
        <v>11</v>
      </c>
      <c r="I774" t="s">
        <v>2608</v>
      </c>
      <c r="J774" t="s">
        <v>11</v>
      </c>
      <c r="K774" t="s">
        <v>2609</v>
      </c>
      <c r="L774" t="s">
        <v>26</v>
      </c>
    </row>
    <row r="775" spans="1:12">
      <c r="A775" t="s">
        <v>2610</v>
      </c>
      <c r="B775" t="s">
        <v>7090</v>
      </c>
      <c r="C775" t="s">
        <v>7092</v>
      </c>
      <c r="D775" t="s">
        <v>10</v>
      </c>
      <c r="E775">
        <v>406</v>
      </c>
      <c r="F775" s="6">
        <f t="shared" si="12"/>
        <v>1</v>
      </c>
      <c r="G775">
        <v>55980763</v>
      </c>
      <c r="H775" t="s">
        <v>11</v>
      </c>
      <c r="I775" t="s">
        <v>2611</v>
      </c>
      <c r="J775" t="s">
        <v>11</v>
      </c>
      <c r="K775" t="s">
        <v>2612</v>
      </c>
      <c r="L775" t="s">
        <v>2613</v>
      </c>
    </row>
    <row r="776" spans="1:12">
      <c r="A776" t="s">
        <v>2614</v>
      </c>
      <c r="B776" t="s">
        <v>7090</v>
      </c>
      <c r="C776" t="s">
        <v>7092</v>
      </c>
      <c r="D776" t="s">
        <v>11</v>
      </c>
      <c r="E776">
        <v>150</v>
      </c>
      <c r="F776" s="6">
        <f t="shared" si="12"/>
        <v>0</v>
      </c>
      <c r="G776">
        <v>55980764</v>
      </c>
      <c r="H776" t="s">
        <v>11</v>
      </c>
      <c r="I776" t="s">
        <v>2615</v>
      </c>
      <c r="J776" t="s">
        <v>11</v>
      </c>
      <c r="K776" t="s">
        <v>2616</v>
      </c>
      <c r="L776" t="s">
        <v>26</v>
      </c>
    </row>
    <row r="777" spans="1:12">
      <c r="A777" t="s">
        <v>2617</v>
      </c>
      <c r="B777" t="s">
        <v>7090</v>
      </c>
      <c r="C777" t="s">
        <v>7092</v>
      </c>
      <c r="D777" t="s">
        <v>10</v>
      </c>
      <c r="E777">
        <v>155</v>
      </c>
      <c r="F777" s="6">
        <f t="shared" si="12"/>
        <v>2</v>
      </c>
      <c r="G777">
        <v>55980765</v>
      </c>
      <c r="H777" t="s">
        <v>11</v>
      </c>
      <c r="I777" t="s">
        <v>2618</v>
      </c>
      <c r="J777" t="s">
        <v>11</v>
      </c>
      <c r="K777" t="s">
        <v>11</v>
      </c>
      <c r="L777" t="s">
        <v>26</v>
      </c>
    </row>
    <row r="778" spans="1:12">
      <c r="A778" t="s">
        <v>2619</v>
      </c>
      <c r="B778" t="s">
        <v>7090</v>
      </c>
      <c r="C778" t="s">
        <v>7092</v>
      </c>
      <c r="D778" t="s">
        <v>10</v>
      </c>
      <c r="E778">
        <v>451</v>
      </c>
      <c r="F778" s="6">
        <f t="shared" si="12"/>
        <v>1</v>
      </c>
      <c r="G778">
        <v>55980766</v>
      </c>
      <c r="H778" t="s">
        <v>11</v>
      </c>
      <c r="I778" t="s">
        <v>2620</v>
      </c>
      <c r="J778" t="s">
        <v>11</v>
      </c>
      <c r="K778" t="s">
        <v>131</v>
      </c>
      <c r="L778" t="s">
        <v>2621</v>
      </c>
    </row>
    <row r="779" spans="1:12">
      <c r="A779" t="s">
        <v>2622</v>
      </c>
      <c r="B779" t="s">
        <v>7090</v>
      </c>
      <c r="C779" t="s">
        <v>7092</v>
      </c>
      <c r="D779" t="s">
        <v>10</v>
      </c>
      <c r="E779">
        <v>316</v>
      </c>
      <c r="F779" s="6">
        <f t="shared" si="12"/>
        <v>1</v>
      </c>
      <c r="G779">
        <v>55980767</v>
      </c>
      <c r="H779" t="s">
        <v>11</v>
      </c>
      <c r="I779" t="s">
        <v>2623</v>
      </c>
      <c r="J779" t="s">
        <v>11</v>
      </c>
      <c r="K779" t="s">
        <v>2624</v>
      </c>
      <c r="L779" t="s">
        <v>2625</v>
      </c>
    </row>
    <row r="780" spans="1:12">
      <c r="A780" t="s">
        <v>2626</v>
      </c>
      <c r="B780" t="s">
        <v>7090</v>
      </c>
      <c r="C780" t="s">
        <v>7092</v>
      </c>
      <c r="D780" t="s">
        <v>11</v>
      </c>
      <c r="E780">
        <v>359</v>
      </c>
      <c r="F780" s="6">
        <f t="shared" si="12"/>
        <v>2</v>
      </c>
      <c r="G780">
        <v>55980768</v>
      </c>
      <c r="H780" t="s">
        <v>11</v>
      </c>
      <c r="I780" t="s">
        <v>2627</v>
      </c>
      <c r="J780" t="s">
        <v>11</v>
      </c>
      <c r="K780" t="s">
        <v>2628</v>
      </c>
      <c r="L780" t="s">
        <v>2629</v>
      </c>
    </row>
    <row r="781" spans="1:12">
      <c r="A781" t="s">
        <v>2630</v>
      </c>
      <c r="B781" t="s">
        <v>7090</v>
      </c>
      <c r="C781" t="s">
        <v>7092</v>
      </c>
      <c r="D781" t="s">
        <v>11</v>
      </c>
      <c r="E781">
        <v>344</v>
      </c>
      <c r="F781" s="6">
        <f t="shared" si="12"/>
        <v>2</v>
      </c>
      <c r="G781">
        <v>55980769</v>
      </c>
      <c r="H781" t="s">
        <v>11</v>
      </c>
      <c r="I781" t="s">
        <v>2631</v>
      </c>
      <c r="J781" t="s">
        <v>11</v>
      </c>
      <c r="K781" t="s">
        <v>1301</v>
      </c>
      <c r="L781" t="s">
        <v>2632</v>
      </c>
    </row>
    <row r="782" spans="1:12">
      <c r="A782" t="s">
        <v>2633</v>
      </c>
      <c r="B782" t="s">
        <v>7090</v>
      </c>
      <c r="C782" t="s">
        <v>7092</v>
      </c>
      <c r="D782" t="s">
        <v>11</v>
      </c>
      <c r="E782">
        <v>257</v>
      </c>
      <c r="F782" s="6">
        <f t="shared" si="12"/>
        <v>2</v>
      </c>
      <c r="G782">
        <v>55980770</v>
      </c>
      <c r="H782" t="s">
        <v>11</v>
      </c>
      <c r="I782" t="s">
        <v>2634</v>
      </c>
      <c r="J782" t="s">
        <v>11</v>
      </c>
      <c r="K782" t="s">
        <v>2635</v>
      </c>
      <c r="L782" t="s">
        <v>26</v>
      </c>
    </row>
    <row r="783" spans="1:12">
      <c r="A783" t="s">
        <v>2636</v>
      </c>
      <c r="B783" t="s">
        <v>7090</v>
      </c>
      <c r="C783" t="s">
        <v>7092</v>
      </c>
      <c r="D783" t="s">
        <v>11</v>
      </c>
      <c r="E783">
        <v>178</v>
      </c>
      <c r="F783" s="6">
        <f t="shared" si="12"/>
        <v>1</v>
      </c>
      <c r="G783">
        <v>55980771</v>
      </c>
      <c r="H783" t="s">
        <v>11</v>
      </c>
      <c r="I783" t="s">
        <v>2637</v>
      </c>
      <c r="J783" t="s">
        <v>11</v>
      </c>
      <c r="K783" t="s">
        <v>2638</v>
      </c>
      <c r="L783" t="s">
        <v>26</v>
      </c>
    </row>
    <row r="784" spans="1:12">
      <c r="A784" t="s">
        <v>2639</v>
      </c>
      <c r="B784" t="s">
        <v>7090</v>
      </c>
      <c r="C784" t="s">
        <v>7092</v>
      </c>
      <c r="D784" t="s">
        <v>11</v>
      </c>
      <c r="E784">
        <v>271</v>
      </c>
      <c r="F784" s="6">
        <f t="shared" si="12"/>
        <v>1</v>
      </c>
      <c r="G784">
        <v>55980772</v>
      </c>
      <c r="H784" t="s">
        <v>11</v>
      </c>
      <c r="I784" t="s">
        <v>2640</v>
      </c>
      <c r="J784" t="s">
        <v>11</v>
      </c>
      <c r="K784" t="s">
        <v>2641</v>
      </c>
      <c r="L784" t="s">
        <v>26</v>
      </c>
    </row>
    <row r="785" spans="1:12">
      <c r="A785" t="s">
        <v>2642</v>
      </c>
      <c r="B785" t="s">
        <v>7090</v>
      </c>
      <c r="C785" t="s">
        <v>7092</v>
      </c>
      <c r="D785" t="s">
        <v>11</v>
      </c>
      <c r="E785">
        <v>372</v>
      </c>
      <c r="F785" s="6">
        <f t="shared" si="12"/>
        <v>0</v>
      </c>
      <c r="G785">
        <v>55980773</v>
      </c>
      <c r="H785" t="s">
        <v>11</v>
      </c>
      <c r="I785" t="s">
        <v>2643</v>
      </c>
      <c r="J785" t="s">
        <v>11</v>
      </c>
      <c r="K785" t="s">
        <v>2644</v>
      </c>
      <c r="L785" t="s">
        <v>2645</v>
      </c>
    </row>
    <row r="786" spans="1:12">
      <c r="A786" t="s">
        <v>2646</v>
      </c>
      <c r="B786" t="s">
        <v>7090</v>
      </c>
      <c r="C786" t="s">
        <v>7092</v>
      </c>
      <c r="D786" t="s">
        <v>11</v>
      </c>
      <c r="E786">
        <v>221</v>
      </c>
      <c r="F786" s="6">
        <f t="shared" si="12"/>
        <v>2</v>
      </c>
      <c r="G786">
        <v>55980774</v>
      </c>
      <c r="H786" t="s">
        <v>11</v>
      </c>
      <c r="I786" t="s">
        <v>2647</v>
      </c>
      <c r="J786" t="s">
        <v>11</v>
      </c>
      <c r="K786" t="s">
        <v>11</v>
      </c>
      <c r="L786" t="s">
        <v>26</v>
      </c>
    </row>
    <row r="787" spans="1:12">
      <c r="A787" t="s">
        <v>2648</v>
      </c>
      <c r="B787" t="s">
        <v>7090</v>
      </c>
      <c r="C787" t="s">
        <v>7092</v>
      </c>
      <c r="D787" t="s">
        <v>11</v>
      </c>
      <c r="E787">
        <v>146</v>
      </c>
      <c r="F787" s="6">
        <f t="shared" si="12"/>
        <v>2</v>
      </c>
      <c r="G787">
        <v>55980775</v>
      </c>
      <c r="H787" t="s">
        <v>11</v>
      </c>
      <c r="I787" t="s">
        <v>2649</v>
      </c>
      <c r="J787" t="s">
        <v>11</v>
      </c>
      <c r="K787" t="s">
        <v>11</v>
      </c>
      <c r="L787" t="s">
        <v>26</v>
      </c>
    </row>
    <row r="788" spans="1:12">
      <c r="A788" t="s">
        <v>2650</v>
      </c>
      <c r="B788" t="s">
        <v>7090</v>
      </c>
      <c r="C788" t="s">
        <v>7092</v>
      </c>
      <c r="D788" t="s">
        <v>11</v>
      </c>
      <c r="E788">
        <v>344</v>
      </c>
      <c r="F788" s="6">
        <f t="shared" si="12"/>
        <v>2</v>
      </c>
      <c r="G788">
        <v>55980776</v>
      </c>
      <c r="H788" t="s">
        <v>11</v>
      </c>
      <c r="I788" t="s">
        <v>2651</v>
      </c>
      <c r="J788" t="s">
        <v>11</v>
      </c>
      <c r="K788" t="s">
        <v>2652</v>
      </c>
      <c r="L788" t="s">
        <v>644</v>
      </c>
    </row>
    <row r="789" spans="1:12">
      <c r="A789" t="s">
        <v>2653</v>
      </c>
      <c r="B789" t="s">
        <v>7090</v>
      </c>
      <c r="C789" t="s">
        <v>7092</v>
      </c>
      <c r="D789" t="s">
        <v>10</v>
      </c>
      <c r="E789">
        <v>177</v>
      </c>
      <c r="F789" s="6">
        <f t="shared" si="12"/>
        <v>0</v>
      </c>
      <c r="G789">
        <v>55980777</v>
      </c>
      <c r="H789" t="s">
        <v>11</v>
      </c>
      <c r="I789" t="s">
        <v>2654</v>
      </c>
      <c r="J789" t="s">
        <v>11</v>
      </c>
      <c r="K789" t="s">
        <v>2655</v>
      </c>
      <c r="L789" t="s">
        <v>2656</v>
      </c>
    </row>
    <row r="790" spans="1:12">
      <c r="A790" t="s">
        <v>2657</v>
      </c>
      <c r="B790" t="s">
        <v>7090</v>
      </c>
      <c r="C790" t="s">
        <v>7092</v>
      </c>
      <c r="D790" t="s">
        <v>10</v>
      </c>
      <c r="E790">
        <v>264</v>
      </c>
      <c r="F790" s="6">
        <f t="shared" si="12"/>
        <v>0</v>
      </c>
      <c r="G790">
        <v>55980778</v>
      </c>
      <c r="H790" t="s">
        <v>11</v>
      </c>
      <c r="I790" t="s">
        <v>2658</v>
      </c>
      <c r="J790" t="s">
        <v>11</v>
      </c>
      <c r="K790" t="s">
        <v>2659</v>
      </c>
      <c r="L790" t="s">
        <v>2660</v>
      </c>
    </row>
    <row r="791" spans="1:12">
      <c r="A791" t="s">
        <v>2661</v>
      </c>
      <c r="B791" t="s">
        <v>7090</v>
      </c>
      <c r="C791" t="s">
        <v>7092</v>
      </c>
      <c r="D791" t="s">
        <v>10</v>
      </c>
      <c r="E791">
        <v>299</v>
      </c>
      <c r="F791" s="6">
        <f t="shared" si="12"/>
        <v>2</v>
      </c>
      <c r="G791">
        <v>55980779</v>
      </c>
      <c r="H791" t="s">
        <v>11</v>
      </c>
      <c r="I791" t="s">
        <v>2662</v>
      </c>
      <c r="J791" t="s">
        <v>11</v>
      </c>
      <c r="K791" t="s">
        <v>29</v>
      </c>
      <c r="L791" t="s">
        <v>30</v>
      </c>
    </row>
    <row r="792" spans="1:12">
      <c r="A792" t="s">
        <v>2663</v>
      </c>
      <c r="B792" t="s">
        <v>7090</v>
      </c>
      <c r="C792" t="s">
        <v>7092</v>
      </c>
      <c r="D792" t="s">
        <v>10</v>
      </c>
      <c r="E792">
        <v>284</v>
      </c>
      <c r="F792" s="6">
        <f t="shared" si="12"/>
        <v>2</v>
      </c>
      <c r="G792">
        <v>55980780</v>
      </c>
      <c r="H792" t="s">
        <v>11</v>
      </c>
      <c r="I792" t="s">
        <v>2664</v>
      </c>
      <c r="J792" t="s">
        <v>11</v>
      </c>
      <c r="K792" t="s">
        <v>2665</v>
      </c>
      <c r="L792" t="s">
        <v>2666</v>
      </c>
    </row>
    <row r="793" spans="1:12">
      <c r="A793" t="s">
        <v>2667</v>
      </c>
      <c r="B793" t="s">
        <v>7090</v>
      </c>
      <c r="C793" t="s">
        <v>7092</v>
      </c>
      <c r="D793" t="s">
        <v>10</v>
      </c>
      <c r="E793">
        <v>417</v>
      </c>
      <c r="F793" s="6">
        <f t="shared" si="12"/>
        <v>0</v>
      </c>
      <c r="G793">
        <v>55980781</v>
      </c>
      <c r="H793" t="s">
        <v>11</v>
      </c>
      <c r="I793" t="s">
        <v>2668</v>
      </c>
      <c r="J793" t="s">
        <v>11</v>
      </c>
      <c r="K793" t="s">
        <v>2669</v>
      </c>
      <c r="L793" t="s">
        <v>2670</v>
      </c>
    </row>
    <row r="794" spans="1:12">
      <c r="A794" t="s">
        <v>2671</v>
      </c>
      <c r="B794" t="s">
        <v>7090</v>
      </c>
      <c r="C794" t="s">
        <v>7092</v>
      </c>
      <c r="D794" t="s">
        <v>11</v>
      </c>
      <c r="E794">
        <v>624</v>
      </c>
      <c r="F794" s="6">
        <f t="shared" si="12"/>
        <v>0</v>
      </c>
      <c r="G794">
        <v>55980782</v>
      </c>
      <c r="H794" t="s">
        <v>11</v>
      </c>
      <c r="I794" t="s">
        <v>2672</v>
      </c>
      <c r="J794" t="s">
        <v>11</v>
      </c>
      <c r="K794" t="s">
        <v>1932</v>
      </c>
      <c r="L794" t="s">
        <v>1933</v>
      </c>
    </row>
    <row r="795" spans="1:12">
      <c r="A795" t="s">
        <v>2673</v>
      </c>
      <c r="B795" t="s">
        <v>7090</v>
      </c>
      <c r="C795" t="s">
        <v>7092</v>
      </c>
      <c r="D795" t="s">
        <v>11</v>
      </c>
      <c r="E795">
        <v>120</v>
      </c>
      <c r="F795" s="6">
        <f t="shared" si="12"/>
        <v>0</v>
      </c>
      <c r="G795">
        <v>55980783</v>
      </c>
      <c r="H795" t="s">
        <v>11</v>
      </c>
      <c r="I795" t="s">
        <v>2674</v>
      </c>
      <c r="J795" t="s">
        <v>11</v>
      </c>
      <c r="K795" t="s">
        <v>76</v>
      </c>
      <c r="L795" t="s">
        <v>77</v>
      </c>
    </row>
    <row r="796" spans="1:12">
      <c r="A796" t="s">
        <v>2675</v>
      </c>
      <c r="B796" t="s">
        <v>7090</v>
      </c>
      <c r="C796" t="s">
        <v>7092</v>
      </c>
      <c r="D796" t="s">
        <v>11</v>
      </c>
      <c r="E796">
        <v>833</v>
      </c>
      <c r="F796" s="6">
        <f t="shared" si="12"/>
        <v>2</v>
      </c>
      <c r="G796">
        <v>55980784</v>
      </c>
      <c r="H796" t="s">
        <v>11</v>
      </c>
      <c r="I796" t="s">
        <v>2676</v>
      </c>
      <c r="J796" t="s">
        <v>11</v>
      </c>
      <c r="K796" t="s">
        <v>2677</v>
      </c>
      <c r="L796" t="s">
        <v>504</v>
      </c>
    </row>
    <row r="797" spans="1:12">
      <c r="A797" t="s">
        <v>2678</v>
      </c>
      <c r="B797" t="s">
        <v>7090</v>
      </c>
      <c r="C797" t="s">
        <v>7092</v>
      </c>
      <c r="D797" t="s">
        <v>11</v>
      </c>
      <c r="E797">
        <v>58</v>
      </c>
      <c r="F797" s="6">
        <f t="shared" si="12"/>
        <v>1</v>
      </c>
      <c r="G797">
        <v>55980785</v>
      </c>
      <c r="H797" t="s">
        <v>11</v>
      </c>
      <c r="I797" t="s">
        <v>2679</v>
      </c>
      <c r="J797" t="s">
        <v>11</v>
      </c>
      <c r="K797" t="s">
        <v>11</v>
      </c>
      <c r="L797" t="s">
        <v>26</v>
      </c>
    </row>
    <row r="798" spans="1:12">
      <c r="A798" t="s">
        <v>2680</v>
      </c>
      <c r="B798" t="s">
        <v>7090</v>
      </c>
      <c r="C798" t="s">
        <v>7092</v>
      </c>
      <c r="D798" t="s">
        <v>11</v>
      </c>
      <c r="E798">
        <v>585</v>
      </c>
      <c r="F798" s="6">
        <f t="shared" si="12"/>
        <v>0</v>
      </c>
      <c r="G798">
        <v>55980786</v>
      </c>
      <c r="H798" t="s">
        <v>11</v>
      </c>
      <c r="I798" t="s">
        <v>2681</v>
      </c>
      <c r="J798" t="s">
        <v>11</v>
      </c>
      <c r="K798" t="s">
        <v>1190</v>
      </c>
      <c r="L798" t="s">
        <v>26</v>
      </c>
    </row>
    <row r="799" spans="1:12">
      <c r="A799" t="s">
        <v>2682</v>
      </c>
      <c r="B799" t="s">
        <v>7090</v>
      </c>
      <c r="C799" t="s">
        <v>7092</v>
      </c>
      <c r="D799" t="s">
        <v>11</v>
      </c>
      <c r="E799">
        <v>117</v>
      </c>
      <c r="F799" s="6">
        <f t="shared" si="12"/>
        <v>0</v>
      </c>
      <c r="G799">
        <v>55980787</v>
      </c>
      <c r="H799" t="s">
        <v>11</v>
      </c>
      <c r="I799" t="s">
        <v>2683</v>
      </c>
      <c r="J799" t="s">
        <v>11</v>
      </c>
      <c r="K799" t="s">
        <v>11</v>
      </c>
      <c r="L799" t="s">
        <v>26</v>
      </c>
    </row>
    <row r="800" spans="1:12">
      <c r="A800" t="s">
        <v>2684</v>
      </c>
      <c r="B800" t="s">
        <v>7090</v>
      </c>
      <c r="C800" t="s">
        <v>7092</v>
      </c>
      <c r="D800" t="s">
        <v>11</v>
      </c>
      <c r="E800">
        <v>557</v>
      </c>
      <c r="F800" s="6">
        <f t="shared" si="12"/>
        <v>2</v>
      </c>
      <c r="G800">
        <v>55980788</v>
      </c>
      <c r="H800" t="s">
        <v>11</v>
      </c>
      <c r="I800" t="s">
        <v>2685</v>
      </c>
      <c r="J800" t="s">
        <v>11</v>
      </c>
      <c r="K800" t="s">
        <v>2686</v>
      </c>
      <c r="L800" t="s">
        <v>2687</v>
      </c>
    </row>
    <row r="801" spans="1:12">
      <c r="A801" t="s">
        <v>2688</v>
      </c>
      <c r="B801" t="s">
        <v>7090</v>
      </c>
      <c r="C801" t="s">
        <v>7092</v>
      </c>
      <c r="D801" t="s">
        <v>11</v>
      </c>
      <c r="E801">
        <v>85</v>
      </c>
      <c r="F801" s="6">
        <f t="shared" si="12"/>
        <v>1</v>
      </c>
      <c r="G801">
        <v>55980789</v>
      </c>
      <c r="H801" t="s">
        <v>11</v>
      </c>
      <c r="I801" t="s">
        <v>2689</v>
      </c>
      <c r="J801" t="s">
        <v>11</v>
      </c>
      <c r="K801" t="s">
        <v>2690</v>
      </c>
      <c r="L801" t="s">
        <v>26</v>
      </c>
    </row>
    <row r="802" spans="1:12">
      <c r="A802" t="s">
        <v>2691</v>
      </c>
      <c r="B802" t="s">
        <v>7090</v>
      </c>
      <c r="C802" t="s">
        <v>7092</v>
      </c>
      <c r="D802" t="s">
        <v>11</v>
      </c>
      <c r="E802">
        <v>244</v>
      </c>
      <c r="F802" s="6">
        <f t="shared" si="12"/>
        <v>1</v>
      </c>
      <c r="G802">
        <v>55980790</v>
      </c>
      <c r="H802" t="s">
        <v>11</v>
      </c>
      <c r="I802" t="s">
        <v>2692</v>
      </c>
      <c r="J802" t="s">
        <v>11</v>
      </c>
      <c r="K802" t="s">
        <v>2693</v>
      </c>
      <c r="L802" t="s">
        <v>26</v>
      </c>
    </row>
    <row r="803" spans="1:12">
      <c r="A803" t="s">
        <v>2694</v>
      </c>
      <c r="B803" t="s">
        <v>7090</v>
      </c>
      <c r="C803" t="s">
        <v>7092</v>
      </c>
      <c r="D803" t="s">
        <v>11</v>
      </c>
      <c r="E803">
        <v>515</v>
      </c>
      <c r="F803" s="6">
        <f t="shared" si="12"/>
        <v>2</v>
      </c>
      <c r="G803">
        <v>55980791</v>
      </c>
      <c r="H803" t="s">
        <v>11</v>
      </c>
      <c r="I803" t="s">
        <v>2695</v>
      </c>
      <c r="J803" t="s">
        <v>11</v>
      </c>
      <c r="K803" t="s">
        <v>2696</v>
      </c>
      <c r="L803" t="s">
        <v>2697</v>
      </c>
    </row>
    <row r="804" spans="1:12">
      <c r="A804" t="s">
        <v>2698</v>
      </c>
      <c r="B804" t="s">
        <v>7090</v>
      </c>
      <c r="C804" t="s">
        <v>7092</v>
      </c>
      <c r="D804" t="s">
        <v>11</v>
      </c>
      <c r="E804">
        <v>211</v>
      </c>
      <c r="F804" s="6">
        <f t="shared" si="12"/>
        <v>1</v>
      </c>
      <c r="G804">
        <v>55980792</v>
      </c>
      <c r="H804" t="s">
        <v>11</v>
      </c>
      <c r="I804" t="s">
        <v>2699</v>
      </c>
      <c r="J804" t="s">
        <v>11</v>
      </c>
      <c r="K804" t="s">
        <v>2042</v>
      </c>
      <c r="L804" t="s">
        <v>26</v>
      </c>
    </row>
    <row r="805" spans="1:12">
      <c r="A805" t="s">
        <v>2700</v>
      </c>
      <c r="B805" t="s">
        <v>7090</v>
      </c>
      <c r="C805" t="s">
        <v>7092</v>
      </c>
      <c r="D805" t="s">
        <v>11</v>
      </c>
      <c r="E805">
        <v>314</v>
      </c>
      <c r="F805" s="6">
        <f t="shared" si="12"/>
        <v>2</v>
      </c>
      <c r="G805">
        <v>55980793</v>
      </c>
      <c r="H805" t="s">
        <v>11</v>
      </c>
      <c r="I805" t="s">
        <v>2701</v>
      </c>
      <c r="J805" t="s">
        <v>11</v>
      </c>
      <c r="K805" t="s">
        <v>2702</v>
      </c>
      <c r="L805" t="s">
        <v>2703</v>
      </c>
    </row>
    <row r="806" spans="1:12">
      <c r="A806" t="s">
        <v>2704</v>
      </c>
      <c r="B806" t="s">
        <v>7090</v>
      </c>
      <c r="C806" t="s">
        <v>7092</v>
      </c>
      <c r="D806" t="s">
        <v>11</v>
      </c>
      <c r="E806">
        <v>133</v>
      </c>
      <c r="F806" s="6">
        <f t="shared" si="12"/>
        <v>1</v>
      </c>
      <c r="G806">
        <v>55980794</v>
      </c>
      <c r="H806" t="s">
        <v>11</v>
      </c>
      <c r="I806" t="s">
        <v>2705</v>
      </c>
      <c r="J806" t="s">
        <v>11</v>
      </c>
      <c r="K806" t="s">
        <v>2706</v>
      </c>
      <c r="L806" t="s">
        <v>2707</v>
      </c>
    </row>
    <row r="807" spans="1:12">
      <c r="A807" t="s">
        <v>2708</v>
      </c>
      <c r="B807" t="s">
        <v>7090</v>
      </c>
      <c r="C807" t="s">
        <v>7092</v>
      </c>
      <c r="D807" t="s">
        <v>11</v>
      </c>
      <c r="E807">
        <v>867</v>
      </c>
      <c r="F807" s="6">
        <f t="shared" si="12"/>
        <v>0</v>
      </c>
      <c r="G807">
        <v>55980795</v>
      </c>
      <c r="H807" t="s">
        <v>11</v>
      </c>
      <c r="I807" t="s">
        <v>2709</v>
      </c>
      <c r="J807" t="s">
        <v>11</v>
      </c>
      <c r="K807" t="s">
        <v>2710</v>
      </c>
      <c r="L807" t="s">
        <v>2711</v>
      </c>
    </row>
    <row r="808" spans="1:12">
      <c r="A808" t="s">
        <v>2712</v>
      </c>
      <c r="B808" t="s">
        <v>7090</v>
      </c>
      <c r="C808" t="s">
        <v>7092</v>
      </c>
      <c r="D808" t="s">
        <v>11</v>
      </c>
      <c r="E808">
        <v>163</v>
      </c>
      <c r="F808" s="6">
        <f t="shared" si="12"/>
        <v>1</v>
      </c>
      <c r="G808">
        <v>55980796</v>
      </c>
      <c r="H808" t="s">
        <v>11</v>
      </c>
      <c r="I808" t="s">
        <v>2713</v>
      </c>
      <c r="J808" t="s">
        <v>11</v>
      </c>
      <c r="K808" t="s">
        <v>11</v>
      </c>
      <c r="L808" t="s">
        <v>26</v>
      </c>
    </row>
    <row r="809" spans="1:12">
      <c r="A809" t="s">
        <v>2714</v>
      </c>
      <c r="B809" t="s">
        <v>7090</v>
      </c>
      <c r="C809" t="s">
        <v>7092</v>
      </c>
      <c r="D809" t="s">
        <v>10</v>
      </c>
      <c r="E809">
        <v>148</v>
      </c>
      <c r="F809" s="6">
        <f t="shared" si="12"/>
        <v>1</v>
      </c>
      <c r="G809">
        <v>55980797</v>
      </c>
      <c r="H809" t="s">
        <v>11</v>
      </c>
      <c r="I809" t="s">
        <v>2715</v>
      </c>
      <c r="J809" t="s">
        <v>11</v>
      </c>
      <c r="K809" t="s">
        <v>11</v>
      </c>
      <c r="L809" t="s">
        <v>26</v>
      </c>
    </row>
    <row r="810" spans="1:12">
      <c r="A810" t="s">
        <v>2716</v>
      </c>
      <c r="B810" t="s">
        <v>7090</v>
      </c>
      <c r="C810" t="s">
        <v>7092</v>
      </c>
      <c r="D810" t="s">
        <v>10</v>
      </c>
      <c r="E810">
        <v>210</v>
      </c>
      <c r="F810" s="6">
        <f t="shared" si="12"/>
        <v>0</v>
      </c>
      <c r="G810">
        <v>55980798</v>
      </c>
      <c r="H810" t="s">
        <v>11</v>
      </c>
      <c r="I810" t="s">
        <v>2717</v>
      </c>
      <c r="J810" t="s">
        <v>11</v>
      </c>
      <c r="K810" t="s">
        <v>1582</v>
      </c>
      <c r="L810" t="s">
        <v>2718</v>
      </c>
    </row>
    <row r="811" spans="1:12">
      <c r="A811" t="s">
        <v>2719</v>
      </c>
      <c r="B811" t="s">
        <v>7090</v>
      </c>
      <c r="C811" t="s">
        <v>7092</v>
      </c>
      <c r="D811" t="s">
        <v>11</v>
      </c>
      <c r="E811">
        <v>539</v>
      </c>
      <c r="F811" s="6">
        <f t="shared" si="12"/>
        <v>2</v>
      </c>
      <c r="G811">
        <v>55980799</v>
      </c>
      <c r="H811" t="s">
        <v>11</v>
      </c>
      <c r="I811" t="s">
        <v>2720</v>
      </c>
      <c r="J811" t="s">
        <v>11</v>
      </c>
      <c r="K811" t="s">
        <v>11</v>
      </c>
      <c r="L811" t="s">
        <v>26</v>
      </c>
    </row>
    <row r="812" spans="1:12">
      <c r="A812" t="s">
        <v>2721</v>
      </c>
      <c r="B812" t="s">
        <v>7090</v>
      </c>
      <c r="C812" t="s">
        <v>7092</v>
      </c>
      <c r="D812" t="s">
        <v>10</v>
      </c>
      <c r="E812">
        <v>818</v>
      </c>
      <c r="F812" s="6">
        <f t="shared" si="12"/>
        <v>2</v>
      </c>
      <c r="G812">
        <v>55980800</v>
      </c>
      <c r="H812" t="s">
        <v>11</v>
      </c>
      <c r="I812" t="s">
        <v>2722</v>
      </c>
      <c r="J812" t="s">
        <v>11</v>
      </c>
      <c r="K812" t="s">
        <v>405</v>
      </c>
      <c r="L812" t="s">
        <v>2723</v>
      </c>
    </row>
    <row r="813" spans="1:12">
      <c r="A813" t="s">
        <v>2724</v>
      </c>
      <c r="B813" t="s">
        <v>7090</v>
      </c>
      <c r="C813" t="s">
        <v>7092</v>
      </c>
      <c r="D813" t="s">
        <v>10</v>
      </c>
      <c r="E813">
        <v>201</v>
      </c>
      <c r="F813" s="6">
        <f t="shared" si="12"/>
        <v>0</v>
      </c>
      <c r="G813">
        <v>55980801</v>
      </c>
      <c r="H813" t="s">
        <v>11</v>
      </c>
      <c r="I813" t="s">
        <v>2725</v>
      </c>
      <c r="J813" t="s">
        <v>11</v>
      </c>
      <c r="K813" t="s">
        <v>11</v>
      </c>
      <c r="L813" t="s">
        <v>26</v>
      </c>
    </row>
    <row r="814" spans="1:12">
      <c r="A814" t="s">
        <v>2726</v>
      </c>
      <c r="B814" t="s">
        <v>7090</v>
      </c>
      <c r="C814" t="s">
        <v>7092</v>
      </c>
      <c r="D814" t="s">
        <v>10</v>
      </c>
      <c r="E814">
        <v>219</v>
      </c>
      <c r="F814" s="6">
        <f t="shared" si="12"/>
        <v>0</v>
      </c>
      <c r="G814">
        <v>55980802</v>
      </c>
      <c r="H814" t="s">
        <v>11</v>
      </c>
      <c r="I814" t="s">
        <v>2727</v>
      </c>
      <c r="J814" t="s">
        <v>11</v>
      </c>
      <c r="K814" t="s">
        <v>2728</v>
      </c>
      <c r="L814" t="s">
        <v>26</v>
      </c>
    </row>
    <row r="815" spans="1:12">
      <c r="A815" t="s">
        <v>2729</v>
      </c>
      <c r="B815" t="s">
        <v>7090</v>
      </c>
      <c r="C815" t="s">
        <v>7092</v>
      </c>
      <c r="D815" t="s">
        <v>11</v>
      </c>
      <c r="E815">
        <v>270</v>
      </c>
      <c r="F815" s="6">
        <f t="shared" si="12"/>
        <v>0</v>
      </c>
      <c r="G815">
        <v>55980803</v>
      </c>
      <c r="H815" t="s">
        <v>11</v>
      </c>
      <c r="I815" t="s">
        <v>2730</v>
      </c>
      <c r="J815" t="s">
        <v>11</v>
      </c>
      <c r="K815" t="s">
        <v>2731</v>
      </c>
      <c r="L815" t="s">
        <v>2732</v>
      </c>
    </row>
    <row r="816" spans="1:12">
      <c r="A816" t="s">
        <v>2733</v>
      </c>
      <c r="B816" t="s">
        <v>7090</v>
      </c>
      <c r="C816" t="s">
        <v>7092</v>
      </c>
      <c r="D816" t="s">
        <v>11</v>
      </c>
      <c r="E816">
        <v>250</v>
      </c>
      <c r="F816" s="6">
        <f t="shared" si="12"/>
        <v>1</v>
      </c>
      <c r="G816">
        <v>55980804</v>
      </c>
      <c r="H816" t="s">
        <v>11</v>
      </c>
      <c r="I816" t="s">
        <v>2734</v>
      </c>
      <c r="J816" t="s">
        <v>11</v>
      </c>
      <c r="K816" t="s">
        <v>2584</v>
      </c>
      <c r="L816" t="s">
        <v>26</v>
      </c>
    </row>
    <row r="817" spans="1:12">
      <c r="A817" t="s">
        <v>2735</v>
      </c>
      <c r="B817" t="s">
        <v>7090</v>
      </c>
      <c r="C817" t="s">
        <v>7092</v>
      </c>
      <c r="D817" t="s">
        <v>11</v>
      </c>
      <c r="E817">
        <v>218</v>
      </c>
      <c r="F817" s="6">
        <f t="shared" si="12"/>
        <v>2</v>
      </c>
      <c r="G817">
        <v>55980805</v>
      </c>
      <c r="H817" t="s">
        <v>11</v>
      </c>
      <c r="I817" t="s">
        <v>2736</v>
      </c>
      <c r="J817" t="s">
        <v>11</v>
      </c>
      <c r="K817" t="s">
        <v>2737</v>
      </c>
      <c r="L817" t="s">
        <v>2738</v>
      </c>
    </row>
    <row r="818" spans="1:12">
      <c r="A818" t="s">
        <v>2739</v>
      </c>
      <c r="B818" t="s">
        <v>7090</v>
      </c>
      <c r="C818" t="s">
        <v>7092</v>
      </c>
      <c r="D818" t="s">
        <v>11</v>
      </c>
      <c r="E818">
        <v>478</v>
      </c>
      <c r="F818" s="6">
        <f t="shared" si="12"/>
        <v>1</v>
      </c>
      <c r="G818">
        <v>55980806</v>
      </c>
      <c r="H818" t="s">
        <v>11</v>
      </c>
      <c r="I818" t="s">
        <v>2740</v>
      </c>
      <c r="J818" t="s">
        <v>11</v>
      </c>
      <c r="K818" t="s">
        <v>29</v>
      </c>
      <c r="L818" t="s">
        <v>30</v>
      </c>
    </row>
    <row r="819" spans="1:12">
      <c r="A819" t="s">
        <v>2741</v>
      </c>
      <c r="B819" t="s">
        <v>7090</v>
      </c>
      <c r="C819" t="s">
        <v>7092</v>
      </c>
      <c r="D819" t="s">
        <v>10</v>
      </c>
      <c r="E819">
        <v>229</v>
      </c>
      <c r="F819" s="6">
        <f t="shared" si="12"/>
        <v>1</v>
      </c>
      <c r="G819">
        <v>55980807</v>
      </c>
      <c r="H819" t="s">
        <v>11</v>
      </c>
      <c r="I819" t="s">
        <v>2742</v>
      </c>
      <c r="J819" t="s">
        <v>11</v>
      </c>
      <c r="K819" t="s">
        <v>2743</v>
      </c>
      <c r="L819" t="s">
        <v>2744</v>
      </c>
    </row>
    <row r="820" spans="1:12">
      <c r="A820" t="s">
        <v>2745</v>
      </c>
      <c r="B820" t="s">
        <v>7090</v>
      </c>
      <c r="C820" t="s">
        <v>7092</v>
      </c>
      <c r="D820" t="s">
        <v>10</v>
      </c>
      <c r="E820">
        <v>137</v>
      </c>
      <c r="F820" s="6">
        <f t="shared" si="12"/>
        <v>2</v>
      </c>
      <c r="G820">
        <v>55980808</v>
      </c>
      <c r="H820" t="s">
        <v>11</v>
      </c>
      <c r="I820" t="s">
        <v>2746</v>
      </c>
      <c r="J820" t="s">
        <v>11</v>
      </c>
      <c r="K820" t="s">
        <v>2737</v>
      </c>
      <c r="L820" t="s">
        <v>2747</v>
      </c>
    </row>
    <row r="821" spans="1:12">
      <c r="A821" t="s">
        <v>2748</v>
      </c>
      <c r="B821" t="s">
        <v>7090</v>
      </c>
      <c r="C821" t="s">
        <v>7092</v>
      </c>
      <c r="D821" t="s">
        <v>10</v>
      </c>
      <c r="E821">
        <v>263</v>
      </c>
      <c r="F821" s="6">
        <f t="shared" si="12"/>
        <v>2</v>
      </c>
      <c r="G821">
        <v>55980809</v>
      </c>
      <c r="H821" t="s">
        <v>11</v>
      </c>
      <c r="I821" t="s">
        <v>2749</v>
      </c>
      <c r="J821" t="s">
        <v>11</v>
      </c>
      <c r="K821" t="s">
        <v>569</v>
      </c>
      <c r="L821" t="s">
        <v>570</v>
      </c>
    </row>
    <row r="822" spans="1:12">
      <c r="A822" t="s">
        <v>2750</v>
      </c>
      <c r="B822" t="s">
        <v>7090</v>
      </c>
      <c r="C822" t="s">
        <v>7092</v>
      </c>
      <c r="D822" t="s">
        <v>11</v>
      </c>
      <c r="E822">
        <v>456</v>
      </c>
      <c r="F822" s="6">
        <f t="shared" si="12"/>
        <v>0</v>
      </c>
      <c r="G822">
        <v>55980810</v>
      </c>
      <c r="H822" t="s">
        <v>11</v>
      </c>
      <c r="I822" t="s">
        <v>2751</v>
      </c>
      <c r="J822" t="s">
        <v>11</v>
      </c>
      <c r="K822" t="s">
        <v>2752</v>
      </c>
      <c r="L822" t="s">
        <v>2753</v>
      </c>
    </row>
    <row r="823" spans="1:12">
      <c r="A823" t="s">
        <v>2754</v>
      </c>
      <c r="B823" t="s">
        <v>7090</v>
      </c>
      <c r="C823" t="s">
        <v>7092</v>
      </c>
      <c r="D823" t="s">
        <v>11</v>
      </c>
      <c r="E823">
        <v>351</v>
      </c>
      <c r="F823" s="6">
        <f t="shared" si="12"/>
        <v>0</v>
      </c>
      <c r="G823">
        <v>55980811</v>
      </c>
      <c r="H823" t="s">
        <v>11</v>
      </c>
      <c r="I823" t="s">
        <v>2755</v>
      </c>
      <c r="J823" t="s">
        <v>11</v>
      </c>
      <c r="K823" t="s">
        <v>2756</v>
      </c>
      <c r="L823" t="s">
        <v>26</v>
      </c>
    </row>
    <row r="824" spans="1:12">
      <c r="A824" t="s">
        <v>2757</v>
      </c>
      <c r="B824" t="s">
        <v>7090</v>
      </c>
      <c r="C824" t="s">
        <v>7092</v>
      </c>
      <c r="D824" t="s">
        <v>11</v>
      </c>
      <c r="E824">
        <v>668</v>
      </c>
      <c r="F824" s="6">
        <f t="shared" si="12"/>
        <v>2</v>
      </c>
      <c r="G824">
        <v>55980812</v>
      </c>
      <c r="H824" t="s">
        <v>11</v>
      </c>
      <c r="I824" t="s">
        <v>2758</v>
      </c>
      <c r="J824" t="s">
        <v>11</v>
      </c>
      <c r="K824" t="s">
        <v>2759</v>
      </c>
      <c r="L824" t="s">
        <v>2760</v>
      </c>
    </row>
    <row r="825" spans="1:12">
      <c r="A825" t="s">
        <v>2761</v>
      </c>
      <c r="B825" t="s">
        <v>7090</v>
      </c>
      <c r="C825" t="s">
        <v>7092</v>
      </c>
      <c r="D825" t="s">
        <v>11</v>
      </c>
      <c r="E825">
        <v>182</v>
      </c>
      <c r="F825" s="6">
        <f t="shared" si="12"/>
        <v>2</v>
      </c>
      <c r="G825">
        <v>55980813</v>
      </c>
      <c r="H825" t="s">
        <v>11</v>
      </c>
      <c r="I825" t="s">
        <v>2762</v>
      </c>
      <c r="J825" t="s">
        <v>11</v>
      </c>
      <c r="K825" t="s">
        <v>11</v>
      </c>
      <c r="L825" t="s">
        <v>2763</v>
      </c>
    </row>
    <row r="826" spans="1:12">
      <c r="A826" t="s">
        <v>2764</v>
      </c>
      <c r="B826" t="s">
        <v>7090</v>
      </c>
      <c r="C826" t="s">
        <v>7092</v>
      </c>
      <c r="D826" t="s">
        <v>11</v>
      </c>
      <c r="E826">
        <v>92</v>
      </c>
      <c r="F826" s="6">
        <f t="shared" si="12"/>
        <v>2</v>
      </c>
      <c r="G826">
        <v>55980814</v>
      </c>
      <c r="H826" t="s">
        <v>11</v>
      </c>
      <c r="I826" t="s">
        <v>2765</v>
      </c>
      <c r="J826" t="s">
        <v>11</v>
      </c>
      <c r="K826" t="s">
        <v>2766</v>
      </c>
      <c r="L826" t="s">
        <v>2767</v>
      </c>
    </row>
    <row r="827" spans="1:12">
      <c r="A827" t="s">
        <v>2768</v>
      </c>
      <c r="B827" t="s">
        <v>7090</v>
      </c>
      <c r="C827" t="s">
        <v>7092</v>
      </c>
      <c r="D827" t="s">
        <v>11</v>
      </c>
      <c r="E827">
        <v>248</v>
      </c>
      <c r="F827" s="6">
        <f t="shared" si="12"/>
        <v>2</v>
      </c>
      <c r="G827">
        <v>55980815</v>
      </c>
      <c r="H827" t="s">
        <v>11</v>
      </c>
      <c r="I827" t="s">
        <v>2769</v>
      </c>
      <c r="J827" t="s">
        <v>11</v>
      </c>
      <c r="K827" t="s">
        <v>2770</v>
      </c>
      <c r="L827" t="s">
        <v>30</v>
      </c>
    </row>
    <row r="828" spans="1:12">
      <c r="A828" t="s">
        <v>2771</v>
      </c>
      <c r="B828" t="s">
        <v>7090</v>
      </c>
      <c r="C828" t="s">
        <v>7092</v>
      </c>
      <c r="D828" t="s">
        <v>11</v>
      </c>
      <c r="E828">
        <v>228</v>
      </c>
      <c r="F828" s="6">
        <f t="shared" si="12"/>
        <v>0</v>
      </c>
      <c r="G828">
        <v>55980816</v>
      </c>
      <c r="H828" t="s">
        <v>11</v>
      </c>
      <c r="I828" t="s">
        <v>2772</v>
      </c>
      <c r="J828" t="s">
        <v>11</v>
      </c>
      <c r="K828" t="s">
        <v>2773</v>
      </c>
      <c r="L828" t="s">
        <v>2774</v>
      </c>
    </row>
    <row r="829" spans="1:12">
      <c r="A829" t="s">
        <v>2775</v>
      </c>
      <c r="B829" t="s">
        <v>7090</v>
      </c>
      <c r="C829" t="s">
        <v>7092</v>
      </c>
      <c r="D829" t="s">
        <v>10</v>
      </c>
      <c r="E829">
        <v>142</v>
      </c>
      <c r="F829" s="6">
        <f t="shared" si="12"/>
        <v>1</v>
      </c>
      <c r="G829">
        <v>55980817</v>
      </c>
      <c r="H829" t="s">
        <v>2776</v>
      </c>
      <c r="I829" t="s">
        <v>2777</v>
      </c>
      <c r="J829" t="s">
        <v>11</v>
      </c>
      <c r="K829" t="s">
        <v>11</v>
      </c>
      <c r="L829" t="s">
        <v>2778</v>
      </c>
    </row>
    <row r="830" spans="1:12">
      <c r="A830" t="s">
        <v>2779</v>
      </c>
      <c r="B830" t="s">
        <v>7090</v>
      </c>
      <c r="C830" t="s">
        <v>7092</v>
      </c>
      <c r="D830" t="s">
        <v>10</v>
      </c>
      <c r="E830">
        <v>147</v>
      </c>
      <c r="F830" s="6">
        <f t="shared" si="12"/>
        <v>0</v>
      </c>
      <c r="G830">
        <v>55980818</v>
      </c>
      <c r="H830" t="s">
        <v>11</v>
      </c>
      <c r="I830" t="s">
        <v>2780</v>
      </c>
      <c r="J830" t="s">
        <v>11</v>
      </c>
      <c r="K830" t="s">
        <v>2781</v>
      </c>
      <c r="L830" t="s">
        <v>26</v>
      </c>
    </row>
    <row r="831" spans="1:12">
      <c r="A831" t="s">
        <v>2782</v>
      </c>
      <c r="B831" t="s">
        <v>7090</v>
      </c>
      <c r="C831" t="s">
        <v>7092</v>
      </c>
      <c r="D831" t="s">
        <v>10</v>
      </c>
      <c r="E831">
        <v>90</v>
      </c>
      <c r="F831" s="6">
        <f t="shared" si="12"/>
        <v>0</v>
      </c>
      <c r="G831">
        <v>55980819</v>
      </c>
      <c r="H831" t="s">
        <v>11</v>
      </c>
      <c r="I831" t="s">
        <v>2783</v>
      </c>
      <c r="J831" t="s">
        <v>11</v>
      </c>
      <c r="K831" t="s">
        <v>2784</v>
      </c>
      <c r="L831" t="s">
        <v>2785</v>
      </c>
    </row>
    <row r="832" spans="1:12">
      <c r="A832" t="s">
        <v>2786</v>
      </c>
      <c r="B832" t="s">
        <v>7090</v>
      </c>
      <c r="C832" t="s">
        <v>7092</v>
      </c>
      <c r="D832" t="s">
        <v>10</v>
      </c>
      <c r="E832">
        <v>398</v>
      </c>
      <c r="F832" s="6">
        <f t="shared" si="12"/>
        <v>2</v>
      </c>
      <c r="G832">
        <v>55980820</v>
      </c>
      <c r="H832" t="s">
        <v>11</v>
      </c>
      <c r="I832" t="s">
        <v>2787</v>
      </c>
      <c r="J832" t="s">
        <v>11</v>
      </c>
      <c r="K832" t="s">
        <v>2788</v>
      </c>
      <c r="L832" t="s">
        <v>183</v>
      </c>
    </row>
    <row r="833" spans="1:12">
      <c r="A833" t="s">
        <v>2789</v>
      </c>
      <c r="B833" t="s">
        <v>7090</v>
      </c>
      <c r="C833" t="s">
        <v>7092</v>
      </c>
      <c r="D833" t="s">
        <v>10</v>
      </c>
      <c r="E833">
        <v>261</v>
      </c>
      <c r="F833" s="6">
        <f t="shared" si="12"/>
        <v>0</v>
      </c>
      <c r="G833">
        <v>55980821</v>
      </c>
      <c r="H833" t="s">
        <v>11</v>
      </c>
      <c r="I833" t="s">
        <v>2790</v>
      </c>
      <c r="J833" t="s">
        <v>11</v>
      </c>
      <c r="K833" t="s">
        <v>2791</v>
      </c>
      <c r="L833" t="s">
        <v>2792</v>
      </c>
    </row>
    <row r="834" spans="1:12">
      <c r="A834" t="s">
        <v>2793</v>
      </c>
      <c r="B834" t="s">
        <v>7090</v>
      </c>
      <c r="C834" t="s">
        <v>7092</v>
      </c>
      <c r="D834" t="s">
        <v>10</v>
      </c>
      <c r="E834">
        <v>193</v>
      </c>
      <c r="F834" s="6">
        <f t="shared" si="12"/>
        <v>1</v>
      </c>
      <c r="G834">
        <v>55980822</v>
      </c>
      <c r="H834" t="s">
        <v>11</v>
      </c>
      <c r="I834" t="s">
        <v>2794</v>
      </c>
      <c r="J834" t="s">
        <v>11</v>
      </c>
      <c r="K834" t="s">
        <v>11</v>
      </c>
      <c r="L834" t="s">
        <v>26</v>
      </c>
    </row>
    <row r="835" spans="1:12">
      <c r="A835" t="s">
        <v>2795</v>
      </c>
      <c r="B835" t="s">
        <v>7090</v>
      </c>
      <c r="C835" t="s">
        <v>7092</v>
      </c>
      <c r="D835" t="s">
        <v>11</v>
      </c>
      <c r="E835">
        <v>209</v>
      </c>
      <c r="F835" s="6">
        <f t="shared" ref="F835:F898" si="13">MOD(E835,3)</f>
        <v>2</v>
      </c>
      <c r="G835">
        <v>55980823</v>
      </c>
      <c r="H835" t="s">
        <v>11</v>
      </c>
      <c r="I835" t="s">
        <v>2796</v>
      </c>
      <c r="J835" t="s">
        <v>11</v>
      </c>
      <c r="K835" t="s">
        <v>2797</v>
      </c>
      <c r="L835" t="s">
        <v>2147</v>
      </c>
    </row>
    <row r="836" spans="1:12">
      <c r="A836" t="s">
        <v>2798</v>
      </c>
      <c r="B836" t="s">
        <v>7090</v>
      </c>
      <c r="C836" t="s">
        <v>7092</v>
      </c>
      <c r="D836" t="s">
        <v>11</v>
      </c>
      <c r="E836">
        <v>336</v>
      </c>
      <c r="F836" s="6">
        <f t="shared" si="13"/>
        <v>0</v>
      </c>
      <c r="G836">
        <v>55980824</v>
      </c>
      <c r="H836" t="s">
        <v>11</v>
      </c>
      <c r="I836" t="s">
        <v>2799</v>
      </c>
      <c r="J836" t="s">
        <v>11</v>
      </c>
      <c r="K836" t="s">
        <v>2800</v>
      </c>
      <c r="L836" t="s">
        <v>2801</v>
      </c>
    </row>
    <row r="837" spans="1:12">
      <c r="A837" t="s">
        <v>2802</v>
      </c>
      <c r="B837" t="s">
        <v>7090</v>
      </c>
      <c r="C837" t="s">
        <v>7092</v>
      </c>
      <c r="D837" t="s">
        <v>11</v>
      </c>
      <c r="E837">
        <v>367</v>
      </c>
      <c r="F837" s="6">
        <f t="shared" si="13"/>
        <v>1</v>
      </c>
      <c r="G837">
        <v>55980825</v>
      </c>
      <c r="H837" t="s">
        <v>11</v>
      </c>
      <c r="I837" t="s">
        <v>2803</v>
      </c>
      <c r="J837" t="s">
        <v>11</v>
      </c>
      <c r="K837" t="s">
        <v>2804</v>
      </c>
      <c r="L837" t="s">
        <v>2805</v>
      </c>
    </row>
    <row r="838" spans="1:12">
      <c r="A838" t="s">
        <v>2806</v>
      </c>
      <c r="B838" t="s">
        <v>7090</v>
      </c>
      <c r="C838" t="s">
        <v>7092</v>
      </c>
      <c r="D838" t="s">
        <v>11</v>
      </c>
      <c r="E838">
        <v>274</v>
      </c>
      <c r="F838" s="6">
        <f t="shared" si="13"/>
        <v>1</v>
      </c>
      <c r="G838">
        <v>55980826</v>
      </c>
      <c r="H838" t="s">
        <v>11</v>
      </c>
      <c r="I838" t="s">
        <v>2807</v>
      </c>
      <c r="J838" t="s">
        <v>11</v>
      </c>
      <c r="K838" t="s">
        <v>2808</v>
      </c>
      <c r="L838" t="s">
        <v>2809</v>
      </c>
    </row>
    <row r="839" spans="1:12">
      <c r="A839" t="s">
        <v>2810</v>
      </c>
      <c r="B839" t="s">
        <v>7090</v>
      </c>
      <c r="C839" t="s">
        <v>7092</v>
      </c>
      <c r="D839" t="s">
        <v>11</v>
      </c>
      <c r="E839">
        <v>185</v>
      </c>
      <c r="F839" s="6">
        <f t="shared" si="13"/>
        <v>2</v>
      </c>
      <c r="G839">
        <v>55980827</v>
      </c>
      <c r="H839" t="s">
        <v>2811</v>
      </c>
      <c r="I839" t="s">
        <v>2812</v>
      </c>
      <c r="J839" t="s">
        <v>11</v>
      </c>
      <c r="K839" t="s">
        <v>2813</v>
      </c>
      <c r="L839" t="s">
        <v>2814</v>
      </c>
    </row>
    <row r="840" spans="1:12">
      <c r="A840" t="s">
        <v>2815</v>
      </c>
      <c r="B840" t="s">
        <v>7090</v>
      </c>
      <c r="C840" t="s">
        <v>7092</v>
      </c>
      <c r="D840" t="s">
        <v>11</v>
      </c>
      <c r="E840">
        <v>233</v>
      </c>
      <c r="F840" s="6">
        <f t="shared" si="13"/>
        <v>2</v>
      </c>
      <c r="G840">
        <v>55980828</v>
      </c>
      <c r="H840" t="s">
        <v>2816</v>
      </c>
      <c r="I840" t="s">
        <v>2817</v>
      </c>
      <c r="J840" t="s">
        <v>11</v>
      </c>
      <c r="K840" t="s">
        <v>2818</v>
      </c>
      <c r="L840" t="s">
        <v>2819</v>
      </c>
    </row>
    <row r="841" spans="1:12">
      <c r="A841" t="s">
        <v>2820</v>
      </c>
      <c r="B841" t="s">
        <v>7090</v>
      </c>
      <c r="C841" t="s">
        <v>7092</v>
      </c>
      <c r="D841" t="s">
        <v>11</v>
      </c>
      <c r="E841">
        <v>196</v>
      </c>
      <c r="F841" s="6">
        <f t="shared" si="13"/>
        <v>1</v>
      </c>
      <c r="G841">
        <v>55980829</v>
      </c>
      <c r="H841" t="s">
        <v>2821</v>
      </c>
      <c r="I841" t="s">
        <v>2822</v>
      </c>
      <c r="J841" t="s">
        <v>11</v>
      </c>
      <c r="K841" t="s">
        <v>2823</v>
      </c>
      <c r="L841" t="s">
        <v>2824</v>
      </c>
    </row>
    <row r="842" spans="1:12">
      <c r="A842" t="s">
        <v>2825</v>
      </c>
      <c r="B842" t="s">
        <v>7090</v>
      </c>
      <c r="C842" t="s">
        <v>7092</v>
      </c>
      <c r="D842" t="s">
        <v>11</v>
      </c>
      <c r="E842">
        <v>256</v>
      </c>
      <c r="F842" s="6">
        <f t="shared" si="13"/>
        <v>1</v>
      </c>
      <c r="G842">
        <v>55980830</v>
      </c>
      <c r="H842" t="s">
        <v>2826</v>
      </c>
      <c r="I842" t="s">
        <v>2827</v>
      </c>
      <c r="J842" t="s">
        <v>11</v>
      </c>
      <c r="K842" t="s">
        <v>2828</v>
      </c>
      <c r="L842" t="s">
        <v>2829</v>
      </c>
    </row>
    <row r="843" spans="1:12">
      <c r="A843" t="s">
        <v>2830</v>
      </c>
      <c r="B843" t="s">
        <v>7090</v>
      </c>
      <c r="C843" t="s">
        <v>7092</v>
      </c>
      <c r="D843" t="s">
        <v>11</v>
      </c>
      <c r="E843">
        <v>432</v>
      </c>
      <c r="F843" s="6">
        <f t="shared" si="13"/>
        <v>0</v>
      </c>
      <c r="G843">
        <v>55980831</v>
      </c>
      <c r="H843" t="s">
        <v>11</v>
      </c>
      <c r="I843" t="s">
        <v>2831</v>
      </c>
      <c r="J843" t="s">
        <v>11</v>
      </c>
      <c r="K843" t="s">
        <v>2832</v>
      </c>
      <c r="L843" t="s">
        <v>2833</v>
      </c>
    </row>
    <row r="844" spans="1:12">
      <c r="A844" t="s">
        <v>2834</v>
      </c>
      <c r="B844" t="s">
        <v>7090</v>
      </c>
      <c r="C844" t="s">
        <v>7092</v>
      </c>
      <c r="D844" t="s">
        <v>11</v>
      </c>
      <c r="E844">
        <v>182</v>
      </c>
      <c r="F844" s="6">
        <f t="shared" si="13"/>
        <v>2</v>
      </c>
      <c r="G844">
        <v>55980832</v>
      </c>
      <c r="H844" t="s">
        <v>11</v>
      </c>
      <c r="I844" t="s">
        <v>2835</v>
      </c>
      <c r="J844" t="s">
        <v>11</v>
      </c>
      <c r="K844" t="s">
        <v>11</v>
      </c>
      <c r="L844" t="s">
        <v>472</v>
      </c>
    </row>
    <row r="845" spans="1:12">
      <c r="A845" t="s">
        <v>2836</v>
      </c>
      <c r="B845" t="s">
        <v>7090</v>
      </c>
      <c r="C845" t="s">
        <v>7092</v>
      </c>
      <c r="D845" t="s">
        <v>11</v>
      </c>
      <c r="E845">
        <v>128</v>
      </c>
      <c r="F845" s="6">
        <f t="shared" si="13"/>
        <v>2</v>
      </c>
      <c r="G845">
        <v>55980833</v>
      </c>
      <c r="H845" t="s">
        <v>11</v>
      </c>
      <c r="I845" t="s">
        <v>2837</v>
      </c>
      <c r="J845" t="s">
        <v>11</v>
      </c>
      <c r="K845" t="s">
        <v>2838</v>
      </c>
      <c r="L845" t="s">
        <v>26</v>
      </c>
    </row>
    <row r="846" spans="1:12">
      <c r="A846" t="s">
        <v>2839</v>
      </c>
      <c r="B846" t="s">
        <v>7090</v>
      </c>
      <c r="C846" t="s">
        <v>7092</v>
      </c>
      <c r="D846" t="s">
        <v>10</v>
      </c>
      <c r="E846">
        <v>515</v>
      </c>
      <c r="F846" s="6">
        <f t="shared" si="13"/>
        <v>2</v>
      </c>
      <c r="G846">
        <v>55980834</v>
      </c>
      <c r="H846" t="s">
        <v>11</v>
      </c>
      <c r="I846" t="s">
        <v>2840</v>
      </c>
      <c r="J846" t="s">
        <v>11</v>
      </c>
      <c r="K846" t="s">
        <v>2841</v>
      </c>
      <c r="L846" t="s">
        <v>2842</v>
      </c>
    </row>
    <row r="847" spans="1:12">
      <c r="A847" t="s">
        <v>2843</v>
      </c>
      <c r="B847" t="s">
        <v>7090</v>
      </c>
      <c r="C847" t="s">
        <v>7092</v>
      </c>
      <c r="D847" t="s">
        <v>10</v>
      </c>
      <c r="E847">
        <v>383</v>
      </c>
      <c r="F847" s="6">
        <f t="shared" si="13"/>
        <v>2</v>
      </c>
      <c r="G847">
        <v>55980835</v>
      </c>
      <c r="H847" t="s">
        <v>11</v>
      </c>
      <c r="I847" t="s">
        <v>2844</v>
      </c>
      <c r="J847" t="s">
        <v>11</v>
      </c>
      <c r="K847" t="s">
        <v>2845</v>
      </c>
      <c r="L847" t="s">
        <v>26</v>
      </c>
    </row>
    <row r="848" spans="1:12">
      <c r="A848" t="s">
        <v>2846</v>
      </c>
      <c r="B848" t="s">
        <v>7090</v>
      </c>
      <c r="C848" t="s">
        <v>7092</v>
      </c>
      <c r="D848" t="s">
        <v>11</v>
      </c>
      <c r="E848">
        <v>122</v>
      </c>
      <c r="F848" s="6">
        <f t="shared" si="13"/>
        <v>2</v>
      </c>
      <c r="G848">
        <v>55980837</v>
      </c>
      <c r="H848" t="s">
        <v>11</v>
      </c>
      <c r="I848" t="s">
        <v>2847</v>
      </c>
      <c r="J848" t="s">
        <v>11</v>
      </c>
      <c r="K848" t="s">
        <v>2848</v>
      </c>
      <c r="L848" t="s">
        <v>2849</v>
      </c>
    </row>
    <row r="849" spans="1:12">
      <c r="A849" t="s">
        <v>2850</v>
      </c>
      <c r="B849" t="s">
        <v>7090</v>
      </c>
      <c r="C849" t="s">
        <v>7092</v>
      </c>
      <c r="D849" t="s">
        <v>10</v>
      </c>
      <c r="E849">
        <v>236</v>
      </c>
      <c r="F849" s="6">
        <f t="shared" si="13"/>
        <v>2</v>
      </c>
      <c r="G849">
        <v>55980838</v>
      </c>
      <c r="H849" t="s">
        <v>11</v>
      </c>
      <c r="I849" t="s">
        <v>2851</v>
      </c>
      <c r="J849" t="s">
        <v>11</v>
      </c>
      <c r="K849" t="s">
        <v>2603</v>
      </c>
      <c r="L849" t="s">
        <v>2852</v>
      </c>
    </row>
    <row r="850" spans="1:12">
      <c r="A850" t="s">
        <v>2853</v>
      </c>
      <c r="B850" t="s">
        <v>7090</v>
      </c>
      <c r="C850" t="s">
        <v>7092</v>
      </c>
      <c r="D850" t="s">
        <v>11</v>
      </c>
      <c r="E850">
        <v>369</v>
      </c>
      <c r="F850" s="6">
        <f t="shared" si="13"/>
        <v>0</v>
      </c>
      <c r="G850">
        <v>55980841</v>
      </c>
      <c r="H850" t="s">
        <v>11</v>
      </c>
      <c r="I850" t="s">
        <v>2854</v>
      </c>
      <c r="J850" t="s">
        <v>11</v>
      </c>
      <c r="K850" t="s">
        <v>1769</v>
      </c>
      <c r="L850" t="s">
        <v>2855</v>
      </c>
    </row>
    <row r="851" spans="1:12">
      <c r="A851" t="s">
        <v>2856</v>
      </c>
      <c r="B851" t="s">
        <v>7090</v>
      </c>
      <c r="C851" t="s">
        <v>7092</v>
      </c>
      <c r="D851" t="s">
        <v>11</v>
      </c>
      <c r="E851">
        <v>260</v>
      </c>
      <c r="F851" s="6">
        <f t="shared" si="13"/>
        <v>2</v>
      </c>
      <c r="G851">
        <v>55980842</v>
      </c>
      <c r="H851" t="s">
        <v>11</v>
      </c>
      <c r="I851" t="s">
        <v>2857</v>
      </c>
      <c r="J851" t="s">
        <v>11</v>
      </c>
      <c r="K851" t="s">
        <v>2858</v>
      </c>
      <c r="L851" t="s">
        <v>26</v>
      </c>
    </row>
    <row r="852" spans="1:12">
      <c r="A852" t="s">
        <v>2859</v>
      </c>
      <c r="B852" t="s">
        <v>7090</v>
      </c>
      <c r="C852" t="s">
        <v>7092</v>
      </c>
      <c r="D852" t="s">
        <v>11</v>
      </c>
      <c r="E852">
        <v>369</v>
      </c>
      <c r="F852" s="6">
        <f t="shared" si="13"/>
        <v>0</v>
      </c>
      <c r="G852">
        <v>55980843</v>
      </c>
      <c r="H852" t="s">
        <v>11</v>
      </c>
      <c r="I852" t="s">
        <v>2860</v>
      </c>
      <c r="J852" t="s">
        <v>11</v>
      </c>
      <c r="K852" t="s">
        <v>2861</v>
      </c>
      <c r="L852" t="s">
        <v>2862</v>
      </c>
    </row>
    <row r="853" spans="1:12">
      <c r="A853" t="s">
        <v>2863</v>
      </c>
      <c r="B853" t="s">
        <v>7090</v>
      </c>
      <c r="C853" t="s">
        <v>7092</v>
      </c>
      <c r="D853" t="s">
        <v>11</v>
      </c>
      <c r="E853">
        <v>421</v>
      </c>
      <c r="F853" s="6">
        <f t="shared" si="13"/>
        <v>1</v>
      </c>
      <c r="G853">
        <v>55980844</v>
      </c>
      <c r="H853" t="s">
        <v>11</v>
      </c>
      <c r="I853" t="s">
        <v>2864</v>
      </c>
      <c r="J853" t="s">
        <v>11</v>
      </c>
      <c r="K853" t="s">
        <v>2865</v>
      </c>
      <c r="L853" t="s">
        <v>2866</v>
      </c>
    </row>
    <row r="854" spans="1:12">
      <c r="A854" t="s">
        <v>2867</v>
      </c>
      <c r="B854" t="s">
        <v>7090</v>
      </c>
      <c r="C854" t="s">
        <v>7092</v>
      </c>
      <c r="D854" t="s">
        <v>11</v>
      </c>
      <c r="E854">
        <v>92</v>
      </c>
      <c r="F854" s="6">
        <f t="shared" si="13"/>
        <v>2</v>
      </c>
      <c r="G854">
        <v>55980845</v>
      </c>
      <c r="H854" t="s">
        <v>2868</v>
      </c>
      <c r="I854" t="s">
        <v>2869</v>
      </c>
      <c r="J854" t="s">
        <v>11</v>
      </c>
      <c r="K854" t="s">
        <v>2870</v>
      </c>
      <c r="L854" t="s">
        <v>2871</v>
      </c>
    </row>
    <row r="855" spans="1:12">
      <c r="A855" t="s">
        <v>2872</v>
      </c>
      <c r="B855" t="s">
        <v>7090</v>
      </c>
      <c r="C855" t="s">
        <v>7092</v>
      </c>
      <c r="D855" t="s">
        <v>11</v>
      </c>
      <c r="E855">
        <v>247</v>
      </c>
      <c r="F855" s="6">
        <f t="shared" si="13"/>
        <v>1</v>
      </c>
      <c r="G855">
        <v>55980846</v>
      </c>
      <c r="H855" t="s">
        <v>11</v>
      </c>
      <c r="I855" t="s">
        <v>2873</v>
      </c>
      <c r="J855" t="s">
        <v>11</v>
      </c>
      <c r="K855" t="s">
        <v>2874</v>
      </c>
      <c r="L855" t="s">
        <v>26</v>
      </c>
    </row>
    <row r="856" spans="1:12">
      <c r="A856" t="s">
        <v>2875</v>
      </c>
      <c r="B856" t="s">
        <v>7090</v>
      </c>
      <c r="C856" t="s">
        <v>7092</v>
      </c>
      <c r="D856" t="s">
        <v>10</v>
      </c>
      <c r="E856">
        <v>217</v>
      </c>
      <c r="F856" s="6">
        <f t="shared" si="13"/>
        <v>1</v>
      </c>
      <c r="G856">
        <v>55980847</v>
      </c>
      <c r="H856" t="s">
        <v>11</v>
      </c>
      <c r="I856" t="s">
        <v>2876</v>
      </c>
      <c r="J856" t="s">
        <v>11</v>
      </c>
      <c r="K856" t="s">
        <v>2877</v>
      </c>
      <c r="L856" t="s">
        <v>26</v>
      </c>
    </row>
    <row r="857" spans="1:12">
      <c r="A857" t="s">
        <v>2878</v>
      </c>
      <c r="B857" t="s">
        <v>7090</v>
      </c>
      <c r="C857" t="s">
        <v>7092</v>
      </c>
      <c r="D857" t="s">
        <v>11</v>
      </c>
      <c r="E857">
        <v>397</v>
      </c>
      <c r="F857" s="6">
        <f t="shared" si="13"/>
        <v>1</v>
      </c>
      <c r="G857">
        <v>55980848</v>
      </c>
      <c r="H857" t="s">
        <v>11</v>
      </c>
      <c r="I857" t="s">
        <v>2879</v>
      </c>
      <c r="J857" t="s">
        <v>11</v>
      </c>
      <c r="K857" t="s">
        <v>2880</v>
      </c>
      <c r="L857" t="s">
        <v>2881</v>
      </c>
    </row>
    <row r="858" spans="1:12">
      <c r="A858" t="s">
        <v>2882</v>
      </c>
      <c r="B858" t="s">
        <v>7090</v>
      </c>
      <c r="C858" t="s">
        <v>7092</v>
      </c>
      <c r="D858" t="s">
        <v>11</v>
      </c>
      <c r="E858">
        <v>390</v>
      </c>
      <c r="F858" s="6">
        <f t="shared" si="13"/>
        <v>0</v>
      </c>
      <c r="G858">
        <v>55980849</v>
      </c>
      <c r="H858" t="s">
        <v>11</v>
      </c>
      <c r="I858" t="s">
        <v>2883</v>
      </c>
      <c r="J858" t="s">
        <v>11</v>
      </c>
      <c r="K858" t="s">
        <v>11</v>
      </c>
      <c r="L858" t="s">
        <v>2884</v>
      </c>
    </row>
    <row r="859" spans="1:12">
      <c r="A859" t="s">
        <v>2885</v>
      </c>
      <c r="B859" t="s">
        <v>7090</v>
      </c>
      <c r="C859" t="s">
        <v>7092</v>
      </c>
      <c r="D859" t="s">
        <v>10</v>
      </c>
      <c r="E859">
        <v>227</v>
      </c>
      <c r="F859" s="6">
        <f t="shared" si="13"/>
        <v>2</v>
      </c>
      <c r="G859">
        <v>55980850</v>
      </c>
      <c r="H859" t="s">
        <v>11</v>
      </c>
      <c r="I859" t="s">
        <v>2886</v>
      </c>
      <c r="J859" t="s">
        <v>11</v>
      </c>
      <c r="K859" t="s">
        <v>2461</v>
      </c>
      <c r="L859" t="s">
        <v>2147</v>
      </c>
    </row>
    <row r="860" spans="1:12">
      <c r="A860" t="s">
        <v>2887</v>
      </c>
      <c r="B860" t="s">
        <v>7090</v>
      </c>
      <c r="C860" t="s">
        <v>7092</v>
      </c>
      <c r="D860" t="s">
        <v>11</v>
      </c>
      <c r="E860">
        <v>403</v>
      </c>
      <c r="F860" s="6">
        <f t="shared" si="13"/>
        <v>1</v>
      </c>
      <c r="G860">
        <v>55980851</v>
      </c>
      <c r="H860" t="s">
        <v>11</v>
      </c>
      <c r="I860" t="s">
        <v>2888</v>
      </c>
      <c r="J860" t="s">
        <v>11</v>
      </c>
      <c r="K860" t="s">
        <v>2150</v>
      </c>
      <c r="L860" t="s">
        <v>2147</v>
      </c>
    </row>
    <row r="861" spans="1:12">
      <c r="A861" t="s">
        <v>2889</v>
      </c>
      <c r="B861" t="s">
        <v>7090</v>
      </c>
      <c r="C861" t="s">
        <v>7092</v>
      </c>
      <c r="D861" t="s">
        <v>11</v>
      </c>
      <c r="E861">
        <v>172</v>
      </c>
      <c r="F861" s="6">
        <f t="shared" si="13"/>
        <v>1</v>
      </c>
      <c r="G861">
        <v>55980852</v>
      </c>
      <c r="H861" t="s">
        <v>11</v>
      </c>
      <c r="I861" t="s">
        <v>2890</v>
      </c>
      <c r="J861" t="s">
        <v>11</v>
      </c>
      <c r="K861" t="s">
        <v>2891</v>
      </c>
      <c r="L861" t="s">
        <v>812</v>
      </c>
    </row>
    <row r="862" spans="1:12">
      <c r="A862" t="s">
        <v>2892</v>
      </c>
      <c r="B862" t="s">
        <v>7090</v>
      </c>
      <c r="C862" t="s">
        <v>7092</v>
      </c>
      <c r="D862" t="s">
        <v>11</v>
      </c>
      <c r="E862">
        <v>171</v>
      </c>
      <c r="F862" s="6">
        <f t="shared" si="13"/>
        <v>0</v>
      </c>
      <c r="G862">
        <v>55980853</v>
      </c>
      <c r="H862" t="s">
        <v>11</v>
      </c>
      <c r="I862" t="s">
        <v>2893</v>
      </c>
      <c r="J862" t="s">
        <v>11</v>
      </c>
      <c r="K862" t="s">
        <v>2894</v>
      </c>
      <c r="L862" t="s">
        <v>812</v>
      </c>
    </row>
    <row r="863" spans="1:12">
      <c r="A863" t="s">
        <v>2895</v>
      </c>
      <c r="B863" t="s">
        <v>7090</v>
      </c>
      <c r="C863" t="s">
        <v>7092</v>
      </c>
      <c r="D863" t="s">
        <v>11</v>
      </c>
      <c r="E863">
        <v>290</v>
      </c>
      <c r="F863" s="6">
        <f t="shared" si="13"/>
        <v>2</v>
      </c>
      <c r="G863">
        <v>55980854</v>
      </c>
      <c r="H863" t="s">
        <v>11</v>
      </c>
      <c r="I863" t="s">
        <v>2896</v>
      </c>
      <c r="J863" t="s">
        <v>11</v>
      </c>
      <c r="K863" t="s">
        <v>2897</v>
      </c>
      <c r="L863" t="s">
        <v>2898</v>
      </c>
    </row>
    <row r="864" spans="1:12">
      <c r="A864" t="s">
        <v>2899</v>
      </c>
      <c r="B864" t="s">
        <v>7090</v>
      </c>
      <c r="C864" t="s">
        <v>7092</v>
      </c>
      <c r="D864" t="s">
        <v>11</v>
      </c>
      <c r="E864">
        <v>372</v>
      </c>
      <c r="F864" s="6">
        <f t="shared" si="13"/>
        <v>0</v>
      </c>
      <c r="G864">
        <v>55980855</v>
      </c>
      <c r="H864" t="s">
        <v>11</v>
      </c>
      <c r="I864" t="s">
        <v>2900</v>
      </c>
      <c r="J864" t="s">
        <v>11</v>
      </c>
      <c r="K864" t="s">
        <v>2901</v>
      </c>
      <c r="L864" t="s">
        <v>2902</v>
      </c>
    </row>
    <row r="865" spans="1:12">
      <c r="A865" t="s">
        <v>2903</v>
      </c>
      <c r="B865" t="s">
        <v>7090</v>
      </c>
      <c r="C865" t="s">
        <v>7092</v>
      </c>
      <c r="D865" t="s">
        <v>11</v>
      </c>
      <c r="E865">
        <v>349</v>
      </c>
      <c r="F865" s="6">
        <f t="shared" si="13"/>
        <v>1</v>
      </c>
      <c r="G865">
        <v>55980856</v>
      </c>
      <c r="H865" t="s">
        <v>11</v>
      </c>
      <c r="I865" t="s">
        <v>2904</v>
      </c>
      <c r="J865" t="s">
        <v>11</v>
      </c>
      <c r="K865" t="s">
        <v>2150</v>
      </c>
      <c r="L865" t="s">
        <v>2147</v>
      </c>
    </row>
    <row r="866" spans="1:12">
      <c r="A866" t="s">
        <v>2905</v>
      </c>
      <c r="B866" t="s">
        <v>7090</v>
      </c>
      <c r="C866" t="s">
        <v>7092</v>
      </c>
      <c r="D866" t="s">
        <v>11</v>
      </c>
      <c r="E866">
        <v>192</v>
      </c>
      <c r="F866" s="6">
        <f t="shared" si="13"/>
        <v>0</v>
      </c>
      <c r="G866">
        <v>55980857</v>
      </c>
      <c r="H866" t="s">
        <v>11</v>
      </c>
      <c r="I866" t="s">
        <v>2906</v>
      </c>
      <c r="J866" t="s">
        <v>11</v>
      </c>
      <c r="K866" t="s">
        <v>2907</v>
      </c>
      <c r="L866" t="s">
        <v>2908</v>
      </c>
    </row>
    <row r="867" spans="1:12">
      <c r="A867" t="s">
        <v>2909</v>
      </c>
      <c r="B867" t="s">
        <v>7090</v>
      </c>
      <c r="C867" t="s">
        <v>7092</v>
      </c>
      <c r="D867" t="s">
        <v>10</v>
      </c>
      <c r="E867">
        <v>978</v>
      </c>
      <c r="F867" s="6">
        <f t="shared" si="13"/>
        <v>0</v>
      </c>
      <c r="G867">
        <v>55980858</v>
      </c>
      <c r="H867" t="s">
        <v>11</v>
      </c>
      <c r="I867" t="s">
        <v>2910</v>
      </c>
      <c r="J867" t="s">
        <v>11</v>
      </c>
      <c r="K867" t="s">
        <v>2911</v>
      </c>
      <c r="L867" t="s">
        <v>2912</v>
      </c>
    </row>
    <row r="868" spans="1:12">
      <c r="A868" t="s">
        <v>2913</v>
      </c>
      <c r="B868" t="s">
        <v>7090</v>
      </c>
      <c r="C868" t="s">
        <v>7092</v>
      </c>
      <c r="D868" t="s">
        <v>10</v>
      </c>
      <c r="E868">
        <v>763</v>
      </c>
      <c r="F868" s="6">
        <f t="shared" si="13"/>
        <v>1</v>
      </c>
      <c r="G868">
        <v>55980859</v>
      </c>
      <c r="H868" t="s">
        <v>11</v>
      </c>
      <c r="I868" t="s">
        <v>2914</v>
      </c>
      <c r="J868" t="s">
        <v>11</v>
      </c>
      <c r="K868" t="s">
        <v>2915</v>
      </c>
      <c r="L868" t="s">
        <v>2916</v>
      </c>
    </row>
    <row r="869" spans="1:12">
      <c r="A869" t="s">
        <v>2917</v>
      </c>
      <c r="B869" t="s">
        <v>7090</v>
      </c>
      <c r="C869" t="s">
        <v>7092</v>
      </c>
      <c r="D869" t="s">
        <v>10</v>
      </c>
      <c r="E869">
        <v>397</v>
      </c>
      <c r="F869" s="6">
        <f t="shared" si="13"/>
        <v>1</v>
      </c>
      <c r="G869">
        <v>55980860</v>
      </c>
      <c r="H869" t="s">
        <v>11</v>
      </c>
      <c r="I869" t="s">
        <v>2918</v>
      </c>
      <c r="J869" t="s">
        <v>11</v>
      </c>
      <c r="K869" t="s">
        <v>1878</v>
      </c>
      <c r="L869" t="s">
        <v>2288</v>
      </c>
    </row>
    <row r="870" spans="1:12">
      <c r="A870" t="s">
        <v>2919</v>
      </c>
      <c r="B870" t="s">
        <v>7090</v>
      </c>
      <c r="C870" t="s">
        <v>7092</v>
      </c>
      <c r="D870" t="s">
        <v>10</v>
      </c>
      <c r="E870">
        <v>577</v>
      </c>
      <c r="F870" s="6">
        <f t="shared" si="13"/>
        <v>1</v>
      </c>
      <c r="G870">
        <v>55980861</v>
      </c>
      <c r="H870" t="s">
        <v>11</v>
      </c>
      <c r="I870" t="s">
        <v>2920</v>
      </c>
      <c r="J870" t="s">
        <v>11</v>
      </c>
      <c r="K870" t="s">
        <v>2597</v>
      </c>
      <c r="L870" t="s">
        <v>2921</v>
      </c>
    </row>
    <row r="871" spans="1:12">
      <c r="A871" t="s">
        <v>2922</v>
      </c>
      <c r="B871" t="s">
        <v>7090</v>
      </c>
      <c r="C871" t="s">
        <v>7092</v>
      </c>
      <c r="D871" t="s">
        <v>11</v>
      </c>
      <c r="E871">
        <v>480</v>
      </c>
      <c r="F871" s="6">
        <f t="shared" si="13"/>
        <v>0</v>
      </c>
      <c r="G871">
        <v>55980862</v>
      </c>
      <c r="H871" t="s">
        <v>2923</v>
      </c>
      <c r="I871" t="s">
        <v>2924</v>
      </c>
      <c r="J871" t="s">
        <v>11</v>
      </c>
      <c r="K871" t="s">
        <v>2925</v>
      </c>
      <c r="L871" t="s">
        <v>2926</v>
      </c>
    </row>
    <row r="872" spans="1:12">
      <c r="A872" t="s">
        <v>2927</v>
      </c>
      <c r="B872" t="s">
        <v>7090</v>
      </c>
      <c r="C872" t="s">
        <v>7092</v>
      </c>
      <c r="D872" t="s">
        <v>10</v>
      </c>
      <c r="E872">
        <v>341</v>
      </c>
      <c r="F872" s="6">
        <f t="shared" si="13"/>
        <v>2</v>
      </c>
      <c r="G872">
        <v>55980863</v>
      </c>
      <c r="H872" t="s">
        <v>11</v>
      </c>
      <c r="I872" t="s">
        <v>2928</v>
      </c>
      <c r="J872" t="s">
        <v>11</v>
      </c>
      <c r="K872" t="s">
        <v>2929</v>
      </c>
      <c r="L872" t="s">
        <v>2930</v>
      </c>
    </row>
    <row r="873" spans="1:12">
      <c r="A873" t="s">
        <v>2931</v>
      </c>
      <c r="B873" t="s">
        <v>7090</v>
      </c>
      <c r="C873" t="s">
        <v>7092</v>
      </c>
      <c r="D873" t="s">
        <v>10</v>
      </c>
      <c r="E873">
        <v>137</v>
      </c>
      <c r="F873" s="6">
        <f t="shared" si="13"/>
        <v>2</v>
      </c>
      <c r="G873">
        <v>55980864</v>
      </c>
      <c r="H873" t="s">
        <v>11</v>
      </c>
      <c r="I873" t="s">
        <v>2932</v>
      </c>
      <c r="J873" t="s">
        <v>11</v>
      </c>
      <c r="K873" t="s">
        <v>667</v>
      </c>
      <c r="L873" t="s">
        <v>2933</v>
      </c>
    </row>
    <row r="874" spans="1:12">
      <c r="A874" t="s">
        <v>2934</v>
      </c>
      <c r="B874" t="s">
        <v>7090</v>
      </c>
      <c r="C874" t="s">
        <v>7092</v>
      </c>
      <c r="D874" t="s">
        <v>10</v>
      </c>
      <c r="E874">
        <v>228</v>
      </c>
      <c r="F874" s="6">
        <f t="shared" si="13"/>
        <v>0</v>
      </c>
      <c r="G874">
        <v>55980865</v>
      </c>
      <c r="H874" t="s">
        <v>11</v>
      </c>
      <c r="I874" t="s">
        <v>2935</v>
      </c>
      <c r="J874" t="s">
        <v>11</v>
      </c>
      <c r="K874" t="s">
        <v>2936</v>
      </c>
      <c r="L874" t="s">
        <v>2937</v>
      </c>
    </row>
    <row r="875" spans="1:12">
      <c r="A875" t="s">
        <v>2938</v>
      </c>
      <c r="B875" t="s">
        <v>7090</v>
      </c>
      <c r="C875" t="s">
        <v>7092</v>
      </c>
      <c r="D875" t="s">
        <v>10</v>
      </c>
      <c r="E875">
        <v>82</v>
      </c>
      <c r="F875" s="6">
        <f t="shared" si="13"/>
        <v>1</v>
      </c>
      <c r="G875">
        <v>55980866</v>
      </c>
      <c r="H875" t="s">
        <v>11</v>
      </c>
      <c r="I875" t="s">
        <v>2939</v>
      </c>
      <c r="J875" t="s">
        <v>11</v>
      </c>
      <c r="K875" t="s">
        <v>2940</v>
      </c>
      <c r="L875" t="s">
        <v>26</v>
      </c>
    </row>
    <row r="876" spans="1:12">
      <c r="A876" t="s">
        <v>2941</v>
      </c>
      <c r="B876" t="s">
        <v>7090</v>
      </c>
      <c r="C876" t="s">
        <v>7092</v>
      </c>
      <c r="D876" t="s">
        <v>11</v>
      </c>
      <c r="E876">
        <v>108</v>
      </c>
      <c r="F876" s="6">
        <f t="shared" si="13"/>
        <v>0</v>
      </c>
      <c r="G876">
        <v>55980867</v>
      </c>
      <c r="H876" t="s">
        <v>11</v>
      </c>
      <c r="I876" t="s">
        <v>2942</v>
      </c>
      <c r="J876" t="s">
        <v>11</v>
      </c>
      <c r="K876" t="s">
        <v>11</v>
      </c>
      <c r="L876" t="s">
        <v>26</v>
      </c>
    </row>
    <row r="877" spans="1:12">
      <c r="A877" t="s">
        <v>2943</v>
      </c>
      <c r="B877" t="s">
        <v>7090</v>
      </c>
      <c r="C877" t="s">
        <v>7092</v>
      </c>
      <c r="D877" t="s">
        <v>11</v>
      </c>
      <c r="E877">
        <v>1008</v>
      </c>
      <c r="F877" s="6">
        <f t="shared" si="13"/>
        <v>0</v>
      </c>
      <c r="G877">
        <v>55980868</v>
      </c>
      <c r="H877" t="s">
        <v>11</v>
      </c>
      <c r="I877" t="s">
        <v>2944</v>
      </c>
      <c r="J877" t="s">
        <v>11</v>
      </c>
      <c r="K877" t="s">
        <v>2945</v>
      </c>
      <c r="L877" t="s">
        <v>2946</v>
      </c>
    </row>
    <row r="878" spans="1:12">
      <c r="A878" t="s">
        <v>2947</v>
      </c>
      <c r="B878" t="s">
        <v>7090</v>
      </c>
      <c r="C878" t="s">
        <v>7092</v>
      </c>
      <c r="D878" t="s">
        <v>11</v>
      </c>
      <c r="E878">
        <v>165</v>
      </c>
      <c r="F878" s="6">
        <f t="shared" si="13"/>
        <v>0</v>
      </c>
      <c r="G878">
        <v>55980869</v>
      </c>
      <c r="H878" t="s">
        <v>11</v>
      </c>
      <c r="I878" t="s">
        <v>2948</v>
      </c>
      <c r="J878" t="s">
        <v>11</v>
      </c>
      <c r="K878" t="s">
        <v>11</v>
      </c>
      <c r="L878" t="s">
        <v>26</v>
      </c>
    </row>
    <row r="879" spans="1:12">
      <c r="A879" t="s">
        <v>2949</v>
      </c>
      <c r="B879" t="s">
        <v>7090</v>
      </c>
      <c r="C879" t="s">
        <v>7092</v>
      </c>
      <c r="D879" t="s">
        <v>11</v>
      </c>
      <c r="E879">
        <v>384</v>
      </c>
      <c r="F879" s="6">
        <f t="shared" si="13"/>
        <v>0</v>
      </c>
      <c r="G879">
        <v>55980870</v>
      </c>
      <c r="H879" t="s">
        <v>11</v>
      </c>
      <c r="I879" t="s">
        <v>2950</v>
      </c>
      <c r="J879" t="s">
        <v>11</v>
      </c>
      <c r="K879" t="s">
        <v>2951</v>
      </c>
      <c r="L879" t="s">
        <v>26</v>
      </c>
    </row>
    <row r="880" spans="1:12">
      <c r="A880" t="s">
        <v>2952</v>
      </c>
      <c r="B880" t="s">
        <v>7090</v>
      </c>
      <c r="C880" t="s">
        <v>7092</v>
      </c>
      <c r="D880" t="s">
        <v>11</v>
      </c>
      <c r="E880">
        <v>144</v>
      </c>
      <c r="F880" s="6">
        <f t="shared" si="13"/>
        <v>0</v>
      </c>
      <c r="G880">
        <v>55980871</v>
      </c>
      <c r="H880" t="s">
        <v>2953</v>
      </c>
      <c r="I880" t="s">
        <v>2954</v>
      </c>
      <c r="J880" t="s">
        <v>11</v>
      </c>
      <c r="K880" t="s">
        <v>2955</v>
      </c>
      <c r="L880" t="s">
        <v>2956</v>
      </c>
    </row>
    <row r="881" spans="1:12">
      <c r="A881" t="s">
        <v>2957</v>
      </c>
      <c r="B881" t="s">
        <v>7090</v>
      </c>
      <c r="C881" t="s">
        <v>7092</v>
      </c>
      <c r="D881" t="s">
        <v>11</v>
      </c>
      <c r="E881">
        <v>200</v>
      </c>
      <c r="F881" s="6">
        <f t="shared" si="13"/>
        <v>2</v>
      </c>
      <c r="G881">
        <v>55980872</v>
      </c>
      <c r="H881" t="s">
        <v>11</v>
      </c>
      <c r="I881" t="s">
        <v>2958</v>
      </c>
      <c r="J881" t="s">
        <v>11</v>
      </c>
      <c r="K881" t="s">
        <v>2015</v>
      </c>
      <c r="L881" t="s">
        <v>1023</v>
      </c>
    </row>
    <row r="882" spans="1:12">
      <c r="A882" t="s">
        <v>2959</v>
      </c>
      <c r="B882" t="s">
        <v>7090</v>
      </c>
      <c r="C882" t="s">
        <v>7092</v>
      </c>
      <c r="D882" t="s">
        <v>11</v>
      </c>
      <c r="E882">
        <v>190</v>
      </c>
      <c r="F882" s="6">
        <f t="shared" si="13"/>
        <v>1</v>
      </c>
      <c r="G882">
        <v>55980873</v>
      </c>
      <c r="H882" t="s">
        <v>11</v>
      </c>
      <c r="I882" t="s">
        <v>2960</v>
      </c>
      <c r="J882" t="s">
        <v>11</v>
      </c>
      <c r="K882" t="s">
        <v>2961</v>
      </c>
      <c r="L882" t="s">
        <v>2962</v>
      </c>
    </row>
    <row r="883" spans="1:12">
      <c r="A883" t="s">
        <v>2963</v>
      </c>
      <c r="B883" t="s">
        <v>7090</v>
      </c>
      <c r="C883" t="s">
        <v>7092</v>
      </c>
      <c r="D883" t="s">
        <v>10</v>
      </c>
      <c r="E883">
        <v>331</v>
      </c>
      <c r="F883" s="6">
        <f t="shared" si="13"/>
        <v>1</v>
      </c>
      <c r="G883">
        <v>55980874</v>
      </c>
      <c r="H883" t="s">
        <v>11</v>
      </c>
      <c r="I883" t="s">
        <v>2964</v>
      </c>
      <c r="J883" t="s">
        <v>11</v>
      </c>
      <c r="K883" t="s">
        <v>2965</v>
      </c>
      <c r="L883" t="s">
        <v>2966</v>
      </c>
    </row>
    <row r="884" spans="1:12">
      <c r="A884" t="s">
        <v>2967</v>
      </c>
      <c r="B884" t="s">
        <v>7090</v>
      </c>
      <c r="C884" t="s">
        <v>7092</v>
      </c>
      <c r="D884" t="s">
        <v>10</v>
      </c>
      <c r="E884">
        <v>390</v>
      </c>
      <c r="F884" s="6">
        <f t="shared" si="13"/>
        <v>0</v>
      </c>
      <c r="G884">
        <v>55980875</v>
      </c>
      <c r="H884" t="s">
        <v>2968</v>
      </c>
      <c r="I884" t="s">
        <v>2969</v>
      </c>
      <c r="J884" t="s">
        <v>11</v>
      </c>
      <c r="K884" t="s">
        <v>2970</v>
      </c>
      <c r="L884" t="s">
        <v>2971</v>
      </c>
    </row>
    <row r="885" spans="1:12">
      <c r="A885" t="s">
        <v>2972</v>
      </c>
      <c r="B885" t="s">
        <v>7090</v>
      </c>
      <c r="C885" t="s">
        <v>7092</v>
      </c>
      <c r="D885" t="s">
        <v>10</v>
      </c>
      <c r="E885">
        <v>95</v>
      </c>
      <c r="F885" s="6">
        <f t="shared" si="13"/>
        <v>2</v>
      </c>
      <c r="G885">
        <v>55980876</v>
      </c>
      <c r="H885" t="s">
        <v>11</v>
      </c>
      <c r="I885" t="s">
        <v>2973</v>
      </c>
      <c r="J885" t="s">
        <v>11</v>
      </c>
      <c r="K885" t="s">
        <v>2974</v>
      </c>
      <c r="L885" t="s">
        <v>2975</v>
      </c>
    </row>
    <row r="886" spans="1:12">
      <c r="A886" t="s">
        <v>2976</v>
      </c>
      <c r="B886" t="s">
        <v>7090</v>
      </c>
      <c r="C886" t="s">
        <v>7092</v>
      </c>
      <c r="D886" t="s">
        <v>10</v>
      </c>
      <c r="E886">
        <v>132</v>
      </c>
      <c r="F886" s="6">
        <f t="shared" si="13"/>
        <v>0</v>
      </c>
      <c r="G886">
        <v>55980877</v>
      </c>
      <c r="H886" t="s">
        <v>11</v>
      </c>
      <c r="I886" t="s">
        <v>2977</v>
      </c>
      <c r="J886" t="s">
        <v>11</v>
      </c>
      <c r="K886" t="s">
        <v>2978</v>
      </c>
      <c r="L886" t="s">
        <v>2979</v>
      </c>
    </row>
    <row r="887" spans="1:12">
      <c r="A887" t="s">
        <v>2980</v>
      </c>
      <c r="B887" t="s">
        <v>7090</v>
      </c>
      <c r="C887" t="s">
        <v>7092</v>
      </c>
      <c r="D887" t="s">
        <v>10</v>
      </c>
      <c r="E887">
        <v>414</v>
      </c>
      <c r="F887" s="6">
        <f t="shared" si="13"/>
        <v>0</v>
      </c>
      <c r="G887">
        <v>55980878</v>
      </c>
      <c r="H887" t="s">
        <v>11</v>
      </c>
      <c r="I887" t="s">
        <v>2981</v>
      </c>
      <c r="J887" t="s">
        <v>11</v>
      </c>
      <c r="K887" t="s">
        <v>2982</v>
      </c>
      <c r="L887" t="s">
        <v>2983</v>
      </c>
    </row>
    <row r="888" spans="1:12">
      <c r="A888" t="s">
        <v>2984</v>
      </c>
      <c r="B888" t="s">
        <v>7090</v>
      </c>
      <c r="C888" t="s">
        <v>7092</v>
      </c>
      <c r="D888" t="s">
        <v>10</v>
      </c>
      <c r="E888">
        <v>744</v>
      </c>
      <c r="F888" s="6">
        <f t="shared" si="13"/>
        <v>0</v>
      </c>
      <c r="G888">
        <v>55980879</v>
      </c>
      <c r="H888" t="s">
        <v>11</v>
      </c>
      <c r="I888" t="s">
        <v>2985</v>
      </c>
      <c r="J888" t="s">
        <v>11</v>
      </c>
      <c r="K888" t="s">
        <v>2986</v>
      </c>
      <c r="L888" t="s">
        <v>2987</v>
      </c>
    </row>
    <row r="889" spans="1:12">
      <c r="A889" t="s">
        <v>2988</v>
      </c>
      <c r="B889" t="s">
        <v>7090</v>
      </c>
      <c r="C889" t="s">
        <v>7092</v>
      </c>
      <c r="D889" t="s">
        <v>11</v>
      </c>
      <c r="E889">
        <v>194</v>
      </c>
      <c r="F889" s="6">
        <f t="shared" si="13"/>
        <v>2</v>
      </c>
      <c r="G889">
        <v>55980880</v>
      </c>
      <c r="H889" t="s">
        <v>11</v>
      </c>
      <c r="I889" t="s">
        <v>2989</v>
      </c>
      <c r="J889" t="s">
        <v>11</v>
      </c>
      <c r="K889" t="s">
        <v>11</v>
      </c>
      <c r="L889" t="s">
        <v>26</v>
      </c>
    </row>
    <row r="890" spans="1:12">
      <c r="A890" t="s">
        <v>2990</v>
      </c>
      <c r="B890" t="s">
        <v>7090</v>
      </c>
      <c r="C890" t="s">
        <v>7092</v>
      </c>
      <c r="D890" t="s">
        <v>11</v>
      </c>
      <c r="E890">
        <v>317</v>
      </c>
      <c r="F890" s="6">
        <f t="shared" si="13"/>
        <v>2</v>
      </c>
      <c r="G890">
        <v>55980890</v>
      </c>
      <c r="H890" t="s">
        <v>11</v>
      </c>
      <c r="I890" t="s">
        <v>2991</v>
      </c>
      <c r="J890" t="s">
        <v>11</v>
      </c>
      <c r="K890" t="s">
        <v>2992</v>
      </c>
      <c r="L890" t="s">
        <v>812</v>
      </c>
    </row>
    <row r="891" spans="1:12">
      <c r="A891" t="s">
        <v>2993</v>
      </c>
      <c r="B891" t="s">
        <v>7090</v>
      </c>
      <c r="C891" t="s">
        <v>7092</v>
      </c>
      <c r="D891" t="s">
        <v>11</v>
      </c>
      <c r="E891">
        <v>40</v>
      </c>
      <c r="F891" s="6">
        <f t="shared" si="13"/>
        <v>1</v>
      </c>
      <c r="G891">
        <v>55980891</v>
      </c>
      <c r="H891" t="s">
        <v>11</v>
      </c>
      <c r="I891" t="s">
        <v>2994</v>
      </c>
      <c r="J891" t="s">
        <v>11</v>
      </c>
      <c r="K891" t="s">
        <v>11</v>
      </c>
      <c r="L891" t="s">
        <v>26</v>
      </c>
    </row>
    <row r="892" spans="1:12">
      <c r="A892" t="s">
        <v>2995</v>
      </c>
      <c r="B892" t="s">
        <v>7090</v>
      </c>
      <c r="C892" t="s">
        <v>7092</v>
      </c>
      <c r="D892" t="s">
        <v>11</v>
      </c>
      <c r="E892">
        <v>326</v>
      </c>
      <c r="F892" s="6">
        <f t="shared" si="13"/>
        <v>2</v>
      </c>
      <c r="G892">
        <v>55980893</v>
      </c>
      <c r="H892" t="s">
        <v>11</v>
      </c>
      <c r="I892" t="s">
        <v>2996</v>
      </c>
      <c r="J892" t="s">
        <v>11</v>
      </c>
      <c r="K892" t="s">
        <v>2997</v>
      </c>
      <c r="L892" t="s">
        <v>26</v>
      </c>
    </row>
    <row r="893" spans="1:12">
      <c r="A893" t="s">
        <v>2998</v>
      </c>
      <c r="B893" t="s">
        <v>7090</v>
      </c>
      <c r="C893" t="s">
        <v>7092</v>
      </c>
      <c r="D893" t="s">
        <v>11</v>
      </c>
      <c r="E893">
        <v>431</v>
      </c>
      <c r="F893" s="6">
        <f t="shared" si="13"/>
        <v>2</v>
      </c>
      <c r="G893">
        <v>55980894</v>
      </c>
      <c r="H893" t="s">
        <v>11</v>
      </c>
      <c r="I893" t="s">
        <v>2999</v>
      </c>
      <c r="J893" t="s">
        <v>11</v>
      </c>
      <c r="K893" t="s">
        <v>3000</v>
      </c>
      <c r="L893" t="s">
        <v>3001</v>
      </c>
    </row>
    <row r="894" spans="1:12">
      <c r="A894" t="s">
        <v>3002</v>
      </c>
      <c r="B894" t="s">
        <v>7090</v>
      </c>
      <c r="C894" t="s">
        <v>7092</v>
      </c>
      <c r="D894" t="s">
        <v>10</v>
      </c>
      <c r="E894">
        <v>203</v>
      </c>
      <c r="F894" s="6">
        <f t="shared" si="13"/>
        <v>2</v>
      </c>
      <c r="G894">
        <v>55980895</v>
      </c>
      <c r="H894" t="s">
        <v>3003</v>
      </c>
      <c r="I894" t="s">
        <v>3004</v>
      </c>
      <c r="J894" t="s">
        <v>11</v>
      </c>
      <c r="K894" t="s">
        <v>3005</v>
      </c>
      <c r="L894" t="s">
        <v>3006</v>
      </c>
    </row>
    <row r="895" spans="1:12">
      <c r="A895" t="s">
        <v>3007</v>
      </c>
      <c r="B895" t="s">
        <v>7090</v>
      </c>
      <c r="C895" t="s">
        <v>7092</v>
      </c>
      <c r="D895" t="s">
        <v>11</v>
      </c>
      <c r="E895">
        <v>167</v>
      </c>
      <c r="F895" s="6">
        <f t="shared" si="13"/>
        <v>2</v>
      </c>
      <c r="G895">
        <v>55980896</v>
      </c>
      <c r="H895" t="s">
        <v>11</v>
      </c>
      <c r="I895" t="s">
        <v>3008</v>
      </c>
      <c r="J895" t="s">
        <v>11</v>
      </c>
      <c r="K895" t="s">
        <v>11</v>
      </c>
      <c r="L895" t="s">
        <v>26</v>
      </c>
    </row>
    <row r="896" spans="1:12">
      <c r="A896" t="s">
        <v>3009</v>
      </c>
      <c r="B896" t="s">
        <v>7090</v>
      </c>
      <c r="C896" t="s">
        <v>7092</v>
      </c>
      <c r="D896" t="s">
        <v>10</v>
      </c>
      <c r="E896">
        <v>185</v>
      </c>
      <c r="F896" s="6">
        <f t="shared" si="13"/>
        <v>2</v>
      </c>
      <c r="G896">
        <v>55980897</v>
      </c>
      <c r="H896" t="s">
        <v>11</v>
      </c>
      <c r="I896" t="s">
        <v>3010</v>
      </c>
      <c r="J896" t="s">
        <v>11</v>
      </c>
      <c r="K896" t="s">
        <v>3011</v>
      </c>
      <c r="L896" t="s">
        <v>3012</v>
      </c>
    </row>
    <row r="897" spans="1:12">
      <c r="A897" t="s">
        <v>3013</v>
      </c>
      <c r="B897" t="s">
        <v>7090</v>
      </c>
      <c r="C897" t="s">
        <v>7092</v>
      </c>
      <c r="D897" t="s">
        <v>10</v>
      </c>
      <c r="E897">
        <v>160</v>
      </c>
      <c r="F897" s="6">
        <f t="shared" si="13"/>
        <v>1</v>
      </c>
      <c r="G897">
        <v>55980898</v>
      </c>
      <c r="H897" t="s">
        <v>3014</v>
      </c>
      <c r="I897" t="s">
        <v>3015</v>
      </c>
      <c r="J897" t="s">
        <v>11</v>
      </c>
      <c r="K897" t="s">
        <v>3016</v>
      </c>
      <c r="L897" t="s">
        <v>3017</v>
      </c>
    </row>
    <row r="898" spans="1:12">
      <c r="A898" t="s">
        <v>3018</v>
      </c>
      <c r="B898" t="s">
        <v>7090</v>
      </c>
      <c r="C898" t="s">
        <v>7092</v>
      </c>
      <c r="D898" t="s">
        <v>10</v>
      </c>
      <c r="E898">
        <v>499</v>
      </c>
      <c r="F898" s="6">
        <f t="shared" si="13"/>
        <v>1</v>
      </c>
      <c r="G898">
        <v>55980899</v>
      </c>
      <c r="H898" t="s">
        <v>3019</v>
      </c>
      <c r="I898" t="s">
        <v>3020</v>
      </c>
      <c r="J898" t="s">
        <v>11</v>
      </c>
      <c r="K898" t="s">
        <v>3021</v>
      </c>
      <c r="L898" t="s">
        <v>3022</v>
      </c>
    </row>
    <row r="899" spans="1:12">
      <c r="A899" t="s">
        <v>3023</v>
      </c>
      <c r="B899" t="s">
        <v>7090</v>
      </c>
      <c r="C899" t="s">
        <v>7092</v>
      </c>
      <c r="D899" t="s">
        <v>11</v>
      </c>
      <c r="E899">
        <v>432</v>
      </c>
      <c r="F899" s="6">
        <f t="shared" ref="F899:F962" si="14">MOD(E899,3)</f>
        <v>0</v>
      </c>
      <c r="G899">
        <v>55980900</v>
      </c>
      <c r="H899" t="s">
        <v>3024</v>
      </c>
      <c r="I899" t="s">
        <v>3025</v>
      </c>
      <c r="J899" t="s">
        <v>11</v>
      </c>
      <c r="K899" t="s">
        <v>3026</v>
      </c>
      <c r="L899" t="s">
        <v>3027</v>
      </c>
    </row>
    <row r="900" spans="1:12">
      <c r="A900" t="s">
        <v>3028</v>
      </c>
      <c r="B900" t="s">
        <v>7090</v>
      </c>
      <c r="C900" t="s">
        <v>7092</v>
      </c>
      <c r="D900" t="s">
        <v>11</v>
      </c>
      <c r="E900">
        <v>70</v>
      </c>
      <c r="F900" s="6">
        <f t="shared" si="14"/>
        <v>1</v>
      </c>
      <c r="G900">
        <v>55980901</v>
      </c>
      <c r="H900" t="s">
        <v>11</v>
      </c>
      <c r="I900" t="s">
        <v>3029</v>
      </c>
      <c r="J900" t="s">
        <v>11</v>
      </c>
      <c r="K900" t="s">
        <v>3030</v>
      </c>
      <c r="L900" t="s">
        <v>26</v>
      </c>
    </row>
    <row r="901" spans="1:12">
      <c r="A901" t="s">
        <v>3031</v>
      </c>
      <c r="B901" t="s">
        <v>7090</v>
      </c>
      <c r="C901" t="s">
        <v>7092</v>
      </c>
      <c r="D901" t="s">
        <v>11</v>
      </c>
      <c r="E901">
        <v>76</v>
      </c>
      <c r="F901" s="6">
        <f t="shared" si="14"/>
        <v>1</v>
      </c>
      <c r="G901">
        <v>55980902</v>
      </c>
      <c r="H901" t="s">
        <v>11</v>
      </c>
      <c r="I901" t="s">
        <v>3032</v>
      </c>
      <c r="J901" t="s">
        <v>11</v>
      </c>
      <c r="K901" t="s">
        <v>11</v>
      </c>
      <c r="L901" t="s">
        <v>26</v>
      </c>
    </row>
    <row r="902" spans="1:12">
      <c r="A902" t="s">
        <v>3033</v>
      </c>
      <c r="B902" t="s">
        <v>7090</v>
      </c>
      <c r="C902" t="s">
        <v>7092</v>
      </c>
      <c r="D902" t="s">
        <v>11</v>
      </c>
      <c r="E902">
        <v>424</v>
      </c>
      <c r="F902" s="6">
        <f t="shared" si="14"/>
        <v>1</v>
      </c>
      <c r="G902">
        <v>55980903</v>
      </c>
      <c r="H902" t="s">
        <v>11</v>
      </c>
      <c r="I902" t="s">
        <v>3034</v>
      </c>
      <c r="J902" t="s">
        <v>11</v>
      </c>
      <c r="K902" t="s">
        <v>3035</v>
      </c>
      <c r="L902" t="s">
        <v>3036</v>
      </c>
    </row>
    <row r="903" spans="1:12">
      <c r="A903" t="s">
        <v>3037</v>
      </c>
      <c r="B903" t="s">
        <v>7090</v>
      </c>
      <c r="C903" t="s">
        <v>7092</v>
      </c>
      <c r="D903" t="s">
        <v>10</v>
      </c>
      <c r="E903">
        <v>105</v>
      </c>
      <c r="F903" s="6">
        <f t="shared" si="14"/>
        <v>0</v>
      </c>
      <c r="G903">
        <v>55980904</v>
      </c>
      <c r="H903" t="s">
        <v>11</v>
      </c>
      <c r="I903" t="s">
        <v>3038</v>
      </c>
      <c r="J903" t="s">
        <v>11</v>
      </c>
      <c r="K903" t="s">
        <v>3039</v>
      </c>
      <c r="L903" t="s">
        <v>3040</v>
      </c>
    </row>
    <row r="904" spans="1:12">
      <c r="A904" t="s">
        <v>3041</v>
      </c>
      <c r="B904" t="s">
        <v>7090</v>
      </c>
      <c r="C904" t="s">
        <v>7092</v>
      </c>
      <c r="D904" t="s">
        <v>11</v>
      </c>
      <c r="E904">
        <v>211</v>
      </c>
      <c r="F904" s="6">
        <f t="shared" si="14"/>
        <v>1</v>
      </c>
      <c r="G904">
        <v>55980905</v>
      </c>
      <c r="H904" t="s">
        <v>11</v>
      </c>
      <c r="I904" t="s">
        <v>3042</v>
      </c>
      <c r="J904" t="s">
        <v>11</v>
      </c>
      <c r="K904" t="s">
        <v>1582</v>
      </c>
      <c r="L904" t="s">
        <v>26</v>
      </c>
    </row>
    <row r="905" spans="1:12">
      <c r="A905" t="s">
        <v>3043</v>
      </c>
      <c r="B905" t="s">
        <v>7090</v>
      </c>
      <c r="C905" t="s">
        <v>7092</v>
      </c>
      <c r="D905" t="s">
        <v>11</v>
      </c>
      <c r="E905">
        <v>178</v>
      </c>
      <c r="F905" s="6">
        <f t="shared" si="14"/>
        <v>1</v>
      </c>
      <c r="G905">
        <v>55980906</v>
      </c>
      <c r="H905" t="s">
        <v>11</v>
      </c>
      <c r="I905" t="s">
        <v>3044</v>
      </c>
      <c r="J905" t="s">
        <v>11</v>
      </c>
      <c r="K905" t="s">
        <v>402</v>
      </c>
      <c r="L905" t="s">
        <v>26</v>
      </c>
    </row>
    <row r="906" spans="1:12">
      <c r="A906" t="s">
        <v>3045</v>
      </c>
      <c r="B906" t="s">
        <v>7090</v>
      </c>
      <c r="C906" t="s">
        <v>7092</v>
      </c>
      <c r="D906" t="s">
        <v>11</v>
      </c>
      <c r="E906">
        <v>326</v>
      </c>
      <c r="F906" s="6">
        <f t="shared" si="14"/>
        <v>2</v>
      </c>
      <c r="G906">
        <v>55980907</v>
      </c>
      <c r="H906" t="s">
        <v>11</v>
      </c>
      <c r="I906" t="s">
        <v>3046</v>
      </c>
      <c r="J906" t="s">
        <v>11</v>
      </c>
      <c r="K906" t="s">
        <v>799</v>
      </c>
      <c r="L906" t="s">
        <v>3047</v>
      </c>
    </row>
    <row r="907" spans="1:12">
      <c r="A907" t="s">
        <v>3048</v>
      </c>
      <c r="B907" t="s">
        <v>7090</v>
      </c>
      <c r="C907" t="s">
        <v>7092</v>
      </c>
      <c r="D907" t="s">
        <v>11</v>
      </c>
      <c r="E907">
        <v>346</v>
      </c>
      <c r="F907" s="6">
        <f t="shared" si="14"/>
        <v>1</v>
      </c>
      <c r="G907">
        <v>55980908</v>
      </c>
      <c r="H907" t="s">
        <v>11</v>
      </c>
      <c r="I907" t="s">
        <v>3049</v>
      </c>
      <c r="J907" t="s">
        <v>11</v>
      </c>
      <c r="K907" t="s">
        <v>795</v>
      </c>
      <c r="L907" t="s">
        <v>3050</v>
      </c>
    </row>
    <row r="908" spans="1:12">
      <c r="A908" t="s">
        <v>3051</v>
      </c>
      <c r="B908" t="s">
        <v>7090</v>
      </c>
      <c r="C908" t="s">
        <v>7092</v>
      </c>
      <c r="D908" t="s">
        <v>11</v>
      </c>
      <c r="E908">
        <v>381</v>
      </c>
      <c r="F908" s="6">
        <f t="shared" si="14"/>
        <v>0</v>
      </c>
      <c r="G908">
        <v>55980909</v>
      </c>
      <c r="H908" t="s">
        <v>11</v>
      </c>
      <c r="I908" t="s">
        <v>3052</v>
      </c>
      <c r="J908" t="s">
        <v>11</v>
      </c>
      <c r="K908" t="s">
        <v>155</v>
      </c>
      <c r="L908" t="s">
        <v>3053</v>
      </c>
    </row>
    <row r="909" spans="1:12">
      <c r="A909" t="s">
        <v>3054</v>
      </c>
      <c r="B909" t="s">
        <v>7090</v>
      </c>
      <c r="C909" t="s">
        <v>7092</v>
      </c>
      <c r="D909" t="s">
        <v>11</v>
      </c>
      <c r="E909">
        <v>303</v>
      </c>
      <c r="F909" s="6">
        <f t="shared" si="14"/>
        <v>0</v>
      </c>
      <c r="G909">
        <v>55980910</v>
      </c>
      <c r="H909" t="s">
        <v>11</v>
      </c>
      <c r="I909" t="s">
        <v>3055</v>
      </c>
      <c r="J909" t="s">
        <v>11</v>
      </c>
      <c r="K909" t="s">
        <v>3056</v>
      </c>
      <c r="L909" t="s">
        <v>240</v>
      </c>
    </row>
    <row r="910" spans="1:12">
      <c r="A910" t="s">
        <v>3057</v>
      </c>
      <c r="B910" t="s">
        <v>7090</v>
      </c>
      <c r="C910" t="s">
        <v>7092</v>
      </c>
      <c r="D910" t="s">
        <v>11</v>
      </c>
      <c r="E910">
        <v>253</v>
      </c>
      <c r="F910" s="6">
        <f t="shared" si="14"/>
        <v>1</v>
      </c>
      <c r="G910">
        <v>55980911</v>
      </c>
      <c r="H910" t="s">
        <v>11</v>
      </c>
      <c r="I910" t="s">
        <v>3058</v>
      </c>
      <c r="J910" t="s">
        <v>11</v>
      </c>
      <c r="K910" t="s">
        <v>11</v>
      </c>
      <c r="L910" t="s">
        <v>26</v>
      </c>
    </row>
    <row r="911" spans="1:12">
      <c r="A911" t="s">
        <v>3059</v>
      </c>
      <c r="B911" t="s">
        <v>7090</v>
      </c>
      <c r="C911" t="s">
        <v>7092</v>
      </c>
      <c r="D911" t="s">
        <v>11</v>
      </c>
      <c r="E911">
        <v>251</v>
      </c>
      <c r="F911" s="6">
        <f t="shared" si="14"/>
        <v>2</v>
      </c>
      <c r="G911">
        <v>55980912</v>
      </c>
      <c r="H911" t="s">
        <v>11</v>
      </c>
      <c r="I911" t="s">
        <v>3060</v>
      </c>
      <c r="J911" t="s">
        <v>11</v>
      </c>
      <c r="K911" t="s">
        <v>11</v>
      </c>
      <c r="L911" t="s">
        <v>26</v>
      </c>
    </row>
    <row r="912" spans="1:12">
      <c r="A912" t="s">
        <v>3061</v>
      </c>
      <c r="B912" t="s">
        <v>7090</v>
      </c>
      <c r="C912" t="s">
        <v>7092</v>
      </c>
      <c r="D912" t="s">
        <v>11</v>
      </c>
      <c r="E912">
        <v>319</v>
      </c>
      <c r="F912" s="6">
        <f t="shared" si="14"/>
        <v>1</v>
      </c>
      <c r="G912">
        <v>55980913</v>
      </c>
      <c r="H912" t="s">
        <v>11</v>
      </c>
      <c r="I912" t="s">
        <v>3062</v>
      </c>
      <c r="J912" t="s">
        <v>11</v>
      </c>
      <c r="K912" t="s">
        <v>11</v>
      </c>
      <c r="L912" t="s">
        <v>26</v>
      </c>
    </row>
    <row r="913" spans="1:12">
      <c r="A913" t="s">
        <v>3063</v>
      </c>
      <c r="B913" t="s">
        <v>7090</v>
      </c>
      <c r="C913" t="s">
        <v>7092</v>
      </c>
      <c r="D913" t="s">
        <v>11</v>
      </c>
      <c r="E913">
        <v>123</v>
      </c>
      <c r="F913" s="6">
        <f t="shared" si="14"/>
        <v>0</v>
      </c>
      <c r="G913">
        <v>55980914</v>
      </c>
      <c r="H913" t="s">
        <v>11</v>
      </c>
      <c r="I913" t="s">
        <v>3064</v>
      </c>
      <c r="J913" t="s">
        <v>11</v>
      </c>
      <c r="K913" t="s">
        <v>11</v>
      </c>
      <c r="L913" t="s">
        <v>26</v>
      </c>
    </row>
    <row r="914" spans="1:12">
      <c r="A914" t="s">
        <v>3065</v>
      </c>
      <c r="B914" t="s">
        <v>7090</v>
      </c>
      <c r="C914" t="s">
        <v>7092</v>
      </c>
      <c r="D914" t="s">
        <v>10</v>
      </c>
      <c r="E914">
        <v>47</v>
      </c>
      <c r="F914" s="6">
        <f t="shared" si="14"/>
        <v>2</v>
      </c>
      <c r="G914">
        <v>55980915</v>
      </c>
      <c r="H914" t="s">
        <v>11</v>
      </c>
      <c r="I914" t="s">
        <v>3066</v>
      </c>
      <c r="J914" t="s">
        <v>11</v>
      </c>
      <c r="K914" t="s">
        <v>11</v>
      </c>
      <c r="L914" t="s">
        <v>26</v>
      </c>
    </row>
    <row r="915" spans="1:12">
      <c r="A915" t="s">
        <v>3067</v>
      </c>
      <c r="B915" t="s">
        <v>7090</v>
      </c>
      <c r="C915" t="s">
        <v>7092</v>
      </c>
      <c r="D915" t="s">
        <v>11</v>
      </c>
      <c r="E915">
        <v>250</v>
      </c>
      <c r="F915" s="6">
        <f t="shared" si="14"/>
        <v>1</v>
      </c>
      <c r="G915">
        <v>55980916</v>
      </c>
      <c r="H915" t="s">
        <v>3068</v>
      </c>
      <c r="I915" t="s">
        <v>3069</v>
      </c>
      <c r="J915" t="s">
        <v>11</v>
      </c>
      <c r="K915" t="s">
        <v>3070</v>
      </c>
      <c r="L915" t="s">
        <v>3071</v>
      </c>
    </row>
    <row r="916" spans="1:12">
      <c r="A916" t="s">
        <v>3072</v>
      </c>
      <c r="B916" t="s">
        <v>7090</v>
      </c>
      <c r="C916" t="s">
        <v>7092</v>
      </c>
      <c r="D916" t="s">
        <v>11</v>
      </c>
      <c r="E916">
        <v>345</v>
      </c>
      <c r="F916" s="6">
        <f t="shared" si="14"/>
        <v>0</v>
      </c>
      <c r="G916">
        <v>55980917</v>
      </c>
      <c r="H916" t="s">
        <v>11</v>
      </c>
      <c r="I916" t="s">
        <v>3073</v>
      </c>
      <c r="J916" t="s">
        <v>11</v>
      </c>
      <c r="K916" t="s">
        <v>3074</v>
      </c>
      <c r="L916" t="s">
        <v>3075</v>
      </c>
    </row>
    <row r="917" spans="1:12">
      <c r="A917" t="s">
        <v>3076</v>
      </c>
      <c r="B917" t="s">
        <v>7090</v>
      </c>
      <c r="C917" t="s">
        <v>7092</v>
      </c>
      <c r="D917" t="s">
        <v>11</v>
      </c>
      <c r="E917">
        <v>152</v>
      </c>
      <c r="F917" s="6">
        <f t="shared" si="14"/>
        <v>2</v>
      </c>
      <c r="G917">
        <v>55980918</v>
      </c>
      <c r="H917" t="s">
        <v>11</v>
      </c>
      <c r="I917" t="s">
        <v>3077</v>
      </c>
      <c r="J917" t="s">
        <v>11</v>
      </c>
      <c r="K917" t="s">
        <v>3078</v>
      </c>
      <c r="L917" t="s">
        <v>3079</v>
      </c>
    </row>
    <row r="918" spans="1:12">
      <c r="A918" t="s">
        <v>3080</v>
      </c>
      <c r="B918" t="s">
        <v>7090</v>
      </c>
      <c r="C918" t="s">
        <v>7092</v>
      </c>
      <c r="D918" t="s">
        <v>11</v>
      </c>
      <c r="E918">
        <v>274</v>
      </c>
      <c r="F918" s="6">
        <f t="shared" si="14"/>
        <v>1</v>
      </c>
      <c r="G918">
        <v>55980919</v>
      </c>
      <c r="H918" t="s">
        <v>11</v>
      </c>
      <c r="I918" t="s">
        <v>3081</v>
      </c>
      <c r="J918" t="s">
        <v>11</v>
      </c>
      <c r="K918" t="s">
        <v>3082</v>
      </c>
      <c r="L918" t="s">
        <v>3083</v>
      </c>
    </row>
    <row r="919" spans="1:12">
      <c r="A919" t="s">
        <v>3084</v>
      </c>
      <c r="B919" t="s">
        <v>7090</v>
      </c>
      <c r="C919" t="s">
        <v>7092</v>
      </c>
      <c r="D919" t="s">
        <v>11</v>
      </c>
      <c r="E919">
        <v>280</v>
      </c>
      <c r="F919" s="6">
        <f t="shared" si="14"/>
        <v>1</v>
      </c>
      <c r="G919">
        <v>55980920</v>
      </c>
      <c r="H919" t="s">
        <v>11</v>
      </c>
      <c r="I919" t="s">
        <v>3085</v>
      </c>
      <c r="J919" t="s">
        <v>11</v>
      </c>
      <c r="K919" t="s">
        <v>3082</v>
      </c>
      <c r="L919" t="s">
        <v>3083</v>
      </c>
    </row>
    <row r="920" spans="1:12">
      <c r="A920" t="s">
        <v>3086</v>
      </c>
      <c r="B920" t="s">
        <v>7090</v>
      </c>
      <c r="C920" t="s">
        <v>7092</v>
      </c>
      <c r="D920" t="s">
        <v>10</v>
      </c>
      <c r="E920">
        <v>521</v>
      </c>
      <c r="F920" s="6">
        <f t="shared" si="14"/>
        <v>2</v>
      </c>
      <c r="G920">
        <v>55980921</v>
      </c>
      <c r="H920" t="s">
        <v>11</v>
      </c>
      <c r="I920" t="s">
        <v>3087</v>
      </c>
      <c r="J920" t="s">
        <v>11</v>
      </c>
      <c r="K920" t="s">
        <v>3088</v>
      </c>
      <c r="L920" t="s">
        <v>3089</v>
      </c>
    </row>
    <row r="921" spans="1:12">
      <c r="A921" t="s">
        <v>3090</v>
      </c>
      <c r="B921" t="s">
        <v>7090</v>
      </c>
      <c r="C921" t="s">
        <v>7092</v>
      </c>
      <c r="D921" t="s">
        <v>10</v>
      </c>
      <c r="E921">
        <v>144</v>
      </c>
      <c r="F921" s="6">
        <f t="shared" si="14"/>
        <v>0</v>
      </c>
      <c r="G921">
        <v>55980922</v>
      </c>
      <c r="H921" t="s">
        <v>11</v>
      </c>
      <c r="I921" t="s">
        <v>3091</v>
      </c>
      <c r="J921" t="s">
        <v>11</v>
      </c>
      <c r="K921" t="s">
        <v>3092</v>
      </c>
      <c r="L921" t="s">
        <v>26</v>
      </c>
    </row>
    <row r="922" spans="1:12">
      <c r="A922" t="s">
        <v>3093</v>
      </c>
      <c r="B922" t="s">
        <v>7090</v>
      </c>
      <c r="C922" t="s">
        <v>7092</v>
      </c>
      <c r="D922" t="s">
        <v>10</v>
      </c>
      <c r="E922">
        <v>391</v>
      </c>
      <c r="F922" s="6">
        <f t="shared" si="14"/>
        <v>1</v>
      </c>
      <c r="G922">
        <v>55980923</v>
      </c>
      <c r="H922" t="s">
        <v>11</v>
      </c>
      <c r="I922" t="s">
        <v>3094</v>
      </c>
      <c r="J922" t="s">
        <v>11</v>
      </c>
      <c r="K922" t="s">
        <v>11</v>
      </c>
      <c r="L922" t="s">
        <v>3095</v>
      </c>
    </row>
    <row r="923" spans="1:12">
      <c r="A923" t="s">
        <v>3096</v>
      </c>
      <c r="B923" t="s">
        <v>7090</v>
      </c>
      <c r="C923" t="s">
        <v>7092</v>
      </c>
      <c r="D923" t="s">
        <v>10</v>
      </c>
      <c r="E923">
        <v>259</v>
      </c>
      <c r="F923" s="6">
        <f t="shared" si="14"/>
        <v>1</v>
      </c>
      <c r="G923">
        <v>55980924</v>
      </c>
      <c r="H923" t="s">
        <v>11</v>
      </c>
      <c r="I923" t="s">
        <v>3097</v>
      </c>
      <c r="J923" t="s">
        <v>11</v>
      </c>
      <c r="K923" t="s">
        <v>3098</v>
      </c>
      <c r="L923" t="s">
        <v>3099</v>
      </c>
    </row>
    <row r="924" spans="1:12">
      <c r="A924" t="s">
        <v>3100</v>
      </c>
      <c r="B924" t="s">
        <v>7090</v>
      </c>
      <c r="C924" t="s">
        <v>7092</v>
      </c>
      <c r="D924" t="s">
        <v>11</v>
      </c>
      <c r="E924">
        <v>498</v>
      </c>
      <c r="F924" s="6">
        <f t="shared" si="14"/>
        <v>0</v>
      </c>
      <c r="G924">
        <v>55980925</v>
      </c>
      <c r="H924" t="s">
        <v>11</v>
      </c>
      <c r="I924" t="s">
        <v>3101</v>
      </c>
      <c r="J924" t="s">
        <v>11</v>
      </c>
      <c r="K924" t="s">
        <v>3102</v>
      </c>
      <c r="L924" t="s">
        <v>26</v>
      </c>
    </row>
    <row r="925" spans="1:12">
      <c r="A925" t="s">
        <v>3103</v>
      </c>
      <c r="B925" t="s">
        <v>7090</v>
      </c>
      <c r="C925" t="s">
        <v>7092</v>
      </c>
      <c r="D925" t="s">
        <v>10</v>
      </c>
      <c r="E925">
        <v>299</v>
      </c>
      <c r="F925" s="6">
        <f t="shared" si="14"/>
        <v>2</v>
      </c>
      <c r="G925">
        <v>55980926</v>
      </c>
      <c r="H925" t="s">
        <v>11</v>
      </c>
      <c r="I925" t="s">
        <v>3104</v>
      </c>
      <c r="J925" t="s">
        <v>11</v>
      </c>
      <c r="K925" t="s">
        <v>2442</v>
      </c>
      <c r="L925" t="s">
        <v>3105</v>
      </c>
    </row>
    <row r="926" spans="1:12">
      <c r="A926" t="s">
        <v>3106</v>
      </c>
      <c r="B926" t="s">
        <v>7090</v>
      </c>
      <c r="C926" t="s">
        <v>7092</v>
      </c>
      <c r="D926" t="s">
        <v>10</v>
      </c>
      <c r="E926">
        <v>246</v>
      </c>
      <c r="F926" s="6">
        <f t="shared" si="14"/>
        <v>0</v>
      </c>
      <c r="G926">
        <v>55980927</v>
      </c>
      <c r="H926" t="s">
        <v>11</v>
      </c>
      <c r="I926" t="s">
        <v>3107</v>
      </c>
      <c r="J926" t="s">
        <v>11</v>
      </c>
      <c r="K926" t="s">
        <v>2659</v>
      </c>
      <c r="L926" t="s">
        <v>3108</v>
      </c>
    </row>
    <row r="927" spans="1:12">
      <c r="A927" t="s">
        <v>3109</v>
      </c>
      <c r="B927" t="s">
        <v>7090</v>
      </c>
      <c r="C927" t="s">
        <v>7092</v>
      </c>
      <c r="D927" t="s">
        <v>10</v>
      </c>
      <c r="E927">
        <v>515</v>
      </c>
      <c r="F927" s="6">
        <f t="shared" si="14"/>
        <v>2</v>
      </c>
      <c r="G927">
        <v>55980928</v>
      </c>
      <c r="H927" t="s">
        <v>11</v>
      </c>
      <c r="I927" t="s">
        <v>3110</v>
      </c>
      <c r="J927" t="s">
        <v>11</v>
      </c>
      <c r="K927" t="s">
        <v>2841</v>
      </c>
      <c r="L927" t="s">
        <v>3111</v>
      </c>
    </row>
    <row r="928" spans="1:12">
      <c r="A928" t="s">
        <v>3112</v>
      </c>
      <c r="B928" t="s">
        <v>7090</v>
      </c>
      <c r="C928" t="s">
        <v>7092</v>
      </c>
      <c r="D928" t="s">
        <v>10</v>
      </c>
      <c r="E928">
        <v>481</v>
      </c>
      <c r="F928" s="6">
        <f t="shared" si="14"/>
        <v>1</v>
      </c>
      <c r="G928">
        <v>55980929</v>
      </c>
      <c r="H928" t="s">
        <v>11</v>
      </c>
      <c r="I928" t="s">
        <v>3113</v>
      </c>
      <c r="J928" t="s">
        <v>11</v>
      </c>
      <c r="K928" t="s">
        <v>3114</v>
      </c>
      <c r="L928" t="s">
        <v>3115</v>
      </c>
    </row>
    <row r="929" spans="1:12">
      <c r="A929" t="s">
        <v>3116</v>
      </c>
      <c r="B929" t="s">
        <v>7090</v>
      </c>
      <c r="C929" t="s">
        <v>7092</v>
      </c>
      <c r="D929" t="s">
        <v>10</v>
      </c>
      <c r="E929">
        <v>149</v>
      </c>
      <c r="F929" s="6">
        <f t="shared" si="14"/>
        <v>2</v>
      </c>
      <c r="G929">
        <v>55980930</v>
      </c>
      <c r="H929" t="s">
        <v>11</v>
      </c>
      <c r="I929" t="s">
        <v>3117</v>
      </c>
      <c r="J929" t="s">
        <v>11</v>
      </c>
      <c r="K929" t="s">
        <v>1404</v>
      </c>
      <c r="L929" t="s">
        <v>26</v>
      </c>
    </row>
    <row r="930" spans="1:12">
      <c r="A930" t="s">
        <v>3118</v>
      </c>
      <c r="B930" t="s">
        <v>7090</v>
      </c>
      <c r="C930" t="s">
        <v>7092</v>
      </c>
      <c r="D930" t="s">
        <v>10</v>
      </c>
      <c r="E930">
        <v>319</v>
      </c>
      <c r="F930" s="6">
        <f t="shared" si="14"/>
        <v>1</v>
      </c>
      <c r="G930">
        <v>55980931</v>
      </c>
      <c r="H930" t="s">
        <v>11</v>
      </c>
      <c r="I930" t="s">
        <v>3119</v>
      </c>
      <c r="J930" t="s">
        <v>11</v>
      </c>
      <c r="K930" t="s">
        <v>2635</v>
      </c>
      <c r="L930" t="s">
        <v>3120</v>
      </c>
    </row>
    <row r="931" spans="1:12">
      <c r="A931" t="s">
        <v>3121</v>
      </c>
      <c r="B931" t="s">
        <v>7090</v>
      </c>
      <c r="C931" t="s">
        <v>7092</v>
      </c>
      <c r="D931" t="s">
        <v>10</v>
      </c>
      <c r="E931">
        <v>136</v>
      </c>
      <c r="F931" s="6">
        <f t="shared" si="14"/>
        <v>1</v>
      </c>
      <c r="G931">
        <v>55980934</v>
      </c>
      <c r="H931" t="s">
        <v>11</v>
      </c>
      <c r="I931" t="s">
        <v>3122</v>
      </c>
      <c r="J931" t="s">
        <v>11</v>
      </c>
      <c r="K931" t="s">
        <v>3123</v>
      </c>
      <c r="L931" t="s">
        <v>3124</v>
      </c>
    </row>
    <row r="932" spans="1:12">
      <c r="A932" t="s">
        <v>3125</v>
      </c>
      <c r="B932" t="s">
        <v>7090</v>
      </c>
      <c r="C932" t="s">
        <v>7092</v>
      </c>
      <c r="D932" t="s">
        <v>10</v>
      </c>
      <c r="E932">
        <v>448</v>
      </c>
      <c r="F932" s="6">
        <f t="shared" si="14"/>
        <v>1</v>
      </c>
      <c r="G932">
        <v>55980935</v>
      </c>
      <c r="H932" t="s">
        <v>11</v>
      </c>
      <c r="I932" t="s">
        <v>3126</v>
      </c>
      <c r="J932" t="s">
        <v>11</v>
      </c>
      <c r="K932" t="s">
        <v>1704</v>
      </c>
      <c r="L932" t="s">
        <v>3127</v>
      </c>
    </row>
    <row r="933" spans="1:12">
      <c r="A933" t="s">
        <v>3128</v>
      </c>
      <c r="B933" t="s">
        <v>7090</v>
      </c>
      <c r="C933" t="s">
        <v>7092</v>
      </c>
      <c r="D933" t="s">
        <v>10</v>
      </c>
      <c r="E933">
        <v>141</v>
      </c>
      <c r="F933" s="6">
        <f t="shared" si="14"/>
        <v>0</v>
      </c>
      <c r="G933">
        <v>55980936</v>
      </c>
      <c r="H933" t="s">
        <v>11</v>
      </c>
      <c r="I933" t="s">
        <v>3129</v>
      </c>
      <c r="J933" t="s">
        <v>11</v>
      </c>
      <c r="K933" t="s">
        <v>3130</v>
      </c>
      <c r="L933" t="s">
        <v>26</v>
      </c>
    </row>
    <row r="934" spans="1:12">
      <c r="A934" t="s">
        <v>3131</v>
      </c>
      <c r="B934" t="s">
        <v>7090</v>
      </c>
      <c r="C934" t="s">
        <v>7092</v>
      </c>
      <c r="D934" t="s">
        <v>11</v>
      </c>
      <c r="E934">
        <v>668</v>
      </c>
      <c r="F934" s="6">
        <f t="shared" si="14"/>
        <v>2</v>
      </c>
      <c r="G934">
        <v>55980937</v>
      </c>
      <c r="H934" t="s">
        <v>11</v>
      </c>
      <c r="I934" t="s">
        <v>3132</v>
      </c>
      <c r="J934" t="s">
        <v>11</v>
      </c>
      <c r="K934" t="s">
        <v>2841</v>
      </c>
      <c r="L934" t="s">
        <v>3133</v>
      </c>
    </row>
    <row r="935" spans="1:12">
      <c r="A935" t="s">
        <v>3134</v>
      </c>
      <c r="B935" t="s">
        <v>7090</v>
      </c>
      <c r="C935" t="s">
        <v>7092</v>
      </c>
      <c r="D935" t="s">
        <v>11</v>
      </c>
      <c r="E935">
        <v>170</v>
      </c>
      <c r="F935" s="6">
        <f t="shared" si="14"/>
        <v>2</v>
      </c>
      <c r="G935">
        <v>55980938</v>
      </c>
      <c r="H935" t="s">
        <v>11</v>
      </c>
      <c r="I935" t="s">
        <v>3135</v>
      </c>
      <c r="J935" t="s">
        <v>11</v>
      </c>
      <c r="K935" t="s">
        <v>1732</v>
      </c>
      <c r="L935" t="s">
        <v>3136</v>
      </c>
    </row>
    <row r="936" spans="1:12">
      <c r="A936" t="s">
        <v>3137</v>
      </c>
      <c r="B936" t="s">
        <v>7090</v>
      </c>
      <c r="C936" t="s">
        <v>7092</v>
      </c>
      <c r="D936" t="s">
        <v>11</v>
      </c>
      <c r="E936">
        <v>248</v>
      </c>
      <c r="F936" s="6">
        <f t="shared" si="14"/>
        <v>2</v>
      </c>
      <c r="G936">
        <v>55980939</v>
      </c>
      <c r="H936" t="s">
        <v>11</v>
      </c>
      <c r="I936" t="s">
        <v>3138</v>
      </c>
      <c r="J936" t="s">
        <v>11</v>
      </c>
      <c r="K936" t="s">
        <v>3139</v>
      </c>
      <c r="L936" t="s">
        <v>3140</v>
      </c>
    </row>
    <row r="937" spans="1:12">
      <c r="A937" t="s">
        <v>3141</v>
      </c>
      <c r="B937" t="s">
        <v>7090</v>
      </c>
      <c r="C937" t="s">
        <v>7092</v>
      </c>
      <c r="D937" t="s">
        <v>11</v>
      </c>
      <c r="E937">
        <v>173</v>
      </c>
      <c r="F937" s="6">
        <f t="shared" si="14"/>
        <v>2</v>
      </c>
      <c r="G937">
        <v>55980940</v>
      </c>
      <c r="H937" t="s">
        <v>11</v>
      </c>
      <c r="I937" t="s">
        <v>3142</v>
      </c>
      <c r="J937" t="s">
        <v>11</v>
      </c>
      <c r="K937" t="s">
        <v>3143</v>
      </c>
      <c r="L937" t="s">
        <v>3144</v>
      </c>
    </row>
    <row r="938" spans="1:12">
      <c r="A938" t="s">
        <v>3145</v>
      </c>
      <c r="B938" t="s">
        <v>7090</v>
      </c>
      <c r="C938" t="s">
        <v>7092</v>
      </c>
      <c r="D938" t="s">
        <v>11</v>
      </c>
      <c r="E938">
        <v>323</v>
      </c>
      <c r="F938" s="6">
        <f t="shared" si="14"/>
        <v>2</v>
      </c>
      <c r="G938">
        <v>55980941</v>
      </c>
      <c r="H938" t="s">
        <v>3146</v>
      </c>
      <c r="I938" t="s">
        <v>3147</v>
      </c>
      <c r="J938" t="s">
        <v>11</v>
      </c>
      <c r="K938" t="s">
        <v>3139</v>
      </c>
      <c r="L938" t="s">
        <v>3148</v>
      </c>
    </row>
    <row r="939" spans="1:12">
      <c r="A939" t="s">
        <v>3149</v>
      </c>
      <c r="B939" t="s">
        <v>7090</v>
      </c>
      <c r="C939" t="s">
        <v>7092</v>
      </c>
      <c r="D939" t="s">
        <v>11</v>
      </c>
      <c r="E939">
        <v>203</v>
      </c>
      <c r="F939" s="6">
        <f t="shared" si="14"/>
        <v>2</v>
      </c>
      <c r="G939">
        <v>55980942</v>
      </c>
      <c r="H939" t="s">
        <v>11</v>
      </c>
      <c r="I939" t="s">
        <v>3150</v>
      </c>
      <c r="J939" t="s">
        <v>11</v>
      </c>
      <c r="K939" t="s">
        <v>350</v>
      </c>
      <c r="L939" t="s">
        <v>351</v>
      </c>
    </row>
    <row r="940" spans="1:12">
      <c r="A940" t="s">
        <v>3151</v>
      </c>
      <c r="B940" t="s">
        <v>7090</v>
      </c>
      <c r="C940" t="s">
        <v>7092</v>
      </c>
      <c r="D940" t="s">
        <v>11</v>
      </c>
      <c r="E940">
        <v>313</v>
      </c>
      <c r="F940" s="6">
        <f t="shared" si="14"/>
        <v>1</v>
      </c>
      <c r="G940">
        <v>55980943</v>
      </c>
      <c r="H940" t="s">
        <v>11</v>
      </c>
      <c r="I940" t="s">
        <v>3152</v>
      </c>
      <c r="J940" t="s">
        <v>11</v>
      </c>
      <c r="K940" t="s">
        <v>3153</v>
      </c>
      <c r="L940" t="s">
        <v>3154</v>
      </c>
    </row>
    <row r="941" spans="1:12">
      <c r="A941" t="s">
        <v>3155</v>
      </c>
      <c r="B941" t="s">
        <v>7090</v>
      </c>
      <c r="C941" t="s">
        <v>7092</v>
      </c>
      <c r="D941" t="s">
        <v>11</v>
      </c>
      <c r="E941">
        <v>348</v>
      </c>
      <c r="F941" s="6">
        <f t="shared" si="14"/>
        <v>0</v>
      </c>
      <c r="G941">
        <v>55980944</v>
      </c>
      <c r="H941" t="s">
        <v>11</v>
      </c>
      <c r="I941" t="s">
        <v>3156</v>
      </c>
      <c r="J941" t="s">
        <v>11</v>
      </c>
      <c r="K941" t="s">
        <v>1948</v>
      </c>
      <c r="L941" t="s">
        <v>1949</v>
      </c>
    </row>
    <row r="942" spans="1:12">
      <c r="A942" t="s">
        <v>3157</v>
      </c>
      <c r="B942" t="s">
        <v>7090</v>
      </c>
      <c r="C942" t="s">
        <v>7092</v>
      </c>
      <c r="D942" t="s">
        <v>11</v>
      </c>
      <c r="E942">
        <v>265</v>
      </c>
      <c r="F942" s="6">
        <f t="shared" si="14"/>
        <v>1</v>
      </c>
      <c r="G942">
        <v>55980945</v>
      </c>
      <c r="H942" t="s">
        <v>11</v>
      </c>
      <c r="I942" t="s">
        <v>3158</v>
      </c>
      <c r="J942" t="s">
        <v>11</v>
      </c>
      <c r="K942" t="s">
        <v>1205</v>
      </c>
      <c r="L942" t="s">
        <v>1267</v>
      </c>
    </row>
    <row r="943" spans="1:12">
      <c r="A943" t="s">
        <v>3159</v>
      </c>
      <c r="B943" t="s">
        <v>7090</v>
      </c>
      <c r="C943" t="s">
        <v>7092</v>
      </c>
      <c r="D943" t="s">
        <v>11</v>
      </c>
      <c r="E943">
        <v>281</v>
      </c>
      <c r="F943" s="6">
        <f t="shared" si="14"/>
        <v>2</v>
      </c>
      <c r="G943">
        <v>55980946</v>
      </c>
      <c r="H943" t="s">
        <v>11</v>
      </c>
      <c r="I943" t="s">
        <v>3160</v>
      </c>
      <c r="J943" t="s">
        <v>11</v>
      </c>
      <c r="K943" t="s">
        <v>1208</v>
      </c>
      <c r="L943" t="s">
        <v>1267</v>
      </c>
    </row>
    <row r="944" spans="1:12">
      <c r="A944" t="s">
        <v>3161</v>
      </c>
      <c r="B944" t="s">
        <v>7090</v>
      </c>
      <c r="C944" t="s">
        <v>7092</v>
      </c>
      <c r="D944" t="s">
        <v>11</v>
      </c>
      <c r="E944">
        <v>420</v>
      </c>
      <c r="F944" s="6">
        <f t="shared" si="14"/>
        <v>0</v>
      </c>
      <c r="G944">
        <v>55980947</v>
      </c>
      <c r="H944" t="s">
        <v>11</v>
      </c>
      <c r="I944" t="s">
        <v>3162</v>
      </c>
      <c r="J944" t="s">
        <v>11</v>
      </c>
      <c r="K944" t="s">
        <v>3163</v>
      </c>
      <c r="L944" t="s">
        <v>26</v>
      </c>
    </row>
    <row r="945" spans="1:12">
      <c r="A945" t="s">
        <v>3164</v>
      </c>
      <c r="B945" t="s">
        <v>7090</v>
      </c>
      <c r="C945" t="s">
        <v>7092</v>
      </c>
      <c r="D945" t="s">
        <v>11</v>
      </c>
      <c r="E945">
        <v>431</v>
      </c>
      <c r="F945" s="6">
        <f t="shared" si="14"/>
        <v>2</v>
      </c>
      <c r="G945">
        <v>55980948</v>
      </c>
      <c r="H945" t="s">
        <v>11</v>
      </c>
      <c r="I945" t="s">
        <v>3165</v>
      </c>
      <c r="J945" t="s">
        <v>11</v>
      </c>
      <c r="K945" t="s">
        <v>1211</v>
      </c>
      <c r="L945" t="s">
        <v>26</v>
      </c>
    </row>
    <row r="946" spans="1:12">
      <c r="A946" t="s">
        <v>3166</v>
      </c>
      <c r="B946" t="s">
        <v>7090</v>
      </c>
      <c r="C946" t="s">
        <v>7092</v>
      </c>
      <c r="D946" t="s">
        <v>11</v>
      </c>
      <c r="E946">
        <v>363</v>
      </c>
      <c r="F946" s="6">
        <f t="shared" si="14"/>
        <v>0</v>
      </c>
      <c r="G946">
        <v>55980949</v>
      </c>
      <c r="H946" t="s">
        <v>11</v>
      </c>
      <c r="I946" t="s">
        <v>3167</v>
      </c>
      <c r="J946" t="s">
        <v>11</v>
      </c>
      <c r="K946" t="s">
        <v>3168</v>
      </c>
      <c r="L946" t="s">
        <v>26</v>
      </c>
    </row>
    <row r="947" spans="1:12">
      <c r="A947" t="s">
        <v>3169</v>
      </c>
      <c r="B947" t="s">
        <v>7090</v>
      </c>
      <c r="C947" t="s">
        <v>7092</v>
      </c>
      <c r="D947" t="s">
        <v>10</v>
      </c>
      <c r="E947">
        <v>107</v>
      </c>
      <c r="F947" s="6">
        <f t="shared" si="14"/>
        <v>2</v>
      </c>
      <c r="G947">
        <v>55980950</v>
      </c>
      <c r="H947" t="s">
        <v>11</v>
      </c>
      <c r="I947" t="s">
        <v>3170</v>
      </c>
      <c r="J947" t="s">
        <v>11</v>
      </c>
      <c r="K947" t="s">
        <v>3171</v>
      </c>
      <c r="L947" t="s">
        <v>26</v>
      </c>
    </row>
    <row r="948" spans="1:12">
      <c r="A948" t="s">
        <v>3172</v>
      </c>
      <c r="B948" t="s">
        <v>7090</v>
      </c>
      <c r="C948" t="s">
        <v>7092</v>
      </c>
      <c r="D948" t="s">
        <v>11</v>
      </c>
      <c r="E948">
        <v>134</v>
      </c>
      <c r="F948" s="6">
        <f t="shared" si="14"/>
        <v>2</v>
      </c>
      <c r="G948">
        <v>55980951</v>
      </c>
      <c r="H948" t="s">
        <v>11</v>
      </c>
      <c r="I948" t="s">
        <v>3173</v>
      </c>
      <c r="J948" t="s">
        <v>11</v>
      </c>
      <c r="K948" t="s">
        <v>3174</v>
      </c>
      <c r="L948" t="s">
        <v>3175</v>
      </c>
    </row>
    <row r="949" spans="1:12">
      <c r="A949" t="s">
        <v>3176</v>
      </c>
      <c r="B949" t="s">
        <v>7090</v>
      </c>
      <c r="C949" t="s">
        <v>7092</v>
      </c>
      <c r="D949" t="s">
        <v>11</v>
      </c>
      <c r="E949">
        <v>493</v>
      </c>
      <c r="F949" s="6">
        <f t="shared" si="14"/>
        <v>1</v>
      </c>
      <c r="G949">
        <v>55980952</v>
      </c>
      <c r="H949" t="s">
        <v>11</v>
      </c>
      <c r="I949" t="s">
        <v>3177</v>
      </c>
      <c r="J949" t="s">
        <v>11</v>
      </c>
      <c r="K949" t="s">
        <v>3178</v>
      </c>
      <c r="L949" t="s">
        <v>3179</v>
      </c>
    </row>
    <row r="950" spans="1:12">
      <c r="A950" t="s">
        <v>3180</v>
      </c>
      <c r="B950" t="s">
        <v>7090</v>
      </c>
      <c r="C950" t="s">
        <v>7092</v>
      </c>
      <c r="D950" t="s">
        <v>11</v>
      </c>
      <c r="E950">
        <v>310</v>
      </c>
      <c r="F950" s="6">
        <f t="shared" si="14"/>
        <v>1</v>
      </c>
      <c r="G950">
        <v>55980953</v>
      </c>
      <c r="H950" t="s">
        <v>11</v>
      </c>
      <c r="I950" t="s">
        <v>3181</v>
      </c>
      <c r="J950" t="s">
        <v>11</v>
      </c>
      <c r="K950" t="s">
        <v>3182</v>
      </c>
      <c r="L950" t="s">
        <v>3183</v>
      </c>
    </row>
    <row r="951" spans="1:12">
      <c r="A951" t="s">
        <v>3184</v>
      </c>
      <c r="B951" t="s">
        <v>7090</v>
      </c>
      <c r="C951" t="s">
        <v>7092</v>
      </c>
      <c r="D951" t="s">
        <v>11</v>
      </c>
      <c r="E951">
        <v>286</v>
      </c>
      <c r="F951" s="6">
        <f t="shared" si="14"/>
        <v>1</v>
      </c>
      <c r="G951">
        <v>55980954</v>
      </c>
      <c r="H951" t="s">
        <v>11</v>
      </c>
      <c r="I951" t="s">
        <v>3185</v>
      </c>
      <c r="J951" t="s">
        <v>11</v>
      </c>
      <c r="K951" t="s">
        <v>3186</v>
      </c>
      <c r="L951" t="s">
        <v>3187</v>
      </c>
    </row>
    <row r="952" spans="1:12">
      <c r="A952" t="s">
        <v>3188</v>
      </c>
      <c r="B952" t="s">
        <v>7090</v>
      </c>
      <c r="C952" t="s">
        <v>7092</v>
      </c>
      <c r="D952" t="s">
        <v>10</v>
      </c>
      <c r="E952">
        <v>642</v>
      </c>
      <c r="F952" s="6">
        <f t="shared" si="14"/>
        <v>0</v>
      </c>
      <c r="G952">
        <v>55980955</v>
      </c>
      <c r="H952" t="s">
        <v>11</v>
      </c>
      <c r="I952" t="s">
        <v>3189</v>
      </c>
      <c r="J952" t="s">
        <v>11</v>
      </c>
      <c r="K952" t="s">
        <v>3190</v>
      </c>
      <c r="L952" t="s">
        <v>26</v>
      </c>
    </row>
    <row r="953" spans="1:12">
      <c r="A953" t="s">
        <v>3191</v>
      </c>
      <c r="B953" t="s">
        <v>7090</v>
      </c>
      <c r="C953" t="s">
        <v>7092</v>
      </c>
      <c r="D953" t="s">
        <v>10</v>
      </c>
      <c r="E953">
        <v>401</v>
      </c>
      <c r="F953" s="6">
        <f t="shared" si="14"/>
        <v>2</v>
      </c>
      <c r="G953">
        <v>55980956</v>
      </c>
      <c r="H953" t="s">
        <v>11</v>
      </c>
      <c r="I953" t="s">
        <v>3192</v>
      </c>
      <c r="J953" t="s">
        <v>11</v>
      </c>
      <c r="K953" t="s">
        <v>1878</v>
      </c>
      <c r="L953" t="s">
        <v>3193</v>
      </c>
    </row>
    <row r="954" spans="1:12">
      <c r="A954" t="s">
        <v>3194</v>
      </c>
      <c r="B954" t="s">
        <v>7090</v>
      </c>
      <c r="C954" t="s">
        <v>7092</v>
      </c>
      <c r="D954" t="s">
        <v>11</v>
      </c>
      <c r="E954">
        <v>494</v>
      </c>
      <c r="F954" s="6">
        <f t="shared" si="14"/>
        <v>2</v>
      </c>
      <c r="G954">
        <v>55980957</v>
      </c>
      <c r="H954" t="s">
        <v>11</v>
      </c>
      <c r="I954" t="s">
        <v>3195</v>
      </c>
      <c r="J954" t="s">
        <v>11</v>
      </c>
      <c r="K954" t="s">
        <v>3196</v>
      </c>
      <c r="L954" t="s">
        <v>26</v>
      </c>
    </row>
    <row r="955" spans="1:12">
      <c r="A955" t="s">
        <v>3197</v>
      </c>
      <c r="B955" t="s">
        <v>7090</v>
      </c>
      <c r="C955" t="s">
        <v>7092</v>
      </c>
      <c r="D955" t="s">
        <v>10</v>
      </c>
      <c r="E955">
        <v>750</v>
      </c>
      <c r="F955" s="6">
        <f t="shared" si="14"/>
        <v>0</v>
      </c>
      <c r="G955">
        <v>55980958</v>
      </c>
      <c r="H955" t="s">
        <v>11</v>
      </c>
      <c r="I955" t="s">
        <v>3198</v>
      </c>
      <c r="J955" t="s">
        <v>11</v>
      </c>
      <c r="K955" t="s">
        <v>2624</v>
      </c>
      <c r="L955" t="s">
        <v>2625</v>
      </c>
    </row>
    <row r="956" spans="1:12">
      <c r="A956" t="s">
        <v>3199</v>
      </c>
      <c r="B956" t="s">
        <v>7090</v>
      </c>
      <c r="C956" t="s">
        <v>7092</v>
      </c>
      <c r="D956" t="s">
        <v>10</v>
      </c>
      <c r="E956">
        <v>146</v>
      </c>
      <c r="F956" s="6">
        <f t="shared" si="14"/>
        <v>2</v>
      </c>
      <c r="G956">
        <v>55980959</v>
      </c>
      <c r="H956" t="s">
        <v>11</v>
      </c>
      <c r="I956" t="s">
        <v>3200</v>
      </c>
      <c r="J956" t="s">
        <v>11</v>
      </c>
      <c r="K956" t="s">
        <v>11</v>
      </c>
      <c r="L956" t="s">
        <v>26</v>
      </c>
    </row>
    <row r="957" spans="1:12">
      <c r="A957" t="s">
        <v>3201</v>
      </c>
      <c r="B957" t="s">
        <v>7090</v>
      </c>
      <c r="C957" t="s">
        <v>7092</v>
      </c>
      <c r="D957" t="s">
        <v>10</v>
      </c>
      <c r="E957">
        <v>51</v>
      </c>
      <c r="F957" s="6">
        <f t="shared" si="14"/>
        <v>0</v>
      </c>
      <c r="G957">
        <v>55980960</v>
      </c>
      <c r="H957" t="s">
        <v>11</v>
      </c>
      <c r="I957" t="s">
        <v>3202</v>
      </c>
      <c r="J957" t="s">
        <v>11</v>
      </c>
      <c r="K957" t="s">
        <v>3203</v>
      </c>
      <c r="L957" t="s">
        <v>26</v>
      </c>
    </row>
    <row r="958" spans="1:12">
      <c r="A958" t="s">
        <v>3204</v>
      </c>
      <c r="B958" t="s">
        <v>7090</v>
      </c>
      <c r="C958" t="s">
        <v>7092</v>
      </c>
      <c r="D958" t="s">
        <v>11</v>
      </c>
      <c r="E958">
        <v>307</v>
      </c>
      <c r="F958" s="6">
        <f t="shared" si="14"/>
        <v>1</v>
      </c>
      <c r="G958">
        <v>55980961</v>
      </c>
      <c r="H958" t="s">
        <v>11</v>
      </c>
      <c r="I958" t="s">
        <v>3205</v>
      </c>
      <c r="J958" t="s">
        <v>11</v>
      </c>
      <c r="K958" t="s">
        <v>1442</v>
      </c>
      <c r="L958" t="s">
        <v>3206</v>
      </c>
    </row>
    <row r="959" spans="1:12">
      <c r="A959" t="s">
        <v>3207</v>
      </c>
      <c r="B959" t="s">
        <v>7090</v>
      </c>
      <c r="C959" t="s">
        <v>7092</v>
      </c>
      <c r="D959" t="s">
        <v>10</v>
      </c>
      <c r="E959">
        <v>335</v>
      </c>
      <c r="F959" s="6">
        <f t="shared" si="14"/>
        <v>2</v>
      </c>
      <c r="G959">
        <v>55980962</v>
      </c>
      <c r="H959" t="s">
        <v>11</v>
      </c>
      <c r="I959" t="s">
        <v>3208</v>
      </c>
      <c r="J959" t="s">
        <v>11</v>
      </c>
      <c r="K959" t="s">
        <v>3209</v>
      </c>
      <c r="L959" t="s">
        <v>26</v>
      </c>
    </row>
    <row r="960" spans="1:12">
      <c r="A960" t="s">
        <v>3210</v>
      </c>
      <c r="B960" t="s">
        <v>7090</v>
      </c>
      <c r="C960" t="s">
        <v>7092</v>
      </c>
      <c r="D960" t="s">
        <v>10</v>
      </c>
      <c r="E960">
        <v>197</v>
      </c>
      <c r="F960" s="6">
        <f t="shared" si="14"/>
        <v>2</v>
      </c>
      <c r="G960">
        <v>55980963</v>
      </c>
      <c r="H960" t="s">
        <v>11</v>
      </c>
      <c r="I960" t="s">
        <v>3211</v>
      </c>
      <c r="J960" t="s">
        <v>11</v>
      </c>
      <c r="K960" t="s">
        <v>11</v>
      </c>
      <c r="L960" t="s">
        <v>26</v>
      </c>
    </row>
    <row r="961" spans="1:12">
      <c r="A961" t="s">
        <v>3212</v>
      </c>
      <c r="B961" t="s">
        <v>7090</v>
      </c>
      <c r="C961" t="s">
        <v>7092</v>
      </c>
      <c r="D961" t="s">
        <v>10</v>
      </c>
      <c r="E961">
        <v>322</v>
      </c>
      <c r="F961" s="6">
        <f t="shared" si="14"/>
        <v>1</v>
      </c>
      <c r="G961">
        <v>55980964</v>
      </c>
      <c r="H961" t="s">
        <v>11</v>
      </c>
      <c r="I961" t="s">
        <v>3213</v>
      </c>
      <c r="J961" t="s">
        <v>11</v>
      </c>
      <c r="K961" t="s">
        <v>3214</v>
      </c>
      <c r="L961" t="s">
        <v>77</v>
      </c>
    </row>
    <row r="962" spans="1:12">
      <c r="A962" t="s">
        <v>3215</v>
      </c>
      <c r="B962" t="s">
        <v>7090</v>
      </c>
      <c r="C962" t="s">
        <v>7092</v>
      </c>
      <c r="D962" t="s">
        <v>11</v>
      </c>
      <c r="E962">
        <v>475</v>
      </c>
      <c r="F962" s="6">
        <f t="shared" si="14"/>
        <v>1</v>
      </c>
      <c r="G962">
        <v>55980965</v>
      </c>
      <c r="H962" t="s">
        <v>11</v>
      </c>
      <c r="I962" t="s">
        <v>3216</v>
      </c>
      <c r="J962" t="s">
        <v>11</v>
      </c>
      <c r="K962" t="s">
        <v>2841</v>
      </c>
      <c r="L962" t="s">
        <v>3217</v>
      </c>
    </row>
    <row r="963" spans="1:12">
      <c r="A963" t="s">
        <v>3218</v>
      </c>
      <c r="B963" t="s">
        <v>7090</v>
      </c>
      <c r="C963" t="s">
        <v>7092</v>
      </c>
      <c r="D963" t="s">
        <v>10</v>
      </c>
      <c r="E963">
        <v>61</v>
      </c>
      <c r="F963" s="6">
        <f t="shared" ref="F963:F1026" si="15">MOD(E963,3)</f>
        <v>1</v>
      </c>
      <c r="G963">
        <v>55980966</v>
      </c>
      <c r="H963" t="s">
        <v>11</v>
      </c>
      <c r="I963" t="s">
        <v>3219</v>
      </c>
      <c r="J963" t="s">
        <v>11</v>
      </c>
      <c r="K963" t="s">
        <v>11</v>
      </c>
      <c r="L963" t="s">
        <v>26</v>
      </c>
    </row>
    <row r="964" spans="1:12">
      <c r="A964" t="s">
        <v>3220</v>
      </c>
      <c r="B964" t="s">
        <v>7090</v>
      </c>
      <c r="C964" t="s">
        <v>7092</v>
      </c>
      <c r="D964" t="s">
        <v>11</v>
      </c>
      <c r="E964">
        <v>857</v>
      </c>
      <c r="F964" s="6">
        <f t="shared" si="15"/>
        <v>2</v>
      </c>
      <c r="G964">
        <v>55980967</v>
      </c>
      <c r="H964" t="s">
        <v>11</v>
      </c>
      <c r="I964" t="s">
        <v>3221</v>
      </c>
      <c r="J964" t="s">
        <v>11</v>
      </c>
      <c r="K964" t="s">
        <v>3222</v>
      </c>
      <c r="L964" t="s">
        <v>3223</v>
      </c>
    </row>
    <row r="965" spans="1:12">
      <c r="A965" t="s">
        <v>3224</v>
      </c>
      <c r="B965" t="s">
        <v>7090</v>
      </c>
      <c r="C965" t="s">
        <v>7092</v>
      </c>
      <c r="D965" t="s">
        <v>11</v>
      </c>
      <c r="E965">
        <v>736</v>
      </c>
      <c r="F965" s="6">
        <f t="shared" si="15"/>
        <v>1</v>
      </c>
      <c r="G965">
        <v>55980968</v>
      </c>
      <c r="H965" t="s">
        <v>11</v>
      </c>
      <c r="I965" t="s">
        <v>3225</v>
      </c>
      <c r="J965" t="s">
        <v>11</v>
      </c>
      <c r="K965" t="s">
        <v>3226</v>
      </c>
      <c r="L965" t="s">
        <v>26</v>
      </c>
    </row>
    <row r="966" spans="1:12">
      <c r="A966" t="s">
        <v>3227</v>
      </c>
      <c r="B966" t="s">
        <v>7090</v>
      </c>
      <c r="C966" t="s">
        <v>7092</v>
      </c>
      <c r="D966" t="s">
        <v>10</v>
      </c>
      <c r="E966">
        <v>240</v>
      </c>
      <c r="F966" s="6">
        <f t="shared" si="15"/>
        <v>0</v>
      </c>
      <c r="G966">
        <v>55980971</v>
      </c>
      <c r="H966" t="s">
        <v>11</v>
      </c>
      <c r="I966" t="s">
        <v>3228</v>
      </c>
      <c r="J966" t="s">
        <v>11</v>
      </c>
      <c r="K966" t="s">
        <v>76</v>
      </c>
      <c r="L966" t="s">
        <v>77</v>
      </c>
    </row>
    <row r="967" spans="1:12">
      <c r="A967" t="s">
        <v>3229</v>
      </c>
      <c r="B967" t="s">
        <v>7090</v>
      </c>
      <c r="C967" t="s">
        <v>7092</v>
      </c>
      <c r="D967" t="s">
        <v>10</v>
      </c>
      <c r="E967">
        <v>405</v>
      </c>
      <c r="F967" s="6">
        <f t="shared" si="15"/>
        <v>0</v>
      </c>
      <c r="G967">
        <v>55980972</v>
      </c>
      <c r="H967" t="s">
        <v>11</v>
      </c>
      <c r="I967" t="s">
        <v>3230</v>
      </c>
      <c r="J967" t="s">
        <v>11</v>
      </c>
      <c r="K967" t="s">
        <v>2452</v>
      </c>
      <c r="L967" t="s">
        <v>504</v>
      </c>
    </row>
    <row r="968" spans="1:12">
      <c r="A968" t="s">
        <v>3231</v>
      </c>
      <c r="B968" t="s">
        <v>7090</v>
      </c>
      <c r="C968" t="s">
        <v>7092</v>
      </c>
      <c r="D968" t="s">
        <v>10</v>
      </c>
      <c r="E968">
        <v>418</v>
      </c>
      <c r="F968" s="6">
        <f t="shared" si="15"/>
        <v>1</v>
      </c>
      <c r="G968">
        <v>55980973</v>
      </c>
      <c r="H968" t="s">
        <v>11</v>
      </c>
      <c r="I968" t="s">
        <v>3232</v>
      </c>
      <c r="J968" t="s">
        <v>11</v>
      </c>
      <c r="K968" t="s">
        <v>2424</v>
      </c>
      <c r="L968" t="s">
        <v>26</v>
      </c>
    </row>
    <row r="969" spans="1:12">
      <c r="A969" t="s">
        <v>3233</v>
      </c>
      <c r="B969" t="s">
        <v>7090</v>
      </c>
      <c r="C969" t="s">
        <v>7092</v>
      </c>
      <c r="D969" t="s">
        <v>10</v>
      </c>
      <c r="E969">
        <v>341</v>
      </c>
      <c r="F969" s="6">
        <f t="shared" si="15"/>
        <v>2</v>
      </c>
      <c r="G969">
        <v>55980974</v>
      </c>
      <c r="H969" t="s">
        <v>11</v>
      </c>
      <c r="I969" t="s">
        <v>3234</v>
      </c>
      <c r="J969" t="s">
        <v>11</v>
      </c>
      <c r="K969" t="s">
        <v>11</v>
      </c>
      <c r="L969" t="s">
        <v>26</v>
      </c>
    </row>
    <row r="970" spans="1:12">
      <c r="A970" t="s">
        <v>3235</v>
      </c>
      <c r="B970" t="s">
        <v>7090</v>
      </c>
      <c r="C970" t="s">
        <v>7092</v>
      </c>
      <c r="D970" t="s">
        <v>10</v>
      </c>
      <c r="E970">
        <v>437</v>
      </c>
      <c r="F970" s="6">
        <f t="shared" si="15"/>
        <v>2</v>
      </c>
      <c r="G970">
        <v>55980975</v>
      </c>
      <c r="H970" t="s">
        <v>11</v>
      </c>
      <c r="I970" t="s">
        <v>3236</v>
      </c>
      <c r="J970" t="s">
        <v>11</v>
      </c>
      <c r="K970" t="s">
        <v>3237</v>
      </c>
      <c r="L970" t="s">
        <v>26</v>
      </c>
    </row>
    <row r="971" spans="1:12">
      <c r="A971" t="s">
        <v>3238</v>
      </c>
      <c r="B971" t="s">
        <v>7090</v>
      </c>
      <c r="C971" t="s">
        <v>7092</v>
      </c>
      <c r="D971" t="s">
        <v>10</v>
      </c>
      <c r="E971">
        <v>228</v>
      </c>
      <c r="F971" s="6">
        <f t="shared" si="15"/>
        <v>0</v>
      </c>
      <c r="G971">
        <v>55980976</v>
      </c>
      <c r="H971" t="s">
        <v>11</v>
      </c>
      <c r="I971" t="s">
        <v>3239</v>
      </c>
      <c r="J971" t="s">
        <v>11</v>
      </c>
      <c r="K971" t="s">
        <v>3240</v>
      </c>
      <c r="L971" t="s">
        <v>240</v>
      </c>
    </row>
    <row r="972" spans="1:12">
      <c r="A972" t="s">
        <v>3241</v>
      </c>
      <c r="B972" t="s">
        <v>7090</v>
      </c>
      <c r="C972" t="s">
        <v>7092</v>
      </c>
      <c r="D972" t="s">
        <v>10</v>
      </c>
      <c r="E972">
        <v>419</v>
      </c>
      <c r="F972" s="6">
        <f t="shared" si="15"/>
        <v>2</v>
      </c>
      <c r="G972">
        <v>55980977</v>
      </c>
      <c r="H972" t="s">
        <v>11</v>
      </c>
      <c r="I972" t="s">
        <v>3242</v>
      </c>
      <c r="J972" t="s">
        <v>11</v>
      </c>
      <c r="K972" t="s">
        <v>3243</v>
      </c>
      <c r="L972" t="s">
        <v>236</v>
      </c>
    </row>
    <row r="973" spans="1:12">
      <c r="A973" t="s">
        <v>3244</v>
      </c>
      <c r="B973" t="s">
        <v>7090</v>
      </c>
      <c r="C973" t="s">
        <v>7092</v>
      </c>
      <c r="D973" t="s">
        <v>10</v>
      </c>
      <c r="E973">
        <v>104</v>
      </c>
      <c r="F973" s="6">
        <f t="shared" si="15"/>
        <v>2</v>
      </c>
      <c r="G973">
        <v>55980978</v>
      </c>
      <c r="H973" t="s">
        <v>11</v>
      </c>
      <c r="I973" t="s">
        <v>3245</v>
      </c>
      <c r="J973" t="s">
        <v>11</v>
      </c>
      <c r="K973" t="s">
        <v>11</v>
      </c>
      <c r="L973" t="s">
        <v>26</v>
      </c>
    </row>
    <row r="974" spans="1:12">
      <c r="A974" t="s">
        <v>3246</v>
      </c>
      <c r="B974" t="s">
        <v>7090</v>
      </c>
      <c r="C974" t="s">
        <v>7092</v>
      </c>
      <c r="D974" t="s">
        <v>10</v>
      </c>
      <c r="E974">
        <v>88</v>
      </c>
      <c r="F974" s="6">
        <f t="shared" si="15"/>
        <v>1</v>
      </c>
      <c r="G974">
        <v>55980979</v>
      </c>
      <c r="H974" t="s">
        <v>11</v>
      </c>
      <c r="I974" t="s">
        <v>3247</v>
      </c>
      <c r="J974" t="s">
        <v>11</v>
      </c>
      <c r="K974" t="s">
        <v>3248</v>
      </c>
      <c r="L974" t="s">
        <v>26</v>
      </c>
    </row>
    <row r="975" spans="1:12">
      <c r="A975" t="s">
        <v>3249</v>
      </c>
      <c r="B975" t="s">
        <v>7090</v>
      </c>
      <c r="C975" t="s">
        <v>7092</v>
      </c>
      <c r="D975" t="s">
        <v>10</v>
      </c>
      <c r="E975">
        <v>264</v>
      </c>
      <c r="F975" s="6">
        <f t="shared" si="15"/>
        <v>0</v>
      </c>
      <c r="G975">
        <v>55980980</v>
      </c>
      <c r="H975" t="s">
        <v>11</v>
      </c>
      <c r="I975" t="s">
        <v>3250</v>
      </c>
      <c r="J975" t="s">
        <v>11</v>
      </c>
      <c r="K975" t="s">
        <v>11</v>
      </c>
      <c r="L975" t="s">
        <v>26</v>
      </c>
    </row>
    <row r="976" spans="1:12">
      <c r="A976" t="s">
        <v>3251</v>
      </c>
      <c r="B976" t="s">
        <v>7090</v>
      </c>
      <c r="C976" t="s">
        <v>7092</v>
      </c>
      <c r="D976" t="s">
        <v>10</v>
      </c>
      <c r="E976">
        <v>214</v>
      </c>
      <c r="F976" s="6">
        <f t="shared" si="15"/>
        <v>1</v>
      </c>
      <c r="G976">
        <v>55980981</v>
      </c>
      <c r="H976" t="s">
        <v>11</v>
      </c>
      <c r="I976" t="s">
        <v>3252</v>
      </c>
      <c r="J976" t="s">
        <v>11</v>
      </c>
      <c r="K976" t="s">
        <v>3253</v>
      </c>
      <c r="L976" t="s">
        <v>26</v>
      </c>
    </row>
    <row r="977" spans="1:12">
      <c r="A977" t="s">
        <v>3254</v>
      </c>
      <c r="B977" t="s">
        <v>7090</v>
      </c>
      <c r="C977" t="s">
        <v>7092</v>
      </c>
      <c r="D977" t="s">
        <v>11</v>
      </c>
      <c r="E977">
        <v>73</v>
      </c>
      <c r="F977" s="6">
        <f t="shared" si="15"/>
        <v>1</v>
      </c>
      <c r="G977">
        <v>55980982</v>
      </c>
      <c r="H977" t="s">
        <v>11</v>
      </c>
      <c r="I977" t="s">
        <v>3255</v>
      </c>
      <c r="J977" t="s">
        <v>11</v>
      </c>
      <c r="K977" t="s">
        <v>11</v>
      </c>
      <c r="L977" t="s">
        <v>26</v>
      </c>
    </row>
    <row r="978" spans="1:12">
      <c r="A978" t="s">
        <v>3256</v>
      </c>
      <c r="B978" t="s">
        <v>7090</v>
      </c>
      <c r="C978" t="s">
        <v>7092</v>
      </c>
      <c r="D978" t="s">
        <v>11</v>
      </c>
      <c r="E978">
        <v>893</v>
      </c>
      <c r="F978" s="6">
        <f t="shared" si="15"/>
        <v>2</v>
      </c>
      <c r="G978">
        <v>55980983</v>
      </c>
      <c r="H978" t="s">
        <v>11</v>
      </c>
      <c r="I978" t="s">
        <v>3257</v>
      </c>
      <c r="J978" t="s">
        <v>11</v>
      </c>
      <c r="K978" t="s">
        <v>3258</v>
      </c>
      <c r="L978" t="s">
        <v>26</v>
      </c>
    </row>
    <row r="979" spans="1:12">
      <c r="A979" t="s">
        <v>3259</v>
      </c>
      <c r="B979" t="s">
        <v>7090</v>
      </c>
      <c r="C979" t="s">
        <v>7092</v>
      </c>
      <c r="D979" t="s">
        <v>11</v>
      </c>
      <c r="E979">
        <v>98</v>
      </c>
      <c r="F979" s="6">
        <f t="shared" si="15"/>
        <v>2</v>
      </c>
      <c r="G979">
        <v>55980984</v>
      </c>
      <c r="H979" t="s">
        <v>11</v>
      </c>
      <c r="I979" t="s">
        <v>3260</v>
      </c>
      <c r="J979" t="s">
        <v>11</v>
      </c>
      <c r="K979" t="s">
        <v>1663</v>
      </c>
      <c r="L979" t="s">
        <v>159</v>
      </c>
    </row>
    <row r="980" spans="1:12">
      <c r="A980" t="s">
        <v>3261</v>
      </c>
      <c r="B980" t="s">
        <v>7090</v>
      </c>
      <c r="C980" t="s">
        <v>7092</v>
      </c>
      <c r="D980" t="s">
        <v>11</v>
      </c>
      <c r="E980">
        <v>914</v>
      </c>
      <c r="F980" s="6">
        <f t="shared" si="15"/>
        <v>2</v>
      </c>
      <c r="G980">
        <v>55980985</v>
      </c>
      <c r="H980" t="s">
        <v>11</v>
      </c>
      <c r="I980" t="s">
        <v>3262</v>
      </c>
      <c r="J980" t="s">
        <v>11</v>
      </c>
      <c r="K980" t="s">
        <v>3263</v>
      </c>
      <c r="L980" t="s">
        <v>26</v>
      </c>
    </row>
    <row r="981" spans="1:12">
      <c r="A981" t="s">
        <v>3264</v>
      </c>
      <c r="B981" t="s">
        <v>7090</v>
      </c>
      <c r="C981" t="s">
        <v>7092</v>
      </c>
      <c r="D981" t="s">
        <v>11</v>
      </c>
      <c r="E981">
        <v>451</v>
      </c>
      <c r="F981" s="6">
        <f t="shared" si="15"/>
        <v>1</v>
      </c>
      <c r="G981">
        <v>55980986</v>
      </c>
      <c r="H981" t="s">
        <v>11</v>
      </c>
      <c r="I981" t="s">
        <v>3265</v>
      </c>
      <c r="J981" t="s">
        <v>11</v>
      </c>
      <c r="K981" t="s">
        <v>186</v>
      </c>
      <c r="L981" t="s">
        <v>26</v>
      </c>
    </row>
    <row r="982" spans="1:12">
      <c r="A982" t="s">
        <v>3266</v>
      </c>
      <c r="B982" t="s">
        <v>7090</v>
      </c>
      <c r="C982" t="s">
        <v>7092</v>
      </c>
      <c r="D982" t="s">
        <v>11</v>
      </c>
      <c r="E982">
        <v>406</v>
      </c>
      <c r="F982" s="6">
        <f t="shared" si="15"/>
        <v>1</v>
      </c>
      <c r="G982">
        <v>55980987</v>
      </c>
      <c r="H982" t="s">
        <v>11</v>
      </c>
      <c r="I982" t="s">
        <v>3267</v>
      </c>
      <c r="J982" t="s">
        <v>11</v>
      </c>
      <c r="K982" t="s">
        <v>811</v>
      </c>
      <c r="L982" t="s">
        <v>812</v>
      </c>
    </row>
    <row r="983" spans="1:12">
      <c r="A983" t="s">
        <v>3268</v>
      </c>
      <c r="B983" t="s">
        <v>7090</v>
      </c>
      <c r="C983" t="s">
        <v>7092</v>
      </c>
      <c r="D983" t="s">
        <v>11</v>
      </c>
      <c r="E983">
        <v>1110</v>
      </c>
      <c r="F983" s="6">
        <f t="shared" si="15"/>
        <v>0</v>
      </c>
      <c r="G983">
        <v>55980989</v>
      </c>
      <c r="H983" t="s">
        <v>11</v>
      </c>
      <c r="I983" t="s">
        <v>3269</v>
      </c>
      <c r="J983" t="s">
        <v>11</v>
      </c>
      <c r="K983" t="s">
        <v>3270</v>
      </c>
      <c r="L983" t="s">
        <v>26</v>
      </c>
    </row>
    <row r="984" spans="1:12">
      <c r="A984" t="s">
        <v>3271</v>
      </c>
      <c r="B984" t="s">
        <v>7090</v>
      </c>
      <c r="C984" t="s">
        <v>7092</v>
      </c>
      <c r="D984" t="s">
        <v>10</v>
      </c>
      <c r="E984">
        <v>75</v>
      </c>
      <c r="F984" s="6">
        <f t="shared" si="15"/>
        <v>0</v>
      </c>
      <c r="G984">
        <v>55980990</v>
      </c>
      <c r="H984" t="s">
        <v>11</v>
      </c>
      <c r="I984" t="s">
        <v>3272</v>
      </c>
      <c r="J984" t="s">
        <v>11</v>
      </c>
      <c r="K984" t="s">
        <v>11</v>
      </c>
      <c r="L984" t="s">
        <v>26</v>
      </c>
    </row>
    <row r="985" spans="1:12">
      <c r="A985" t="s">
        <v>3273</v>
      </c>
      <c r="B985" t="s">
        <v>7090</v>
      </c>
      <c r="C985" t="s">
        <v>7092</v>
      </c>
      <c r="D985" t="s">
        <v>10</v>
      </c>
      <c r="E985">
        <v>592</v>
      </c>
      <c r="F985" s="6">
        <f t="shared" si="15"/>
        <v>1</v>
      </c>
      <c r="G985">
        <v>55980991</v>
      </c>
      <c r="H985" t="s">
        <v>11</v>
      </c>
      <c r="I985" t="s">
        <v>3274</v>
      </c>
      <c r="J985" t="s">
        <v>11</v>
      </c>
      <c r="K985" t="s">
        <v>11</v>
      </c>
      <c r="L985" t="s">
        <v>26</v>
      </c>
    </row>
    <row r="986" spans="1:12">
      <c r="A986" t="s">
        <v>3275</v>
      </c>
      <c r="B986" t="s">
        <v>7090</v>
      </c>
      <c r="C986" t="s">
        <v>7092</v>
      </c>
      <c r="D986" t="s">
        <v>10</v>
      </c>
      <c r="E986">
        <v>111</v>
      </c>
      <c r="F986" s="6">
        <f t="shared" si="15"/>
        <v>0</v>
      </c>
      <c r="G986">
        <v>55980992</v>
      </c>
      <c r="H986" t="s">
        <v>11</v>
      </c>
      <c r="I986" t="s">
        <v>3276</v>
      </c>
      <c r="J986" t="s">
        <v>11</v>
      </c>
      <c r="K986" t="s">
        <v>11</v>
      </c>
      <c r="L986" t="s">
        <v>26</v>
      </c>
    </row>
    <row r="987" spans="1:12">
      <c r="A987" t="s">
        <v>3277</v>
      </c>
      <c r="B987" t="s">
        <v>7090</v>
      </c>
      <c r="C987" t="s">
        <v>7092</v>
      </c>
      <c r="D987" t="s">
        <v>10</v>
      </c>
      <c r="E987">
        <v>260</v>
      </c>
      <c r="F987" s="6">
        <f t="shared" si="15"/>
        <v>2</v>
      </c>
      <c r="G987">
        <v>55980993</v>
      </c>
      <c r="H987" t="s">
        <v>11</v>
      </c>
      <c r="I987" t="s">
        <v>3278</v>
      </c>
      <c r="J987" t="s">
        <v>11</v>
      </c>
      <c r="K987" t="s">
        <v>11</v>
      </c>
      <c r="L987" t="s">
        <v>26</v>
      </c>
    </row>
    <row r="988" spans="1:12">
      <c r="A988" t="s">
        <v>3279</v>
      </c>
      <c r="B988" t="s">
        <v>7090</v>
      </c>
      <c r="C988" t="s">
        <v>7092</v>
      </c>
      <c r="D988" t="s">
        <v>10</v>
      </c>
      <c r="E988">
        <v>128</v>
      </c>
      <c r="F988" s="6">
        <f t="shared" si="15"/>
        <v>2</v>
      </c>
      <c r="G988">
        <v>55980994</v>
      </c>
      <c r="H988" t="s">
        <v>11</v>
      </c>
      <c r="I988" t="s">
        <v>3280</v>
      </c>
      <c r="J988" t="s">
        <v>11</v>
      </c>
      <c r="K988" t="s">
        <v>11</v>
      </c>
      <c r="L988" t="s">
        <v>26</v>
      </c>
    </row>
    <row r="989" spans="1:12">
      <c r="A989" t="s">
        <v>3281</v>
      </c>
      <c r="B989" t="s">
        <v>7090</v>
      </c>
      <c r="C989" t="s">
        <v>7092</v>
      </c>
      <c r="D989" t="s">
        <v>10</v>
      </c>
      <c r="E989">
        <v>59</v>
      </c>
      <c r="F989" s="6">
        <f t="shared" si="15"/>
        <v>2</v>
      </c>
      <c r="G989">
        <v>55980995</v>
      </c>
      <c r="H989" t="s">
        <v>11</v>
      </c>
      <c r="I989" t="s">
        <v>3282</v>
      </c>
      <c r="J989" t="s">
        <v>11</v>
      </c>
      <c r="K989" t="s">
        <v>11</v>
      </c>
      <c r="L989" t="s">
        <v>26</v>
      </c>
    </row>
    <row r="990" spans="1:12">
      <c r="A990" t="s">
        <v>3283</v>
      </c>
      <c r="B990" t="s">
        <v>7090</v>
      </c>
      <c r="C990" t="s">
        <v>7092</v>
      </c>
      <c r="D990" t="s">
        <v>10</v>
      </c>
      <c r="E990">
        <v>391</v>
      </c>
      <c r="F990" s="6">
        <f t="shared" si="15"/>
        <v>1</v>
      </c>
      <c r="G990">
        <v>55980996</v>
      </c>
      <c r="H990" t="s">
        <v>11</v>
      </c>
      <c r="I990" t="s">
        <v>3284</v>
      </c>
      <c r="J990" t="s">
        <v>11</v>
      </c>
      <c r="K990" t="s">
        <v>3153</v>
      </c>
      <c r="L990" t="s">
        <v>3285</v>
      </c>
    </row>
    <row r="991" spans="1:12">
      <c r="A991" t="s">
        <v>3286</v>
      </c>
      <c r="B991" t="s">
        <v>7090</v>
      </c>
      <c r="C991" t="s">
        <v>7092</v>
      </c>
      <c r="D991" t="s">
        <v>10</v>
      </c>
      <c r="E991">
        <v>285</v>
      </c>
      <c r="F991" s="6">
        <f t="shared" si="15"/>
        <v>0</v>
      </c>
      <c r="G991">
        <v>55980997</v>
      </c>
      <c r="H991" t="s">
        <v>11</v>
      </c>
      <c r="I991" t="s">
        <v>3287</v>
      </c>
      <c r="J991" t="s">
        <v>11</v>
      </c>
      <c r="K991" t="s">
        <v>3288</v>
      </c>
      <c r="L991" t="s">
        <v>3289</v>
      </c>
    </row>
    <row r="992" spans="1:12">
      <c r="A992" t="s">
        <v>3290</v>
      </c>
      <c r="B992" t="s">
        <v>7090</v>
      </c>
      <c r="C992" t="s">
        <v>7092</v>
      </c>
      <c r="D992" t="s">
        <v>11</v>
      </c>
      <c r="E992">
        <v>284</v>
      </c>
      <c r="F992" s="6">
        <f t="shared" si="15"/>
        <v>2</v>
      </c>
      <c r="G992">
        <v>55980998</v>
      </c>
      <c r="H992" t="s">
        <v>11</v>
      </c>
      <c r="I992" t="s">
        <v>3291</v>
      </c>
      <c r="J992" t="s">
        <v>11</v>
      </c>
      <c r="K992" t="s">
        <v>2448</v>
      </c>
      <c r="L992" t="s">
        <v>3292</v>
      </c>
    </row>
    <row r="993" spans="1:12">
      <c r="A993" t="s">
        <v>3293</v>
      </c>
      <c r="B993" t="s">
        <v>7090</v>
      </c>
      <c r="C993" t="s">
        <v>7092</v>
      </c>
      <c r="D993" t="s">
        <v>10</v>
      </c>
      <c r="E993">
        <v>192</v>
      </c>
      <c r="F993" s="6">
        <f t="shared" si="15"/>
        <v>0</v>
      </c>
      <c r="G993">
        <v>55980999</v>
      </c>
      <c r="H993" t="s">
        <v>11</v>
      </c>
      <c r="I993" t="s">
        <v>3294</v>
      </c>
      <c r="J993" t="s">
        <v>11</v>
      </c>
      <c r="K993" t="s">
        <v>3295</v>
      </c>
      <c r="L993" t="s">
        <v>77</v>
      </c>
    </row>
    <row r="994" spans="1:12">
      <c r="A994" t="s">
        <v>3296</v>
      </c>
      <c r="B994" t="s">
        <v>7090</v>
      </c>
      <c r="C994" t="s">
        <v>7092</v>
      </c>
      <c r="D994" t="s">
        <v>11</v>
      </c>
      <c r="E994">
        <v>146</v>
      </c>
      <c r="F994" s="6">
        <f t="shared" si="15"/>
        <v>2</v>
      </c>
      <c r="G994">
        <v>55981000</v>
      </c>
      <c r="H994" t="s">
        <v>3297</v>
      </c>
      <c r="I994" t="s">
        <v>3298</v>
      </c>
      <c r="J994" t="s">
        <v>11</v>
      </c>
      <c r="K994" t="s">
        <v>3299</v>
      </c>
      <c r="L994" t="s">
        <v>3300</v>
      </c>
    </row>
    <row r="995" spans="1:12">
      <c r="A995" t="s">
        <v>3301</v>
      </c>
      <c r="B995" t="s">
        <v>7090</v>
      </c>
      <c r="C995" t="s">
        <v>7092</v>
      </c>
      <c r="D995" t="s">
        <v>11</v>
      </c>
      <c r="E995">
        <v>239</v>
      </c>
      <c r="F995" s="6">
        <f t="shared" si="15"/>
        <v>2</v>
      </c>
      <c r="G995">
        <v>55981001</v>
      </c>
      <c r="H995" t="s">
        <v>3302</v>
      </c>
      <c r="I995" t="s">
        <v>3303</v>
      </c>
      <c r="J995" t="s">
        <v>11</v>
      </c>
      <c r="K995" t="s">
        <v>3304</v>
      </c>
      <c r="L995" t="s">
        <v>3305</v>
      </c>
    </row>
    <row r="996" spans="1:12">
      <c r="A996" t="s">
        <v>3306</v>
      </c>
      <c r="B996" t="s">
        <v>7090</v>
      </c>
      <c r="C996" t="s">
        <v>7092</v>
      </c>
      <c r="D996" t="s">
        <v>11</v>
      </c>
      <c r="E996">
        <v>162</v>
      </c>
      <c r="F996" s="6">
        <f t="shared" si="15"/>
        <v>0</v>
      </c>
      <c r="G996">
        <v>55981002</v>
      </c>
      <c r="H996" t="s">
        <v>3307</v>
      </c>
      <c r="I996" t="s">
        <v>3308</v>
      </c>
      <c r="J996" t="s">
        <v>11</v>
      </c>
      <c r="K996" t="s">
        <v>3309</v>
      </c>
      <c r="L996" t="s">
        <v>3310</v>
      </c>
    </row>
    <row r="997" spans="1:12">
      <c r="A997" t="s">
        <v>3311</v>
      </c>
      <c r="B997" t="s">
        <v>7090</v>
      </c>
      <c r="C997" t="s">
        <v>7092</v>
      </c>
      <c r="D997" t="s">
        <v>11</v>
      </c>
      <c r="E997">
        <v>72</v>
      </c>
      <c r="F997" s="6">
        <f t="shared" si="15"/>
        <v>0</v>
      </c>
      <c r="G997">
        <v>55981003</v>
      </c>
      <c r="H997" t="s">
        <v>11</v>
      </c>
      <c r="I997" t="s">
        <v>3312</v>
      </c>
      <c r="J997" t="s">
        <v>11</v>
      </c>
      <c r="K997" t="s">
        <v>3313</v>
      </c>
      <c r="L997" t="s">
        <v>26</v>
      </c>
    </row>
    <row r="998" spans="1:12">
      <c r="A998" t="s">
        <v>3314</v>
      </c>
      <c r="B998" t="s">
        <v>7090</v>
      </c>
      <c r="C998" t="s">
        <v>7092</v>
      </c>
      <c r="D998" t="s">
        <v>11</v>
      </c>
      <c r="E998">
        <v>88</v>
      </c>
      <c r="F998" s="6">
        <f t="shared" si="15"/>
        <v>1</v>
      </c>
      <c r="G998">
        <v>55981004</v>
      </c>
      <c r="H998" t="s">
        <v>3315</v>
      </c>
      <c r="I998" t="s">
        <v>3316</v>
      </c>
      <c r="J998" t="s">
        <v>11</v>
      </c>
      <c r="K998" t="s">
        <v>3317</v>
      </c>
      <c r="L998" t="s">
        <v>3318</v>
      </c>
    </row>
    <row r="999" spans="1:12">
      <c r="A999" t="s">
        <v>3319</v>
      </c>
      <c r="B999" t="s">
        <v>7090</v>
      </c>
      <c r="C999" t="s">
        <v>7092</v>
      </c>
      <c r="D999" t="s">
        <v>11</v>
      </c>
      <c r="E999">
        <v>434</v>
      </c>
      <c r="F999" s="6">
        <f t="shared" si="15"/>
        <v>2</v>
      </c>
      <c r="G999">
        <v>55981005</v>
      </c>
      <c r="H999" t="s">
        <v>11</v>
      </c>
      <c r="I999" t="s">
        <v>3320</v>
      </c>
      <c r="J999" t="s">
        <v>11</v>
      </c>
      <c r="K999" t="s">
        <v>3321</v>
      </c>
      <c r="L999" t="s">
        <v>3322</v>
      </c>
    </row>
    <row r="1000" spans="1:12">
      <c r="A1000" t="s">
        <v>3323</v>
      </c>
      <c r="B1000" t="s">
        <v>7090</v>
      </c>
      <c r="C1000" t="s">
        <v>7092</v>
      </c>
      <c r="D1000" t="s">
        <v>11</v>
      </c>
      <c r="E1000">
        <v>157</v>
      </c>
      <c r="F1000" s="6">
        <f t="shared" si="15"/>
        <v>1</v>
      </c>
      <c r="G1000">
        <v>55981006</v>
      </c>
      <c r="H1000" t="s">
        <v>11</v>
      </c>
      <c r="I1000" t="s">
        <v>3324</v>
      </c>
      <c r="J1000" t="s">
        <v>11</v>
      </c>
      <c r="K1000" t="s">
        <v>2978</v>
      </c>
      <c r="L1000" t="s">
        <v>26</v>
      </c>
    </row>
    <row r="1001" spans="1:12">
      <c r="A1001" t="s">
        <v>3325</v>
      </c>
      <c r="B1001" t="s">
        <v>7090</v>
      </c>
      <c r="C1001" t="s">
        <v>7092</v>
      </c>
      <c r="D1001" t="s">
        <v>11</v>
      </c>
      <c r="E1001">
        <v>142</v>
      </c>
      <c r="F1001" s="6">
        <f t="shared" si="15"/>
        <v>1</v>
      </c>
      <c r="G1001">
        <v>55981007</v>
      </c>
      <c r="H1001" t="s">
        <v>11</v>
      </c>
      <c r="I1001" t="s">
        <v>3326</v>
      </c>
      <c r="J1001" t="s">
        <v>11</v>
      </c>
      <c r="K1001" t="s">
        <v>3327</v>
      </c>
      <c r="L1001" t="s">
        <v>3328</v>
      </c>
    </row>
    <row r="1002" spans="1:12">
      <c r="A1002" t="s">
        <v>3329</v>
      </c>
      <c r="B1002" t="s">
        <v>7090</v>
      </c>
      <c r="C1002" t="s">
        <v>7092</v>
      </c>
      <c r="D1002" t="s">
        <v>11</v>
      </c>
      <c r="E1002">
        <v>551</v>
      </c>
      <c r="F1002" s="6">
        <f t="shared" si="15"/>
        <v>2</v>
      </c>
      <c r="G1002">
        <v>55981008</v>
      </c>
      <c r="H1002" t="s">
        <v>11</v>
      </c>
      <c r="I1002" t="s">
        <v>3330</v>
      </c>
      <c r="J1002" t="s">
        <v>11</v>
      </c>
      <c r="K1002" t="s">
        <v>3331</v>
      </c>
      <c r="L1002" t="s">
        <v>3332</v>
      </c>
    </row>
    <row r="1003" spans="1:12">
      <c r="A1003" t="s">
        <v>3333</v>
      </c>
      <c r="B1003" t="s">
        <v>7090</v>
      </c>
      <c r="C1003" t="s">
        <v>7092</v>
      </c>
      <c r="D1003" t="s">
        <v>11</v>
      </c>
      <c r="E1003">
        <v>291</v>
      </c>
      <c r="F1003" s="6">
        <f t="shared" si="15"/>
        <v>0</v>
      </c>
      <c r="G1003">
        <v>55981009</v>
      </c>
      <c r="H1003" t="s">
        <v>11</v>
      </c>
      <c r="I1003" t="s">
        <v>3334</v>
      </c>
      <c r="J1003" t="s">
        <v>11</v>
      </c>
      <c r="K1003" t="s">
        <v>3335</v>
      </c>
      <c r="L1003" t="s">
        <v>3336</v>
      </c>
    </row>
    <row r="1004" spans="1:12">
      <c r="A1004" t="s">
        <v>3337</v>
      </c>
      <c r="B1004" t="s">
        <v>7090</v>
      </c>
      <c r="C1004" t="s">
        <v>7092</v>
      </c>
      <c r="D1004" t="s">
        <v>11</v>
      </c>
      <c r="E1004">
        <v>492</v>
      </c>
      <c r="F1004" s="6">
        <f t="shared" si="15"/>
        <v>0</v>
      </c>
      <c r="G1004">
        <v>55981010</v>
      </c>
      <c r="H1004" t="s">
        <v>3338</v>
      </c>
      <c r="I1004" t="s">
        <v>3339</v>
      </c>
      <c r="J1004" t="s">
        <v>11</v>
      </c>
      <c r="K1004" t="s">
        <v>3340</v>
      </c>
      <c r="L1004" t="s">
        <v>3341</v>
      </c>
    </row>
    <row r="1005" spans="1:12">
      <c r="A1005" t="s">
        <v>3342</v>
      </c>
      <c r="B1005" t="s">
        <v>7090</v>
      </c>
      <c r="C1005" t="s">
        <v>7092</v>
      </c>
      <c r="D1005" t="s">
        <v>11</v>
      </c>
      <c r="E1005">
        <v>156</v>
      </c>
      <c r="F1005" s="6">
        <f t="shared" si="15"/>
        <v>0</v>
      </c>
      <c r="G1005">
        <v>55981011</v>
      </c>
      <c r="H1005" t="s">
        <v>11</v>
      </c>
      <c r="I1005" t="s">
        <v>3343</v>
      </c>
      <c r="J1005" t="s">
        <v>11</v>
      </c>
      <c r="K1005" t="s">
        <v>2086</v>
      </c>
      <c r="L1005" t="s">
        <v>3344</v>
      </c>
    </row>
    <row r="1006" spans="1:12">
      <c r="A1006" t="s">
        <v>3345</v>
      </c>
      <c r="B1006" t="s">
        <v>7090</v>
      </c>
      <c r="C1006" t="s">
        <v>7092</v>
      </c>
      <c r="D1006" t="s">
        <v>11</v>
      </c>
      <c r="E1006">
        <v>120</v>
      </c>
      <c r="F1006" s="6">
        <f t="shared" si="15"/>
        <v>0</v>
      </c>
      <c r="G1006">
        <v>55981012</v>
      </c>
      <c r="H1006" t="s">
        <v>11</v>
      </c>
      <c r="I1006" t="s">
        <v>3346</v>
      </c>
      <c r="J1006" t="s">
        <v>11</v>
      </c>
      <c r="K1006" t="s">
        <v>11</v>
      </c>
      <c r="L1006" t="s">
        <v>26</v>
      </c>
    </row>
    <row r="1007" spans="1:12">
      <c r="A1007" t="s">
        <v>3347</v>
      </c>
      <c r="B1007" t="s">
        <v>7090</v>
      </c>
      <c r="C1007" t="s">
        <v>7092</v>
      </c>
      <c r="D1007" t="s">
        <v>11</v>
      </c>
      <c r="E1007">
        <v>132</v>
      </c>
      <c r="F1007" s="6">
        <f t="shared" si="15"/>
        <v>0</v>
      </c>
      <c r="G1007">
        <v>55981013</v>
      </c>
      <c r="H1007" t="s">
        <v>11</v>
      </c>
      <c r="I1007" t="s">
        <v>3348</v>
      </c>
      <c r="J1007" t="s">
        <v>11</v>
      </c>
      <c r="K1007" t="s">
        <v>3349</v>
      </c>
      <c r="L1007" t="s">
        <v>3350</v>
      </c>
    </row>
    <row r="1008" spans="1:12">
      <c r="A1008" t="s">
        <v>3351</v>
      </c>
      <c r="B1008" t="s">
        <v>7090</v>
      </c>
      <c r="C1008" t="s">
        <v>7092</v>
      </c>
      <c r="D1008" t="s">
        <v>11</v>
      </c>
      <c r="E1008">
        <v>139</v>
      </c>
      <c r="F1008" s="6">
        <f t="shared" si="15"/>
        <v>1</v>
      </c>
      <c r="G1008">
        <v>55981014</v>
      </c>
      <c r="H1008" t="s">
        <v>11</v>
      </c>
      <c r="I1008" t="s">
        <v>3352</v>
      </c>
      <c r="J1008" t="s">
        <v>11</v>
      </c>
      <c r="K1008" t="s">
        <v>3353</v>
      </c>
      <c r="L1008" t="s">
        <v>26</v>
      </c>
    </row>
    <row r="1009" spans="1:12">
      <c r="A1009" t="s">
        <v>3354</v>
      </c>
      <c r="B1009" t="s">
        <v>7090</v>
      </c>
      <c r="C1009" t="s">
        <v>7092</v>
      </c>
      <c r="D1009" t="s">
        <v>11</v>
      </c>
      <c r="E1009">
        <v>331</v>
      </c>
      <c r="F1009" s="6">
        <f t="shared" si="15"/>
        <v>1</v>
      </c>
      <c r="G1009">
        <v>55981015</v>
      </c>
      <c r="H1009" t="s">
        <v>11</v>
      </c>
      <c r="I1009" t="s">
        <v>3355</v>
      </c>
      <c r="J1009" t="s">
        <v>11</v>
      </c>
      <c r="K1009" t="s">
        <v>3356</v>
      </c>
      <c r="L1009" t="s">
        <v>3357</v>
      </c>
    </row>
    <row r="1010" spans="1:12">
      <c r="A1010" t="s">
        <v>3358</v>
      </c>
      <c r="B1010" t="s">
        <v>7090</v>
      </c>
      <c r="C1010" t="s">
        <v>7092</v>
      </c>
      <c r="D1010" t="s">
        <v>11</v>
      </c>
      <c r="E1010">
        <v>117</v>
      </c>
      <c r="F1010" s="6">
        <f t="shared" si="15"/>
        <v>0</v>
      </c>
      <c r="G1010">
        <v>55981016</v>
      </c>
      <c r="H1010" t="s">
        <v>11</v>
      </c>
      <c r="I1010" t="s">
        <v>3359</v>
      </c>
      <c r="J1010" t="s">
        <v>11</v>
      </c>
      <c r="K1010" t="s">
        <v>11</v>
      </c>
      <c r="L1010" t="s">
        <v>26</v>
      </c>
    </row>
    <row r="1011" spans="1:12">
      <c r="A1011" t="s">
        <v>3360</v>
      </c>
      <c r="B1011" t="s">
        <v>7090</v>
      </c>
      <c r="C1011" t="s">
        <v>7092</v>
      </c>
      <c r="D1011" t="s">
        <v>11</v>
      </c>
      <c r="E1011">
        <v>325</v>
      </c>
      <c r="F1011" s="6">
        <f t="shared" si="15"/>
        <v>1</v>
      </c>
      <c r="G1011">
        <v>55981017</v>
      </c>
      <c r="H1011" t="s">
        <v>11</v>
      </c>
      <c r="I1011" t="s">
        <v>3361</v>
      </c>
      <c r="J1011" t="s">
        <v>11</v>
      </c>
      <c r="K1011" t="s">
        <v>3362</v>
      </c>
      <c r="L1011" t="s">
        <v>26</v>
      </c>
    </row>
    <row r="1012" spans="1:12">
      <c r="A1012" t="s">
        <v>3363</v>
      </c>
      <c r="B1012" t="s">
        <v>7090</v>
      </c>
      <c r="C1012" t="s">
        <v>7092</v>
      </c>
      <c r="D1012" t="s">
        <v>11</v>
      </c>
      <c r="E1012">
        <v>433</v>
      </c>
      <c r="F1012" s="6">
        <f t="shared" si="15"/>
        <v>1</v>
      </c>
      <c r="G1012">
        <v>55981018</v>
      </c>
      <c r="H1012" t="s">
        <v>11</v>
      </c>
      <c r="I1012" t="s">
        <v>3364</v>
      </c>
      <c r="J1012" t="s">
        <v>11</v>
      </c>
      <c r="K1012" t="s">
        <v>3365</v>
      </c>
      <c r="L1012" t="s">
        <v>26</v>
      </c>
    </row>
    <row r="1013" spans="1:12">
      <c r="A1013" t="s">
        <v>3366</v>
      </c>
      <c r="B1013" t="s">
        <v>7090</v>
      </c>
      <c r="C1013" t="s">
        <v>7092</v>
      </c>
      <c r="D1013" t="s">
        <v>10</v>
      </c>
      <c r="E1013">
        <v>263</v>
      </c>
      <c r="F1013" s="6">
        <f t="shared" si="15"/>
        <v>2</v>
      </c>
      <c r="G1013">
        <v>55981019</v>
      </c>
      <c r="H1013" t="s">
        <v>11</v>
      </c>
      <c r="I1013" t="s">
        <v>3367</v>
      </c>
      <c r="J1013" t="s">
        <v>11</v>
      </c>
      <c r="K1013" t="s">
        <v>3368</v>
      </c>
      <c r="L1013" t="s">
        <v>3369</v>
      </c>
    </row>
    <row r="1014" spans="1:12">
      <c r="A1014" t="s">
        <v>3370</v>
      </c>
      <c r="B1014" t="s">
        <v>7090</v>
      </c>
      <c r="C1014" t="s">
        <v>7092</v>
      </c>
      <c r="D1014" t="s">
        <v>10</v>
      </c>
      <c r="E1014">
        <v>91</v>
      </c>
      <c r="F1014" s="6">
        <f t="shared" si="15"/>
        <v>1</v>
      </c>
      <c r="G1014">
        <v>55981020</v>
      </c>
      <c r="H1014" t="s">
        <v>11</v>
      </c>
      <c r="I1014" t="s">
        <v>3371</v>
      </c>
      <c r="J1014" t="s">
        <v>11</v>
      </c>
      <c r="K1014" t="s">
        <v>11</v>
      </c>
      <c r="L1014" t="s">
        <v>26</v>
      </c>
    </row>
    <row r="1015" spans="1:12">
      <c r="A1015" t="s">
        <v>3372</v>
      </c>
      <c r="B1015" t="s">
        <v>7090</v>
      </c>
      <c r="C1015" t="s">
        <v>7092</v>
      </c>
      <c r="D1015" t="s">
        <v>10</v>
      </c>
      <c r="E1015">
        <v>144</v>
      </c>
      <c r="F1015" s="6">
        <f t="shared" si="15"/>
        <v>0</v>
      </c>
      <c r="G1015">
        <v>55981021</v>
      </c>
      <c r="H1015" t="s">
        <v>11</v>
      </c>
      <c r="I1015" t="s">
        <v>3373</v>
      </c>
      <c r="J1015" t="s">
        <v>11</v>
      </c>
      <c r="K1015" t="s">
        <v>628</v>
      </c>
      <c r="L1015" t="s">
        <v>26</v>
      </c>
    </row>
    <row r="1016" spans="1:12">
      <c r="A1016" t="s">
        <v>3374</v>
      </c>
      <c r="B1016" t="s">
        <v>7090</v>
      </c>
      <c r="C1016" t="s">
        <v>7092</v>
      </c>
      <c r="D1016" t="s">
        <v>10</v>
      </c>
      <c r="E1016">
        <v>191</v>
      </c>
      <c r="F1016" s="6">
        <f t="shared" si="15"/>
        <v>2</v>
      </c>
      <c r="G1016">
        <v>55981022</v>
      </c>
      <c r="H1016" t="s">
        <v>11</v>
      </c>
      <c r="I1016" t="s">
        <v>3375</v>
      </c>
      <c r="J1016" t="s">
        <v>11</v>
      </c>
      <c r="K1016" t="s">
        <v>3376</v>
      </c>
      <c r="L1016" t="s">
        <v>26</v>
      </c>
    </row>
    <row r="1017" spans="1:12">
      <c r="A1017" t="s">
        <v>3377</v>
      </c>
      <c r="B1017" t="s">
        <v>7090</v>
      </c>
      <c r="C1017" t="s">
        <v>7092</v>
      </c>
      <c r="D1017" t="s">
        <v>10</v>
      </c>
      <c r="E1017">
        <v>834</v>
      </c>
      <c r="F1017" s="6">
        <f t="shared" si="15"/>
        <v>0</v>
      </c>
      <c r="G1017">
        <v>55981023</v>
      </c>
      <c r="H1017" t="s">
        <v>11</v>
      </c>
      <c r="I1017" t="s">
        <v>3378</v>
      </c>
      <c r="J1017" t="s">
        <v>11</v>
      </c>
      <c r="K1017" t="s">
        <v>3379</v>
      </c>
      <c r="L1017" t="s">
        <v>3380</v>
      </c>
    </row>
    <row r="1018" spans="1:12">
      <c r="A1018" t="s">
        <v>3381</v>
      </c>
      <c r="B1018" t="s">
        <v>7090</v>
      </c>
      <c r="C1018" t="s">
        <v>7092</v>
      </c>
      <c r="D1018" t="s">
        <v>11</v>
      </c>
      <c r="E1018">
        <v>398</v>
      </c>
      <c r="F1018" s="6">
        <f t="shared" si="15"/>
        <v>2</v>
      </c>
      <c r="G1018">
        <v>55981024</v>
      </c>
      <c r="H1018" t="s">
        <v>11</v>
      </c>
      <c r="I1018" t="s">
        <v>3382</v>
      </c>
      <c r="J1018" t="s">
        <v>11</v>
      </c>
      <c r="K1018" t="s">
        <v>3383</v>
      </c>
      <c r="L1018" t="s">
        <v>26</v>
      </c>
    </row>
    <row r="1019" spans="1:12">
      <c r="A1019" t="s">
        <v>3384</v>
      </c>
      <c r="B1019" t="s">
        <v>7090</v>
      </c>
      <c r="C1019" t="s">
        <v>7092</v>
      </c>
      <c r="D1019" t="s">
        <v>10</v>
      </c>
      <c r="E1019">
        <v>437</v>
      </c>
      <c r="F1019" s="6">
        <f t="shared" si="15"/>
        <v>2</v>
      </c>
      <c r="G1019">
        <v>55981025</v>
      </c>
      <c r="H1019" t="s">
        <v>3385</v>
      </c>
      <c r="I1019" t="s">
        <v>3386</v>
      </c>
      <c r="J1019" t="s">
        <v>11</v>
      </c>
      <c r="K1019" t="s">
        <v>2165</v>
      </c>
      <c r="L1019" t="s">
        <v>3387</v>
      </c>
    </row>
    <row r="1020" spans="1:12">
      <c r="A1020" t="s">
        <v>3388</v>
      </c>
      <c r="B1020" t="s">
        <v>7090</v>
      </c>
      <c r="C1020" t="s">
        <v>7092</v>
      </c>
      <c r="D1020" t="s">
        <v>10</v>
      </c>
      <c r="E1020">
        <v>180</v>
      </c>
      <c r="F1020" s="6">
        <f t="shared" si="15"/>
        <v>0</v>
      </c>
      <c r="G1020">
        <v>55981026</v>
      </c>
      <c r="H1020" t="s">
        <v>11</v>
      </c>
      <c r="I1020" t="s">
        <v>3389</v>
      </c>
      <c r="J1020" t="s">
        <v>11</v>
      </c>
      <c r="K1020" t="s">
        <v>656</v>
      </c>
      <c r="L1020" t="s">
        <v>26</v>
      </c>
    </row>
    <row r="1021" spans="1:12">
      <c r="A1021" t="s">
        <v>3390</v>
      </c>
      <c r="B1021" t="s">
        <v>7090</v>
      </c>
      <c r="C1021" t="s">
        <v>7092</v>
      </c>
      <c r="D1021" t="s">
        <v>10</v>
      </c>
      <c r="E1021">
        <v>345</v>
      </c>
      <c r="F1021" s="6">
        <f t="shared" si="15"/>
        <v>0</v>
      </c>
      <c r="G1021">
        <v>55981027</v>
      </c>
      <c r="H1021" t="s">
        <v>3391</v>
      </c>
      <c r="I1021" t="s">
        <v>3392</v>
      </c>
      <c r="J1021" t="s">
        <v>11</v>
      </c>
      <c r="K1021" t="s">
        <v>3393</v>
      </c>
      <c r="L1021" t="s">
        <v>3394</v>
      </c>
    </row>
    <row r="1022" spans="1:12">
      <c r="A1022" t="s">
        <v>3395</v>
      </c>
      <c r="B1022" t="s">
        <v>7090</v>
      </c>
      <c r="C1022" t="s">
        <v>7092</v>
      </c>
      <c r="D1022" t="s">
        <v>11</v>
      </c>
      <c r="E1022">
        <v>303</v>
      </c>
      <c r="F1022" s="6">
        <f t="shared" si="15"/>
        <v>0</v>
      </c>
      <c r="G1022">
        <v>55981028</v>
      </c>
      <c r="H1022" t="s">
        <v>11</v>
      </c>
      <c r="I1022" t="s">
        <v>3396</v>
      </c>
      <c r="J1022" t="s">
        <v>11</v>
      </c>
      <c r="K1022" t="s">
        <v>3397</v>
      </c>
      <c r="L1022" t="s">
        <v>3398</v>
      </c>
    </row>
    <row r="1023" spans="1:12">
      <c r="A1023" t="s">
        <v>3399</v>
      </c>
      <c r="B1023" t="s">
        <v>7090</v>
      </c>
      <c r="C1023" t="s">
        <v>7092</v>
      </c>
      <c r="D1023" t="s">
        <v>11</v>
      </c>
      <c r="E1023">
        <v>450</v>
      </c>
      <c r="F1023" s="6">
        <f t="shared" si="15"/>
        <v>0</v>
      </c>
      <c r="G1023">
        <v>55981029</v>
      </c>
      <c r="H1023" t="s">
        <v>11</v>
      </c>
      <c r="I1023" t="s">
        <v>3400</v>
      </c>
      <c r="J1023" t="s">
        <v>11</v>
      </c>
      <c r="K1023" t="s">
        <v>3401</v>
      </c>
      <c r="L1023" t="s">
        <v>3402</v>
      </c>
    </row>
    <row r="1024" spans="1:12">
      <c r="A1024" t="s">
        <v>3403</v>
      </c>
      <c r="B1024" t="s">
        <v>7090</v>
      </c>
      <c r="C1024" t="s">
        <v>7092</v>
      </c>
      <c r="D1024" t="s">
        <v>11</v>
      </c>
      <c r="E1024">
        <v>706</v>
      </c>
      <c r="F1024" s="6">
        <f t="shared" si="15"/>
        <v>1</v>
      </c>
      <c r="G1024">
        <v>55981030</v>
      </c>
      <c r="H1024" t="s">
        <v>11</v>
      </c>
      <c r="I1024" t="s">
        <v>3404</v>
      </c>
      <c r="J1024" t="s">
        <v>11</v>
      </c>
      <c r="K1024" t="s">
        <v>3405</v>
      </c>
      <c r="L1024" t="s">
        <v>26</v>
      </c>
    </row>
    <row r="1025" spans="1:12">
      <c r="A1025" t="s">
        <v>3406</v>
      </c>
      <c r="B1025" t="s">
        <v>7090</v>
      </c>
      <c r="C1025" t="s">
        <v>7092</v>
      </c>
      <c r="D1025" t="s">
        <v>11</v>
      </c>
      <c r="E1025">
        <v>399</v>
      </c>
      <c r="F1025" s="6">
        <f t="shared" si="15"/>
        <v>0</v>
      </c>
      <c r="G1025">
        <v>55981031</v>
      </c>
      <c r="H1025" t="s">
        <v>11</v>
      </c>
      <c r="I1025" t="s">
        <v>3407</v>
      </c>
      <c r="J1025" t="s">
        <v>11</v>
      </c>
      <c r="K1025" t="s">
        <v>3408</v>
      </c>
      <c r="L1025" t="s">
        <v>3409</v>
      </c>
    </row>
    <row r="1026" spans="1:12">
      <c r="A1026" t="s">
        <v>3410</v>
      </c>
      <c r="B1026" t="s">
        <v>7090</v>
      </c>
      <c r="C1026" t="s">
        <v>7092</v>
      </c>
      <c r="D1026" t="s">
        <v>11</v>
      </c>
      <c r="E1026">
        <v>194</v>
      </c>
      <c r="F1026" s="6">
        <f t="shared" si="15"/>
        <v>2</v>
      </c>
      <c r="G1026">
        <v>55981032</v>
      </c>
      <c r="H1026" t="s">
        <v>11</v>
      </c>
      <c r="I1026" t="s">
        <v>3411</v>
      </c>
      <c r="J1026" t="s">
        <v>11</v>
      </c>
      <c r="K1026" t="s">
        <v>3412</v>
      </c>
      <c r="L1026" t="s">
        <v>3413</v>
      </c>
    </row>
    <row r="1027" spans="1:12">
      <c r="A1027" t="s">
        <v>3414</v>
      </c>
      <c r="B1027" t="s">
        <v>7090</v>
      </c>
      <c r="C1027" t="s">
        <v>7092</v>
      </c>
      <c r="D1027" t="s">
        <v>11</v>
      </c>
      <c r="E1027">
        <v>377</v>
      </c>
      <c r="F1027" s="6">
        <f t="shared" ref="F1027:F1090" si="16">MOD(E1027,3)</f>
        <v>2</v>
      </c>
      <c r="G1027">
        <v>55981033</v>
      </c>
      <c r="H1027" t="s">
        <v>11</v>
      </c>
      <c r="I1027" t="s">
        <v>3415</v>
      </c>
      <c r="J1027" t="s">
        <v>11</v>
      </c>
      <c r="K1027" t="s">
        <v>3416</v>
      </c>
      <c r="L1027" t="s">
        <v>3417</v>
      </c>
    </row>
    <row r="1028" spans="1:12">
      <c r="A1028" t="s">
        <v>3418</v>
      </c>
      <c r="B1028" t="s">
        <v>7090</v>
      </c>
      <c r="C1028" t="s">
        <v>7092</v>
      </c>
      <c r="D1028" t="s">
        <v>11</v>
      </c>
      <c r="E1028">
        <v>426</v>
      </c>
      <c r="F1028" s="6">
        <f t="shared" si="16"/>
        <v>0</v>
      </c>
      <c r="G1028">
        <v>55981034</v>
      </c>
      <c r="H1028" t="s">
        <v>3419</v>
      </c>
      <c r="I1028" t="s">
        <v>3420</v>
      </c>
      <c r="J1028" t="s">
        <v>11</v>
      </c>
      <c r="K1028" t="s">
        <v>3421</v>
      </c>
      <c r="L1028" t="s">
        <v>3422</v>
      </c>
    </row>
    <row r="1029" spans="1:12">
      <c r="A1029" t="s">
        <v>3423</v>
      </c>
      <c r="B1029" t="s">
        <v>7090</v>
      </c>
      <c r="C1029" t="s">
        <v>7092</v>
      </c>
      <c r="D1029" t="s">
        <v>11</v>
      </c>
      <c r="E1029">
        <v>223</v>
      </c>
      <c r="F1029" s="6">
        <f t="shared" si="16"/>
        <v>1</v>
      </c>
      <c r="G1029">
        <v>55981035</v>
      </c>
      <c r="H1029" t="s">
        <v>11</v>
      </c>
      <c r="I1029" t="s">
        <v>3424</v>
      </c>
      <c r="J1029" t="s">
        <v>11</v>
      </c>
      <c r="K1029" t="s">
        <v>3425</v>
      </c>
      <c r="L1029" t="s">
        <v>3426</v>
      </c>
    </row>
    <row r="1030" spans="1:12">
      <c r="A1030" t="s">
        <v>3427</v>
      </c>
      <c r="B1030" t="s">
        <v>7090</v>
      </c>
      <c r="C1030" t="s">
        <v>7092</v>
      </c>
      <c r="D1030" t="s">
        <v>10</v>
      </c>
      <c r="E1030">
        <v>1043</v>
      </c>
      <c r="F1030" s="6">
        <f t="shared" si="16"/>
        <v>2</v>
      </c>
      <c r="G1030">
        <v>55981036</v>
      </c>
      <c r="H1030" t="s">
        <v>3428</v>
      </c>
      <c r="I1030" t="s">
        <v>3429</v>
      </c>
      <c r="J1030" t="s">
        <v>11</v>
      </c>
      <c r="K1030" t="s">
        <v>3430</v>
      </c>
      <c r="L1030" t="s">
        <v>3431</v>
      </c>
    </row>
    <row r="1031" spans="1:12">
      <c r="A1031" t="s">
        <v>3432</v>
      </c>
      <c r="B1031" t="s">
        <v>7090</v>
      </c>
      <c r="C1031" t="s">
        <v>7092</v>
      </c>
      <c r="D1031" t="s">
        <v>10</v>
      </c>
      <c r="E1031">
        <v>344</v>
      </c>
      <c r="F1031" s="6">
        <f t="shared" si="16"/>
        <v>2</v>
      </c>
      <c r="G1031">
        <v>55981037</v>
      </c>
      <c r="H1031" t="s">
        <v>11</v>
      </c>
      <c r="I1031" t="s">
        <v>3433</v>
      </c>
      <c r="J1031" t="s">
        <v>11</v>
      </c>
      <c r="K1031" t="s">
        <v>3434</v>
      </c>
      <c r="L1031" t="s">
        <v>3435</v>
      </c>
    </row>
    <row r="1032" spans="1:12">
      <c r="A1032" t="s">
        <v>3436</v>
      </c>
      <c r="B1032" t="s">
        <v>7090</v>
      </c>
      <c r="C1032" t="s">
        <v>7092</v>
      </c>
      <c r="D1032" t="s">
        <v>10</v>
      </c>
      <c r="E1032">
        <v>284</v>
      </c>
      <c r="F1032" s="6">
        <f t="shared" si="16"/>
        <v>2</v>
      </c>
      <c r="G1032">
        <v>55981038</v>
      </c>
      <c r="H1032" t="s">
        <v>11</v>
      </c>
      <c r="I1032" t="s">
        <v>3437</v>
      </c>
      <c r="J1032" t="s">
        <v>11</v>
      </c>
      <c r="K1032" t="s">
        <v>3438</v>
      </c>
      <c r="L1032" t="s">
        <v>3439</v>
      </c>
    </row>
    <row r="1033" spans="1:12">
      <c r="A1033" t="s">
        <v>3440</v>
      </c>
      <c r="B1033" t="s">
        <v>7090</v>
      </c>
      <c r="C1033" t="s">
        <v>7092</v>
      </c>
      <c r="D1033" t="s">
        <v>10</v>
      </c>
      <c r="E1033">
        <v>411</v>
      </c>
      <c r="F1033" s="6">
        <f t="shared" si="16"/>
        <v>0</v>
      </c>
      <c r="G1033">
        <v>55981039</v>
      </c>
      <c r="H1033" t="s">
        <v>11</v>
      </c>
      <c r="I1033" t="s">
        <v>3441</v>
      </c>
      <c r="J1033" t="s">
        <v>11</v>
      </c>
      <c r="K1033" t="s">
        <v>135</v>
      </c>
      <c r="L1033" t="s">
        <v>26</v>
      </c>
    </row>
    <row r="1034" spans="1:12">
      <c r="A1034" t="s">
        <v>3442</v>
      </c>
      <c r="B1034" t="s">
        <v>7090</v>
      </c>
      <c r="C1034" t="s">
        <v>7092</v>
      </c>
      <c r="D1034" t="s">
        <v>11</v>
      </c>
      <c r="E1034">
        <v>205</v>
      </c>
      <c r="F1034" s="6">
        <f t="shared" si="16"/>
        <v>1</v>
      </c>
      <c r="G1034">
        <v>55981040</v>
      </c>
      <c r="H1034" t="s">
        <v>11</v>
      </c>
      <c r="I1034" t="s">
        <v>3443</v>
      </c>
      <c r="J1034" t="s">
        <v>11</v>
      </c>
      <c r="K1034" t="s">
        <v>3444</v>
      </c>
      <c r="L1034" t="s">
        <v>3445</v>
      </c>
    </row>
    <row r="1035" spans="1:12">
      <c r="A1035" t="s">
        <v>3446</v>
      </c>
      <c r="B1035" t="s">
        <v>7090</v>
      </c>
      <c r="C1035" t="s">
        <v>7092</v>
      </c>
      <c r="D1035" t="s">
        <v>11</v>
      </c>
      <c r="E1035">
        <v>330</v>
      </c>
      <c r="F1035" s="6">
        <f t="shared" si="16"/>
        <v>0</v>
      </c>
      <c r="G1035">
        <v>55981041</v>
      </c>
      <c r="H1035" t="s">
        <v>11</v>
      </c>
      <c r="I1035" t="s">
        <v>3447</v>
      </c>
      <c r="J1035" t="s">
        <v>11</v>
      </c>
      <c r="K1035" t="s">
        <v>3448</v>
      </c>
      <c r="L1035" t="s">
        <v>3449</v>
      </c>
    </row>
    <row r="1036" spans="1:12">
      <c r="A1036" t="s">
        <v>3450</v>
      </c>
      <c r="B1036" t="s">
        <v>7090</v>
      </c>
      <c r="C1036" t="s">
        <v>7092</v>
      </c>
      <c r="D1036" t="s">
        <v>11</v>
      </c>
      <c r="E1036">
        <v>71</v>
      </c>
      <c r="F1036" s="6">
        <f t="shared" si="16"/>
        <v>2</v>
      </c>
      <c r="G1036">
        <v>55981042</v>
      </c>
      <c r="H1036" t="s">
        <v>3451</v>
      </c>
      <c r="I1036" t="s">
        <v>3452</v>
      </c>
      <c r="J1036" t="s">
        <v>11</v>
      </c>
      <c r="K1036" t="s">
        <v>3453</v>
      </c>
      <c r="L1036" t="s">
        <v>3454</v>
      </c>
    </row>
    <row r="1037" spans="1:12">
      <c r="A1037" t="s">
        <v>3455</v>
      </c>
      <c r="B1037" t="s">
        <v>7090</v>
      </c>
      <c r="C1037" t="s">
        <v>7092</v>
      </c>
      <c r="D1037" t="s">
        <v>11</v>
      </c>
      <c r="E1037">
        <v>59</v>
      </c>
      <c r="F1037" s="6">
        <f t="shared" si="16"/>
        <v>2</v>
      </c>
      <c r="G1037">
        <v>55981043</v>
      </c>
      <c r="H1037" t="s">
        <v>11</v>
      </c>
      <c r="I1037" t="s">
        <v>3456</v>
      </c>
      <c r="J1037" t="s">
        <v>11</v>
      </c>
      <c r="K1037" t="s">
        <v>11</v>
      </c>
      <c r="L1037" t="s">
        <v>26</v>
      </c>
    </row>
    <row r="1038" spans="1:12">
      <c r="A1038" t="s">
        <v>3457</v>
      </c>
      <c r="B1038" t="s">
        <v>7090</v>
      </c>
      <c r="C1038" t="s">
        <v>7092</v>
      </c>
      <c r="D1038" t="s">
        <v>10</v>
      </c>
      <c r="E1038">
        <v>144</v>
      </c>
      <c r="F1038" s="6">
        <f t="shared" si="16"/>
        <v>0</v>
      </c>
      <c r="G1038">
        <v>55981044</v>
      </c>
      <c r="H1038" t="s">
        <v>11</v>
      </c>
      <c r="I1038" t="s">
        <v>3458</v>
      </c>
      <c r="J1038" t="s">
        <v>11</v>
      </c>
      <c r="K1038" t="s">
        <v>3459</v>
      </c>
      <c r="L1038" t="s">
        <v>3460</v>
      </c>
    </row>
    <row r="1039" spans="1:12">
      <c r="A1039" t="s">
        <v>3461</v>
      </c>
      <c r="B1039" t="s">
        <v>7090</v>
      </c>
      <c r="C1039" t="s">
        <v>7092</v>
      </c>
      <c r="D1039" t="s">
        <v>10</v>
      </c>
      <c r="E1039">
        <v>285</v>
      </c>
      <c r="F1039" s="6">
        <f t="shared" si="16"/>
        <v>0</v>
      </c>
      <c r="G1039">
        <v>55981045</v>
      </c>
      <c r="H1039" t="s">
        <v>3462</v>
      </c>
      <c r="I1039" t="s">
        <v>3463</v>
      </c>
      <c r="J1039" t="s">
        <v>11</v>
      </c>
      <c r="K1039" t="s">
        <v>3464</v>
      </c>
      <c r="L1039" t="s">
        <v>3465</v>
      </c>
    </row>
    <row r="1040" spans="1:12">
      <c r="A1040" t="s">
        <v>3466</v>
      </c>
      <c r="B1040" t="s">
        <v>7090</v>
      </c>
      <c r="C1040" t="s">
        <v>7092</v>
      </c>
      <c r="D1040" t="s">
        <v>10</v>
      </c>
      <c r="E1040">
        <v>81</v>
      </c>
      <c r="F1040" s="6">
        <f t="shared" si="16"/>
        <v>0</v>
      </c>
      <c r="G1040">
        <v>55981046</v>
      </c>
      <c r="H1040" t="s">
        <v>11</v>
      </c>
      <c r="I1040" t="s">
        <v>3467</v>
      </c>
      <c r="J1040" t="s">
        <v>11</v>
      </c>
      <c r="K1040" t="s">
        <v>11</v>
      </c>
      <c r="L1040" t="s">
        <v>26</v>
      </c>
    </row>
    <row r="1041" spans="1:12">
      <c r="A1041" t="s">
        <v>3468</v>
      </c>
      <c r="B1041" t="s">
        <v>7090</v>
      </c>
      <c r="C1041" t="s">
        <v>7092</v>
      </c>
      <c r="D1041" t="s">
        <v>10</v>
      </c>
      <c r="E1041">
        <v>439</v>
      </c>
      <c r="F1041" s="6">
        <f t="shared" si="16"/>
        <v>1</v>
      </c>
      <c r="G1041">
        <v>55981047</v>
      </c>
      <c r="H1041" t="s">
        <v>11</v>
      </c>
      <c r="I1041" t="s">
        <v>3469</v>
      </c>
      <c r="J1041" t="s">
        <v>11</v>
      </c>
      <c r="K1041" t="s">
        <v>3470</v>
      </c>
      <c r="L1041" t="s">
        <v>3471</v>
      </c>
    </row>
    <row r="1042" spans="1:12">
      <c r="A1042" t="s">
        <v>3472</v>
      </c>
      <c r="B1042" t="s">
        <v>7090</v>
      </c>
      <c r="C1042" t="s">
        <v>7092</v>
      </c>
      <c r="D1042" t="s">
        <v>10</v>
      </c>
      <c r="E1042">
        <v>438</v>
      </c>
      <c r="F1042" s="6">
        <f t="shared" si="16"/>
        <v>0</v>
      </c>
      <c r="G1042">
        <v>55981048</v>
      </c>
      <c r="H1042" t="s">
        <v>11</v>
      </c>
      <c r="I1042" t="s">
        <v>3473</v>
      </c>
      <c r="J1042" t="s">
        <v>11</v>
      </c>
      <c r="K1042" t="s">
        <v>3474</v>
      </c>
      <c r="L1042" t="s">
        <v>3475</v>
      </c>
    </row>
    <row r="1043" spans="1:12">
      <c r="A1043" t="s">
        <v>3476</v>
      </c>
      <c r="B1043" t="s">
        <v>7090</v>
      </c>
      <c r="C1043" t="s">
        <v>7092</v>
      </c>
      <c r="D1043" t="s">
        <v>10</v>
      </c>
      <c r="E1043">
        <v>232</v>
      </c>
      <c r="F1043" s="6">
        <f t="shared" si="16"/>
        <v>1</v>
      </c>
      <c r="G1043">
        <v>55981049</v>
      </c>
      <c r="H1043" t="s">
        <v>11</v>
      </c>
      <c r="I1043" t="s">
        <v>3477</v>
      </c>
      <c r="J1043" t="s">
        <v>11</v>
      </c>
      <c r="K1043" t="s">
        <v>11</v>
      </c>
      <c r="L1043" t="s">
        <v>26</v>
      </c>
    </row>
    <row r="1044" spans="1:12">
      <c r="A1044" t="s">
        <v>3478</v>
      </c>
      <c r="B1044" t="s">
        <v>7090</v>
      </c>
      <c r="C1044" t="s">
        <v>7092</v>
      </c>
      <c r="D1044" t="s">
        <v>10</v>
      </c>
      <c r="E1044">
        <v>285</v>
      </c>
      <c r="F1044" s="6">
        <f t="shared" si="16"/>
        <v>0</v>
      </c>
      <c r="G1044">
        <v>55981050</v>
      </c>
      <c r="H1044" t="s">
        <v>11</v>
      </c>
      <c r="I1044" t="s">
        <v>3479</v>
      </c>
      <c r="J1044" t="s">
        <v>11</v>
      </c>
      <c r="K1044" t="s">
        <v>3480</v>
      </c>
      <c r="L1044" t="s">
        <v>3481</v>
      </c>
    </row>
    <row r="1045" spans="1:12">
      <c r="A1045" t="s">
        <v>3482</v>
      </c>
      <c r="B1045" t="s">
        <v>7090</v>
      </c>
      <c r="C1045" t="s">
        <v>7092</v>
      </c>
      <c r="D1045" t="s">
        <v>10</v>
      </c>
      <c r="E1045">
        <v>417</v>
      </c>
      <c r="F1045" s="6">
        <f t="shared" si="16"/>
        <v>0</v>
      </c>
      <c r="G1045">
        <v>55981051</v>
      </c>
      <c r="H1045" t="s">
        <v>11</v>
      </c>
      <c r="I1045" t="s">
        <v>3483</v>
      </c>
      <c r="J1045" t="s">
        <v>11</v>
      </c>
      <c r="K1045" t="s">
        <v>3484</v>
      </c>
      <c r="L1045" t="s">
        <v>3485</v>
      </c>
    </row>
    <row r="1046" spans="1:12">
      <c r="A1046" t="s">
        <v>3486</v>
      </c>
      <c r="B1046" t="s">
        <v>7090</v>
      </c>
      <c r="C1046" t="s">
        <v>7092</v>
      </c>
      <c r="D1046" t="s">
        <v>10</v>
      </c>
      <c r="E1046">
        <v>355</v>
      </c>
      <c r="F1046" s="6">
        <f t="shared" si="16"/>
        <v>1</v>
      </c>
      <c r="G1046">
        <v>55981052</v>
      </c>
      <c r="H1046" t="s">
        <v>11</v>
      </c>
      <c r="I1046" t="s">
        <v>3487</v>
      </c>
      <c r="J1046" t="s">
        <v>11</v>
      </c>
      <c r="K1046" t="s">
        <v>3488</v>
      </c>
      <c r="L1046" t="s">
        <v>3489</v>
      </c>
    </row>
    <row r="1047" spans="1:12">
      <c r="A1047" t="s">
        <v>3490</v>
      </c>
      <c r="B1047" t="s">
        <v>7090</v>
      </c>
      <c r="C1047" t="s">
        <v>7092</v>
      </c>
      <c r="D1047" t="s">
        <v>10</v>
      </c>
      <c r="E1047">
        <v>446</v>
      </c>
      <c r="F1047" s="6">
        <f t="shared" si="16"/>
        <v>2</v>
      </c>
      <c r="G1047">
        <v>55981054</v>
      </c>
      <c r="H1047" t="s">
        <v>11</v>
      </c>
      <c r="I1047" t="s">
        <v>3491</v>
      </c>
      <c r="J1047" t="s">
        <v>11</v>
      </c>
      <c r="K1047" t="s">
        <v>3492</v>
      </c>
      <c r="L1047" t="s">
        <v>3493</v>
      </c>
    </row>
    <row r="1048" spans="1:12">
      <c r="A1048" t="s">
        <v>3494</v>
      </c>
      <c r="B1048" t="s">
        <v>7090</v>
      </c>
      <c r="C1048" t="s">
        <v>7092</v>
      </c>
      <c r="D1048" t="s">
        <v>10</v>
      </c>
      <c r="E1048">
        <v>265</v>
      </c>
      <c r="F1048" s="6">
        <f t="shared" si="16"/>
        <v>1</v>
      </c>
      <c r="G1048">
        <v>55981055</v>
      </c>
      <c r="H1048" t="s">
        <v>11</v>
      </c>
      <c r="I1048" t="s">
        <v>3495</v>
      </c>
      <c r="J1048" t="s">
        <v>11</v>
      </c>
      <c r="K1048" t="s">
        <v>3496</v>
      </c>
      <c r="L1048" t="s">
        <v>3497</v>
      </c>
    </row>
    <row r="1049" spans="1:12">
      <c r="A1049" t="s">
        <v>3498</v>
      </c>
      <c r="B1049" t="s">
        <v>7090</v>
      </c>
      <c r="C1049" t="s">
        <v>7092</v>
      </c>
      <c r="D1049" t="s">
        <v>10</v>
      </c>
      <c r="E1049">
        <v>194</v>
      </c>
      <c r="F1049" s="6">
        <f t="shared" si="16"/>
        <v>2</v>
      </c>
      <c r="G1049">
        <v>55981056</v>
      </c>
      <c r="H1049" t="s">
        <v>11</v>
      </c>
      <c r="I1049" t="s">
        <v>3499</v>
      </c>
      <c r="J1049" t="s">
        <v>11</v>
      </c>
      <c r="K1049" t="s">
        <v>3500</v>
      </c>
      <c r="L1049" t="s">
        <v>3501</v>
      </c>
    </row>
    <row r="1050" spans="1:12">
      <c r="A1050" t="s">
        <v>3502</v>
      </c>
      <c r="B1050" t="s">
        <v>7090</v>
      </c>
      <c r="C1050" t="s">
        <v>7092</v>
      </c>
      <c r="D1050" t="s">
        <v>10</v>
      </c>
      <c r="E1050">
        <v>411</v>
      </c>
      <c r="F1050" s="6">
        <f t="shared" si="16"/>
        <v>0</v>
      </c>
      <c r="G1050">
        <v>55981057</v>
      </c>
      <c r="H1050" t="s">
        <v>11</v>
      </c>
      <c r="I1050" t="s">
        <v>3503</v>
      </c>
      <c r="J1050" t="s">
        <v>11</v>
      </c>
      <c r="K1050" t="s">
        <v>3504</v>
      </c>
      <c r="L1050" t="s">
        <v>3505</v>
      </c>
    </row>
    <row r="1051" spans="1:12">
      <c r="A1051" t="s">
        <v>3506</v>
      </c>
      <c r="B1051" t="s">
        <v>7090</v>
      </c>
      <c r="C1051" t="s">
        <v>7092</v>
      </c>
      <c r="D1051" t="s">
        <v>10</v>
      </c>
      <c r="E1051">
        <v>352</v>
      </c>
      <c r="F1051" s="6">
        <f t="shared" si="16"/>
        <v>1</v>
      </c>
      <c r="G1051">
        <v>55981058</v>
      </c>
      <c r="H1051" t="s">
        <v>11</v>
      </c>
      <c r="I1051" t="s">
        <v>3507</v>
      </c>
      <c r="J1051" t="s">
        <v>11</v>
      </c>
      <c r="K1051" t="s">
        <v>3508</v>
      </c>
      <c r="L1051" t="s">
        <v>3509</v>
      </c>
    </row>
    <row r="1052" spans="1:12">
      <c r="A1052" t="s">
        <v>3510</v>
      </c>
      <c r="B1052" t="s">
        <v>7090</v>
      </c>
      <c r="C1052" t="s">
        <v>7092</v>
      </c>
      <c r="D1052" t="s">
        <v>10</v>
      </c>
      <c r="E1052">
        <v>166</v>
      </c>
      <c r="F1052" s="6">
        <f t="shared" si="16"/>
        <v>1</v>
      </c>
      <c r="G1052">
        <v>55981059</v>
      </c>
      <c r="H1052" t="s">
        <v>11</v>
      </c>
      <c r="I1052" t="s">
        <v>3511</v>
      </c>
      <c r="J1052" t="s">
        <v>11</v>
      </c>
      <c r="K1052" t="s">
        <v>3512</v>
      </c>
      <c r="L1052" t="s">
        <v>3513</v>
      </c>
    </row>
    <row r="1053" spans="1:12">
      <c r="A1053" t="s">
        <v>3514</v>
      </c>
      <c r="B1053" t="s">
        <v>7090</v>
      </c>
      <c r="C1053" t="s">
        <v>7092</v>
      </c>
      <c r="D1053" t="s">
        <v>11</v>
      </c>
      <c r="E1053">
        <v>161</v>
      </c>
      <c r="F1053" s="6">
        <f t="shared" si="16"/>
        <v>2</v>
      </c>
      <c r="G1053">
        <v>55981060</v>
      </c>
      <c r="H1053" t="s">
        <v>11</v>
      </c>
      <c r="I1053" t="s">
        <v>3515</v>
      </c>
      <c r="J1053" t="s">
        <v>11</v>
      </c>
      <c r="K1053" t="s">
        <v>3516</v>
      </c>
      <c r="L1053" t="s">
        <v>26</v>
      </c>
    </row>
    <row r="1054" spans="1:12">
      <c r="A1054" t="s">
        <v>3517</v>
      </c>
      <c r="B1054" t="s">
        <v>7090</v>
      </c>
      <c r="C1054" t="s">
        <v>7092</v>
      </c>
      <c r="D1054" t="s">
        <v>10</v>
      </c>
      <c r="E1054">
        <v>380</v>
      </c>
      <c r="F1054" s="6">
        <f t="shared" si="16"/>
        <v>2</v>
      </c>
      <c r="G1054">
        <v>55981061</v>
      </c>
      <c r="H1054" t="s">
        <v>11</v>
      </c>
      <c r="I1054" t="s">
        <v>3518</v>
      </c>
      <c r="J1054" t="s">
        <v>11</v>
      </c>
      <c r="K1054" t="s">
        <v>2644</v>
      </c>
      <c r="L1054" t="s">
        <v>26</v>
      </c>
    </row>
    <row r="1055" spans="1:12">
      <c r="A1055" t="s">
        <v>3519</v>
      </c>
      <c r="B1055" t="s">
        <v>7090</v>
      </c>
      <c r="C1055" t="s">
        <v>7092</v>
      </c>
      <c r="D1055" t="s">
        <v>11</v>
      </c>
      <c r="E1055">
        <v>170</v>
      </c>
      <c r="F1055" s="6">
        <f t="shared" si="16"/>
        <v>2</v>
      </c>
      <c r="G1055">
        <v>55981062</v>
      </c>
      <c r="H1055" t="s">
        <v>11</v>
      </c>
      <c r="I1055" t="s">
        <v>3520</v>
      </c>
      <c r="J1055" t="s">
        <v>11</v>
      </c>
      <c r="K1055" t="s">
        <v>11</v>
      </c>
      <c r="L1055" t="s">
        <v>26</v>
      </c>
    </row>
    <row r="1056" spans="1:12">
      <c r="A1056" t="s">
        <v>3521</v>
      </c>
      <c r="B1056" t="s">
        <v>7090</v>
      </c>
      <c r="C1056" t="s">
        <v>7092</v>
      </c>
      <c r="D1056" t="s">
        <v>11</v>
      </c>
      <c r="E1056">
        <v>271</v>
      </c>
      <c r="F1056" s="6">
        <f t="shared" si="16"/>
        <v>1</v>
      </c>
      <c r="G1056">
        <v>55981063</v>
      </c>
      <c r="H1056" t="s">
        <v>3522</v>
      </c>
      <c r="I1056" t="s">
        <v>3523</v>
      </c>
      <c r="J1056" t="s">
        <v>11</v>
      </c>
      <c r="K1056" t="s">
        <v>3524</v>
      </c>
      <c r="L1056" t="s">
        <v>3525</v>
      </c>
    </row>
    <row r="1057" spans="1:12">
      <c r="A1057" t="s">
        <v>3526</v>
      </c>
      <c r="B1057" t="s">
        <v>7090</v>
      </c>
      <c r="C1057" t="s">
        <v>7092</v>
      </c>
      <c r="D1057" t="s">
        <v>11</v>
      </c>
      <c r="E1057">
        <v>418</v>
      </c>
      <c r="F1057" s="6">
        <f t="shared" si="16"/>
        <v>1</v>
      </c>
      <c r="G1057">
        <v>55981064</v>
      </c>
      <c r="H1057" t="s">
        <v>11</v>
      </c>
      <c r="I1057" t="s">
        <v>3527</v>
      </c>
      <c r="J1057" t="s">
        <v>11</v>
      </c>
      <c r="K1057" t="s">
        <v>3528</v>
      </c>
      <c r="L1057" t="s">
        <v>3529</v>
      </c>
    </row>
    <row r="1058" spans="1:12">
      <c r="A1058" t="s">
        <v>3530</v>
      </c>
      <c r="B1058" t="s">
        <v>7090</v>
      </c>
      <c r="C1058" t="s">
        <v>7092</v>
      </c>
      <c r="D1058" t="s">
        <v>10</v>
      </c>
      <c r="E1058">
        <v>270</v>
      </c>
      <c r="F1058" s="6">
        <f t="shared" si="16"/>
        <v>0</v>
      </c>
      <c r="G1058">
        <v>55981065</v>
      </c>
      <c r="H1058" t="s">
        <v>3531</v>
      </c>
      <c r="I1058" t="s">
        <v>3532</v>
      </c>
      <c r="J1058" t="s">
        <v>11</v>
      </c>
      <c r="K1058" t="s">
        <v>3533</v>
      </c>
      <c r="L1058" t="s">
        <v>3534</v>
      </c>
    </row>
    <row r="1059" spans="1:12">
      <c r="A1059" t="s">
        <v>3535</v>
      </c>
      <c r="B1059" t="s">
        <v>7090</v>
      </c>
      <c r="C1059" t="s">
        <v>7092</v>
      </c>
      <c r="D1059" t="s">
        <v>11</v>
      </c>
      <c r="E1059">
        <v>676</v>
      </c>
      <c r="F1059" s="6">
        <f t="shared" si="16"/>
        <v>1</v>
      </c>
      <c r="G1059">
        <v>55981066</v>
      </c>
      <c r="H1059" t="s">
        <v>11</v>
      </c>
      <c r="I1059" t="s">
        <v>3536</v>
      </c>
      <c r="J1059" t="s">
        <v>11</v>
      </c>
      <c r="K1059" t="s">
        <v>3537</v>
      </c>
      <c r="L1059" t="s">
        <v>3538</v>
      </c>
    </row>
    <row r="1060" spans="1:12">
      <c r="A1060" t="s">
        <v>3539</v>
      </c>
      <c r="B1060" t="s">
        <v>7090</v>
      </c>
      <c r="C1060" t="s">
        <v>7092</v>
      </c>
      <c r="D1060" t="s">
        <v>10</v>
      </c>
      <c r="E1060">
        <v>395</v>
      </c>
      <c r="F1060" s="6">
        <f t="shared" si="16"/>
        <v>2</v>
      </c>
      <c r="G1060">
        <v>55981067</v>
      </c>
      <c r="H1060" t="s">
        <v>11</v>
      </c>
      <c r="I1060" t="s">
        <v>3540</v>
      </c>
      <c r="J1060" t="s">
        <v>11</v>
      </c>
      <c r="K1060" t="s">
        <v>3541</v>
      </c>
      <c r="L1060" t="s">
        <v>3542</v>
      </c>
    </row>
    <row r="1061" spans="1:12">
      <c r="A1061" t="s">
        <v>3543</v>
      </c>
      <c r="B1061" t="s">
        <v>7090</v>
      </c>
      <c r="C1061" t="s">
        <v>7092</v>
      </c>
      <c r="D1061" t="s">
        <v>10</v>
      </c>
      <c r="E1061">
        <v>496</v>
      </c>
      <c r="F1061" s="6">
        <f t="shared" si="16"/>
        <v>1</v>
      </c>
      <c r="G1061">
        <v>55981068</v>
      </c>
      <c r="H1061" t="s">
        <v>11</v>
      </c>
      <c r="I1061" t="s">
        <v>3544</v>
      </c>
      <c r="J1061" t="s">
        <v>11</v>
      </c>
      <c r="K1061" t="s">
        <v>3545</v>
      </c>
      <c r="L1061" t="s">
        <v>1949</v>
      </c>
    </row>
    <row r="1062" spans="1:12">
      <c r="A1062" t="s">
        <v>3546</v>
      </c>
      <c r="B1062" t="s">
        <v>7090</v>
      </c>
      <c r="C1062" t="s">
        <v>7092</v>
      </c>
      <c r="D1062" t="s">
        <v>11</v>
      </c>
      <c r="E1062">
        <v>309</v>
      </c>
      <c r="F1062" s="6">
        <f t="shared" si="16"/>
        <v>0</v>
      </c>
      <c r="G1062">
        <v>55981069</v>
      </c>
      <c r="H1062" t="s">
        <v>11</v>
      </c>
      <c r="I1062" t="s">
        <v>3547</v>
      </c>
      <c r="J1062" t="s">
        <v>11</v>
      </c>
      <c r="K1062" t="s">
        <v>1320</v>
      </c>
      <c r="L1062" t="s">
        <v>26</v>
      </c>
    </row>
    <row r="1063" spans="1:12">
      <c r="A1063" t="s">
        <v>3548</v>
      </c>
      <c r="B1063" t="s">
        <v>7090</v>
      </c>
      <c r="C1063" t="s">
        <v>7092</v>
      </c>
      <c r="D1063" t="s">
        <v>11</v>
      </c>
      <c r="E1063">
        <v>286</v>
      </c>
      <c r="F1063" s="6">
        <f t="shared" si="16"/>
        <v>1</v>
      </c>
      <c r="G1063">
        <v>55981070</v>
      </c>
      <c r="H1063" t="s">
        <v>11</v>
      </c>
      <c r="I1063" t="s">
        <v>3549</v>
      </c>
      <c r="J1063" t="s">
        <v>11</v>
      </c>
      <c r="K1063" t="s">
        <v>11</v>
      </c>
      <c r="L1063" t="s">
        <v>26</v>
      </c>
    </row>
    <row r="1064" spans="1:12">
      <c r="A1064" t="s">
        <v>3550</v>
      </c>
      <c r="B1064" t="s">
        <v>7090</v>
      </c>
      <c r="C1064" t="s">
        <v>7092</v>
      </c>
      <c r="D1064" t="s">
        <v>11</v>
      </c>
      <c r="E1064">
        <v>181</v>
      </c>
      <c r="F1064" s="6">
        <f t="shared" si="16"/>
        <v>1</v>
      </c>
      <c r="G1064">
        <v>55981071</v>
      </c>
      <c r="H1064" t="s">
        <v>11</v>
      </c>
      <c r="I1064" t="s">
        <v>3551</v>
      </c>
      <c r="J1064" t="s">
        <v>11</v>
      </c>
      <c r="K1064" t="s">
        <v>11</v>
      </c>
      <c r="L1064" t="s">
        <v>26</v>
      </c>
    </row>
    <row r="1065" spans="1:12">
      <c r="A1065" t="s">
        <v>3552</v>
      </c>
      <c r="B1065" t="s">
        <v>7090</v>
      </c>
      <c r="C1065" t="s">
        <v>7092</v>
      </c>
      <c r="D1065" t="s">
        <v>11</v>
      </c>
      <c r="E1065">
        <v>340</v>
      </c>
      <c r="F1065" s="6">
        <f t="shared" si="16"/>
        <v>1</v>
      </c>
      <c r="G1065">
        <v>55981072</v>
      </c>
      <c r="H1065" t="s">
        <v>11</v>
      </c>
      <c r="I1065" t="s">
        <v>3553</v>
      </c>
      <c r="J1065" t="s">
        <v>11</v>
      </c>
      <c r="K1065" t="s">
        <v>3554</v>
      </c>
      <c r="L1065" t="s">
        <v>3555</v>
      </c>
    </row>
    <row r="1066" spans="1:12">
      <c r="A1066" t="s">
        <v>3556</v>
      </c>
      <c r="B1066" t="s">
        <v>7090</v>
      </c>
      <c r="C1066" t="s">
        <v>7092</v>
      </c>
      <c r="D1066" t="s">
        <v>10</v>
      </c>
      <c r="E1066">
        <v>280</v>
      </c>
      <c r="F1066" s="6">
        <f t="shared" si="16"/>
        <v>1</v>
      </c>
      <c r="G1066">
        <v>55981073</v>
      </c>
      <c r="H1066" t="s">
        <v>11</v>
      </c>
      <c r="I1066" t="s">
        <v>3557</v>
      </c>
      <c r="J1066" t="s">
        <v>11</v>
      </c>
      <c r="K1066" t="s">
        <v>3558</v>
      </c>
      <c r="L1066" t="s">
        <v>3559</v>
      </c>
    </row>
    <row r="1067" spans="1:12">
      <c r="A1067" t="s">
        <v>3560</v>
      </c>
      <c r="B1067" t="s">
        <v>7090</v>
      </c>
      <c r="C1067" t="s">
        <v>7092</v>
      </c>
      <c r="D1067" t="s">
        <v>11</v>
      </c>
      <c r="E1067">
        <v>133</v>
      </c>
      <c r="F1067" s="6">
        <f t="shared" si="16"/>
        <v>1</v>
      </c>
      <c r="G1067">
        <v>55981074</v>
      </c>
      <c r="H1067" t="s">
        <v>11</v>
      </c>
      <c r="I1067" t="s">
        <v>3561</v>
      </c>
      <c r="J1067" t="s">
        <v>11</v>
      </c>
      <c r="K1067" t="s">
        <v>11</v>
      </c>
      <c r="L1067" t="s">
        <v>26</v>
      </c>
    </row>
    <row r="1068" spans="1:12">
      <c r="A1068" t="s">
        <v>3562</v>
      </c>
      <c r="B1068" t="s">
        <v>7090</v>
      </c>
      <c r="C1068" t="s">
        <v>7092</v>
      </c>
      <c r="D1068" t="s">
        <v>11</v>
      </c>
      <c r="E1068">
        <v>477</v>
      </c>
      <c r="F1068" s="6">
        <f t="shared" si="16"/>
        <v>0</v>
      </c>
      <c r="G1068">
        <v>55981075</v>
      </c>
      <c r="H1068" t="s">
        <v>11</v>
      </c>
      <c r="I1068" t="s">
        <v>3563</v>
      </c>
      <c r="J1068" t="s">
        <v>11</v>
      </c>
      <c r="K1068" t="s">
        <v>11</v>
      </c>
      <c r="L1068" t="s">
        <v>26</v>
      </c>
    </row>
    <row r="1069" spans="1:12">
      <c r="A1069" t="s">
        <v>3564</v>
      </c>
      <c r="B1069" t="s">
        <v>7090</v>
      </c>
      <c r="C1069" t="s">
        <v>7092</v>
      </c>
      <c r="D1069" t="s">
        <v>10</v>
      </c>
      <c r="E1069">
        <v>209</v>
      </c>
      <c r="F1069" s="6">
        <f t="shared" si="16"/>
        <v>2</v>
      </c>
      <c r="G1069">
        <v>55981076</v>
      </c>
      <c r="H1069" t="s">
        <v>11</v>
      </c>
      <c r="I1069" t="s">
        <v>3565</v>
      </c>
      <c r="J1069" t="s">
        <v>11</v>
      </c>
      <c r="K1069" t="s">
        <v>11</v>
      </c>
      <c r="L1069" t="s">
        <v>26</v>
      </c>
    </row>
    <row r="1070" spans="1:12">
      <c r="A1070" t="s">
        <v>3566</v>
      </c>
      <c r="B1070" t="s">
        <v>7090</v>
      </c>
      <c r="C1070" t="s">
        <v>7092</v>
      </c>
      <c r="D1070" t="s">
        <v>10</v>
      </c>
      <c r="E1070">
        <v>368</v>
      </c>
      <c r="F1070" s="6">
        <f t="shared" si="16"/>
        <v>2</v>
      </c>
      <c r="G1070">
        <v>55981077</v>
      </c>
      <c r="H1070" t="s">
        <v>11</v>
      </c>
      <c r="I1070" t="s">
        <v>3567</v>
      </c>
      <c r="J1070" t="s">
        <v>11</v>
      </c>
      <c r="K1070" t="s">
        <v>1323</v>
      </c>
      <c r="L1070" t="s">
        <v>26</v>
      </c>
    </row>
    <row r="1071" spans="1:12">
      <c r="A1071" t="s">
        <v>3568</v>
      </c>
      <c r="B1071" t="s">
        <v>7090</v>
      </c>
      <c r="C1071" t="s">
        <v>7092</v>
      </c>
      <c r="D1071" t="s">
        <v>11</v>
      </c>
      <c r="E1071">
        <v>804</v>
      </c>
      <c r="F1071" s="6">
        <f t="shared" si="16"/>
        <v>0</v>
      </c>
      <c r="G1071">
        <v>55981080</v>
      </c>
      <c r="H1071" t="s">
        <v>11</v>
      </c>
      <c r="I1071" t="s">
        <v>3569</v>
      </c>
      <c r="J1071" t="s">
        <v>11</v>
      </c>
      <c r="K1071" t="s">
        <v>2542</v>
      </c>
      <c r="L1071" t="s">
        <v>3570</v>
      </c>
    </row>
    <row r="1072" spans="1:12">
      <c r="A1072" t="s">
        <v>3571</v>
      </c>
      <c r="B1072" t="s">
        <v>7090</v>
      </c>
      <c r="C1072" t="s">
        <v>7092</v>
      </c>
      <c r="D1072" t="s">
        <v>10</v>
      </c>
      <c r="E1072">
        <v>283</v>
      </c>
      <c r="F1072" s="6">
        <f t="shared" si="16"/>
        <v>1</v>
      </c>
      <c r="G1072">
        <v>55981081</v>
      </c>
      <c r="H1072" t="s">
        <v>11</v>
      </c>
      <c r="I1072" t="s">
        <v>3572</v>
      </c>
      <c r="J1072" t="s">
        <v>11</v>
      </c>
      <c r="K1072" t="s">
        <v>3573</v>
      </c>
      <c r="L1072" t="s">
        <v>26</v>
      </c>
    </row>
    <row r="1073" spans="1:12">
      <c r="A1073" t="s">
        <v>3574</v>
      </c>
      <c r="B1073" t="s">
        <v>7090</v>
      </c>
      <c r="C1073" t="s">
        <v>7092</v>
      </c>
      <c r="D1073" t="s">
        <v>11</v>
      </c>
      <c r="E1073">
        <v>310</v>
      </c>
      <c r="F1073" s="6">
        <f t="shared" si="16"/>
        <v>1</v>
      </c>
      <c r="G1073">
        <v>55981082</v>
      </c>
      <c r="H1073" t="s">
        <v>11</v>
      </c>
      <c r="I1073" t="s">
        <v>3575</v>
      </c>
      <c r="J1073" t="s">
        <v>11</v>
      </c>
      <c r="K1073" t="s">
        <v>1794</v>
      </c>
      <c r="L1073" t="s">
        <v>3576</v>
      </c>
    </row>
    <row r="1074" spans="1:12">
      <c r="A1074" t="s">
        <v>3577</v>
      </c>
      <c r="B1074" t="s">
        <v>7090</v>
      </c>
      <c r="C1074" t="s">
        <v>7092</v>
      </c>
      <c r="D1074" t="s">
        <v>10</v>
      </c>
      <c r="E1074">
        <v>312</v>
      </c>
      <c r="F1074" s="6">
        <f t="shared" si="16"/>
        <v>0</v>
      </c>
      <c r="G1074">
        <v>55981083</v>
      </c>
      <c r="H1074" t="s">
        <v>11</v>
      </c>
      <c r="I1074" t="s">
        <v>3578</v>
      </c>
      <c r="J1074" t="s">
        <v>11</v>
      </c>
      <c r="K1074" t="s">
        <v>3579</v>
      </c>
      <c r="L1074" t="s">
        <v>3580</v>
      </c>
    </row>
    <row r="1075" spans="1:12">
      <c r="A1075" t="s">
        <v>3581</v>
      </c>
      <c r="B1075" t="s">
        <v>7090</v>
      </c>
      <c r="C1075" t="s">
        <v>7092</v>
      </c>
      <c r="D1075" t="s">
        <v>10</v>
      </c>
      <c r="E1075">
        <v>224</v>
      </c>
      <c r="F1075" s="6">
        <f t="shared" si="16"/>
        <v>2</v>
      </c>
      <c r="G1075">
        <v>55981084</v>
      </c>
      <c r="H1075" t="s">
        <v>11</v>
      </c>
      <c r="I1075" t="s">
        <v>3582</v>
      </c>
      <c r="J1075" t="s">
        <v>11</v>
      </c>
      <c r="K1075" t="s">
        <v>1728</v>
      </c>
      <c r="L1075" t="s">
        <v>3583</v>
      </c>
    </row>
    <row r="1076" spans="1:12">
      <c r="A1076" t="s">
        <v>3584</v>
      </c>
      <c r="B1076" t="s">
        <v>7090</v>
      </c>
      <c r="C1076" t="s">
        <v>7092</v>
      </c>
      <c r="D1076" t="s">
        <v>10</v>
      </c>
      <c r="E1076">
        <v>178</v>
      </c>
      <c r="F1076" s="6">
        <f t="shared" si="16"/>
        <v>1</v>
      </c>
      <c r="G1076">
        <v>55981085</v>
      </c>
      <c r="H1076" t="s">
        <v>11</v>
      </c>
      <c r="I1076" t="s">
        <v>3585</v>
      </c>
      <c r="J1076" t="s">
        <v>11</v>
      </c>
      <c r="K1076" t="s">
        <v>11</v>
      </c>
      <c r="L1076" t="s">
        <v>26</v>
      </c>
    </row>
    <row r="1077" spans="1:12">
      <c r="A1077" t="s">
        <v>3586</v>
      </c>
      <c r="B1077" t="s">
        <v>7090</v>
      </c>
      <c r="C1077" t="s">
        <v>7092</v>
      </c>
      <c r="D1077" t="s">
        <v>11</v>
      </c>
      <c r="E1077">
        <v>661</v>
      </c>
      <c r="F1077" s="6">
        <f t="shared" si="16"/>
        <v>1</v>
      </c>
      <c r="G1077">
        <v>55981086</v>
      </c>
      <c r="H1077" t="s">
        <v>11</v>
      </c>
      <c r="I1077" t="s">
        <v>3587</v>
      </c>
      <c r="J1077" t="s">
        <v>11</v>
      </c>
      <c r="K1077" t="s">
        <v>1677</v>
      </c>
      <c r="L1077" t="s">
        <v>1625</v>
      </c>
    </row>
    <row r="1078" spans="1:12">
      <c r="A1078" t="s">
        <v>3588</v>
      </c>
      <c r="B1078" t="s">
        <v>7090</v>
      </c>
      <c r="C1078" t="s">
        <v>7092</v>
      </c>
      <c r="D1078" t="s">
        <v>10</v>
      </c>
      <c r="E1078">
        <v>67</v>
      </c>
      <c r="F1078" s="6">
        <f t="shared" si="16"/>
        <v>1</v>
      </c>
      <c r="G1078">
        <v>55981087</v>
      </c>
      <c r="H1078" t="s">
        <v>11</v>
      </c>
      <c r="I1078" t="s">
        <v>3589</v>
      </c>
      <c r="J1078" t="s">
        <v>11</v>
      </c>
      <c r="K1078" t="s">
        <v>11</v>
      </c>
      <c r="L1078" t="s">
        <v>26</v>
      </c>
    </row>
    <row r="1079" spans="1:12">
      <c r="A1079" t="s">
        <v>3590</v>
      </c>
      <c r="B1079" t="s">
        <v>7090</v>
      </c>
      <c r="C1079" t="s">
        <v>7092</v>
      </c>
      <c r="D1079" t="s">
        <v>11</v>
      </c>
      <c r="E1079">
        <v>151</v>
      </c>
      <c r="F1079" s="6">
        <f t="shared" si="16"/>
        <v>1</v>
      </c>
      <c r="G1079">
        <v>55981088</v>
      </c>
      <c r="H1079" t="s">
        <v>11</v>
      </c>
      <c r="I1079" t="s">
        <v>3591</v>
      </c>
      <c r="J1079" t="s">
        <v>11</v>
      </c>
      <c r="K1079" t="s">
        <v>3592</v>
      </c>
      <c r="L1079" t="s">
        <v>26</v>
      </c>
    </row>
    <row r="1080" spans="1:12">
      <c r="A1080" t="s">
        <v>3593</v>
      </c>
      <c r="B1080" t="s">
        <v>7090</v>
      </c>
      <c r="C1080" t="s">
        <v>7092</v>
      </c>
      <c r="D1080" t="s">
        <v>11</v>
      </c>
      <c r="E1080">
        <v>282</v>
      </c>
      <c r="F1080" s="6">
        <f t="shared" si="16"/>
        <v>0</v>
      </c>
      <c r="G1080">
        <v>55981089</v>
      </c>
      <c r="H1080" t="s">
        <v>11</v>
      </c>
      <c r="I1080" t="s">
        <v>3594</v>
      </c>
      <c r="J1080" t="s">
        <v>11</v>
      </c>
      <c r="K1080" t="s">
        <v>3595</v>
      </c>
      <c r="L1080" t="s">
        <v>3596</v>
      </c>
    </row>
    <row r="1081" spans="1:12">
      <c r="A1081" t="s">
        <v>3597</v>
      </c>
      <c r="B1081" t="s">
        <v>7090</v>
      </c>
      <c r="C1081" t="s">
        <v>7092</v>
      </c>
      <c r="D1081" t="s">
        <v>11</v>
      </c>
      <c r="E1081">
        <v>151</v>
      </c>
      <c r="F1081" s="6">
        <f t="shared" si="16"/>
        <v>1</v>
      </c>
      <c r="G1081">
        <v>55981090</v>
      </c>
      <c r="H1081" t="s">
        <v>11</v>
      </c>
      <c r="I1081" t="s">
        <v>3598</v>
      </c>
      <c r="J1081" t="s">
        <v>11</v>
      </c>
      <c r="K1081" t="s">
        <v>3599</v>
      </c>
      <c r="L1081" t="s">
        <v>3600</v>
      </c>
    </row>
    <row r="1082" spans="1:12">
      <c r="A1082" t="s">
        <v>3601</v>
      </c>
      <c r="B1082" t="s">
        <v>7090</v>
      </c>
      <c r="C1082" t="s">
        <v>7092</v>
      </c>
      <c r="D1082" t="s">
        <v>11</v>
      </c>
      <c r="E1082">
        <v>112</v>
      </c>
      <c r="F1082" s="6">
        <f t="shared" si="16"/>
        <v>1</v>
      </c>
      <c r="G1082">
        <v>55981091</v>
      </c>
      <c r="H1082" t="s">
        <v>11</v>
      </c>
      <c r="I1082" t="s">
        <v>3602</v>
      </c>
      <c r="J1082" t="s">
        <v>11</v>
      </c>
      <c r="K1082" t="s">
        <v>747</v>
      </c>
      <c r="L1082" t="s">
        <v>26</v>
      </c>
    </row>
    <row r="1083" spans="1:12">
      <c r="A1083" t="s">
        <v>3603</v>
      </c>
      <c r="B1083" t="s">
        <v>7090</v>
      </c>
      <c r="C1083" t="s">
        <v>7092</v>
      </c>
      <c r="D1083" t="s">
        <v>11</v>
      </c>
      <c r="E1083">
        <v>445</v>
      </c>
      <c r="F1083" s="6">
        <f t="shared" si="16"/>
        <v>1</v>
      </c>
      <c r="G1083">
        <v>55981092</v>
      </c>
      <c r="H1083" t="s">
        <v>11</v>
      </c>
      <c r="I1083" t="s">
        <v>3604</v>
      </c>
      <c r="J1083" t="s">
        <v>11</v>
      </c>
      <c r="K1083" t="s">
        <v>3605</v>
      </c>
      <c r="L1083" t="s">
        <v>3606</v>
      </c>
    </row>
    <row r="1084" spans="1:12">
      <c r="A1084" t="s">
        <v>3607</v>
      </c>
      <c r="B1084" t="s">
        <v>7090</v>
      </c>
      <c r="C1084" t="s">
        <v>7092</v>
      </c>
      <c r="D1084" t="s">
        <v>11</v>
      </c>
      <c r="E1084">
        <v>165</v>
      </c>
      <c r="F1084" s="6">
        <f t="shared" si="16"/>
        <v>0</v>
      </c>
      <c r="G1084">
        <v>55981093</v>
      </c>
      <c r="H1084" t="s">
        <v>11</v>
      </c>
      <c r="I1084" t="s">
        <v>3608</v>
      </c>
      <c r="J1084" t="s">
        <v>11</v>
      </c>
      <c r="K1084" t="s">
        <v>3609</v>
      </c>
      <c r="L1084" t="s">
        <v>3610</v>
      </c>
    </row>
    <row r="1085" spans="1:12">
      <c r="A1085" t="s">
        <v>3611</v>
      </c>
      <c r="B1085" t="s">
        <v>7090</v>
      </c>
      <c r="C1085" t="s">
        <v>7092</v>
      </c>
      <c r="D1085" t="s">
        <v>11</v>
      </c>
      <c r="E1085">
        <v>184</v>
      </c>
      <c r="F1085" s="6">
        <f t="shared" si="16"/>
        <v>1</v>
      </c>
      <c r="G1085">
        <v>55981094</v>
      </c>
      <c r="H1085" t="s">
        <v>11</v>
      </c>
      <c r="I1085" t="s">
        <v>3612</v>
      </c>
      <c r="J1085" t="s">
        <v>11</v>
      </c>
      <c r="K1085" t="s">
        <v>3613</v>
      </c>
      <c r="L1085" t="s">
        <v>3614</v>
      </c>
    </row>
    <row r="1086" spans="1:12">
      <c r="A1086" t="s">
        <v>3615</v>
      </c>
      <c r="B1086" t="s">
        <v>7090</v>
      </c>
      <c r="C1086" t="s">
        <v>7092</v>
      </c>
      <c r="D1086" t="s">
        <v>11</v>
      </c>
      <c r="E1086">
        <v>300</v>
      </c>
      <c r="F1086" s="6">
        <f t="shared" si="16"/>
        <v>0</v>
      </c>
      <c r="G1086">
        <v>55981095</v>
      </c>
      <c r="H1086" t="s">
        <v>11</v>
      </c>
      <c r="I1086" t="s">
        <v>3616</v>
      </c>
      <c r="J1086" t="s">
        <v>11</v>
      </c>
      <c r="K1086" t="s">
        <v>11</v>
      </c>
      <c r="L1086" t="s">
        <v>26</v>
      </c>
    </row>
    <row r="1087" spans="1:12">
      <c r="A1087" t="s">
        <v>3617</v>
      </c>
      <c r="B1087" t="s">
        <v>7090</v>
      </c>
      <c r="C1087" t="s">
        <v>7092</v>
      </c>
      <c r="D1087" t="s">
        <v>11</v>
      </c>
      <c r="E1087">
        <v>294</v>
      </c>
      <c r="F1087" s="6">
        <f t="shared" si="16"/>
        <v>0</v>
      </c>
      <c r="G1087">
        <v>55981097</v>
      </c>
      <c r="H1087" t="s">
        <v>11</v>
      </c>
      <c r="I1087" t="s">
        <v>3618</v>
      </c>
      <c r="J1087" t="s">
        <v>11</v>
      </c>
      <c r="K1087" t="s">
        <v>3619</v>
      </c>
      <c r="L1087" t="s">
        <v>3620</v>
      </c>
    </row>
    <row r="1088" spans="1:12">
      <c r="A1088" t="s">
        <v>3621</v>
      </c>
      <c r="B1088" t="s">
        <v>7090</v>
      </c>
      <c r="C1088" t="s">
        <v>7092</v>
      </c>
      <c r="D1088" t="s">
        <v>11</v>
      </c>
      <c r="E1088">
        <v>293</v>
      </c>
      <c r="F1088" s="6">
        <f t="shared" si="16"/>
        <v>2</v>
      </c>
      <c r="G1088">
        <v>55981098</v>
      </c>
      <c r="H1088" t="s">
        <v>11</v>
      </c>
      <c r="I1088" t="s">
        <v>3622</v>
      </c>
      <c r="J1088" t="s">
        <v>11</v>
      </c>
      <c r="K1088" t="s">
        <v>3623</v>
      </c>
      <c r="L1088" t="s">
        <v>3624</v>
      </c>
    </row>
    <row r="1089" spans="1:12">
      <c r="A1089" t="s">
        <v>3625</v>
      </c>
      <c r="B1089" t="s">
        <v>7090</v>
      </c>
      <c r="C1089" t="s">
        <v>7092</v>
      </c>
      <c r="D1089" t="s">
        <v>11</v>
      </c>
      <c r="E1089">
        <v>441</v>
      </c>
      <c r="F1089" s="6">
        <f t="shared" si="16"/>
        <v>0</v>
      </c>
      <c r="G1089">
        <v>55981099</v>
      </c>
      <c r="H1089" t="s">
        <v>11</v>
      </c>
      <c r="I1089" t="s">
        <v>3626</v>
      </c>
      <c r="J1089" t="s">
        <v>11</v>
      </c>
      <c r="K1089" t="s">
        <v>1036</v>
      </c>
      <c r="L1089" t="s">
        <v>3627</v>
      </c>
    </row>
    <row r="1090" spans="1:12">
      <c r="A1090" t="s">
        <v>3628</v>
      </c>
      <c r="B1090" t="s">
        <v>7090</v>
      </c>
      <c r="C1090" t="s">
        <v>7092</v>
      </c>
      <c r="D1090" t="s">
        <v>10</v>
      </c>
      <c r="E1090">
        <v>163</v>
      </c>
      <c r="F1090" s="6">
        <f t="shared" si="16"/>
        <v>1</v>
      </c>
      <c r="G1090">
        <v>55981100</v>
      </c>
      <c r="H1090" t="s">
        <v>11</v>
      </c>
      <c r="I1090" t="s">
        <v>3629</v>
      </c>
      <c r="J1090" t="s">
        <v>11</v>
      </c>
      <c r="K1090" t="s">
        <v>11</v>
      </c>
      <c r="L1090" t="s">
        <v>3630</v>
      </c>
    </row>
    <row r="1091" spans="1:12">
      <c r="A1091" t="s">
        <v>3631</v>
      </c>
      <c r="B1091" t="s">
        <v>7090</v>
      </c>
      <c r="C1091" t="s">
        <v>7092</v>
      </c>
      <c r="D1091" t="s">
        <v>10</v>
      </c>
      <c r="E1091">
        <v>196</v>
      </c>
      <c r="F1091" s="6">
        <f t="shared" ref="F1091:F1154" si="17">MOD(E1091,3)</f>
        <v>1</v>
      </c>
      <c r="G1091">
        <v>55981101</v>
      </c>
      <c r="H1091" t="s">
        <v>11</v>
      </c>
      <c r="I1091" t="s">
        <v>3632</v>
      </c>
      <c r="J1091" t="s">
        <v>11</v>
      </c>
      <c r="K1091" t="s">
        <v>3633</v>
      </c>
      <c r="L1091" t="s">
        <v>3634</v>
      </c>
    </row>
    <row r="1092" spans="1:12">
      <c r="A1092" t="s">
        <v>3635</v>
      </c>
      <c r="B1092" t="s">
        <v>7090</v>
      </c>
      <c r="C1092" t="s">
        <v>7092</v>
      </c>
      <c r="D1092" t="s">
        <v>10</v>
      </c>
      <c r="E1092">
        <v>34</v>
      </c>
      <c r="F1092" s="6">
        <f t="shared" si="17"/>
        <v>1</v>
      </c>
      <c r="G1092">
        <v>55981102</v>
      </c>
      <c r="H1092" t="s">
        <v>11</v>
      </c>
      <c r="I1092" t="s">
        <v>3636</v>
      </c>
      <c r="J1092" t="s">
        <v>11</v>
      </c>
      <c r="K1092" t="s">
        <v>11</v>
      </c>
      <c r="L1092" t="s">
        <v>3637</v>
      </c>
    </row>
    <row r="1093" spans="1:12">
      <c r="A1093" t="s">
        <v>3638</v>
      </c>
      <c r="B1093" t="s">
        <v>7090</v>
      </c>
      <c r="C1093" t="s">
        <v>7092</v>
      </c>
      <c r="D1093" t="s">
        <v>10</v>
      </c>
      <c r="E1093">
        <v>168</v>
      </c>
      <c r="F1093" s="6">
        <f t="shared" si="17"/>
        <v>0</v>
      </c>
      <c r="G1093">
        <v>55981103</v>
      </c>
      <c r="H1093" t="s">
        <v>11</v>
      </c>
      <c r="I1093" t="s">
        <v>3639</v>
      </c>
      <c r="J1093" t="s">
        <v>11</v>
      </c>
      <c r="K1093" t="s">
        <v>1071</v>
      </c>
      <c r="L1093" t="s">
        <v>3640</v>
      </c>
    </row>
    <row r="1094" spans="1:12">
      <c r="A1094" t="s">
        <v>3641</v>
      </c>
      <c r="B1094" t="s">
        <v>7090</v>
      </c>
      <c r="C1094" t="s">
        <v>7092</v>
      </c>
      <c r="D1094" t="s">
        <v>10</v>
      </c>
      <c r="E1094">
        <v>562</v>
      </c>
      <c r="F1094" s="6">
        <f t="shared" si="17"/>
        <v>1</v>
      </c>
      <c r="G1094">
        <v>55981104</v>
      </c>
      <c r="H1094" t="s">
        <v>11</v>
      </c>
      <c r="I1094" t="s">
        <v>3642</v>
      </c>
      <c r="J1094" t="s">
        <v>11</v>
      </c>
      <c r="K1094" t="s">
        <v>1075</v>
      </c>
      <c r="L1094" t="s">
        <v>3643</v>
      </c>
    </row>
    <row r="1095" spans="1:12">
      <c r="A1095" t="s">
        <v>3644</v>
      </c>
      <c r="B1095" t="s">
        <v>7090</v>
      </c>
      <c r="C1095" t="s">
        <v>7092</v>
      </c>
      <c r="D1095" t="s">
        <v>10</v>
      </c>
      <c r="E1095">
        <v>156</v>
      </c>
      <c r="F1095" s="6">
        <f t="shared" si="17"/>
        <v>0</v>
      </c>
      <c r="G1095">
        <v>55981105</v>
      </c>
      <c r="H1095" t="s">
        <v>11</v>
      </c>
      <c r="I1095" t="s">
        <v>3645</v>
      </c>
      <c r="J1095" t="s">
        <v>11</v>
      </c>
      <c r="K1095" t="s">
        <v>11</v>
      </c>
      <c r="L1095" t="s">
        <v>26</v>
      </c>
    </row>
    <row r="1096" spans="1:12">
      <c r="A1096" t="s">
        <v>3646</v>
      </c>
      <c r="B1096" t="s">
        <v>7090</v>
      </c>
      <c r="C1096" t="s">
        <v>7092</v>
      </c>
      <c r="D1096" t="s">
        <v>10</v>
      </c>
      <c r="E1096">
        <v>382</v>
      </c>
      <c r="F1096" s="6">
        <f t="shared" si="17"/>
        <v>1</v>
      </c>
      <c r="G1096">
        <v>55981106</v>
      </c>
      <c r="H1096" t="s">
        <v>11</v>
      </c>
      <c r="I1096" t="s">
        <v>3647</v>
      </c>
      <c r="J1096" t="s">
        <v>11</v>
      </c>
      <c r="K1096" t="s">
        <v>11</v>
      </c>
      <c r="L1096" t="s">
        <v>3648</v>
      </c>
    </row>
    <row r="1097" spans="1:12">
      <c r="A1097" t="s">
        <v>3649</v>
      </c>
      <c r="B1097" t="s">
        <v>7090</v>
      </c>
      <c r="C1097" t="s">
        <v>7092</v>
      </c>
      <c r="D1097" t="s">
        <v>10</v>
      </c>
      <c r="E1097">
        <v>89</v>
      </c>
      <c r="F1097" s="6">
        <f t="shared" si="17"/>
        <v>2</v>
      </c>
      <c r="G1097">
        <v>55981107</v>
      </c>
      <c r="H1097" t="s">
        <v>3650</v>
      </c>
      <c r="I1097" t="s">
        <v>3651</v>
      </c>
      <c r="J1097" t="s">
        <v>11</v>
      </c>
      <c r="K1097" t="s">
        <v>3652</v>
      </c>
      <c r="L1097" t="s">
        <v>3653</v>
      </c>
    </row>
    <row r="1098" spans="1:12">
      <c r="A1098" t="s">
        <v>3654</v>
      </c>
      <c r="B1098" t="s">
        <v>7090</v>
      </c>
      <c r="C1098" t="s">
        <v>7092</v>
      </c>
      <c r="D1098" t="s">
        <v>10</v>
      </c>
      <c r="E1098">
        <v>713</v>
      </c>
      <c r="F1098" s="6">
        <f t="shared" si="17"/>
        <v>2</v>
      </c>
      <c r="G1098">
        <v>55981108</v>
      </c>
      <c r="H1098" t="s">
        <v>11</v>
      </c>
      <c r="I1098" t="s">
        <v>3655</v>
      </c>
      <c r="J1098" t="s">
        <v>11</v>
      </c>
      <c r="K1098" t="s">
        <v>3656</v>
      </c>
      <c r="L1098" t="s">
        <v>3657</v>
      </c>
    </row>
    <row r="1099" spans="1:12">
      <c r="A1099" t="s">
        <v>3658</v>
      </c>
      <c r="B1099" t="s">
        <v>7090</v>
      </c>
      <c r="C1099" t="s">
        <v>7092</v>
      </c>
      <c r="D1099" t="s">
        <v>10</v>
      </c>
      <c r="E1099">
        <v>573</v>
      </c>
      <c r="F1099" s="6">
        <f t="shared" si="17"/>
        <v>0</v>
      </c>
      <c r="G1099">
        <v>55981109</v>
      </c>
      <c r="H1099" t="s">
        <v>11</v>
      </c>
      <c r="I1099" t="s">
        <v>3659</v>
      </c>
      <c r="J1099" t="s">
        <v>11</v>
      </c>
      <c r="K1099" t="s">
        <v>2770</v>
      </c>
      <c r="L1099" t="s">
        <v>30</v>
      </c>
    </row>
    <row r="1100" spans="1:12">
      <c r="A1100" t="s">
        <v>3660</v>
      </c>
      <c r="B1100" t="s">
        <v>7090</v>
      </c>
      <c r="C1100" t="s">
        <v>7092</v>
      </c>
      <c r="D1100" t="s">
        <v>11</v>
      </c>
      <c r="E1100">
        <v>809</v>
      </c>
      <c r="F1100" s="6">
        <f t="shared" si="17"/>
        <v>2</v>
      </c>
      <c r="G1100">
        <v>55981110</v>
      </c>
      <c r="H1100" t="s">
        <v>11</v>
      </c>
      <c r="I1100" t="s">
        <v>3661</v>
      </c>
      <c r="J1100" t="s">
        <v>11</v>
      </c>
      <c r="K1100" t="s">
        <v>3662</v>
      </c>
      <c r="L1100" t="s">
        <v>2339</v>
      </c>
    </row>
    <row r="1101" spans="1:12">
      <c r="A1101" t="s">
        <v>3663</v>
      </c>
      <c r="B1101" t="s">
        <v>7090</v>
      </c>
      <c r="C1101" t="s">
        <v>7092</v>
      </c>
      <c r="D1101" t="s">
        <v>11</v>
      </c>
      <c r="E1101">
        <v>118</v>
      </c>
      <c r="F1101" s="6">
        <f t="shared" si="17"/>
        <v>1</v>
      </c>
      <c r="G1101">
        <v>55981111</v>
      </c>
      <c r="H1101" t="s">
        <v>11</v>
      </c>
      <c r="I1101" t="s">
        <v>3664</v>
      </c>
      <c r="J1101" t="s">
        <v>11</v>
      </c>
      <c r="K1101" t="s">
        <v>76</v>
      </c>
      <c r="L1101" t="s">
        <v>3665</v>
      </c>
    </row>
    <row r="1102" spans="1:12">
      <c r="A1102" t="s">
        <v>3666</v>
      </c>
      <c r="B1102" t="s">
        <v>7090</v>
      </c>
      <c r="C1102" t="s">
        <v>7092</v>
      </c>
      <c r="D1102" t="s">
        <v>11</v>
      </c>
      <c r="E1102">
        <v>963</v>
      </c>
      <c r="F1102" s="6">
        <f t="shared" si="17"/>
        <v>0</v>
      </c>
      <c r="G1102">
        <v>55981112</v>
      </c>
      <c r="H1102" t="s">
        <v>11</v>
      </c>
      <c r="I1102" t="s">
        <v>3667</v>
      </c>
      <c r="J1102" t="s">
        <v>11</v>
      </c>
      <c r="K1102" t="s">
        <v>2677</v>
      </c>
      <c r="L1102" t="s">
        <v>504</v>
      </c>
    </row>
    <row r="1103" spans="1:12">
      <c r="A1103" t="s">
        <v>3668</v>
      </c>
      <c r="B1103" t="s">
        <v>7090</v>
      </c>
      <c r="C1103" t="s">
        <v>7092</v>
      </c>
      <c r="D1103" t="s">
        <v>10</v>
      </c>
      <c r="E1103">
        <v>410</v>
      </c>
      <c r="F1103" s="6">
        <f t="shared" si="17"/>
        <v>2</v>
      </c>
      <c r="G1103">
        <v>55981113</v>
      </c>
      <c r="H1103" t="s">
        <v>11</v>
      </c>
      <c r="I1103" t="s">
        <v>3669</v>
      </c>
      <c r="J1103" t="s">
        <v>11</v>
      </c>
      <c r="K1103" t="s">
        <v>2597</v>
      </c>
      <c r="L1103" t="s">
        <v>3670</v>
      </c>
    </row>
    <row r="1104" spans="1:12">
      <c r="A1104" t="s">
        <v>3671</v>
      </c>
      <c r="B1104" t="s">
        <v>7090</v>
      </c>
      <c r="C1104" t="s">
        <v>7092</v>
      </c>
      <c r="D1104" t="s">
        <v>10</v>
      </c>
      <c r="E1104">
        <v>247</v>
      </c>
      <c r="F1104" s="6">
        <f t="shared" si="17"/>
        <v>1</v>
      </c>
      <c r="G1104">
        <v>55981114</v>
      </c>
      <c r="H1104" t="s">
        <v>11</v>
      </c>
      <c r="I1104" t="s">
        <v>3672</v>
      </c>
      <c r="J1104" t="s">
        <v>11</v>
      </c>
      <c r="K1104" t="s">
        <v>3673</v>
      </c>
      <c r="L1104" t="s">
        <v>3674</v>
      </c>
    </row>
    <row r="1105" spans="1:12">
      <c r="A1105" t="s">
        <v>3675</v>
      </c>
      <c r="B1105" t="s">
        <v>7090</v>
      </c>
      <c r="C1105" t="s">
        <v>7092</v>
      </c>
      <c r="D1105" t="s">
        <v>10</v>
      </c>
      <c r="E1105">
        <v>316</v>
      </c>
      <c r="F1105" s="6">
        <f t="shared" si="17"/>
        <v>1</v>
      </c>
      <c r="G1105">
        <v>55981115</v>
      </c>
      <c r="H1105" t="s">
        <v>11</v>
      </c>
      <c r="I1105" t="s">
        <v>3676</v>
      </c>
      <c r="J1105" t="s">
        <v>11</v>
      </c>
      <c r="K1105" t="s">
        <v>3677</v>
      </c>
      <c r="L1105" t="s">
        <v>3678</v>
      </c>
    </row>
    <row r="1106" spans="1:12">
      <c r="A1106" t="s">
        <v>3679</v>
      </c>
      <c r="B1106" t="s">
        <v>7090</v>
      </c>
      <c r="C1106" t="s">
        <v>7092</v>
      </c>
      <c r="D1106" t="s">
        <v>11</v>
      </c>
      <c r="E1106">
        <v>153</v>
      </c>
      <c r="F1106" s="6">
        <f t="shared" si="17"/>
        <v>0</v>
      </c>
      <c r="G1106">
        <v>55981116</v>
      </c>
      <c r="H1106" t="s">
        <v>11</v>
      </c>
      <c r="I1106" t="s">
        <v>3680</v>
      </c>
      <c r="J1106" t="s">
        <v>11</v>
      </c>
      <c r="K1106" t="s">
        <v>11</v>
      </c>
      <c r="L1106" t="s">
        <v>26</v>
      </c>
    </row>
    <row r="1107" spans="1:12">
      <c r="A1107" t="s">
        <v>3681</v>
      </c>
      <c r="B1107" t="s">
        <v>7090</v>
      </c>
      <c r="C1107" t="s">
        <v>7092</v>
      </c>
      <c r="D1107" t="s">
        <v>10</v>
      </c>
      <c r="E1107">
        <v>525</v>
      </c>
      <c r="F1107" s="6">
        <f t="shared" si="17"/>
        <v>0</v>
      </c>
      <c r="G1107">
        <v>55981117</v>
      </c>
      <c r="H1107" t="s">
        <v>11</v>
      </c>
      <c r="I1107" t="s">
        <v>3682</v>
      </c>
      <c r="J1107" t="s">
        <v>11</v>
      </c>
      <c r="K1107" t="s">
        <v>3683</v>
      </c>
      <c r="L1107" t="s">
        <v>3684</v>
      </c>
    </row>
    <row r="1108" spans="1:12">
      <c r="A1108" t="s">
        <v>3685</v>
      </c>
      <c r="B1108" t="s">
        <v>7090</v>
      </c>
      <c r="C1108" t="s">
        <v>7092</v>
      </c>
      <c r="D1108" t="s">
        <v>10</v>
      </c>
      <c r="E1108">
        <v>219</v>
      </c>
      <c r="F1108" s="6">
        <f t="shared" si="17"/>
        <v>0</v>
      </c>
      <c r="G1108">
        <v>55981118</v>
      </c>
      <c r="H1108" t="s">
        <v>11</v>
      </c>
      <c r="I1108" t="s">
        <v>3686</v>
      </c>
      <c r="J1108" t="s">
        <v>11</v>
      </c>
      <c r="K1108" t="s">
        <v>2383</v>
      </c>
      <c r="L1108" t="s">
        <v>2384</v>
      </c>
    </row>
    <row r="1109" spans="1:12">
      <c r="A1109" t="s">
        <v>3687</v>
      </c>
      <c r="B1109" t="s">
        <v>7090</v>
      </c>
      <c r="C1109" t="s">
        <v>7092</v>
      </c>
      <c r="D1109" t="s">
        <v>11</v>
      </c>
      <c r="E1109">
        <v>575</v>
      </c>
      <c r="F1109" s="6">
        <f t="shared" si="17"/>
        <v>2</v>
      </c>
      <c r="G1109">
        <v>55981119</v>
      </c>
      <c r="H1109" t="s">
        <v>11</v>
      </c>
      <c r="I1109" t="s">
        <v>3688</v>
      </c>
      <c r="J1109" t="s">
        <v>11</v>
      </c>
      <c r="K1109" t="s">
        <v>3689</v>
      </c>
      <c r="L1109" t="s">
        <v>3690</v>
      </c>
    </row>
    <row r="1110" spans="1:12">
      <c r="A1110" t="s">
        <v>3691</v>
      </c>
      <c r="B1110" t="s">
        <v>7090</v>
      </c>
      <c r="C1110" t="s">
        <v>7092</v>
      </c>
      <c r="D1110" t="s">
        <v>10</v>
      </c>
      <c r="E1110">
        <v>79</v>
      </c>
      <c r="F1110" s="6">
        <f t="shared" si="17"/>
        <v>1</v>
      </c>
      <c r="G1110">
        <v>543165181</v>
      </c>
      <c r="H1110" t="s">
        <v>11</v>
      </c>
      <c r="I1110" t="s">
        <v>3692</v>
      </c>
      <c r="J1110" t="s">
        <v>11</v>
      </c>
      <c r="K1110" t="s">
        <v>11</v>
      </c>
      <c r="L1110" t="s">
        <v>26</v>
      </c>
    </row>
    <row r="1111" spans="1:12">
      <c r="A1111" t="s">
        <v>3693</v>
      </c>
      <c r="B1111" t="s">
        <v>7090</v>
      </c>
      <c r="C1111" t="s">
        <v>7092</v>
      </c>
      <c r="D1111" t="s">
        <v>10</v>
      </c>
      <c r="E1111">
        <v>408</v>
      </c>
      <c r="F1111" s="6">
        <f t="shared" si="17"/>
        <v>0</v>
      </c>
      <c r="G1111">
        <v>55981121</v>
      </c>
      <c r="H1111" t="s">
        <v>11</v>
      </c>
      <c r="I1111" t="s">
        <v>3694</v>
      </c>
      <c r="J1111" t="s">
        <v>11</v>
      </c>
      <c r="K1111" t="s">
        <v>3695</v>
      </c>
      <c r="L1111" t="s">
        <v>3696</v>
      </c>
    </row>
    <row r="1112" spans="1:12">
      <c r="A1112" t="s">
        <v>3697</v>
      </c>
      <c r="B1112" t="s">
        <v>7090</v>
      </c>
      <c r="C1112" t="s">
        <v>7092</v>
      </c>
      <c r="D1112" t="s">
        <v>11</v>
      </c>
      <c r="E1112">
        <v>457</v>
      </c>
      <c r="F1112" s="6">
        <f t="shared" si="17"/>
        <v>1</v>
      </c>
      <c r="G1112">
        <v>55981122</v>
      </c>
      <c r="H1112" t="s">
        <v>11</v>
      </c>
      <c r="I1112" t="s">
        <v>3698</v>
      </c>
      <c r="J1112" t="s">
        <v>11</v>
      </c>
      <c r="K1112" t="s">
        <v>807</v>
      </c>
      <c r="L1112" t="s">
        <v>3699</v>
      </c>
    </row>
    <row r="1113" spans="1:12">
      <c r="A1113" t="s">
        <v>3700</v>
      </c>
      <c r="B1113" t="s">
        <v>7090</v>
      </c>
      <c r="C1113" t="s">
        <v>7092</v>
      </c>
      <c r="D1113" t="s">
        <v>11</v>
      </c>
      <c r="E1113">
        <v>40</v>
      </c>
      <c r="F1113" s="6">
        <f t="shared" si="17"/>
        <v>1</v>
      </c>
      <c r="G1113">
        <v>55981123</v>
      </c>
      <c r="H1113" t="s">
        <v>11</v>
      </c>
      <c r="I1113" t="s">
        <v>3701</v>
      </c>
      <c r="J1113" t="s">
        <v>11</v>
      </c>
      <c r="K1113" t="s">
        <v>11</v>
      </c>
      <c r="L1113" t="s">
        <v>26</v>
      </c>
    </row>
    <row r="1114" spans="1:12">
      <c r="A1114" t="s">
        <v>3702</v>
      </c>
      <c r="B1114" t="s">
        <v>7090</v>
      </c>
      <c r="C1114" t="s">
        <v>7092</v>
      </c>
      <c r="D1114" t="s">
        <v>11</v>
      </c>
      <c r="E1114">
        <v>142</v>
      </c>
      <c r="F1114" s="6">
        <f t="shared" si="17"/>
        <v>1</v>
      </c>
      <c r="G1114">
        <v>55981124</v>
      </c>
      <c r="H1114" t="s">
        <v>11</v>
      </c>
      <c r="I1114" t="s">
        <v>3703</v>
      </c>
      <c r="J1114" t="s">
        <v>11</v>
      </c>
      <c r="K1114" t="s">
        <v>1693</v>
      </c>
      <c r="L1114" t="s">
        <v>3704</v>
      </c>
    </row>
    <row r="1115" spans="1:12">
      <c r="A1115" t="s">
        <v>3705</v>
      </c>
      <c r="B1115" t="s">
        <v>7090</v>
      </c>
      <c r="C1115" t="s">
        <v>7092</v>
      </c>
      <c r="D1115" t="s">
        <v>11</v>
      </c>
      <c r="E1115">
        <v>412</v>
      </c>
      <c r="F1115" s="6">
        <f t="shared" si="17"/>
        <v>1</v>
      </c>
      <c r="G1115">
        <v>55981125</v>
      </c>
      <c r="H1115" t="s">
        <v>11</v>
      </c>
      <c r="I1115" t="s">
        <v>3706</v>
      </c>
      <c r="J1115" t="s">
        <v>11</v>
      </c>
      <c r="K1115" t="s">
        <v>2512</v>
      </c>
      <c r="L1115" t="s">
        <v>3707</v>
      </c>
    </row>
    <row r="1116" spans="1:12">
      <c r="A1116" t="s">
        <v>3708</v>
      </c>
      <c r="B1116" t="s">
        <v>7090</v>
      </c>
      <c r="C1116" t="s">
        <v>7092</v>
      </c>
      <c r="D1116" t="s">
        <v>10</v>
      </c>
      <c r="E1116">
        <v>314</v>
      </c>
      <c r="F1116" s="6">
        <f t="shared" si="17"/>
        <v>2</v>
      </c>
      <c r="G1116">
        <v>55981126</v>
      </c>
      <c r="H1116" t="s">
        <v>11</v>
      </c>
      <c r="I1116" t="s">
        <v>3709</v>
      </c>
      <c r="J1116" t="s">
        <v>11</v>
      </c>
      <c r="K1116" t="s">
        <v>3710</v>
      </c>
      <c r="L1116" t="s">
        <v>26</v>
      </c>
    </row>
    <row r="1117" spans="1:12">
      <c r="A1117" t="s">
        <v>3711</v>
      </c>
      <c r="B1117" t="s">
        <v>7090</v>
      </c>
      <c r="C1117" t="s">
        <v>7092</v>
      </c>
      <c r="D1117" t="s">
        <v>10</v>
      </c>
      <c r="E1117">
        <v>657</v>
      </c>
      <c r="F1117" s="6">
        <f t="shared" si="17"/>
        <v>0</v>
      </c>
      <c r="G1117">
        <v>55981127</v>
      </c>
      <c r="H1117" t="s">
        <v>11</v>
      </c>
      <c r="I1117" t="s">
        <v>3712</v>
      </c>
      <c r="J1117" t="s">
        <v>11</v>
      </c>
      <c r="K1117" t="s">
        <v>3713</v>
      </c>
      <c r="L1117" t="s">
        <v>26</v>
      </c>
    </row>
    <row r="1118" spans="1:12">
      <c r="A1118" t="s">
        <v>3714</v>
      </c>
      <c r="B1118" t="s">
        <v>7090</v>
      </c>
      <c r="C1118" t="s">
        <v>7092</v>
      </c>
      <c r="D1118" t="s">
        <v>10</v>
      </c>
      <c r="E1118">
        <v>244</v>
      </c>
      <c r="F1118" s="6">
        <f t="shared" si="17"/>
        <v>1</v>
      </c>
      <c r="G1118">
        <v>55981128</v>
      </c>
      <c r="H1118" t="s">
        <v>11</v>
      </c>
      <c r="I1118" t="s">
        <v>3715</v>
      </c>
      <c r="J1118" t="s">
        <v>11</v>
      </c>
      <c r="K1118" t="s">
        <v>3716</v>
      </c>
      <c r="L1118" t="s">
        <v>3717</v>
      </c>
    </row>
    <row r="1119" spans="1:12">
      <c r="A1119" t="s">
        <v>3718</v>
      </c>
      <c r="B1119" t="s">
        <v>7090</v>
      </c>
      <c r="C1119" t="s">
        <v>7092</v>
      </c>
      <c r="D1119" t="s">
        <v>10</v>
      </c>
      <c r="E1119">
        <v>138</v>
      </c>
      <c r="F1119" s="6">
        <f t="shared" si="17"/>
        <v>0</v>
      </c>
      <c r="G1119">
        <v>55981129</v>
      </c>
      <c r="H1119" t="s">
        <v>11</v>
      </c>
      <c r="I1119" t="s">
        <v>3719</v>
      </c>
      <c r="J1119" t="s">
        <v>11</v>
      </c>
      <c r="K1119" t="s">
        <v>11</v>
      </c>
      <c r="L1119" t="s">
        <v>26</v>
      </c>
    </row>
    <row r="1120" spans="1:12">
      <c r="A1120" t="s">
        <v>3720</v>
      </c>
      <c r="B1120" t="s">
        <v>7090</v>
      </c>
      <c r="C1120" t="s">
        <v>7092</v>
      </c>
      <c r="D1120" t="s">
        <v>11</v>
      </c>
      <c r="E1120">
        <v>275</v>
      </c>
      <c r="F1120" s="6">
        <f t="shared" si="17"/>
        <v>2</v>
      </c>
      <c r="G1120">
        <v>55981130</v>
      </c>
      <c r="H1120" t="s">
        <v>11</v>
      </c>
      <c r="I1120" t="s">
        <v>3721</v>
      </c>
      <c r="J1120" t="s">
        <v>11</v>
      </c>
      <c r="K1120" t="s">
        <v>3722</v>
      </c>
      <c r="L1120" t="s">
        <v>26</v>
      </c>
    </row>
    <row r="1121" spans="1:12">
      <c r="A1121" t="s">
        <v>3723</v>
      </c>
      <c r="B1121" t="s">
        <v>7090</v>
      </c>
      <c r="C1121" t="s">
        <v>7092</v>
      </c>
      <c r="D1121" t="s">
        <v>11</v>
      </c>
      <c r="E1121">
        <v>137</v>
      </c>
      <c r="F1121" s="6">
        <f t="shared" si="17"/>
        <v>2</v>
      </c>
      <c r="G1121">
        <v>55981131</v>
      </c>
      <c r="H1121" t="s">
        <v>11</v>
      </c>
      <c r="I1121" t="s">
        <v>3724</v>
      </c>
      <c r="J1121" t="s">
        <v>11</v>
      </c>
      <c r="K1121" t="s">
        <v>11</v>
      </c>
      <c r="L1121" t="s">
        <v>3725</v>
      </c>
    </row>
    <row r="1122" spans="1:12">
      <c r="A1122" t="s">
        <v>3726</v>
      </c>
      <c r="B1122" t="s">
        <v>7090</v>
      </c>
      <c r="C1122" t="s">
        <v>7092</v>
      </c>
      <c r="D1122" t="s">
        <v>11</v>
      </c>
      <c r="E1122">
        <v>76</v>
      </c>
      <c r="F1122" s="6">
        <f t="shared" si="17"/>
        <v>1</v>
      </c>
      <c r="G1122">
        <v>55981132</v>
      </c>
      <c r="H1122" t="s">
        <v>11</v>
      </c>
      <c r="I1122" t="s">
        <v>3727</v>
      </c>
      <c r="J1122" t="s">
        <v>11</v>
      </c>
      <c r="K1122" t="s">
        <v>11</v>
      </c>
      <c r="L1122" t="s">
        <v>26</v>
      </c>
    </row>
    <row r="1123" spans="1:12">
      <c r="A1123" t="s">
        <v>3728</v>
      </c>
      <c r="B1123" t="s">
        <v>7090</v>
      </c>
      <c r="C1123" t="s">
        <v>7092</v>
      </c>
      <c r="D1123" t="s">
        <v>10</v>
      </c>
      <c r="E1123">
        <v>254</v>
      </c>
      <c r="F1123" s="6">
        <f t="shared" si="17"/>
        <v>2</v>
      </c>
      <c r="G1123">
        <v>55981133</v>
      </c>
      <c r="H1123" t="s">
        <v>3729</v>
      </c>
      <c r="I1123" t="s">
        <v>3730</v>
      </c>
      <c r="J1123" t="s">
        <v>11</v>
      </c>
      <c r="K1123" t="s">
        <v>3731</v>
      </c>
      <c r="L1123" t="s">
        <v>3732</v>
      </c>
    </row>
    <row r="1124" spans="1:12">
      <c r="A1124" t="s">
        <v>3733</v>
      </c>
      <c r="B1124" t="s">
        <v>7090</v>
      </c>
      <c r="C1124" t="s">
        <v>7092</v>
      </c>
      <c r="D1124" t="s">
        <v>10</v>
      </c>
      <c r="E1124">
        <v>235</v>
      </c>
      <c r="F1124" s="6">
        <f t="shared" si="17"/>
        <v>1</v>
      </c>
      <c r="G1124">
        <v>55981134</v>
      </c>
      <c r="H1124" t="s">
        <v>11</v>
      </c>
      <c r="I1124" t="s">
        <v>3734</v>
      </c>
      <c r="J1124" t="s">
        <v>11</v>
      </c>
      <c r="K1124" t="s">
        <v>3735</v>
      </c>
      <c r="L1124" t="s">
        <v>3736</v>
      </c>
    </row>
    <row r="1125" spans="1:12">
      <c r="A1125" t="s">
        <v>3737</v>
      </c>
      <c r="B1125" t="s">
        <v>7090</v>
      </c>
      <c r="C1125" t="s">
        <v>7092</v>
      </c>
      <c r="D1125" t="s">
        <v>10</v>
      </c>
      <c r="E1125">
        <v>105</v>
      </c>
      <c r="F1125" s="6">
        <f t="shared" si="17"/>
        <v>0</v>
      </c>
      <c r="G1125">
        <v>55981135</v>
      </c>
      <c r="H1125" t="s">
        <v>11</v>
      </c>
      <c r="I1125" t="s">
        <v>3738</v>
      </c>
      <c r="J1125" t="s">
        <v>11</v>
      </c>
      <c r="K1125" t="s">
        <v>11</v>
      </c>
      <c r="L1125" t="s">
        <v>26</v>
      </c>
    </row>
    <row r="1126" spans="1:12">
      <c r="A1126" t="s">
        <v>3739</v>
      </c>
      <c r="B1126" t="s">
        <v>7090</v>
      </c>
      <c r="C1126" t="s">
        <v>7092</v>
      </c>
      <c r="D1126" t="s">
        <v>10</v>
      </c>
      <c r="E1126">
        <v>666</v>
      </c>
      <c r="F1126" s="6">
        <f t="shared" si="17"/>
        <v>0</v>
      </c>
      <c r="G1126">
        <v>55981136</v>
      </c>
      <c r="H1126" t="s">
        <v>11</v>
      </c>
      <c r="I1126" t="s">
        <v>3740</v>
      </c>
      <c r="J1126" t="s">
        <v>11</v>
      </c>
      <c r="K1126" t="s">
        <v>3741</v>
      </c>
      <c r="L1126" t="s">
        <v>3742</v>
      </c>
    </row>
    <row r="1127" spans="1:12">
      <c r="A1127" t="s">
        <v>3743</v>
      </c>
      <c r="B1127" t="s">
        <v>7090</v>
      </c>
      <c r="C1127" t="s">
        <v>7092</v>
      </c>
      <c r="D1127" t="s">
        <v>10</v>
      </c>
      <c r="E1127">
        <v>187</v>
      </c>
      <c r="F1127" s="6">
        <f t="shared" si="17"/>
        <v>1</v>
      </c>
      <c r="G1127">
        <v>55981137</v>
      </c>
      <c r="H1127" t="s">
        <v>11</v>
      </c>
      <c r="I1127" t="s">
        <v>3744</v>
      </c>
      <c r="J1127" t="s">
        <v>11</v>
      </c>
      <c r="K1127" t="s">
        <v>11</v>
      </c>
      <c r="L1127" t="s">
        <v>26</v>
      </c>
    </row>
    <row r="1128" spans="1:12">
      <c r="A1128" t="s">
        <v>3745</v>
      </c>
      <c r="B1128" t="s">
        <v>7090</v>
      </c>
      <c r="C1128" t="s">
        <v>7092</v>
      </c>
      <c r="D1128" t="s">
        <v>11</v>
      </c>
      <c r="E1128">
        <v>862</v>
      </c>
      <c r="F1128" s="6">
        <f t="shared" si="17"/>
        <v>1</v>
      </c>
      <c r="G1128">
        <v>55981138</v>
      </c>
      <c r="H1128" t="s">
        <v>3746</v>
      </c>
      <c r="I1128" t="s">
        <v>3747</v>
      </c>
      <c r="J1128" t="s">
        <v>11</v>
      </c>
      <c r="K1128" t="s">
        <v>3748</v>
      </c>
      <c r="L1128" t="s">
        <v>3749</v>
      </c>
    </row>
    <row r="1129" spans="1:12">
      <c r="A1129" t="s">
        <v>3750</v>
      </c>
      <c r="B1129" t="s">
        <v>7090</v>
      </c>
      <c r="C1129" t="s">
        <v>7092</v>
      </c>
      <c r="D1129" t="s">
        <v>11</v>
      </c>
      <c r="E1129">
        <v>261</v>
      </c>
      <c r="F1129" s="6">
        <f t="shared" si="17"/>
        <v>0</v>
      </c>
      <c r="G1129">
        <v>55981139</v>
      </c>
      <c r="H1129" t="s">
        <v>11</v>
      </c>
      <c r="I1129" t="s">
        <v>3751</v>
      </c>
      <c r="J1129" t="s">
        <v>11</v>
      </c>
      <c r="K1129" t="s">
        <v>3752</v>
      </c>
      <c r="L1129" t="s">
        <v>3753</v>
      </c>
    </row>
    <row r="1130" spans="1:12">
      <c r="A1130" t="s">
        <v>3754</v>
      </c>
      <c r="B1130" t="s">
        <v>7090</v>
      </c>
      <c r="C1130" t="s">
        <v>7092</v>
      </c>
      <c r="D1130" t="s">
        <v>11</v>
      </c>
      <c r="E1130">
        <v>254</v>
      </c>
      <c r="F1130" s="6">
        <f t="shared" si="17"/>
        <v>2</v>
      </c>
      <c r="G1130">
        <v>55981140</v>
      </c>
      <c r="H1130" t="s">
        <v>11</v>
      </c>
      <c r="I1130" t="s">
        <v>3755</v>
      </c>
      <c r="J1130" t="s">
        <v>11</v>
      </c>
      <c r="K1130" t="s">
        <v>3756</v>
      </c>
      <c r="L1130" t="s">
        <v>3757</v>
      </c>
    </row>
    <row r="1131" spans="1:12">
      <c r="A1131" t="s">
        <v>3758</v>
      </c>
      <c r="B1131" t="s">
        <v>7090</v>
      </c>
      <c r="C1131" t="s">
        <v>7092</v>
      </c>
      <c r="D1131" t="s">
        <v>11</v>
      </c>
      <c r="E1131">
        <v>819</v>
      </c>
      <c r="F1131" s="6">
        <f t="shared" si="17"/>
        <v>0</v>
      </c>
      <c r="G1131">
        <v>55981141</v>
      </c>
      <c r="H1131" t="s">
        <v>11</v>
      </c>
      <c r="I1131" t="s">
        <v>3759</v>
      </c>
      <c r="J1131" t="s">
        <v>11</v>
      </c>
      <c r="K1131" t="s">
        <v>3760</v>
      </c>
      <c r="L1131" t="s">
        <v>3761</v>
      </c>
    </row>
    <row r="1132" spans="1:12">
      <c r="A1132" t="s">
        <v>3762</v>
      </c>
      <c r="B1132" t="s">
        <v>7090</v>
      </c>
      <c r="C1132" t="s">
        <v>7092</v>
      </c>
      <c r="D1132" t="s">
        <v>11</v>
      </c>
      <c r="E1132">
        <v>490</v>
      </c>
      <c r="F1132" s="6">
        <f t="shared" si="17"/>
        <v>1</v>
      </c>
      <c r="G1132">
        <v>55981142</v>
      </c>
      <c r="H1132" t="s">
        <v>11</v>
      </c>
      <c r="I1132" t="s">
        <v>3763</v>
      </c>
      <c r="J1132" t="s">
        <v>11</v>
      </c>
      <c r="K1132" t="s">
        <v>3764</v>
      </c>
      <c r="L1132" t="s">
        <v>3765</v>
      </c>
    </row>
    <row r="1133" spans="1:12">
      <c r="A1133" t="s">
        <v>3766</v>
      </c>
      <c r="B1133" t="s">
        <v>7090</v>
      </c>
      <c r="C1133" t="s">
        <v>7092</v>
      </c>
      <c r="D1133" t="s">
        <v>11</v>
      </c>
      <c r="E1133">
        <v>446</v>
      </c>
      <c r="F1133" s="6">
        <f t="shared" si="17"/>
        <v>2</v>
      </c>
      <c r="G1133">
        <v>55981143</v>
      </c>
      <c r="H1133" t="s">
        <v>3767</v>
      </c>
      <c r="I1133" t="s">
        <v>3768</v>
      </c>
      <c r="J1133" t="s">
        <v>11</v>
      </c>
      <c r="K1133" t="s">
        <v>3769</v>
      </c>
      <c r="L1133" t="s">
        <v>3770</v>
      </c>
    </row>
    <row r="1134" spans="1:12">
      <c r="A1134" t="s">
        <v>3771</v>
      </c>
      <c r="B1134" t="s">
        <v>7090</v>
      </c>
      <c r="C1134" t="s">
        <v>7092</v>
      </c>
      <c r="D1134" t="s">
        <v>11</v>
      </c>
      <c r="E1134">
        <v>434</v>
      </c>
      <c r="F1134" s="6">
        <f t="shared" si="17"/>
        <v>2</v>
      </c>
      <c r="G1134">
        <v>55981144</v>
      </c>
      <c r="H1134" t="s">
        <v>3772</v>
      </c>
      <c r="I1134" t="s">
        <v>3773</v>
      </c>
      <c r="J1134" t="s">
        <v>11</v>
      </c>
      <c r="K1134" t="s">
        <v>3774</v>
      </c>
      <c r="L1134" t="s">
        <v>3775</v>
      </c>
    </row>
    <row r="1135" spans="1:12">
      <c r="A1135" t="s">
        <v>3776</v>
      </c>
      <c r="B1135" t="s">
        <v>7090</v>
      </c>
      <c r="C1135" t="s">
        <v>7092</v>
      </c>
      <c r="D1135" t="s">
        <v>11</v>
      </c>
      <c r="E1135">
        <v>285</v>
      </c>
      <c r="F1135" s="6">
        <f t="shared" si="17"/>
        <v>0</v>
      </c>
      <c r="G1135">
        <v>55981145</v>
      </c>
      <c r="H1135" t="s">
        <v>11</v>
      </c>
      <c r="I1135" t="s">
        <v>3777</v>
      </c>
      <c r="J1135" t="s">
        <v>11</v>
      </c>
      <c r="K1135" t="s">
        <v>11</v>
      </c>
      <c r="L1135" t="s">
        <v>26</v>
      </c>
    </row>
    <row r="1136" spans="1:12">
      <c r="A1136" t="s">
        <v>3778</v>
      </c>
      <c r="B1136" t="s">
        <v>7090</v>
      </c>
      <c r="C1136" t="s">
        <v>7092</v>
      </c>
      <c r="D1136" t="s">
        <v>11</v>
      </c>
      <c r="E1136">
        <v>281</v>
      </c>
      <c r="F1136" s="6">
        <f t="shared" si="17"/>
        <v>2</v>
      </c>
      <c r="G1136">
        <v>55981146</v>
      </c>
      <c r="H1136" t="s">
        <v>11</v>
      </c>
      <c r="I1136" t="s">
        <v>3779</v>
      </c>
      <c r="J1136" t="s">
        <v>11</v>
      </c>
      <c r="K1136" t="s">
        <v>3780</v>
      </c>
      <c r="L1136" t="s">
        <v>3781</v>
      </c>
    </row>
    <row r="1137" spans="1:12">
      <c r="A1137" t="s">
        <v>3782</v>
      </c>
      <c r="B1137" t="s">
        <v>7090</v>
      </c>
      <c r="C1137" t="s">
        <v>7092</v>
      </c>
      <c r="D1137" t="s">
        <v>11</v>
      </c>
      <c r="E1137">
        <v>250</v>
      </c>
      <c r="F1137" s="6">
        <f t="shared" si="17"/>
        <v>1</v>
      </c>
      <c r="G1137">
        <v>55981147</v>
      </c>
      <c r="H1137" t="s">
        <v>11</v>
      </c>
      <c r="I1137" t="s">
        <v>3783</v>
      </c>
      <c r="J1137" t="s">
        <v>11</v>
      </c>
      <c r="K1137" t="s">
        <v>11</v>
      </c>
      <c r="L1137" t="s">
        <v>26</v>
      </c>
    </row>
    <row r="1138" spans="1:12">
      <c r="A1138" t="s">
        <v>3784</v>
      </c>
      <c r="B1138" t="s">
        <v>7090</v>
      </c>
      <c r="C1138" t="s">
        <v>7092</v>
      </c>
      <c r="D1138" t="s">
        <v>11</v>
      </c>
      <c r="E1138">
        <v>262</v>
      </c>
      <c r="F1138" s="6">
        <f t="shared" si="17"/>
        <v>1</v>
      </c>
      <c r="G1138">
        <v>55981148</v>
      </c>
      <c r="H1138" t="s">
        <v>11</v>
      </c>
      <c r="I1138" t="s">
        <v>3785</v>
      </c>
      <c r="J1138" t="s">
        <v>11</v>
      </c>
      <c r="K1138" t="s">
        <v>3786</v>
      </c>
      <c r="L1138" t="s">
        <v>3787</v>
      </c>
    </row>
    <row r="1139" spans="1:12">
      <c r="A1139" t="s">
        <v>3788</v>
      </c>
      <c r="B1139" t="s">
        <v>7090</v>
      </c>
      <c r="C1139" t="s">
        <v>7092</v>
      </c>
      <c r="D1139" t="s">
        <v>11</v>
      </c>
      <c r="E1139">
        <v>161</v>
      </c>
      <c r="F1139" s="6">
        <f t="shared" si="17"/>
        <v>2</v>
      </c>
      <c r="G1139">
        <v>55981149</v>
      </c>
      <c r="H1139" t="s">
        <v>11</v>
      </c>
      <c r="I1139" t="s">
        <v>3789</v>
      </c>
      <c r="J1139" t="s">
        <v>11</v>
      </c>
      <c r="K1139" t="s">
        <v>3790</v>
      </c>
      <c r="L1139" t="s">
        <v>3791</v>
      </c>
    </row>
    <row r="1140" spans="1:12">
      <c r="A1140" t="s">
        <v>3792</v>
      </c>
      <c r="B1140" t="s">
        <v>7090</v>
      </c>
      <c r="C1140" t="s">
        <v>7092</v>
      </c>
      <c r="D1140" t="s">
        <v>11</v>
      </c>
      <c r="E1140">
        <v>515</v>
      </c>
      <c r="F1140" s="6">
        <f t="shared" si="17"/>
        <v>2</v>
      </c>
      <c r="G1140">
        <v>55981150</v>
      </c>
      <c r="H1140" t="s">
        <v>11</v>
      </c>
      <c r="I1140" t="s">
        <v>3793</v>
      </c>
      <c r="J1140" t="s">
        <v>11</v>
      </c>
      <c r="K1140" t="s">
        <v>3794</v>
      </c>
      <c r="L1140" t="s">
        <v>504</v>
      </c>
    </row>
    <row r="1141" spans="1:12">
      <c r="A1141" t="s">
        <v>3795</v>
      </c>
      <c r="B1141" t="s">
        <v>7090</v>
      </c>
      <c r="C1141" t="s">
        <v>7092</v>
      </c>
      <c r="D1141" t="s">
        <v>11</v>
      </c>
      <c r="E1141">
        <v>244</v>
      </c>
      <c r="F1141" s="6">
        <f t="shared" si="17"/>
        <v>1</v>
      </c>
      <c r="G1141">
        <v>55981151</v>
      </c>
      <c r="H1141" t="s">
        <v>11</v>
      </c>
      <c r="I1141" t="s">
        <v>3796</v>
      </c>
      <c r="J1141" t="s">
        <v>11</v>
      </c>
      <c r="K1141" t="s">
        <v>3797</v>
      </c>
      <c r="L1141" t="s">
        <v>26</v>
      </c>
    </row>
    <row r="1142" spans="1:12">
      <c r="A1142" t="s">
        <v>3798</v>
      </c>
      <c r="B1142" t="s">
        <v>7090</v>
      </c>
      <c r="C1142" t="s">
        <v>7092</v>
      </c>
      <c r="D1142" t="s">
        <v>11</v>
      </c>
      <c r="E1142">
        <v>695</v>
      </c>
      <c r="F1142" s="6">
        <f t="shared" si="17"/>
        <v>2</v>
      </c>
      <c r="G1142">
        <v>55981152</v>
      </c>
      <c r="H1142" t="s">
        <v>11</v>
      </c>
      <c r="I1142" t="s">
        <v>3799</v>
      </c>
      <c r="J1142" t="s">
        <v>11</v>
      </c>
      <c r="K1142" t="s">
        <v>3800</v>
      </c>
      <c r="L1142" t="s">
        <v>3801</v>
      </c>
    </row>
    <row r="1143" spans="1:12">
      <c r="A1143" t="s">
        <v>3802</v>
      </c>
      <c r="B1143" t="s">
        <v>7090</v>
      </c>
      <c r="C1143" t="s">
        <v>7092</v>
      </c>
      <c r="D1143" t="s">
        <v>11</v>
      </c>
      <c r="E1143">
        <v>119</v>
      </c>
      <c r="F1143" s="6">
        <f t="shared" si="17"/>
        <v>2</v>
      </c>
      <c r="G1143">
        <v>55981153</v>
      </c>
      <c r="H1143" t="s">
        <v>11</v>
      </c>
      <c r="I1143" t="s">
        <v>3803</v>
      </c>
      <c r="J1143" t="s">
        <v>11</v>
      </c>
      <c r="K1143" t="s">
        <v>3804</v>
      </c>
      <c r="L1143" t="s">
        <v>77</v>
      </c>
    </row>
    <row r="1144" spans="1:12">
      <c r="A1144" t="s">
        <v>3805</v>
      </c>
      <c r="B1144" t="s">
        <v>7090</v>
      </c>
      <c r="C1144" t="s">
        <v>7092</v>
      </c>
      <c r="D1144" t="s">
        <v>11</v>
      </c>
      <c r="E1144">
        <v>368</v>
      </c>
      <c r="F1144" s="6">
        <f t="shared" si="17"/>
        <v>2</v>
      </c>
      <c r="G1144">
        <v>55981154</v>
      </c>
      <c r="H1144" t="s">
        <v>11</v>
      </c>
      <c r="I1144" t="s">
        <v>3806</v>
      </c>
      <c r="J1144" t="s">
        <v>11</v>
      </c>
      <c r="K1144" t="s">
        <v>3807</v>
      </c>
      <c r="L1144" t="s">
        <v>3808</v>
      </c>
    </row>
    <row r="1145" spans="1:12">
      <c r="A1145" t="s">
        <v>3809</v>
      </c>
      <c r="B1145" t="s">
        <v>7090</v>
      </c>
      <c r="C1145" t="s">
        <v>7092</v>
      </c>
      <c r="D1145" t="s">
        <v>10</v>
      </c>
      <c r="E1145">
        <v>220</v>
      </c>
      <c r="F1145" s="6">
        <f t="shared" si="17"/>
        <v>1</v>
      </c>
      <c r="G1145">
        <v>55981155</v>
      </c>
      <c r="H1145" t="s">
        <v>11</v>
      </c>
      <c r="I1145" t="s">
        <v>3810</v>
      </c>
      <c r="J1145" t="s">
        <v>11</v>
      </c>
      <c r="K1145" t="s">
        <v>3811</v>
      </c>
      <c r="L1145" t="s">
        <v>3812</v>
      </c>
    </row>
    <row r="1146" spans="1:12">
      <c r="A1146" t="s">
        <v>3813</v>
      </c>
      <c r="B1146" t="s">
        <v>7090</v>
      </c>
      <c r="C1146" t="s">
        <v>7092</v>
      </c>
      <c r="D1146" t="s">
        <v>10</v>
      </c>
      <c r="E1146">
        <v>376</v>
      </c>
      <c r="F1146" s="6">
        <f t="shared" si="17"/>
        <v>1</v>
      </c>
      <c r="G1146">
        <v>55981156</v>
      </c>
      <c r="H1146" t="s">
        <v>11</v>
      </c>
      <c r="I1146" t="s">
        <v>3814</v>
      </c>
      <c r="J1146" t="s">
        <v>11</v>
      </c>
      <c r="K1146" t="s">
        <v>3815</v>
      </c>
      <c r="L1146" t="s">
        <v>26</v>
      </c>
    </row>
    <row r="1147" spans="1:12">
      <c r="A1147" t="s">
        <v>3816</v>
      </c>
      <c r="B1147" t="s">
        <v>7090</v>
      </c>
      <c r="C1147" t="s">
        <v>7092</v>
      </c>
      <c r="D1147" t="s">
        <v>10</v>
      </c>
      <c r="E1147">
        <v>187</v>
      </c>
      <c r="F1147" s="6">
        <f t="shared" si="17"/>
        <v>1</v>
      </c>
      <c r="G1147">
        <v>55981157</v>
      </c>
      <c r="H1147" t="s">
        <v>11</v>
      </c>
      <c r="I1147" t="s">
        <v>3817</v>
      </c>
      <c r="J1147" t="s">
        <v>11</v>
      </c>
      <c r="K1147" t="s">
        <v>3818</v>
      </c>
      <c r="L1147" t="s">
        <v>3819</v>
      </c>
    </row>
    <row r="1148" spans="1:12">
      <c r="A1148" t="s">
        <v>3820</v>
      </c>
      <c r="B1148" t="s">
        <v>7090</v>
      </c>
      <c r="C1148" t="s">
        <v>7092</v>
      </c>
      <c r="D1148" t="s">
        <v>10</v>
      </c>
      <c r="E1148">
        <v>262</v>
      </c>
      <c r="F1148" s="6">
        <f t="shared" si="17"/>
        <v>1</v>
      </c>
      <c r="G1148">
        <v>55981158</v>
      </c>
      <c r="H1148" t="s">
        <v>11</v>
      </c>
      <c r="I1148" t="s">
        <v>3821</v>
      </c>
      <c r="J1148" t="s">
        <v>11</v>
      </c>
      <c r="K1148" t="s">
        <v>3822</v>
      </c>
      <c r="L1148" t="s">
        <v>3823</v>
      </c>
    </row>
    <row r="1149" spans="1:12">
      <c r="A1149" t="s">
        <v>3824</v>
      </c>
      <c r="B1149" t="s">
        <v>7090</v>
      </c>
      <c r="C1149" t="s">
        <v>7092</v>
      </c>
      <c r="D1149" t="s">
        <v>10</v>
      </c>
      <c r="E1149">
        <v>152</v>
      </c>
      <c r="F1149" s="6">
        <f t="shared" si="17"/>
        <v>2</v>
      </c>
      <c r="G1149">
        <v>55981159</v>
      </c>
      <c r="H1149" t="s">
        <v>11</v>
      </c>
      <c r="I1149" t="s">
        <v>3825</v>
      </c>
      <c r="J1149" t="s">
        <v>11</v>
      </c>
      <c r="K1149" t="s">
        <v>11</v>
      </c>
      <c r="L1149" t="s">
        <v>3826</v>
      </c>
    </row>
    <row r="1150" spans="1:12">
      <c r="A1150" t="s">
        <v>3827</v>
      </c>
      <c r="B1150" t="s">
        <v>7090</v>
      </c>
      <c r="C1150" t="s">
        <v>7092</v>
      </c>
      <c r="D1150" t="s">
        <v>10</v>
      </c>
      <c r="E1150">
        <v>575</v>
      </c>
      <c r="F1150" s="6">
        <f t="shared" si="17"/>
        <v>2</v>
      </c>
      <c r="G1150">
        <v>55981160</v>
      </c>
      <c r="H1150" t="s">
        <v>11</v>
      </c>
      <c r="I1150" t="s">
        <v>3828</v>
      </c>
      <c r="J1150" t="s">
        <v>11</v>
      </c>
      <c r="K1150" t="s">
        <v>3470</v>
      </c>
      <c r="L1150" t="s">
        <v>3829</v>
      </c>
    </row>
    <row r="1151" spans="1:12">
      <c r="A1151" t="s">
        <v>3830</v>
      </c>
      <c r="B1151" t="s">
        <v>7090</v>
      </c>
      <c r="C1151" t="s">
        <v>7092</v>
      </c>
      <c r="D1151" t="s">
        <v>10</v>
      </c>
      <c r="E1151">
        <v>179</v>
      </c>
      <c r="F1151" s="6">
        <f t="shared" si="17"/>
        <v>2</v>
      </c>
      <c r="G1151">
        <v>55981161</v>
      </c>
      <c r="H1151" t="s">
        <v>11</v>
      </c>
      <c r="I1151" t="s">
        <v>3831</v>
      </c>
      <c r="J1151" t="s">
        <v>11</v>
      </c>
      <c r="K1151" t="s">
        <v>3832</v>
      </c>
      <c r="L1151" t="s">
        <v>3833</v>
      </c>
    </row>
    <row r="1152" spans="1:12">
      <c r="A1152" t="s">
        <v>3834</v>
      </c>
      <c r="B1152" t="s">
        <v>7090</v>
      </c>
      <c r="C1152" t="s">
        <v>7092</v>
      </c>
      <c r="D1152" t="s">
        <v>11</v>
      </c>
      <c r="E1152">
        <v>145</v>
      </c>
      <c r="F1152" s="6">
        <f t="shared" si="17"/>
        <v>1</v>
      </c>
      <c r="G1152">
        <v>55981162</v>
      </c>
      <c r="H1152" t="s">
        <v>11</v>
      </c>
      <c r="I1152" t="s">
        <v>3835</v>
      </c>
      <c r="J1152" t="s">
        <v>11</v>
      </c>
      <c r="K1152" t="s">
        <v>3836</v>
      </c>
      <c r="L1152" t="s">
        <v>26</v>
      </c>
    </row>
    <row r="1153" spans="1:12">
      <c r="A1153" t="s">
        <v>3837</v>
      </c>
      <c r="B1153" t="s">
        <v>7090</v>
      </c>
      <c r="C1153" t="s">
        <v>7092</v>
      </c>
      <c r="D1153" t="s">
        <v>11</v>
      </c>
      <c r="E1153">
        <v>90</v>
      </c>
      <c r="F1153" s="6">
        <f t="shared" si="17"/>
        <v>0</v>
      </c>
      <c r="G1153">
        <v>55981163</v>
      </c>
      <c r="H1153" t="s">
        <v>11</v>
      </c>
      <c r="I1153" t="s">
        <v>3838</v>
      </c>
      <c r="J1153" t="s">
        <v>11</v>
      </c>
      <c r="K1153" t="s">
        <v>11</v>
      </c>
      <c r="L1153" t="s">
        <v>26</v>
      </c>
    </row>
    <row r="1154" spans="1:12">
      <c r="A1154" t="s">
        <v>3839</v>
      </c>
      <c r="B1154" t="s">
        <v>7090</v>
      </c>
      <c r="C1154" t="s">
        <v>7092</v>
      </c>
      <c r="D1154" t="s">
        <v>11</v>
      </c>
      <c r="E1154">
        <v>191</v>
      </c>
      <c r="F1154" s="6">
        <f t="shared" si="17"/>
        <v>2</v>
      </c>
      <c r="G1154">
        <v>55981164</v>
      </c>
      <c r="H1154" t="s">
        <v>11</v>
      </c>
      <c r="I1154" t="s">
        <v>3840</v>
      </c>
      <c r="J1154" t="s">
        <v>11</v>
      </c>
      <c r="K1154" t="s">
        <v>11</v>
      </c>
      <c r="L1154" t="s">
        <v>26</v>
      </c>
    </row>
    <row r="1155" spans="1:12">
      <c r="A1155" t="s">
        <v>3841</v>
      </c>
      <c r="B1155" t="s">
        <v>7090</v>
      </c>
      <c r="C1155" t="s">
        <v>7092</v>
      </c>
      <c r="D1155" t="s">
        <v>11</v>
      </c>
      <c r="E1155">
        <v>381</v>
      </c>
      <c r="F1155" s="6">
        <f t="shared" ref="F1155:F1218" si="18">MOD(E1155,3)</f>
        <v>0</v>
      </c>
      <c r="G1155">
        <v>55981165</v>
      </c>
      <c r="H1155" t="s">
        <v>3842</v>
      </c>
      <c r="I1155" t="s">
        <v>3843</v>
      </c>
      <c r="J1155" t="s">
        <v>11</v>
      </c>
      <c r="K1155" t="s">
        <v>3844</v>
      </c>
      <c r="L1155" t="s">
        <v>3845</v>
      </c>
    </row>
    <row r="1156" spans="1:12">
      <c r="A1156" t="s">
        <v>3846</v>
      </c>
      <c r="B1156" t="s">
        <v>7090</v>
      </c>
      <c r="C1156" t="s">
        <v>7092</v>
      </c>
      <c r="D1156" t="s">
        <v>11</v>
      </c>
      <c r="E1156">
        <v>345</v>
      </c>
      <c r="F1156" s="6">
        <f t="shared" si="18"/>
        <v>0</v>
      </c>
      <c r="G1156">
        <v>55981166</v>
      </c>
      <c r="H1156" t="s">
        <v>3847</v>
      </c>
      <c r="I1156" t="s">
        <v>3848</v>
      </c>
      <c r="J1156" t="s">
        <v>11</v>
      </c>
      <c r="K1156" t="s">
        <v>3849</v>
      </c>
      <c r="L1156" t="s">
        <v>3850</v>
      </c>
    </row>
    <row r="1157" spans="1:12">
      <c r="A1157" t="s">
        <v>3851</v>
      </c>
      <c r="B1157" t="s">
        <v>7090</v>
      </c>
      <c r="C1157" t="s">
        <v>7092</v>
      </c>
      <c r="D1157" t="s">
        <v>11</v>
      </c>
      <c r="E1157">
        <v>171</v>
      </c>
      <c r="F1157" s="6">
        <f t="shared" si="18"/>
        <v>0</v>
      </c>
      <c r="G1157">
        <v>55981167</v>
      </c>
      <c r="H1157" t="s">
        <v>11</v>
      </c>
      <c r="I1157" t="s">
        <v>3852</v>
      </c>
      <c r="J1157" t="s">
        <v>11</v>
      </c>
      <c r="K1157" t="s">
        <v>402</v>
      </c>
      <c r="L1157" t="s">
        <v>26</v>
      </c>
    </row>
    <row r="1158" spans="1:12">
      <c r="A1158" t="s">
        <v>3853</v>
      </c>
      <c r="B1158" t="s">
        <v>7090</v>
      </c>
      <c r="C1158" t="s">
        <v>7092</v>
      </c>
      <c r="D1158" t="s">
        <v>11</v>
      </c>
      <c r="E1158">
        <v>301</v>
      </c>
      <c r="F1158" s="6">
        <f t="shared" si="18"/>
        <v>1</v>
      </c>
      <c r="G1158">
        <v>55981168</v>
      </c>
      <c r="H1158" t="s">
        <v>11</v>
      </c>
      <c r="I1158" t="s">
        <v>3854</v>
      </c>
      <c r="J1158" t="s">
        <v>11</v>
      </c>
      <c r="K1158" t="s">
        <v>3855</v>
      </c>
      <c r="L1158" t="s">
        <v>3856</v>
      </c>
    </row>
    <row r="1159" spans="1:12">
      <c r="A1159" t="s">
        <v>3857</v>
      </c>
      <c r="B1159" t="s">
        <v>7090</v>
      </c>
      <c r="C1159" t="s">
        <v>7092</v>
      </c>
      <c r="D1159" t="s">
        <v>11</v>
      </c>
      <c r="E1159">
        <v>227</v>
      </c>
      <c r="F1159" s="6">
        <f t="shared" si="18"/>
        <v>2</v>
      </c>
      <c r="G1159">
        <v>55981169</v>
      </c>
      <c r="H1159" t="s">
        <v>11</v>
      </c>
      <c r="I1159" t="s">
        <v>3858</v>
      </c>
      <c r="J1159" t="s">
        <v>11</v>
      </c>
      <c r="K1159" t="s">
        <v>2603</v>
      </c>
      <c r="L1159" t="s">
        <v>26</v>
      </c>
    </row>
    <row r="1160" spans="1:12">
      <c r="A1160" t="s">
        <v>3859</v>
      </c>
      <c r="B1160" t="s">
        <v>7090</v>
      </c>
      <c r="C1160" t="s">
        <v>7092</v>
      </c>
      <c r="D1160" t="s">
        <v>11</v>
      </c>
      <c r="E1160">
        <v>113</v>
      </c>
      <c r="F1160" s="6">
        <f t="shared" si="18"/>
        <v>2</v>
      </c>
      <c r="G1160">
        <v>55981170</v>
      </c>
      <c r="H1160" t="s">
        <v>11</v>
      </c>
      <c r="I1160" t="s">
        <v>3860</v>
      </c>
      <c r="J1160" t="s">
        <v>11</v>
      </c>
      <c r="K1160" t="s">
        <v>3861</v>
      </c>
      <c r="L1160" t="s">
        <v>26</v>
      </c>
    </row>
    <row r="1161" spans="1:12">
      <c r="A1161" t="s">
        <v>3862</v>
      </c>
      <c r="B1161" t="s">
        <v>7090</v>
      </c>
      <c r="C1161" t="s">
        <v>7092</v>
      </c>
      <c r="D1161" t="s">
        <v>11</v>
      </c>
      <c r="E1161">
        <v>96</v>
      </c>
      <c r="F1161" s="6">
        <f t="shared" si="18"/>
        <v>0</v>
      </c>
      <c r="G1161">
        <v>55981171</v>
      </c>
      <c r="H1161" t="s">
        <v>11</v>
      </c>
      <c r="I1161" t="s">
        <v>3863</v>
      </c>
      <c r="J1161" t="s">
        <v>11</v>
      </c>
      <c r="K1161" t="s">
        <v>1663</v>
      </c>
      <c r="L1161" t="s">
        <v>26</v>
      </c>
    </row>
    <row r="1162" spans="1:12">
      <c r="A1162" t="s">
        <v>3864</v>
      </c>
      <c r="B1162" t="s">
        <v>7090</v>
      </c>
      <c r="C1162" t="s">
        <v>7092</v>
      </c>
      <c r="D1162" t="s">
        <v>11</v>
      </c>
      <c r="E1162">
        <v>199</v>
      </c>
      <c r="F1162" s="6">
        <f t="shared" si="18"/>
        <v>1</v>
      </c>
      <c r="G1162">
        <v>55981172</v>
      </c>
      <c r="H1162" t="s">
        <v>11</v>
      </c>
      <c r="I1162" t="s">
        <v>3865</v>
      </c>
      <c r="J1162" t="s">
        <v>11</v>
      </c>
      <c r="K1162" t="s">
        <v>2655</v>
      </c>
      <c r="L1162" t="s">
        <v>2656</v>
      </c>
    </row>
    <row r="1163" spans="1:12">
      <c r="A1163" t="s">
        <v>3866</v>
      </c>
      <c r="B1163" t="s">
        <v>7090</v>
      </c>
      <c r="C1163" t="s">
        <v>7092</v>
      </c>
      <c r="D1163" t="s">
        <v>11</v>
      </c>
      <c r="E1163">
        <v>257</v>
      </c>
      <c r="F1163" s="6">
        <f t="shared" si="18"/>
        <v>2</v>
      </c>
      <c r="G1163">
        <v>55981173</v>
      </c>
      <c r="H1163" t="s">
        <v>11</v>
      </c>
      <c r="I1163" t="s">
        <v>3867</v>
      </c>
      <c r="J1163" t="s">
        <v>11</v>
      </c>
      <c r="K1163" t="s">
        <v>3868</v>
      </c>
      <c r="L1163" t="s">
        <v>26</v>
      </c>
    </row>
    <row r="1164" spans="1:12">
      <c r="A1164" t="s">
        <v>3869</v>
      </c>
      <c r="B1164" t="s">
        <v>7090</v>
      </c>
      <c r="C1164" t="s">
        <v>7092</v>
      </c>
      <c r="D1164" t="s">
        <v>10</v>
      </c>
      <c r="E1164">
        <v>331</v>
      </c>
      <c r="F1164" s="6">
        <f t="shared" si="18"/>
        <v>1</v>
      </c>
      <c r="G1164">
        <v>55981174</v>
      </c>
      <c r="H1164" t="s">
        <v>11</v>
      </c>
      <c r="I1164" t="s">
        <v>3870</v>
      </c>
      <c r="J1164" t="s">
        <v>11</v>
      </c>
      <c r="K1164" t="s">
        <v>3871</v>
      </c>
      <c r="L1164" t="s">
        <v>240</v>
      </c>
    </row>
    <row r="1165" spans="1:12">
      <c r="A1165" t="s">
        <v>3872</v>
      </c>
      <c r="B1165" t="s">
        <v>7090</v>
      </c>
      <c r="C1165" t="s">
        <v>7092</v>
      </c>
      <c r="D1165" t="s">
        <v>10</v>
      </c>
      <c r="E1165">
        <v>258</v>
      </c>
      <c r="F1165" s="6">
        <f t="shared" si="18"/>
        <v>0</v>
      </c>
      <c r="G1165">
        <v>55981175</v>
      </c>
      <c r="H1165" t="s">
        <v>11</v>
      </c>
      <c r="I1165" t="s">
        <v>3873</v>
      </c>
      <c r="J1165" t="s">
        <v>11</v>
      </c>
      <c r="K1165" t="s">
        <v>3874</v>
      </c>
      <c r="L1165" t="s">
        <v>26</v>
      </c>
    </row>
    <row r="1166" spans="1:12">
      <c r="A1166" t="s">
        <v>3875</v>
      </c>
      <c r="B1166" t="s">
        <v>7090</v>
      </c>
      <c r="C1166" t="s">
        <v>7092</v>
      </c>
      <c r="D1166" t="s">
        <v>10</v>
      </c>
      <c r="E1166">
        <v>174</v>
      </c>
      <c r="F1166" s="6">
        <f t="shared" si="18"/>
        <v>0</v>
      </c>
      <c r="G1166">
        <v>55981176</v>
      </c>
      <c r="H1166" t="s">
        <v>11</v>
      </c>
      <c r="I1166" t="s">
        <v>3876</v>
      </c>
      <c r="J1166" t="s">
        <v>11</v>
      </c>
      <c r="K1166" t="s">
        <v>402</v>
      </c>
      <c r="L1166" t="s">
        <v>26</v>
      </c>
    </row>
    <row r="1167" spans="1:12">
      <c r="A1167" t="s">
        <v>3877</v>
      </c>
      <c r="B1167" t="s">
        <v>7090</v>
      </c>
      <c r="C1167" t="s">
        <v>7092</v>
      </c>
      <c r="D1167" t="s">
        <v>11</v>
      </c>
      <c r="E1167">
        <v>524</v>
      </c>
      <c r="F1167" s="6">
        <f t="shared" si="18"/>
        <v>2</v>
      </c>
      <c r="G1167">
        <v>55981177</v>
      </c>
      <c r="H1167" t="s">
        <v>11</v>
      </c>
      <c r="I1167" t="s">
        <v>3878</v>
      </c>
      <c r="J1167" t="s">
        <v>11</v>
      </c>
      <c r="K1167" t="s">
        <v>3879</v>
      </c>
      <c r="L1167" t="s">
        <v>3880</v>
      </c>
    </row>
    <row r="1168" spans="1:12">
      <c r="A1168" t="s">
        <v>3881</v>
      </c>
      <c r="B1168" t="s">
        <v>7090</v>
      </c>
      <c r="C1168" t="s">
        <v>7092</v>
      </c>
      <c r="D1168" t="s">
        <v>11</v>
      </c>
      <c r="E1168">
        <v>175</v>
      </c>
      <c r="F1168" s="6">
        <f t="shared" si="18"/>
        <v>1</v>
      </c>
      <c r="G1168">
        <v>55981178</v>
      </c>
      <c r="H1168" t="s">
        <v>11</v>
      </c>
      <c r="I1168" t="s">
        <v>3882</v>
      </c>
      <c r="J1168" t="s">
        <v>11</v>
      </c>
      <c r="K1168" t="s">
        <v>610</v>
      </c>
      <c r="L1168" t="s">
        <v>410</v>
      </c>
    </row>
    <row r="1169" spans="1:12">
      <c r="A1169" t="s">
        <v>3883</v>
      </c>
      <c r="B1169" t="s">
        <v>7090</v>
      </c>
      <c r="C1169" t="s">
        <v>7092</v>
      </c>
      <c r="D1169" t="s">
        <v>11</v>
      </c>
      <c r="E1169">
        <v>520</v>
      </c>
      <c r="F1169" s="6">
        <f t="shared" si="18"/>
        <v>1</v>
      </c>
      <c r="G1169">
        <v>55981179</v>
      </c>
      <c r="H1169" t="s">
        <v>11</v>
      </c>
      <c r="I1169" t="s">
        <v>3884</v>
      </c>
      <c r="J1169" t="s">
        <v>11</v>
      </c>
      <c r="K1169" t="s">
        <v>3879</v>
      </c>
      <c r="L1169" t="s">
        <v>3885</v>
      </c>
    </row>
    <row r="1170" spans="1:12">
      <c r="A1170" t="s">
        <v>3886</v>
      </c>
      <c r="B1170" t="s">
        <v>7090</v>
      </c>
      <c r="C1170" t="s">
        <v>7092</v>
      </c>
      <c r="D1170" t="s">
        <v>11</v>
      </c>
      <c r="E1170">
        <v>337</v>
      </c>
      <c r="F1170" s="6">
        <f t="shared" si="18"/>
        <v>1</v>
      </c>
      <c r="G1170">
        <v>55981180</v>
      </c>
      <c r="H1170" t="s">
        <v>11</v>
      </c>
      <c r="I1170" t="s">
        <v>3887</v>
      </c>
      <c r="J1170" t="s">
        <v>11</v>
      </c>
      <c r="K1170" t="s">
        <v>3888</v>
      </c>
      <c r="L1170" t="s">
        <v>3889</v>
      </c>
    </row>
    <row r="1171" spans="1:12">
      <c r="A1171" t="s">
        <v>3890</v>
      </c>
      <c r="B1171" t="s">
        <v>7090</v>
      </c>
      <c r="C1171" t="s">
        <v>7092</v>
      </c>
      <c r="D1171" t="s">
        <v>11</v>
      </c>
      <c r="E1171">
        <v>170</v>
      </c>
      <c r="F1171" s="6">
        <f t="shared" si="18"/>
        <v>2</v>
      </c>
      <c r="G1171">
        <v>55981181</v>
      </c>
      <c r="H1171" t="s">
        <v>3891</v>
      </c>
      <c r="I1171" t="s">
        <v>3892</v>
      </c>
      <c r="J1171" t="s">
        <v>11</v>
      </c>
      <c r="K1171" t="s">
        <v>3893</v>
      </c>
      <c r="L1171" t="s">
        <v>3894</v>
      </c>
    </row>
    <row r="1172" spans="1:12">
      <c r="A1172" t="s">
        <v>3895</v>
      </c>
      <c r="B1172" t="s">
        <v>7090</v>
      </c>
      <c r="C1172" t="s">
        <v>7092</v>
      </c>
      <c r="D1172" t="s">
        <v>11</v>
      </c>
      <c r="E1172">
        <v>562</v>
      </c>
      <c r="F1172" s="6">
        <f t="shared" si="18"/>
        <v>1</v>
      </c>
      <c r="G1172">
        <v>55981182</v>
      </c>
      <c r="H1172" t="s">
        <v>11</v>
      </c>
      <c r="I1172" t="s">
        <v>3896</v>
      </c>
      <c r="J1172" t="s">
        <v>11</v>
      </c>
      <c r="K1172" t="s">
        <v>3897</v>
      </c>
      <c r="L1172" t="s">
        <v>3898</v>
      </c>
    </row>
    <row r="1173" spans="1:12">
      <c r="A1173" t="s">
        <v>3899</v>
      </c>
      <c r="B1173" t="s">
        <v>7090</v>
      </c>
      <c r="C1173" t="s">
        <v>7092</v>
      </c>
      <c r="D1173" t="s">
        <v>11</v>
      </c>
      <c r="E1173">
        <v>22</v>
      </c>
      <c r="F1173" s="6">
        <f t="shared" si="18"/>
        <v>1</v>
      </c>
      <c r="G1173">
        <v>55981183</v>
      </c>
      <c r="H1173" t="s">
        <v>11</v>
      </c>
      <c r="I1173" t="s">
        <v>3900</v>
      </c>
      <c r="J1173" t="s">
        <v>11</v>
      </c>
      <c r="K1173" t="s">
        <v>11</v>
      </c>
      <c r="L1173" t="s">
        <v>26</v>
      </c>
    </row>
    <row r="1174" spans="1:12">
      <c r="A1174" t="s">
        <v>3901</v>
      </c>
      <c r="B1174" t="s">
        <v>7090</v>
      </c>
      <c r="C1174" t="s">
        <v>7092</v>
      </c>
      <c r="D1174" t="s">
        <v>11</v>
      </c>
      <c r="E1174">
        <v>326</v>
      </c>
      <c r="F1174" s="6">
        <f t="shared" si="18"/>
        <v>2</v>
      </c>
      <c r="G1174">
        <v>55981184</v>
      </c>
      <c r="H1174" t="s">
        <v>11</v>
      </c>
      <c r="I1174" t="s">
        <v>3902</v>
      </c>
      <c r="J1174" t="s">
        <v>11</v>
      </c>
      <c r="K1174" t="s">
        <v>1246</v>
      </c>
      <c r="L1174" t="s">
        <v>1247</v>
      </c>
    </row>
    <row r="1175" spans="1:12">
      <c r="A1175" t="s">
        <v>3903</v>
      </c>
      <c r="B1175" t="s">
        <v>7090</v>
      </c>
      <c r="C1175" t="s">
        <v>7092</v>
      </c>
      <c r="D1175" t="s">
        <v>10</v>
      </c>
      <c r="E1175">
        <v>156</v>
      </c>
      <c r="F1175" s="6">
        <f t="shared" si="18"/>
        <v>0</v>
      </c>
      <c r="G1175">
        <v>55981185</v>
      </c>
      <c r="H1175" t="s">
        <v>11</v>
      </c>
      <c r="I1175" t="s">
        <v>3904</v>
      </c>
      <c r="J1175" t="s">
        <v>11</v>
      </c>
      <c r="K1175" t="s">
        <v>11</v>
      </c>
      <c r="L1175" t="s">
        <v>3905</v>
      </c>
    </row>
    <row r="1176" spans="1:12">
      <c r="A1176" t="s">
        <v>3906</v>
      </c>
      <c r="B1176" t="s">
        <v>7090</v>
      </c>
      <c r="C1176" t="s">
        <v>7092</v>
      </c>
      <c r="D1176" t="s">
        <v>10</v>
      </c>
      <c r="E1176">
        <v>155</v>
      </c>
      <c r="F1176" s="6">
        <f t="shared" si="18"/>
        <v>2</v>
      </c>
      <c r="G1176">
        <v>55981186</v>
      </c>
      <c r="H1176" t="s">
        <v>11</v>
      </c>
      <c r="I1176" t="s">
        <v>3907</v>
      </c>
      <c r="J1176" t="s">
        <v>11</v>
      </c>
      <c r="K1176" t="s">
        <v>11</v>
      </c>
      <c r="L1176" t="s">
        <v>3905</v>
      </c>
    </row>
    <row r="1177" spans="1:12">
      <c r="A1177" t="s">
        <v>3908</v>
      </c>
      <c r="B1177" t="s">
        <v>7090</v>
      </c>
      <c r="C1177" t="s">
        <v>7092</v>
      </c>
      <c r="D1177" t="s">
        <v>10</v>
      </c>
      <c r="E1177">
        <v>123</v>
      </c>
      <c r="F1177" s="6">
        <f t="shared" si="18"/>
        <v>0</v>
      </c>
      <c r="G1177">
        <v>55981187</v>
      </c>
      <c r="H1177" t="s">
        <v>11</v>
      </c>
      <c r="I1177" t="s">
        <v>3909</v>
      </c>
      <c r="J1177" t="s">
        <v>11</v>
      </c>
      <c r="K1177" t="s">
        <v>11</v>
      </c>
      <c r="L1177" t="s">
        <v>3905</v>
      </c>
    </row>
    <row r="1178" spans="1:12">
      <c r="A1178" t="s">
        <v>3910</v>
      </c>
      <c r="B1178" t="s">
        <v>7090</v>
      </c>
      <c r="C1178" t="s">
        <v>7092</v>
      </c>
      <c r="D1178" t="s">
        <v>10</v>
      </c>
      <c r="E1178">
        <v>236</v>
      </c>
      <c r="F1178" s="6">
        <f t="shared" si="18"/>
        <v>2</v>
      </c>
      <c r="G1178">
        <v>55981188</v>
      </c>
      <c r="H1178" t="s">
        <v>11</v>
      </c>
      <c r="I1178" t="s">
        <v>3911</v>
      </c>
      <c r="J1178" t="s">
        <v>11</v>
      </c>
      <c r="K1178" t="s">
        <v>11</v>
      </c>
      <c r="L1178" t="s">
        <v>3912</v>
      </c>
    </row>
    <row r="1179" spans="1:12">
      <c r="A1179" t="s">
        <v>3913</v>
      </c>
      <c r="B1179" t="s">
        <v>7090</v>
      </c>
      <c r="C1179" t="s">
        <v>7092</v>
      </c>
      <c r="D1179" t="s">
        <v>10</v>
      </c>
      <c r="E1179">
        <v>499</v>
      </c>
      <c r="F1179" s="6">
        <f t="shared" si="18"/>
        <v>1</v>
      </c>
      <c r="G1179">
        <v>55981189</v>
      </c>
      <c r="H1179" t="s">
        <v>11</v>
      </c>
      <c r="I1179" t="s">
        <v>3914</v>
      </c>
      <c r="J1179" t="s">
        <v>11</v>
      </c>
      <c r="K1179" t="s">
        <v>11</v>
      </c>
      <c r="L1179" t="s">
        <v>26</v>
      </c>
    </row>
    <row r="1180" spans="1:12">
      <c r="A1180" t="s">
        <v>3915</v>
      </c>
      <c r="B1180" t="s">
        <v>7090</v>
      </c>
      <c r="C1180" t="s">
        <v>7092</v>
      </c>
      <c r="D1180" t="s">
        <v>10</v>
      </c>
      <c r="E1180">
        <v>122</v>
      </c>
      <c r="F1180" s="6">
        <f t="shared" si="18"/>
        <v>2</v>
      </c>
      <c r="G1180">
        <v>55981190</v>
      </c>
      <c r="H1180" t="s">
        <v>11</v>
      </c>
      <c r="I1180" t="s">
        <v>3916</v>
      </c>
      <c r="J1180" t="s">
        <v>11</v>
      </c>
      <c r="K1180" t="s">
        <v>11</v>
      </c>
      <c r="L1180" t="s">
        <v>3917</v>
      </c>
    </row>
    <row r="1181" spans="1:12">
      <c r="A1181" t="s">
        <v>3918</v>
      </c>
      <c r="B1181" t="s">
        <v>7090</v>
      </c>
      <c r="C1181" t="s">
        <v>7092</v>
      </c>
      <c r="D1181" t="s">
        <v>10</v>
      </c>
      <c r="E1181">
        <v>123</v>
      </c>
      <c r="F1181" s="6">
        <f t="shared" si="18"/>
        <v>0</v>
      </c>
      <c r="G1181">
        <v>55981191</v>
      </c>
      <c r="H1181" t="s">
        <v>11</v>
      </c>
      <c r="I1181" t="s">
        <v>3919</v>
      </c>
      <c r="J1181" t="s">
        <v>11</v>
      </c>
      <c r="K1181" t="s">
        <v>11</v>
      </c>
      <c r="L1181" t="s">
        <v>3917</v>
      </c>
    </row>
    <row r="1182" spans="1:12">
      <c r="A1182" t="s">
        <v>3920</v>
      </c>
      <c r="B1182" t="s">
        <v>7090</v>
      </c>
      <c r="C1182" t="s">
        <v>7092</v>
      </c>
      <c r="D1182" t="s">
        <v>10</v>
      </c>
      <c r="E1182">
        <v>253</v>
      </c>
      <c r="F1182" s="6">
        <f t="shared" si="18"/>
        <v>1</v>
      </c>
      <c r="G1182">
        <v>55981192</v>
      </c>
      <c r="H1182" t="s">
        <v>11</v>
      </c>
      <c r="I1182" t="s">
        <v>3921</v>
      </c>
      <c r="J1182" t="s">
        <v>11</v>
      </c>
      <c r="K1182" t="s">
        <v>11</v>
      </c>
      <c r="L1182" t="s">
        <v>26</v>
      </c>
    </row>
    <row r="1183" spans="1:12">
      <c r="A1183" t="s">
        <v>3922</v>
      </c>
      <c r="B1183" t="s">
        <v>7090</v>
      </c>
      <c r="C1183" t="s">
        <v>7092</v>
      </c>
      <c r="D1183" t="s">
        <v>11</v>
      </c>
      <c r="E1183">
        <v>185</v>
      </c>
      <c r="F1183" s="6">
        <f t="shared" si="18"/>
        <v>2</v>
      </c>
      <c r="G1183">
        <v>55981194</v>
      </c>
      <c r="H1183" t="s">
        <v>11</v>
      </c>
      <c r="I1183" t="s">
        <v>3923</v>
      </c>
      <c r="J1183" t="s">
        <v>11</v>
      </c>
      <c r="K1183" t="s">
        <v>402</v>
      </c>
      <c r="L1183" t="s">
        <v>26</v>
      </c>
    </row>
    <row r="1184" spans="1:12">
      <c r="A1184" t="s">
        <v>3924</v>
      </c>
      <c r="B1184" t="s">
        <v>7090</v>
      </c>
      <c r="C1184" t="s">
        <v>7092</v>
      </c>
      <c r="D1184" t="s">
        <v>11</v>
      </c>
      <c r="E1184">
        <v>218</v>
      </c>
      <c r="F1184" s="6">
        <f t="shared" si="18"/>
        <v>2</v>
      </c>
      <c r="G1184">
        <v>55981195</v>
      </c>
      <c r="H1184" t="s">
        <v>11</v>
      </c>
      <c r="I1184" t="s">
        <v>3925</v>
      </c>
      <c r="J1184" t="s">
        <v>11</v>
      </c>
      <c r="K1184" t="s">
        <v>11</v>
      </c>
      <c r="L1184" t="s">
        <v>26</v>
      </c>
    </row>
    <row r="1185" spans="1:12">
      <c r="A1185" t="s">
        <v>3926</v>
      </c>
      <c r="B1185" t="s">
        <v>7090</v>
      </c>
      <c r="C1185" t="s">
        <v>7092</v>
      </c>
      <c r="D1185" t="s">
        <v>11</v>
      </c>
      <c r="E1185">
        <v>337</v>
      </c>
      <c r="F1185" s="6">
        <f t="shared" si="18"/>
        <v>1</v>
      </c>
      <c r="G1185">
        <v>55981196</v>
      </c>
      <c r="H1185" t="s">
        <v>11</v>
      </c>
      <c r="I1185" t="s">
        <v>3927</v>
      </c>
      <c r="J1185" t="s">
        <v>11</v>
      </c>
      <c r="K1185" t="s">
        <v>3928</v>
      </c>
      <c r="L1185" t="s">
        <v>3929</v>
      </c>
    </row>
    <row r="1186" spans="1:12">
      <c r="A1186" t="s">
        <v>3930</v>
      </c>
      <c r="B1186" t="s">
        <v>7090</v>
      </c>
      <c r="C1186" t="s">
        <v>7092</v>
      </c>
      <c r="D1186" t="s">
        <v>10</v>
      </c>
      <c r="E1186">
        <v>472</v>
      </c>
      <c r="F1186" s="6">
        <f t="shared" si="18"/>
        <v>1</v>
      </c>
      <c r="G1186">
        <v>55981197</v>
      </c>
      <c r="H1186" t="s">
        <v>11</v>
      </c>
      <c r="I1186" t="s">
        <v>3931</v>
      </c>
      <c r="J1186" t="s">
        <v>11</v>
      </c>
      <c r="K1186" t="s">
        <v>3932</v>
      </c>
      <c r="L1186" t="s">
        <v>3933</v>
      </c>
    </row>
    <row r="1187" spans="1:12">
      <c r="A1187" t="s">
        <v>3934</v>
      </c>
      <c r="B1187" t="s">
        <v>7090</v>
      </c>
      <c r="C1187" t="s">
        <v>7092</v>
      </c>
      <c r="D1187" t="s">
        <v>10</v>
      </c>
      <c r="E1187">
        <v>201</v>
      </c>
      <c r="F1187" s="6">
        <f t="shared" si="18"/>
        <v>0</v>
      </c>
      <c r="G1187">
        <v>55981198</v>
      </c>
      <c r="H1187" t="s">
        <v>3935</v>
      </c>
      <c r="I1187" t="s">
        <v>3936</v>
      </c>
      <c r="J1187" t="s">
        <v>11</v>
      </c>
      <c r="K1187" t="s">
        <v>3937</v>
      </c>
      <c r="L1187" t="s">
        <v>3938</v>
      </c>
    </row>
    <row r="1188" spans="1:12">
      <c r="A1188" t="s">
        <v>3939</v>
      </c>
      <c r="B1188" t="s">
        <v>7090</v>
      </c>
      <c r="C1188" t="s">
        <v>7092</v>
      </c>
      <c r="D1188" t="s">
        <v>10</v>
      </c>
      <c r="E1188">
        <v>345</v>
      </c>
      <c r="F1188" s="6">
        <f t="shared" si="18"/>
        <v>0</v>
      </c>
      <c r="G1188">
        <v>55981199</v>
      </c>
      <c r="H1188" t="s">
        <v>11</v>
      </c>
      <c r="I1188" t="s">
        <v>3940</v>
      </c>
      <c r="J1188" t="s">
        <v>11</v>
      </c>
      <c r="K1188" t="s">
        <v>3941</v>
      </c>
      <c r="L1188" t="s">
        <v>3942</v>
      </c>
    </row>
    <row r="1189" spans="1:12">
      <c r="A1189" t="s">
        <v>3943</v>
      </c>
      <c r="B1189" t="s">
        <v>7090</v>
      </c>
      <c r="C1189" t="s">
        <v>7092</v>
      </c>
      <c r="D1189" t="s">
        <v>10</v>
      </c>
      <c r="E1189">
        <v>179</v>
      </c>
      <c r="F1189" s="6">
        <f t="shared" si="18"/>
        <v>2</v>
      </c>
      <c r="G1189">
        <v>55981200</v>
      </c>
      <c r="H1189" t="s">
        <v>11</v>
      </c>
      <c r="I1189" t="s">
        <v>3944</v>
      </c>
      <c r="J1189" t="s">
        <v>11</v>
      </c>
      <c r="K1189" t="s">
        <v>402</v>
      </c>
      <c r="L1189" t="s">
        <v>26</v>
      </c>
    </row>
    <row r="1190" spans="1:12">
      <c r="A1190" t="s">
        <v>3945</v>
      </c>
      <c r="B1190" t="s">
        <v>7090</v>
      </c>
      <c r="C1190" t="s">
        <v>7092</v>
      </c>
      <c r="D1190" t="s">
        <v>10</v>
      </c>
      <c r="E1190">
        <v>177</v>
      </c>
      <c r="F1190" s="6">
        <f t="shared" si="18"/>
        <v>0</v>
      </c>
      <c r="G1190">
        <v>55981201</v>
      </c>
      <c r="H1190" t="s">
        <v>11</v>
      </c>
      <c r="I1190" t="s">
        <v>3946</v>
      </c>
      <c r="J1190" t="s">
        <v>11</v>
      </c>
      <c r="K1190" t="s">
        <v>402</v>
      </c>
      <c r="L1190" t="s">
        <v>26</v>
      </c>
    </row>
    <row r="1191" spans="1:12">
      <c r="A1191" t="s">
        <v>3947</v>
      </c>
      <c r="B1191" t="s">
        <v>7090</v>
      </c>
      <c r="C1191" t="s">
        <v>7092</v>
      </c>
      <c r="D1191" t="s">
        <v>10</v>
      </c>
      <c r="E1191">
        <v>244</v>
      </c>
      <c r="F1191" s="6">
        <f t="shared" si="18"/>
        <v>1</v>
      </c>
      <c r="G1191">
        <v>55981202</v>
      </c>
      <c r="H1191" t="s">
        <v>11</v>
      </c>
      <c r="I1191" t="s">
        <v>3948</v>
      </c>
      <c r="J1191" t="s">
        <v>11</v>
      </c>
      <c r="K1191" t="s">
        <v>2196</v>
      </c>
      <c r="L1191" t="s">
        <v>3949</v>
      </c>
    </row>
    <row r="1192" spans="1:12">
      <c r="A1192" t="s">
        <v>3950</v>
      </c>
      <c r="B1192" t="s">
        <v>7090</v>
      </c>
      <c r="C1192" t="s">
        <v>7092</v>
      </c>
      <c r="D1192" t="s">
        <v>10</v>
      </c>
      <c r="E1192">
        <v>555</v>
      </c>
      <c r="F1192" s="6">
        <f t="shared" si="18"/>
        <v>0</v>
      </c>
      <c r="G1192">
        <v>55981203</v>
      </c>
      <c r="H1192" t="s">
        <v>11</v>
      </c>
      <c r="I1192" t="s">
        <v>3951</v>
      </c>
      <c r="J1192" t="s">
        <v>11</v>
      </c>
      <c r="K1192" t="s">
        <v>3952</v>
      </c>
      <c r="L1192" t="s">
        <v>3953</v>
      </c>
    </row>
    <row r="1193" spans="1:12">
      <c r="A1193" t="s">
        <v>3954</v>
      </c>
      <c r="B1193" t="s">
        <v>7090</v>
      </c>
      <c r="C1193" t="s">
        <v>7092</v>
      </c>
      <c r="D1193" t="s">
        <v>11</v>
      </c>
      <c r="E1193">
        <v>128</v>
      </c>
      <c r="F1193" s="6">
        <f t="shared" si="18"/>
        <v>2</v>
      </c>
      <c r="G1193">
        <v>55981204</v>
      </c>
      <c r="H1193" t="s">
        <v>11</v>
      </c>
      <c r="I1193" t="s">
        <v>3955</v>
      </c>
      <c r="J1193" t="s">
        <v>11</v>
      </c>
      <c r="K1193" t="s">
        <v>11</v>
      </c>
      <c r="L1193" t="s">
        <v>3956</v>
      </c>
    </row>
    <row r="1194" spans="1:12">
      <c r="A1194" t="s">
        <v>3957</v>
      </c>
      <c r="B1194" t="s">
        <v>7090</v>
      </c>
      <c r="C1194" t="s">
        <v>7092</v>
      </c>
      <c r="D1194" t="s">
        <v>11</v>
      </c>
      <c r="E1194">
        <v>259</v>
      </c>
      <c r="F1194" s="6">
        <f t="shared" si="18"/>
        <v>1</v>
      </c>
      <c r="G1194">
        <v>55981207</v>
      </c>
      <c r="H1194" t="s">
        <v>11</v>
      </c>
      <c r="I1194" t="s">
        <v>3958</v>
      </c>
      <c r="J1194" t="s">
        <v>11</v>
      </c>
      <c r="K1194" t="s">
        <v>3959</v>
      </c>
      <c r="L1194" t="s">
        <v>3960</v>
      </c>
    </row>
    <row r="1195" spans="1:12">
      <c r="A1195" t="s">
        <v>3961</v>
      </c>
      <c r="B1195" t="s">
        <v>7090</v>
      </c>
      <c r="C1195" t="s">
        <v>7092</v>
      </c>
      <c r="D1195" t="s">
        <v>11</v>
      </c>
      <c r="E1195">
        <v>286</v>
      </c>
      <c r="F1195" s="6">
        <f t="shared" si="18"/>
        <v>1</v>
      </c>
      <c r="G1195">
        <v>55981208</v>
      </c>
      <c r="H1195" t="s">
        <v>11</v>
      </c>
      <c r="I1195" t="s">
        <v>3962</v>
      </c>
      <c r="J1195" t="s">
        <v>11</v>
      </c>
      <c r="K1195" t="s">
        <v>3963</v>
      </c>
      <c r="L1195" t="s">
        <v>3960</v>
      </c>
    </row>
    <row r="1196" spans="1:12">
      <c r="A1196" t="s">
        <v>3964</v>
      </c>
      <c r="B1196" t="s">
        <v>7090</v>
      </c>
      <c r="C1196" t="s">
        <v>7092</v>
      </c>
      <c r="D1196" t="s">
        <v>11</v>
      </c>
      <c r="E1196">
        <v>372</v>
      </c>
      <c r="F1196" s="6">
        <f t="shared" si="18"/>
        <v>0</v>
      </c>
      <c r="G1196">
        <v>55981209</v>
      </c>
      <c r="H1196" t="s">
        <v>11</v>
      </c>
      <c r="I1196" t="s">
        <v>3965</v>
      </c>
      <c r="J1196" t="s">
        <v>11</v>
      </c>
      <c r="K1196" t="s">
        <v>2372</v>
      </c>
      <c r="L1196" t="s">
        <v>3966</v>
      </c>
    </row>
    <row r="1197" spans="1:12">
      <c r="A1197" t="s">
        <v>3967</v>
      </c>
      <c r="B1197" t="s">
        <v>7090</v>
      </c>
      <c r="C1197" t="s">
        <v>7092</v>
      </c>
      <c r="D1197" t="s">
        <v>11</v>
      </c>
      <c r="E1197">
        <v>359</v>
      </c>
      <c r="F1197" s="6">
        <f t="shared" si="18"/>
        <v>2</v>
      </c>
      <c r="G1197">
        <v>55981210</v>
      </c>
      <c r="H1197" t="s">
        <v>11</v>
      </c>
      <c r="I1197" t="s">
        <v>3968</v>
      </c>
      <c r="J1197" t="s">
        <v>11</v>
      </c>
      <c r="K1197" t="s">
        <v>3488</v>
      </c>
      <c r="L1197" t="s">
        <v>3969</v>
      </c>
    </row>
    <row r="1198" spans="1:12">
      <c r="A1198" t="s">
        <v>3970</v>
      </c>
      <c r="B1198" t="s">
        <v>7090</v>
      </c>
      <c r="C1198" t="s">
        <v>7092</v>
      </c>
      <c r="D1198" t="s">
        <v>11</v>
      </c>
      <c r="E1198">
        <v>73</v>
      </c>
      <c r="F1198" s="6">
        <f t="shared" si="18"/>
        <v>1</v>
      </c>
      <c r="G1198">
        <v>55981211</v>
      </c>
      <c r="H1198" t="s">
        <v>11</v>
      </c>
      <c r="I1198" t="s">
        <v>3971</v>
      </c>
      <c r="J1198" t="s">
        <v>11</v>
      </c>
      <c r="K1198" t="s">
        <v>3972</v>
      </c>
      <c r="L1198" t="s">
        <v>3973</v>
      </c>
    </row>
    <row r="1199" spans="1:12">
      <c r="A1199" t="s">
        <v>3974</v>
      </c>
      <c r="B1199" t="s">
        <v>7090</v>
      </c>
      <c r="C1199" t="s">
        <v>7092</v>
      </c>
      <c r="D1199" t="s">
        <v>11</v>
      </c>
      <c r="E1199">
        <v>267</v>
      </c>
      <c r="F1199" s="6">
        <f t="shared" si="18"/>
        <v>0</v>
      </c>
      <c r="G1199">
        <v>55981212</v>
      </c>
      <c r="H1199" t="s">
        <v>11</v>
      </c>
      <c r="I1199" t="s">
        <v>3975</v>
      </c>
      <c r="J1199" t="s">
        <v>11</v>
      </c>
      <c r="K1199" t="s">
        <v>3976</v>
      </c>
      <c r="L1199" t="s">
        <v>3977</v>
      </c>
    </row>
    <row r="1200" spans="1:12">
      <c r="A1200" t="s">
        <v>3978</v>
      </c>
      <c r="B1200" t="s">
        <v>7090</v>
      </c>
      <c r="C1200" t="s">
        <v>7092</v>
      </c>
      <c r="D1200" t="s">
        <v>11</v>
      </c>
      <c r="E1200">
        <v>101</v>
      </c>
      <c r="F1200" s="6">
        <f t="shared" si="18"/>
        <v>2</v>
      </c>
      <c r="G1200">
        <v>55981213</v>
      </c>
      <c r="H1200" t="s">
        <v>11</v>
      </c>
      <c r="I1200" t="s">
        <v>3979</v>
      </c>
      <c r="J1200" t="s">
        <v>11</v>
      </c>
      <c r="K1200" t="s">
        <v>3171</v>
      </c>
      <c r="L1200" t="s">
        <v>26</v>
      </c>
    </row>
    <row r="1201" spans="1:12">
      <c r="A1201" t="s">
        <v>3980</v>
      </c>
      <c r="B1201" t="s">
        <v>7090</v>
      </c>
      <c r="C1201" t="s">
        <v>7092</v>
      </c>
      <c r="D1201" t="s">
        <v>10</v>
      </c>
      <c r="E1201">
        <v>45</v>
      </c>
      <c r="F1201" s="6">
        <f t="shared" si="18"/>
        <v>0</v>
      </c>
      <c r="G1201">
        <v>55981214</v>
      </c>
      <c r="H1201" t="s">
        <v>11</v>
      </c>
      <c r="I1201" t="s">
        <v>3981</v>
      </c>
      <c r="J1201" t="s">
        <v>11</v>
      </c>
      <c r="K1201" t="s">
        <v>11</v>
      </c>
      <c r="L1201" t="s">
        <v>26</v>
      </c>
    </row>
    <row r="1202" spans="1:12">
      <c r="A1202" t="s">
        <v>3982</v>
      </c>
      <c r="B1202" t="s">
        <v>7090</v>
      </c>
      <c r="C1202" t="s">
        <v>7092</v>
      </c>
      <c r="D1202" t="s">
        <v>10</v>
      </c>
      <c r="E1202">
        <v>514</v>
      </c>
      <c r="F1202" s="6">
        <f t="shared" si="18"/>
        <v>1</v>
      </c>
      <c r="G1202">
        <v>55981215</v>
      </c>
      <c r="H1202" t="s">
        <v>11</v>
      </c>
      <c r="I1202" t="s">
        <v>3983</v>
      </c>
      <c r="J1202" t="s">
        <v>11</v>
      </c>
      <c r="K1202" t="s">
        <v>3331</v>
      </c>
      <c r="L1202" t="s">
        <v>3984</v>
      </c>
    </row>
    <row r="1203" spans="1:12">
      <c r="A1203" t="s">
        <v>3985</v>
      </c>
      <c r="B1203" t="s">
        <v>7090</v>
      </c>
      <c r="C1203" t="s">
        <v>7092</v>
      </c>
      <c r="D1203" t="s">
        <v>10</v>
      </c>
      <c r="E1203">
        <v>128</v>
      </c>
      <c r="F1203" s="6">
        <f t="shared" si="18"/>
        <v>2</v>
      </c>
      <c r="G1203">
        <v>55981216</v>
      </c>
      <c r="H1203" t="s">
        <v>11</v>
      </c>
      <c r="I1203" t="s">
        <v>3986</v>
      </c>
      <c r="J1203" t="s">
        <v>11</v>
      </c>
      <c r="K1203" t="s">
        <v>11</v>
      </c>
      <c r="L1203" t="s">
        <v>26</v>
      </c>
    </row>
    <row r="1204" spans="1:12">
      <c r="A1204" t="s">
        <v>3987</v>
      </c>
      <c r="B1204" t="s">
        <v>7090</v>
      </c>
      <c r="C1204" t="s">
        <v>7092</v>
      </c>
      <c r="D1204" t="s">
        <v>11</v>
      </c>
      <c r="E1204">
        <v>648</v>
      </c>
      <c r="F1204" s="6">
        <f t="shared" si="18"/>
        <v>0</v>
      </c>
      <c r="G1204">
        <v>55981217</v>
      </c>
      <c r="H1204" t="s">
        <v>11</v>
      </c>
      <c r="I1204" t="s">
        <v>3988</v>
      </c>
      <c r="J1204" t="s">
        <v>11</v>
      </c>
      <c r="K1204" t="s">
        <v>3989</v>
      </c>
      <c r="L1204" t="s">
        <v>3990</v>
      </c>
    </row>
    <row r="1205" spans="1:12">
      <c r="A1205" t="s">
        <v>3991</v>
      </c>
      <c r="B1205" t="s">
        <v>7090</v>
      </c>
      <c r="C1205" t="s">
        <v>7092</v>
      </c>
      <c r="D1205" t="s">
        <v>10</v>
      </c>
      <c r="E1205">
        <v>844</v>
      </c>
      <c r="F1205" s="6">
        <f t="shared" si="18"/>
        <v>1</v>
      </c>
      <c r="G1205">
        <v>55981218</v>
      </c>
      <c r="H1205" t="s">
        <v>11</v>
      </c>
      <c r="I1205" t="s">
        <v>3992</v>
      </c>
      <c r="J1205" t="s">
        <v>11</v>
      </c>
      <c r="K1205" t="s">
        <v>3989</v>
      </c>
      <c r="L1205" t="s">
        <v>3993</v>
      </c>
    </row>
    <row r="1206" spans="1:12">
      <c r="A1206" t="s">
        <v>3994</v>
      </c>
      <c r="B1206" t="s">
        <v>7090</v>
      </c>
      <c r="C1206" t="s">
        <v>7092</v>
      </c>
      <c r="D1206" t="s">
        <v>10</v>
      </c>
      <c r="E1206">
        <v>627</v>
      </c>
      <c r="F1206" s="6">
        <f t="shared" si="18"/>
        <v>0</v>
      </c>
      <c r="G1206">
        <v>55981219</v>
      </c>
      <c r="H1206" t="s">
        <v>11</v>
      </c>
      <c r="I1206" t="s">
        <v>3995</v>
      </c>
      <c r="J1206" t="s">
        <v>11</v>
      </c>
      <c r="K1206" t="s">
        <v>3989</v>
      </c>
      <c r="L1206" t="s">
        <v>3993</v>
      </c>
    </row>
    <row r="1207" spans="1:12">
      <c r="A1207" t="s">
        <v>3996</v>
      </c>
      <c r="B1207" t="s">
        <v>7090</v>
      </c>
      <c r="C1207" t="s">
        <v>7092</v>
      </c>
      <c r="D1207" t="s">
        <v>11</v>
      </c>
      <c r="E1207">
        <v>997</v>
      </c>
      <c r="F1207" s="6">
        <f t="shared" si="18"/>
        <v>1</v>
      </c>
      <c r="G1207">
        <v>55981220</v>
      </c>
      <c r="H1207" t="s">
        <v>11</v>
      </c>
      <c r="I1207" t="s">
        <v>3997</v>
      </c>
      <c r="J1207" t="s">
        <v>11</v>
      </c>
      <c r="K1207" t="s">
        <v>3998</v>
      </c>
      <c r="L1207" t="s">
        <v>3999</v>
      </c>
    </row>
    <row r="1208" spans="1:12">
      <c r="A1208" t="s">
        <v>4000</v>
      </c>
      <c r="B1208" t="s">
        <v>7090</v>
      </c>
      <c r="C1208" t="s">
        <v>7092</v>
      </c>
      <c r="D1208" t="s">
        <v>11</v>
      </c>
      <c r="E1208">
        <v>323</v>
      </c>
      <c r="F1208" s="6">
        <f t="shared" si="18"/>
        <v>2</v>
      </c>
      <c r="G1208">
        <v>161986605</v>
      </c>
      <c r="H1208" t="s">
        <v>11</v>
      </c>
      <c r="I1208" t="s">
        <v>4001</v>
      </c>
      <c r="J1208" t="s">
        <v>11</v>
      </c>
      <c r="K1208" t="s">
        <v>4002</v>
      </c>
      <c r="L1208" t="s">
        <v>4003</v>
      </c>
    </row>
    <row r="1209" spans="1:12">
      <c r="A1209" t="s">
        <v>4004</v>
      </c>
      <c r="B1209" t="s">
        <v>7090</v>
      </c>
      <c r="C1209" t="s">
        <v>7092</v>
      </c>
      <c r="D1209" t="s">
        <v>10</v>
      </c>
      <c r="E1209">
        <v>438</v>
      </c>
      <c r="F1209" s="6">
        <f t="shared" si="18"/>
        <v>0</v>
      </c>
      <c r="G1209">
        <v>55981222</v>
      </c>
      <c r="H1209" t="s">
        <v>11</v>
      </c>
      <c r="I1209" t="s">
        <v>4005</v>
      </c>
      <c r="J1209" t="s">
        <v>11</v>
      </c>
      <c r="K1209" t="s">
        <v>11</v>
      </c>
      <c r="L1209" t="s">
        <v>26</v>
      </c>
    </row>
    <row r="1210" spans="1:12">
      <c r="A1210" t="s">
        <v>4006</v>
      </c>
      <c r="B1210" t="s">
        <v>7090</v>
      </c>
      <c r="C1210" t="s">
        <v>7092</v>
      </c>
      <c r="D1210" t="s">
        <v>10</v>
      </c>
      <c r="E1210">
        <v>141</v>
      </c>
      <c r="F1210" s="6">
        <f t="shared" si="18"/>
        <v>0</v>
      </c>
      <c r="G1210">
        <v>55981223</v>
      </c>
      <c r="H1210" t="s">
        <v>11</v>
      </c>
      <c r="I1210" t="s">
        <v>4007</v>
      </c>
      <c r="J1210" t="s">
        <v>11</v>
      </c>
      <c r="K1210" t="s">
        <v>11</v>
      </c>
      <c r="L1210" t="s">
        <v>26</v>
      </c>
    </row>
    <row r="1211" spans="1:12">
      <c r="A1211" t="s">
        <v>4008</v>
      </c>
      <c r="B1211" t="s">
        <v>7090</v>
      </c>
      <c r="C1211" t="s">
        <v>7092</v>
      </c>
      <c r="D1211" t="s">
        <v>10</v>
      </c>
      <c r="E1211">
        <v>69</v>
      </c>
      <c r="F1211" s="6">
        <f t="shared" si="18"/>
        <v>0</v>
      </c>
      <c r="G1211">
        <v>55981224</v>
      </c>
      <c r="H1211" t="s">
        <v>11</v>
      </c>
      <c r="I1211" t="s">
        <v>4009</v>
      </c>
      <c r="J1211" t="s">
        <v>11</v>
      </c>
      <c r="K1211" t="s">
        <v>11</v>
      </c>
      <c r="L1211" t="s">
        <v>26</v>
      </c>
    </row>
    <row r="1212" spans="1:12">
      <c r="A1212" t="s">
        <v>4010</v>
      </c>
      <c r="B1212" t="s">
        <v>7090</v>
      </c>
      <c r="C1212" t="s">
        <v>7092</v>
      </c>
      <c r="D1212" t="s">
        <v>11</v>
      </c>
      <c r="E1212">
        <v>107</v>
      </c>
      <c r="F1212" s="6">
        <f t="shared" si="18"/>
        <v>2</v>
      </c>
      <c r="G1212">
        <v>55981225</v>
      </c>
      <c r="H1212" t="s">
        <v>11</v>
      </c>
      <c r="I1212" t="s">
        <v>4011</v>
      </c>
      <c r="J1212" t="s">
        <v>11</v>
      </c>
      <c r="K1212" t="s">
        <v>4012</v>
      </c>
      <c r="L1212" t="s">
        <v>26</v>
      </c>
    </row>
    <row r="1213" spans="1:12">
      <c r="A1213" t="s">
        <v>4013</v>
      </c>
      <c r="B1213" t="s">
        <v>7090</v>
      </c>
      <c r="C1213" t="s">
        <v>7092</v>
      </c>
      <c r="D1213" t="s">
        <v>10</v>
      </c>
      <c r="E1213">
        <v>728</v>
      </c>
      <c r="F1213" s="6">
        <f t="shared" si="18"/>
        <v>2</v>
      </c>
      <c r="G1213">
        <v>55981226</v>
      </c>
      <c r="H1213" t="s">
        <v>11</v>
      </c>
      <c r="I1213" t="s">
        <v>4014</v>
      </c>
      <c r="J1213" t="s">
        <v>11</v>
      </c>
      <c r="K1213" t="s">
        <v>4015</v>
      </c>
      <c r="L1213" t="s">
        <v>4016</v>
      </c>
    </row>
    <row r="1214" spans="1:12">
      <c r="A1214" t="s">
        <v>4017</v>
      </c>
      <c r="B1214" t="s">
        <v>7090</v>
      </c>
      <c r="C1214" t="s">
        <v>7092</v>
      </c>
      <c r="D1214" t="s">
        <v>10</v>
      </c>
      <c r="E1214">
        <v>133</v>
      </c>
      <c r="F1214" s="6">
        <f t="shared" si="18"/>
        <v>1</v>
      </c>
      <c r="G1214">
        <v>55981227</v>
      </c>
      <c r="H1214" t="s">
        <v>11</v>
      </c>
      <c r="I1214" t="s">
        <v>4018</v>
      </c>
      <c r="J1214" t="s">
        <v>11</v>
      </c>
      <c r="K1214" t="s">
        <v>11</v>
      </c>
      <c r="L1214" t="s">
        <v>26</v>
      </c>
    </row>
    <row r="1215" spans="1:12">
      <c r="A1215" t="s">
        <v>4019</v>
      </c>
      <c r="B1215" t="s">
        <v>7090</v>
      </c>
      <c r="C1215" t="s">
        <v>7092</v>
      </c>
      <c r="D1215" t="s">
        <v>10</v>
      </c>
      <c r="E1215">
        <v>871</v>
      </c>
      <c r="F1215" s="6">
        <f t="shared" si="18"/>
        <v>1</v>
      </c>
      <c r="G1215">
        <v>55981228</v>
      </c>
      <c r="H1215" t="s">
        <v>11</v>
      </c>
      <c r="I1215" t="s">
        <v>4020</v>
      </c>
      <c r="J1215" t="s">
        <v>11</v>
      </c>
      <c r="K1215" t="s">
        <v>4021</v>
      </c>
      <c r="L1215" t="s">
        <v>4022</v>
      </c>
    </row>
    <row r="1216" spans="1:12">
      <c r="A1216" t="s">
        <v>4023</v>
      </c>
      <c r="B1216" t="s">
        <v>7090</v>
      </c>
      <c r="C1216" t="s">
        <v>7092</v>
      </c>
      <c r="D1216" t="s">
        <v>10</v>
      </c>
      <c r="E1216">
        <v>590</v>
      </c>
      <c r="F1216" s="6">
        <f t="shared" si="18"/>
        <v>2</v>
      </c>
      <c r="G1216">
        <v>55981229</v>
      </c>
      <c r="H1216" t="s">
        <v>11</v>
      </c>
      <c r="I1216" t="s">
        <v>4024</v>
      </c>
      <c r="J1216" t="s">
        <v>11</v>
      </c>
      <c r="K1216" t="s">
        <v>4025</v>
      </c>
      <c r="L1216" t="s">
        <v>4026</v>
      </c>
    </row>
    <row r="1217" spans="1:12">
      <c r="A1217" t="s">
        <v>4027</v>
      </c>
      <c r="B1217" t="s">
        <v>7090</v>
      </c>
      <c r="C1217" t="s">
        <v>7092</v>
      </c>
      <c r="D1217" t="s">
        <v>11</v>
      </c>
      <c r="E1217">
        <v>500</v>
      </c>
      <c r="F1217" s="6">
        <f t="shared" si="18"/>
        <v>2</v>
      </c>
      <c r="G1217">
        <v>55981230</v>
      </c>
      <c r="H1217" t="s">
        <v>11</v>
      </c>
      <c r="I1217" t="s">
        <v>4028</v>
      </c>
      <c r="J1217" t="s">
        <v>11</v>
      </c>
      <c r="K1217" t="s">
        <v>4029</v>
      </c>
      <c r="L1217" t="s">
        <v>4030</v>
      </c>
    </row>
    <row r="1218" spans="1:12">
      <c r="A1218" t="s">
        <v>4031</v>
      </c>
      <c r="B1218" t="s">
        <v>7090</v>
      </c>
      <c r="C1218" t="s">
        <v>7092</v>
      </c>
      <c r="D1218" t="s">
        <v>11</v>
      </c>
      <c r="E1218">
        <v>290</v>
      </c>
      <c r="F1218" s="6">
        <f t="shared" si="18"/>
        <v>2</v>
      </c>
      <c r="G1218">
        <v>55981231</v>
      </c>
      <c r="H1218" t="s">
        <v>11</v>
      </c>
      <c r="I1218" t="s">
        <v>4032</v>
      </c>
      <c r="J1218" t="s">
        <v>11</v>
      </c>
      <c r="K1218" t="s">
        <v>2915</v>
      </c>
      <c r="L1218" t="s">
        <v>4033</v>
      </c>
    </row>
    <row r="1219" spans="1:12">
      <c r="A1219" t="s">
        <v>4034</v>
      </c>
      <c r="B1219" t="s">
        <v>7090</v>
      </c>
      <c r="C1219" t="s">
        <v>7092</v>
      </c>
      <c r="D1219" t="s">
        <v>11</v>
      </c>
      <c r="E1219">
        <v>284</v>
      </c>
      <c r="F1219" s="6">
        <f t="shared" ref="F1219:F1282" si="19">MOD(E1219,3)</f>
        <v>2</v>
      </c>
      <c r="G1219">
        <v>55981232</v>
      </c>
      <c r="H1219" t="s">
        <v>11</v>
      </c>
      <c r="I1219" t="s">
        <v>4035</v>
      </c>
      <c r="J1219" t="s">
        <v>11</v>
      </c>
      <c r="K1219" t="s">
        <v>11</v>
      </c>
      <c r="L1219" t="s">
        <v>26</v>
      </c>
    </row>
    <row r="1220" spans="1:12">
      <c r="A1220" t="s">
        <v>4036</v>
      </c>
      <c r="B1220" t="s">
        <v>7090</v>
      </c>
      <c r="C1220" t="s">
        <v>7092</v>
      </c>
      <c r="D1220" t="s">
        <v>11</v>
      </c>
      <c r="E1220">
        <v>406</v>
      </c>
      <c r="F1220" s="6">
        <f t="shared" si="19"/>
        <v>1</v>
      </c>
      <c r="G1220">
        <v>55981233</v>
      </c>
      <c r="H1220" t="s">
        <v>11</v>
      </c>
      <c r="I1220" t="s">
        <v>4037</v>
      </c>
      <c r="J1220" t="s">
        <v>11</v>
      </c>
      <c r="K1220" t="s">
        <v>4038</v>
      </c>
      <c r="L1220" t="s">
        <v>4039</v>
      </c>
    </row>
    <row r="1221" spans="1:12">
      <c r="A1221" t="s">
        <v>4040</v>
      </c>
      <c r="B1221" t="s">
        <v>7090</v>
      </c>
      <c r="C1221" t="s">
        <v>7092</v>
      </c>
      <c r="D1221" t="s">
        <v>11</v>
      </c>
      <c r="E1221">
        <v>403</v>
      </c>
      <c r="F1221" s="6">
        <f t="shared" si="19"/>
        <v>1</v>
      </c>
      <c r="G1221">
        <v>55981234</v>
      </c>
      <c r="H1221" t="s">
        <v>11</v>
      </c>
      <c r="I1221" t="s">
        <v>4041</v>
      </c>
      <c r="J1221" t="s">
        <v>11</v>
      </c>
      <c r="K1221" t="s">
        <v>4038</v>
      </c>
      <c r="L1221" t="s">
        <v>4042</v>
      </c>
    </row>
    <row r="1222" spans="1:12">
      <c r="A1222" t="s">
        <v>4043</v>
      </c>
      <c r="B1222" t="s">
        <v>7090</v>
      </c>
      <c r="C1222" t="s">
        <v>7092</v>
      </c>
      <c r="D1222" t="s">
        <v>10</v>
      </c>
      <c r="E1222">
        <v>770</v>
      </c>
      <c r="F1222" s="6">
        <f t="shared" si="19"/>
        <v>2</v>
      </c>
      <c r="G1222">
        <v>55981235</v>
      </c>
      <c r="H1222" t="s">
        <v>11</v>
      </c>
      <c r="I1222" t="s">
        <v>4044</v>
      </c>
      <c r="J1222" t="s">
        <v>11</v>
      </c>
      <c r="K1222" t="s">
        <v>4045</v>
      </c>
      <c r="L1222" t="s">
        <v>187</v>
      </c>
    </row>
    <row r="1223" spans="1:12">
      <c r="A1223" t="s">
        <v>4046</v>
      </c>
      <c r="B1223" t="s">
        <v>7090</v>
      </c>
      <c r="C1223" t="s">
        <v>7092</v>
      </c>
      <c r="D1223" t="s">
        <v>10</v>
      </c>
      <c r="E1223">
        <v>258</v>
      </c>
      <c r="F1223" s="6">
        <f t="shared" si="19"/>
        <v>0</v>
      </c>
      <c r="G1223">
        <v>55981236</v>
      </c>
      <c r="H1223" t="s">
        <v>11</v>
      </c>
      <c r="I1223" t="s">
        <v>4047</v>
      </c>
      <c r="J1223" t="s">
        <v>11</v>
      </c>
      <c r="K1223" t="s">
        <v>11</v>
      </c>
      <c r="L1223" t="s">
        <v>26</v>
      </c>
    </row>
    <row r="1224" spans="1:12">
      <c r="A1224" t="s">
        <v>4048</v>
      </c>
      <c r="B1224" t="s">
        <v>7090</v>
      </c>
      <c r="C1224" t="s">
        <v>7092</v>
      </c>
      <c r="D1224" t="s">
        <v>10</v>
      </c>
      <c r="E1224">
        <v>406</v>
      </c>
      <c r="F1224" s="6">
        <f t="shared" si="19"/>
        <v>1</v>
      </c>
      <c r="G1224">
        <v>55981238</v>
      </c>
      <c r="H1224" t="s">
        <v>11</v>
      </c>
      <c r="I1224" t="s">
        <v>4049</v>
      </c>
      <c r="J1224" t="s">
        <v>11</v>
      </c>
      <c r="K1224" t="s">
        <v>811</v>
      </c>
      <c r="L1224" t="s">
        <v>812</v>
      </c>
    </row>
    <row r="1225" spans="1:12">
      <c r="A1225" t="s">
        <v>4050</v>
      </c>
      <c r="B1225" t="s">
        <v>7090</v>
      </c>
      <c r="C1225" t="s">
        <v>7092</v>
      </c>
      <c r="D1225" t="s">
        <v>11</v>
      </c>
      <c r="E1225">
        <v>142</v>
      </c>
      <c r="F1225" s="6">
        <f t="shared" si="19"/>
        <v>1</v>
      </c>
      <c r="G1225">
        <v>55981239</v>
      </c>
      <c r="H1225" t="s">
        <v>11</v>
      </c>
      <c r="I1225" t="s">
        <v>4051</v>
      </c>
      <c r="J1225" t="s">
        <v>11</v>
      </c>
      <c r="K1225" t="s">
        <v>11</v>
      </c>
      <c r="L1225" t="s">
        <v>4052</v>
      </c>
    </row>
    <row r="1226" spans="1:12">
      <c r="A1226" t="s">
        <v>4053</v>
      </c>
      <c r="B1226" t="s">
        <v>7090</v>
      </c>
      <c r="C1226" t="s">
        <v>7092</v>
      </c>
      <c r="D1226" t="s">
        <v>11</v>
      </c>
      <c r="E1226">
        <v>223</v>
      </c>
      <c r="F1226" s="6">
        <f t="shared" si="19"/>
        <v>1</v>
      </c>
      <c r="G1226">
        <v>55981240</v>
      </c>
      <c r="H1226" t="s">
        <v>11</v>
      </c>
      <c r="I1226" t="s">
        <v>4054</v>
      </c>
      <c r="J1226" t="s">
        <v>11</v>
      </c>
      <c r="K1226" t="s">
        <v>4055</v>
      </c>
      <c r="L1226" t="s">
        <v>4056</v>
      </c>
    </row>
    <row r="1227" spans="1:12">
      <c r="A1227" t="s">
        <v>4057</v>
      </c>
      <c r="B1227" t="s">
        <v>7090</v>
      </c>
      <c r="C1227" t="s">
        <v>7092</v>
      </c>
      <c r="D1227" t="s">
        <v>11</v>
      </c>
      <c r="E1227">
        <v>478</v>
      </c>
      <c r="F1227" s="6">
        <f t="shared" si="19"/>
        <v>1</v>
      </c>
      <c r="G1227">
        <v>55981241</v>
      </c>
      <c r="H1227" t="s">
        <v>11</v>
      </c>
      <c r="I1227" t="s">
        <v>4058</v>
      </c>
      <c r="J1227" t="s">
        <v>11</v>
      </c>
      <c r="K1227" t="s">
        <v>4059</v>
      </c>
      <c r="L1227" t="s">
        <v>4060</v>
      </c>
    </row>
    <row r="1228" spans="1:12">
      <c r="A1228" t="s">
        <v>4061</v>
      </c>
      <c r="B1228" t="s">
        <v>7090</v>
      </c>
      <c r="C1228" t="s">
        <v>7092</v>
      </c>
      <c r="D1228" t="s">
        <v>11</v>
      </c>
      <c r="E1228">
        <v>578</v>
      </c>
      <c r="F1228" s="6">
        <f t="shared" si="19"/>
        <v>2</v>
      </c>
      <c r="G1228">
        <v>55981242</v>
      </c>
      <c r="H1228" t="s">
        <v>11</v>
      </c>
      <c r="I1228" t="s">
        <v>4062</v>
      </c>
      <c r="J1228" t="s">
        <v>11</v>
      </c>
      <c r="K1228" t="s">
        <v>4063</v>
      </c>
      <c r="L1228" t="s">
        <v>4064</v>
      </c>
    </row>
    <row r="1229" spans="1:12">
      <c r="A1229" t="s">
        <v>4065</v>
      </c>
      <c r="B1229" t="s">
        <v>7090</v>
      </c>
      <c r="C1229" t="s">
        <v>7092</v>
      </c>
      <c r="D1229" t="s">
        <v>11</v>
      </c>
      <c r="E1229">
        <v>104</v>
      </c>
      <c r="F1229" s="6">
        <f t="shared" si="19"/>
        <v>2</v>
      </c>
      <c r="G1229">
        <v>55981243</v>
      </c>
      <c r="H1229" t="s">
        <v>11</v>
      </c>
      <c r="I1229" t="s">
        <v>4066</v>
      </c>
      <c r="J1229" t="s">
        <v>11</v>
      </c>
      <c r="K1229" t="s">
        <v>4067</v>
      </c>
      <c r="L1229" t="s">
        <v>4068</v>
      </c>
    </row>
    <row r="1230" spans="1:12">
      <c r="A1230" t="s">
        <v>4069</v>
      </c>
      <c r="B1230" t="s">
        <v>7090</v>
      </c>
      <c r="C1230" t="s">
        <v>7092</v>
      </c>
      <c r="D1230" t="s">
        <v>11</v>
      </c>
      <c r="E1230">
        <v>323</v>
      </c>
      <c r="F1230" s="6">
        <f t="shared" si="19"/>
        <v>2</v>
      </c>
      <c r="G1230">
        <v>55981244</v>
      </c>
      <c r="H1230" t="s">
        <v>11</v>
      </c>
      <c r="I1230" t="s">
        <v>4070</v>
      </c>
      <c r="J1230" t="s">
        <v>11</v>
      </c>
      <c r="K1230" t="s">
        <v>4071</v>
      </c>
      <c r="L1230" t="s">
        <v>4072</v>
      </c>
    </row>
    <row r="1231" spans="1:12">
      <c r="A1231" t="s">
        <v>4073</v>
      </c>
      <c r="B1231" t="s">
        <v>7090</v>
      </c>
      <c r="C1231" t="s">
        <v>7092</v>
      </c>
      <c r="D1231" t="s">
        <v>11</v>
      </c>
      <c r="E1231">
        <v>188</v>
      </c>
      <c r="F1231" s="6">
        <f t="shared" si="19"/>
        <v>2</v>
      </c>
      <c r="G1231">
        <v>55981245</v>
      </c>
      <c r="H1231" t="s">
        <v>11</v>
      </c>
      <c r="I1231" t="s">
        <v>4074</v>
      </c>
      <c r="J1231" t="s">
        <v>11</v>
      </c>
      <c r="K1231" t="s">
        <v>11</v>
      </c>
      <c r="L1231" t="s">
        <v>4075</v>
      </c>
    </row>
    <row r="1232" spans="1:12">
      <c r="A1232" t="s">
        <v>4076</v>
      </c>
      <c r="B1232" t="s">
        <v>7090</v>
      </c>
      <c r="C1232" t="s">
        <v>7092</v>
      </c>
      <c r="D1232" t="s">
        <v>11</v>
      </c>
      <c r="E1232">
        <v>99</v>
      </c>
      <c r="F1232" s="6">
        <f t="shared" si="19"/>
        <v>0</v>
      </c>
      <c r="G1232">
        <v>55981246</v>
      </c>
      <c r="H1232" t="s">
        <v>11</v>
      </c>
      <c r="I1232" t="s">
        <v>4077</v>
      </c>
      <c r="J1232" t="s">
        <v>11</v>
      </c>
      <c r="K1232" t="s">
        <v>11</v>
      </c>
      <c r="L1232" t="s">
        <v>4078</v>
      </c>
    </row>
    <row r="1233" spans="1:12">
      <c r="A1233" t="s">
        <v>4079</v>
      </c>
      <c r="B1233" t="s">
        <v>7090</v>
      </c>
      <c r="C1233" t="s">
        <v>7092</v>
      </c>
      <c r="D1233" t="s">
        <v>11</v>
      </c>
      <c r="E1233">
        <v>652</v>
      </c>
      <c r="F1233" s="6">
        <f t="shared" si="19"/>
        <v>1</v>
      </c>
      <c r="G1233">
        <v>55981247</v>
      </c>
      <c r="H1233" t="s">
        <v>11</v>
      </c>
      <c r="I1233" t="s">
        <v>4080</v>
      </c>
      <c r="J1233" t="s">
        <v>11</v>
      </c>
      <c r="K1233" t="s">
        <v>4081</v>
      </c>
      <c r="L1233" t="s">
        <v>4082</v>
      </c>
    </row>
    <row r="1234" spans="1:12">
      <c r="A1234" t="s">
        <v>4083</v>
      </c>
      <c r="B1234" t="s">
        <v>7090</v>
      </c>
      <c r="C1234" t="s">
        <v>7092</v>
      </c>
      <c r="D1234" t="s">
        <v>11</v>
      </c>
      <c r="E1234">
        <v>120</v>
      </c>
      <c r="F1234" s="6">
        <f t="shared" si="19"/>
        <v>0</v>
      </c>
      <c r="G1234">
        <v>55981248</v>
      </c>
      <c r="H1234" t="s">
        <v>11</v>
      </c>
      <c r="I1234" t="s">
        <v>4084</v>
      </c>
      <c r="J1234" t="s">
        <v>11</v>
      </c>
      <c r="K1234" t="s">
        <v>11</v>
      </c>
      <c r="L1234" t="s">
        <v>4085</v>
      </c>
    </row>
    <row r="1235" spans="1:12">
      <c r="A1235" t="s">
        <v>4086</v>
      </c>
      <c r="B1235" t="s">
        <v>7090</v>
      </c>
      <c r="C1235" t="s">
        <v>7092</v>
      </c>
      <c r="D1235" t="s">
        <v>10</v>
      </c>
      <c r="E1235">
        <v>382</v>
      </c>
      <c r="F1235" s="6">
        <f t="shared" si="19"/>
        <v>1</v>
      </c>
      <c r="G1235">
        <v>55981249</v>
      </c>
      <c r="H1235" t="s">
        <v>11</v>
      </c>
      <c r="I1235" t="s">
        <v>4087</v>
      </c>
      <c r="J1235" t="s">
        <v>11</v>
      </c>
      <c r="K1235" t="s">
        <v>4088</v>
      </c>
      <c r="L1235" t="s">
        <v>26</v>
      </c>
    </row>
    <row r="1236" spans="1:12">
      <c r="A1236" t="s">
        <v>4089</v>
      </c>
      <c r="B1236" t="s">
        <v>7090</v>
      </c>
      <c r="C1236" t="s">
        <v>7092</v>
      </c>
      <c r="D1236" t="s">
        <v>10</v>
      </c>
      <c r="E1236">
        <v>69</v>
      </c>
      <c r="F1236" s="6">
        <f t="shared" si="19"/>
        <v>0</v>
      </c>
      <c r="G1236">
        <v>55981250</v>
      </c>
      <c r="H1236" t="s">
        <v>11</v>
      </c>
      <c r="I1236" t="s">
        <v>4090</v>
      </c>
      <c r="J1236" t="s">
        <v>11</v>
      </c>
      <c r="K1236" t="s">
        <v>11</v>
      </c>
      <c r="L1236" t="s">
        <v>26</v>
      </c>
    </row>
    <row r="1237" spans="1:12">
      <c r="A1237" t="s">
        <v>4091</v>
      </c>
      <c r="B1237" t="s">
        <v>7090</v>
      </c>
      <c r="C1237" t="s">
        <v>7092</v>
      </c>
      <c r="D1237" t="s">
        <v>10</v>
      </c>
      <c r="E1237">
        <v>117</v>
      </c>
      <c r="F1237" s="6">
        <f t="shared" si="19"/>
        <v>0</v>
      </c>
      <c r="G1237">
        <v>55981251</v>
      </c>
      <c r="H1237" t="s">
        <v>11</v>
      </c>
      <c r="I1237" t="s">
        <v>4092</v>
      </c>
      <c r="J1237" t="s">
        <v>11</v>
      </c>
      <c r="K1237" t="s">
        <v>11</v>
      </c>
      <c r="L1237" t="s">
        <v>26</v>
      </c>
    </row>
    <row r="1238" spans="1:12">
      <c r="A1238" t="s">
        <v>4093</v>
      </c>
      <c r="B1238" t="s">
        <v>7090</v>
      </c>
      <c r="C1238" t="s">
        <v>7092</v>
      </c>
      <c r="D1238" t="s">
        <v>10</v>
      </c>
      <c r="E1238">
        <v>224</v>
      </c>
      <c r="F1238" s="6">
        <f t="shared" si="19"/>
        <v>2</v>
      </c>
      <c r="G1238">
        <v>55981252</v>
      </c>
      <c r="H1238" t="s">
        <v>11</v>
      </c>
      <c r="I1238" t="s">
        <v>4094</v>
      </c>
      <c r="J1238" t="s">
        <v>11</v>
      </c>
      <c r="K1238" t="s">
        <v>4095</v>
      </c>
      <c r="L1238" t="s">
        <v>4096</v>
      </c>
    </row>
    <row r="1239" spans="1:12">
      <c r="A1239" t="s">
        <v>4097</v>
      </c>
      <c r="B1239" t="s">
        <v>7090</v>
      </c>
      <c r="C1239" t="s">
        <v>7092</v>
      </c>
      <c r="D1239" t="s">
        <v>10</v>
      </c>
      <c r="E1239">
        <v>204</v>
      </c>
      <c r="F1239" s="6">
        <f t="shared" si="19"/>
        <v>0</v>
      </c>
      <c r="G1239">
        <v>55981253</v>
      </c>
      <c r="H1239" t="s">
        <v>11</v>
      </c>
      <c r="I1239" t="s">
        <v>4098</v>
      </c>
      <c r="J1239" t="s">
        <v>11</v>
      </c>
      <c r="K1239" t="s">
        <v>483</v>
      </c>
      <c r="L1239" t="s">
        <v>484</v>
      </c>
    </row>
    <row r="1240" spans="1:12">
      <c r="A1240" t="s">
        <v>4099</v>
      </c>
      <c r="B1240" t="s">
        <v>7090</v>
      </c>
      <c r="C1240" t="s">
        <v>7092</v>
      </c>
      <c r="D1240" t="s">
        <v>10</v>
      </c>
      <c r="E1240">
        <v>629</v>
      </c>
      <c r="F1240" s="6">
        <f t="shared" si="19"/>
        <v>2</v>
      </c>
      <c r="G1240">
        <v>55981254</v>
      </c>
      <c r="H1240" t="s">
        <v>11</v>
      </c>
      <c r="I1240" t="s">
        <v>4100</v>
      </c>
      <c r="J1240" t="s">
        <v>11</v>
      </c>
      <c r="K1240" t="s">
        <v>3989</v>
      </c>
      <c r="L1240" t="s">
        <v>3993</v>
      </c>
    </row>
    <row r="1241" spans="1:12">
      <c r="A1241" t="s">
        <v>4101</v>
      </c>
      <c r="B1241" t="s">
        <v>7090</v>
      </c>
      <c r="C1241" t="s">
        <v>7092</v>
      </c>
      <c r="D1241" t="s">
        <v>11</v>
      </c>
      <c r="E1241">
        <v>497</v>
      </c>
      <c r="F1241" s="6">
        <f t="shared" si="19"/>
        <v>2</v>
      </c>
      <c r="G1241">
        <v>55981255</v>
      </c>
      <c r="H1241" t="s">
        <v>11</v>
      </c>
      <c r="I1241" t="s">
        <v>4102</v>
      </c>
      <c r="J1241" t="s">
        <v>11</v>
      </c>
      <c r="K1241" t="s">
        <v>4103</v>
      </c>
      <c r="L1241" t="s">
        <v>4104</v>
      </c>
    </row>
    <row r="1242" spans="1:12">
      <c r="A1242" t="s">
        <v>4105</v>
      </c>
      <c r="B1242" t="s">
        <v>7090</v>
      </c>
      <c r="C1242" t="s">
        <v>7092</v>
      </c>
      <c r="D1242" t="s">
        <v>11</v>
      </c>
      <c r="E1242">
        <v>342</v>
      </c>
      <c r="F1242" s="6">
        <f t="shared" si="19"/>
        <v>0</v>
      </c>
      <c r="G1242">
        <v>55981256</v>
      </c>
      <c r="H1242" t="s">
        <v>11</v>
      </c>
      <c r="I1242" t="s">
        <v>4106</v>
      </c>
      <c r="J1242" t="s">
        <v>11</v>
      </c>
      <c r="K1242" t="s">
        <v>11</v>
      </c>
      <c r="L1242" t="s">
        <v>26</v>
      </c>
    </row>
    <row r="1243" spans="1:12">
      <c r="A1243" t="s">
        <v>4107</v>
      </c>
      <c r="B1243" t="s">
        <v>7090</v>
      </c>
      <c r="C1243" t="s">
        <v>7092</v>
      </c>
      <c r="D1243" t="s">
        <v>11</v>
      </c>
      <c r="E1243">
        <v>966</v>
      </c>
      <c r="F1243" s="6">
        <f t="shared" si="19"/>
        <v>0</v>
      </c>
      <c r="G1243">
        <v>55981257</v>
      </c>
      <c r="H1243" t="s">
        <v>11</v>
      </c>
      <c r="I1243" t="s">
        <v>4108</v>
      </c>
      <c r="J1243" t="s">
        <v>11</v>
      </c>
      <c r="K1243" t="s">
        <v>4109</v>
      </c>
      <c r="L1243" t="s">
        <v>4110</v>
      </c>
    </row>
    <row r="1244" spans="1:12">
      <c r="A1244" t="s">
        <v>4111</v>
      </c>
      <c r="B1244" t="s">
        <v>7090</v>
      </c>
      <c r="C1244" t="s">
        <v>7092</v>
      </c>
      <c r="D1244" t="s">
        <v>11</v>
      </c>
      <c r="E1244">
        <v>372</v>
      </c>
      <c r="F1244" s="6">
        <f t="shared" si="19"/>
        <v>0</v>
      </c>
      <c r="G1244">
        <v>55981258</v>
      </c>
      <c r="H1244" t="s">
        <v>11</v>
      </c>
      <c r="I1244" t="s">
        <v>4112</v>
      </c>
      <c r="J1244" t="s">
        <v>11</v>
      </c>
      <c r="K1244" t="s">
        <v>4113</v>
      </c>
      <c r="L1244" t="s">
        <v>4114</v>
      </c>
    </row>
    <row r="1245" spans="1:12">
      <c r="A1245" t="s">
        <v>4115</v>
      </c>
      <c r="B1245" t="s">
        <v>7090</v>
      </c>
      <c r="C1245" t="s">
        <v>7092</v>
      </c>
      <c r="D1245" t="s">
        <v>10</v>
      </c>
      <c r="E1245">
        <v>122</v>
      </c>
      <c r="F1245" s="6">
        <f t="shared" si="19"/>
        <v>2</v>
      </c>
      <c r="G1245">
        <v>55981261</v>
      </c>
      <c r="H1245" t="s">
        <v>11</v>
      </c>
      <c r="I1245" t="s">
        <v>4116</v>
      </c>
      <c r="J1245" t="s">
        <v>11</v>
      </c>
      <c r="K1245" t="s">
        <v>891</v>
      </c>
      <c r="L1245" t="s">
        <v>4117</v>
      </c>
    </row>
    <row r="1246" spans="1:12">
      <c r="A1246" t="s">
        <v>4118</v>
      </c>
      <c r="B1246" t="s">
        <v>7090</v>
      </c>
      <c r="C1246" t="s">
        <v>7092</v>
      </c>
      <c r="D1246" t="s">
        <v>11</v>
      </c>
      <c r="E1246">
        <v>142</v>
      </c>
      <c r="F1246" s="6">
        <f t="shared" si="19"/>
        <v>1</v>
      </c>
      <c r="G1246">
        <v>55981262</v>
      </c>
      <c r="H1246" t="s">
        <v>11</v>
      </c>
      <c r="I1246" t="s">
        <v>4119</v>
      </c>
      <c r="J1246" t="s">
        <v>11</v>
      </c>
      <c r="K1246" t="s">
        <v>11</v>
      </c>
      <c r="L1246" t="s">
        <v>26</v>
      </c>
    </row>
    <row r="1247" spans="1:12">
      <c r="A1247" t="s">
        <v>4120</v>
      </c>
      <c r="B1247" t="s">
        <v>7090</v>
      </c>
      <c r="C1247" t="s">
        <v>7092</v>
      </c>
      <c r="D1247" t="s">
        <v>11</v>
      </c>
      <c r="E1247">
        <v>186</v>
      </c>
      <c r="F1247" s="6">
        <f t="shared" si="19"/>
        <v>0</v>
      </c>
      <c r="G1247">
        <v>55981263</v>
      </c>
      <c r="H1247" t="s">
        <v>11</v>
      </c>
      <c r="I1247" t="s">
        <v>4121</v>
      </c>
      <c r="J1247" t="s">
        <v>11</v>
      </c>
      <c r="K1247" t="s">
        <v>4122</v>
      </c>
      <c r="L1247" t="s">
        <v>4123</v>
      </c>
    </row>
    <row r="1248" spans="1:12">
      <c r="A1248" t="s">
        <v>4124</v>
      </c>
      <c r="B1248" t="s">
        <v>7090</v>
      </c>
      <c r="C1248" t="s">
        <v>7092</v>
      </c>
      <c r="D1248" t="s">
        <v>11</v>
      </c>
      <c r="E1248">
        <v>242</v>
      </c>
      <c r="F1248" s="6">
        <f t="shared" si="19"/>
        <v>2</v>
      </c>
      <c r="G1248">
        <v>55981264</v>
      </c>
      <c r="H1248" t="s">
        <v>11</v>
      </c>
      <c r="I1248" t="s">
        <v>4125</v>
      </c>
      <c r="J1248" t="s">
        <v>11</v>
      </c>
      <c r="K1248" t="s">
        <v>4126</v>
      </c>
      <c r="L1248" t="s">
        <v>4127</v>
      </c>
    </row>
    <row r="1249" spans="1:12">
      <c r="A1249" t="s">
        <v>4128</v>
      </c>
      <c r="B1249" t="s">
        <v>7090</v>
      </c>
      <c r="C1249" t="s">
        <v>7092</v>
      </c>
      <c r="D1249" t="s">
        <v>10</v>
      </c>
      <c r="E1249">
        <v>439</v>
      </c>
      <c r="F1249" s="6">
        <f t="shared" si="19"/>
        <v>1</v>
      </c>
      <c r="G1249">
        <v>55981265</v>
      </c>
      <c r="H1249" t="s">
        <v>11</v>
      </c>
      <c r="I1249" t="s">
        <v>4129</v>
      </c>
      <c r="J1249" t="s">
        <v>11</v>
      </c>
      <c r="K1249" t="s">
        <v>4130</v>
      </c>
      <c r="L1249" t="s">
        <v>4131</v>
      </c>
    </row>
    <row r="1250" spans="1:12">
      <c r="A1250" t="s">
        <v>4132</v>
      </c>
      <c r="B1250" t="s">
        <v>7090</v>
      </c>
      <c r="C1250" t="s">
        <v>7092</v>
      </c>
      <c r="D1250" t="s">
        <v>11</v>
      </c>
      <c r="E1250">
        <v>114</v>
      </c>
      <c r="F1250" s="6">
        <f t="shared" si="19"/>
        <v>0</v>
      </c>
      <c r="G1250">
        <v>55981266</v>
      </c>
      <c r="H1250" t="s">
        <v>11</v>
      </c>
      <c r="I1250" t="s">
        <v>4133</v>
      </c>
      <c r="J1250" t="s">
        <v>11</v>
      </c>
      <c r="K1250" t="s">
        <v>11</v>
      </c>
      <c r="L1250" t="s">
        <v>26</v>
      </c>
    </row>
    <row r="1251" spans="1:12">
      <c r="A1251" t="s">
        <v>4134</v>
      </c>
      <c r="B1251" t="s">
        <v>7090</v>
      </c>
      <c r="C1251" t="s">
        <v>7092</v>
      </c>
      <c r="D1251" t="s">
        <v>11</v>
      </c>
      <c r="E1251">
        <v>618</v>
      </c>
      <c r="F1251" s="6">
        <f t="shared" si="19"/>
        <v>0</v>
      </c>
      <c r="G1251">
        <v>55981267</v>
      </c>
      <c r="H1251" t="s">
        <v>11</v>
      </c>
      <c r="I1251" t="s">
        <v>4135</v>
      </c>
      <c r="J1251" t="s">
        <v>11</v>
      </c>
      <c r="K1251" t="s">
        <v>4136</v>
      </c>
      <c r="L1251" t="s">
        <v>4137</v>
      </c>
    </row>
    <row r="1252" spans="1:12">
      <c r="A1252" t="s">
        <v>4138</v>
      </c>
      <c r="B1252" t="s">
        <v>7090</v>
      </c>
      <c r="C1252" t="s">
        <v>7092</v>
      </c>
      <c r="D1252" t="s">
        <v>11</v>
      </c>
      <c r="E1252">
        <v>227</v>
      </c>
      <c r="F1252" s="6">
        <f t="shared" si="19"/>
        <v>2</v>
      </c>
      <c r="G1252">
        <v>55981268</v>
      </c>
      <c r="H1252" t="s">
        <v>11</v>
      </c>
      <c r="I1252" t="s">
        <v>4139</v>
      </c>
      <c r="J1252" t="s">
        <v>11</v>
      </c>
      <c r="K1252" t="s">
        <v>4140</v>
      </c>
      <c r="L1252" t="s">
        <v>4141</v>
      </c>
    </row>
    <row r="1253" spans="1:12">
      <c r="A1253" t="s">
        <v>4142</v>
      </c>
      <c r="B1253" t="s">
        <v>7090</v>
      </c>
      <c r="C1253" t="s">
        <v>7092</v>
      </c>
      <c r="D1253" t="s">
        <v>11</v>
      </c>
      <c r="E1253">
        <v>158</v>
      </c>
      <c r="F1253" s="6">
        <f t="shared" si="19"/>
        <v>2</v>
      </c>
      <c r="G1253">
        <v>55981269</v>
      </c>
      <c r="H1253" t="s">
        <v>11</v>
      </c>
      <c r="I1253" t="s">
        <v>4143</v>
      </c>
      <c r="J1253" t="s">
        <v>11</v>
      </c>
      <c r="K1253" t="s">
        <v>4144</v>
      </c>
      <c r="L1253" t="s">
        <v>4145</v>
      </c>
    </row>
    <row r="1254" spans="1:12">
      <c r="A1254" t="s">
        <v>4146</v>
      </c>
      <c r="B1254" t="s">
        <v>7090</v>
      </c>
      <c r="C1254" t="s">
        <v>7092</v>
      </c>
      <c r="D1254" t="s">
        <v>11</v>
      </c>
      <c r="E1254">
        <v>379</v>
      </c>
      <c r="F1254" s="6">
        <f t="shared" si="19"/>
        <v>1</v>
      </c>
      <c r="G1254">
        <v>55981270</v>
      </c>
      <c r="H1254" t="s">
        <v>11</v>
      </c>
      <c r="I1254" t="s">
        <v>4147</v>
      </c>
      <c r="J1254" t="s">
        <v>11</v>
      </c>
      <c r="K1254" t="s">
        <v>3541</v>
      </c>
      <c r="L1254" t="s">
        <v>26</v>
      </c>
    </row>
    <row r="1255" spans="1:12">
      <c r="A1255" t="s">
        <v>4148</v>
      </c>
      <c r="B1255" t="s">
        <v>7090</v>
      </c>
      <c r="C1255" t="s">
        <v>7092</v>
      </c>
      <c r="D1255" t="s">
        <v>11</v>
      </c>
      <c r="E1255">
        <v>277</v>
      </c>
      <c r="F1255" s="6">
        <f t="shared" si="19"/>
        <v>1</v>
      </c>
      <c r="G1255">
        <v>55981271</v>
      </c>
      <c r="H1255" t="s">
        <v>11</v>
      </c>
      <c r="I1255" t="s">
        <v>4149</v>
      </c>
      <c r="J1255" t="s">
        <v>11</v>
      </c>
      <c r="K1255" t="s">
        <v>4150</v>
      </c>
      <c r="L1255" t="s">
        <v>1267</v>
      </c>
    </row>
    <row r="1256" spans="1:12">
      <c r="A1256" t="s">
        <v>4151</v>
      </c>
      <c r="B1256" t="s">
        <v>7090</v>
      </c>
      <c r="C1256" t="s">
        <v>7092</v>
      </c>
      <c r="D1256" t="s">
        <v>11</v>
      </c>
      <c r="E1256">
        <v>349</v>
      </c>
      <c r="F1256" s="6">
        <f t="shared" si="19"/>
        <v>1</v>
      </c>
      <c r="G1256">
        <v>55981272</v>
      </c>
      <c r="H1256" t="s">
        <v>11</v>
      </c>
      <c r="I1256" t="s">
        <v>4152</v>
      </c>
      <c r="J1256" t="s">
        <v>11</v>
      </c>
      <c r="K1256" t="s">
        <v>4153</v>
      </c>
      <c r="L1256" t="s">
        <v>1267</v>
      </c>
    </row>
    <row r="1257" spans="1:12">
      <c r="A1257" t="s">
        <v>4154</v>
      </c>
      <c r="B1257" t="s">
        <v>7090</v>
      </c>
      <c r="C1257" t="s">
        <v>7092</v>
      </c>
      <c r="D1257" t="s">
        <v>11</v>
      </c>
      <c r="E1257">
        <v>489</v>
      </c>
      <c r="F1257" s="6">
        <f t="shared" si="19"/>
        <v>0</v>
      </c>
      <c r="G1257">
        <v>55981273</v>
      </c>
      <c r="H1257" t="s">
        <v>11</v>
      </c>
      <c r="I1257" t="s">
        <v>4155</v>
      </c>
      <c r="J1257" t="s">
        <v>11</v>
      </c>
      <c r="K1257" t="s">
        <v>3545</v>
      </c>
      <c r="L1257" t="s">
        <v>1949</v>
      </c>
    </row>
    <row r="1258" spans="1:12">
      <c r="A1258" t="s">
        <v>4156</v>
      </c>
      <c r="B1258" t="s">
        <v>7090</v>
      </c>
      <c r="C1258" t="s">
        <v>7092</v>
      </c>
      <c r="D1258" t="s">
        <v>11</v>
      </c>
      <c r="E1258">
        <v>185</v>
      </c>
      <c r="F1258" s="6">
        <f t="shared" si="19"/>
        <v>2</v>
      </c>
      <c r="G1258">
        <v>55981274</v>
      </c>
      <c r="H1258" t="s">
        <v>11</v>
      </c>
      <c r="I1258" t="s">
        <v>4157</v>
      </c>
      <c r="J1258" t="s">
        <v>11</v>
      </c>
      <c r="K1258" t="s">
        <v>4158</v>
      </c>
      <c r="L1258" t="s">
        <v>4159</v>
      </c>
    </row>
    <row r="1259" spans="1:12">
      <c r="A1259" t="s">
        <v>4160</v>
      </c>
      <c r="B1259" t="s">
        <v>7090</v>
      </c>
      <c r="C1259" t="s">
        <v>7092</v>
      </c>
      <c r="D1259" t="s">
        <v>11</v>
      </c>
      <c r="E1259">
        <v>289</v>
      </c>
      <c r="F1259" s="6">
        <f t="shared" si="19"/>
        <v>1</v>
      </c>
      <c r="G1259">
        <v>55981275</v>
      </c>
      <c r="H1259" t="s">
        <v>11</v>
      </c>
      <c r="I1259" t="s">
        <v>4161</v>
      </c>
      <c r="J1259" t="s">
        <v>11</v>
      </c>
      <c r="K1259" t="s">
        <v>11</v>
      </c>
      <c r="L1259" t="s">
        <v>26</v>
      </c>
    </row>
    <row r="1260" spans="1:12">
      <c r="A1260" t="s">
        <v>4162</v>
      </c>
      <c r="B1260" t="s">
        <v>7090</v>
      </c>
      <c r="C1260" t="s">
        <v>7092</v>
      </c>
      <c r="D1260" t="s">
        <v>11</v>
      </c>
      <c r="E1260">
        <v>110</v>
      </c>
      <c r="F1260" s="6">
        <f t="shared" si="19"/>
        <v>2</v>
      </c>
      <c r="G1260">
        <v>55981276</v>
      </c>
      <c r="H1260" t="s">
        <v>11</v>
      </c>
      <c r="I1260" t="s">
        <v>4163</v>
      </c>
      <c r="J1260" t="s">
        <v>11</v>
      </c>
      <c r="K1260" t="s">
        <v>11</v>
      </c>
      <c r="L1260" t="s">
        <v>26</v>
      </c>
    </row>
    <row r="1261" spans="1:12">
      <c r="A1261" t="s">
        <v>4164</v>
      </c>
      <c r="B1261" t="s">
        <v>7090</v>
      </c>
      <c r="C1261" t="s">
        <v>7092</v>
      </c>
      <c r="D1261" t="s">
        <v>11</v>
      </c>
      <c r="E1261">
        <v>465</v>
      </c>
      <c r="F1261" s="6">
        <f t="shared" si="19"/>
        <v>0</v>
      </c>
      <c r="G1261">
        <v>55981277</v>
      </c>
      <c r="H1261" t="s">
        <v>11</v>
      </c>
      <c r="I1261" t="s">
        <v>4165</v>
      </c>
      <c r="J1261" t="s">
        <v>11</v>
      </c>
      <c r="K1261" t="s">
        <v>3774</v>
      </c>
      <c r="L1261" t="s">
        <v>4166</v>
      </c>
    </row>
    <row r="1262" spans="1:12">
      <c r="A1262" t="s">
        <v>4167</v>
      </c>
      <c r="B1262" t="s">
        <v>7090</v>
      </c>
      <c r="C1262" t="s">
        <v>7092</v>
      </c>
      <c r="D1262" t="s">
        <v>10</v>
      </c>
      <c r="E1262">
        <v>68</v>
      </c>
      <c r="F1262" s="6">
        <f t="shared" si="19"/>
        <v>2</v>
      </c>
      <c r="G1262">
        <v>55981278</v>
      </c>
      <c r="H1262" t="s">
        <v>11</v>
      </c>
      <c r="I1262" t="s">
        <v>4168</v>
      </c>
      <c r="J1262" t="s">
        <v>11</v>
      </c>
      <c r="K1262" t="s">
        <v>97</v>
      </c>
      <c r="L1262" t="s">
        <v>26</v>
      </c>
    </row>
    <row r="1263" spans="1:12">
      <c r="A1263" t="s">
        <v>4169</v>
      </c>
      <c r="B1263" t="s">
        <v>7090</v>
      </c>
      <c r="C1263" t="s">
        <v>7092</v>
      </c>
      <c r="D1263" t="s">
        <v>11</v>
      </c>
      <c r="E1263">
        <v>357</v>
      </c>
      <c r="F1263" s="6">
        <f t="shared" si="19"/>
        <v>0</v>
      </c>
      <c r="G1263">
        <v>55981279</v>
      </c>
      <c r="H1263" t="s">
        <v>11</v>
      </c>
      <c r="I1263" t="s">
        <v>4170</v>
      </c>
      <c r="J1263" t="s">
        <v>11</v>
      </c>
      <c r="K1263" t="s">
        <v>4171</v>
      </c>
      <c r="L1263" t="s">
        <v>26</v>
      </c>
    </row>
    <row r="1264" spans="1:12">
      <c r="A1264" t="s">
        <v>4172</v>
      </c>
      <c r="B1264" t="s">
        <v>7090</v>
      </c>
      <c r="C1264" t="s">
        <v>7092</v>
      </c>
      <c r="D1264" t="s">
        <v>10</v>
      </c>
      <c r="E1264">
        <v>279</v>
      </c>
      <c r="F1264" s="6">
        <f t="shared" si="19"/>
        <v>0</v>
      </c>
      <c r="G1264">
        <v>55981280</v>
      </c>
      <c r="H1264" t="s">
        <v>11</v>
      </c>
      <c r="I1264" t="s">
        <v>4173</v>
      </c>
      <c r="J1264" t="s">
        <v>11</v>
      </c>
      <c r="K1264" t="s">
        <v>4174</v>
      </c>
      <c r="L1264" t="s">
        <v>26</v>
      </c>
    </row>
    <row r="1265" spans="1:12">
      <c r="A1265" t="s">
        <v>4175</v>
      </c>
      <c r="B1265" t="s">
        <v>7090</v>
      </c>
      <c r="C1265" t="s">
        <v>7092</v>
      </c>
      <c r="D1265" t="s">
        <v>10</v>
      </c>
      <c r="E1265">
        <v>208</v>
      </c>
      <c r="F1265" s="6">
        <f t="shared" si="19"/>
        <v>1</v>
      </c>
      <c r="G1265">
        <v>55981281</v>
      </c>
      <c r="H1265" t="s">
        <v>4176</v>
      </c>
      <c r="I1265" t="s">
        <v>4177</v>
      </c>
      <c r="J1265" t="s">
        <v>11</v>
      </c>
      <c r="K1265" t="s">
        <v>4178</v>
      </c>
      <c r="L1265" t="s">
        <v>4179</v>
      </c>
    </row>
    <row r="1266" spans="1:12">
      <c r="A1266" t="s">
        <v>4180</v>
      </c>
      <c r="B1266" t="s">
        <v>7090</v>
      </c>
      <c r="C1266" t="s">
        <v>7092</v>
      </c>
      <c r="D1266" t="s">
        <v>10</v>
      </c>
      <c r="E1266">
        <v>366</v>
      </c>
      <c r="F1266" s="6">
        <f t="shared" si="19"/>
        <v>0</v>
      </c>
      <c r="G1266">
        <v>55981282</v>
      </c>
      <c r="H1266" t="s">
        <v>11</v>
      </c>
      <c r="I1266" t="s">
        <v>4181</v>
      </c>
      <c r="J1266" t="s">
        <v>11</v>
      </c>
      <c r="K1266" t="s">
        <v>3480</v>
      </c>
      <c r="L1266" t="s">
        <v>26</v>
      </c>
    </row>
    <row r="1267" spans="1:12">
      <c r="A1267" t="s">
        <v>4182</v>
      </c>
      <c r="B1267" t="s">
        <v>7090</v>
      </c>
      <c r="C1267" t="s">
        <v>7092</v>
      </c>
      <c r="D1267" t="s">
        <v>10</v>
      </c>
      <c r="E1267">
        <v>376</v>
      </c>
      <c r="F1267" s="6">
        <f t="shared" si="19"/>
        <v>1</v>
      </c>
      <c r="G1267">
        <v>55981283</v>
      </c>
      <c r="H1267" t="s">
        <v>11</v>
      </c>
      <c r="I1267" t="s">
        <v>4183</v>
      </c>
      <c r="J1267" t="s">
        <v>11</v>
      </c>
      <c r="K1267" t="s">
        <v>4184</v>
      </c>
      <c r="L1267" t="s">
        <v>4185</v>
      </c>
    </row>
    <row r="1268" spans="1:12">
      <c r="A1268" t="s">
        <v>4186</v>
      </c>
      <c r="B1268" t="s">
        <v>7090</v>
      </c>
      <c r="C1268" t="s">
        <v>7092</v>
      </c>
      <c r="D1268" t="s">
        <v>11</v>
      </c>
      <c r="E1268">
        <v>399</v>
      </c>
      <c r="F1268" s="6">
        <f t="shared" si="19"/>
        <v>0</v>
      </c>
      <c r="G1268">
        <v>55981284</v>
      </c>
      <c r="H1268" t="s">
        <v>11</v>
      </c>
      <c r="I1268" t="s">
        <v>4187</v>
      </c>
      <c r="J1268" t="s">
        <v>11</v>
      </c>
      <c r="K1268" t="s">
        <v>11</v>
      </c>
      <c r="L1268" t="s">
        <v>4188</v>
      </c>
    </row>
    <row r="1269" spans="1:12">
      <c r="A1269" t="s">
        <v>4189</v>
      </c>
      <c r="B1269" t="s">
        <v>7090</v>
      </c>
      <c r="C1269" t="s">
        <v>7092</v>
      </c>
      <c r="D1269" t="s">
        <v>10</v>
      </c>
      <c r="E1269">
        <v>370</v>
      </c>
      <c r="F1269" s="6">
        <f t="shared" si="19"/>
        <v>1</v>
      </c>
      <c r="G1269">
        <v>55981285</v>
      </c>
      <c r="H1269" t="s">
        <v>11</v>
      </c>
      <c r="I1269" t="s">
        <v>4190</v>
      </c>
      <c r="J1269" t="s">
        <v>11</v>
      </c>
      <c r="K1269" t="s">
        <v>1582</v>
      </c>
      <c r="L1269" t="s">
        <v>26</v>
      </c>
    </row>
    <row r="1270" spans="1:12">
      <c r="A1270" t="s">
        <v>4191</v>
      </c>
      <c r="B1270" t="s">
        <v>7090</v>
      </c>
      <c r="C1270" t="s">
        <v>7092</v>
      </c>
      <c r="D1270" t="s">
        <v>10</v>
      </c>
      <c r="E1270">
        <v>178</v>
      </c>
      <c r="F1270" s="6">
        <f t="shared" si="19"/>
        <v>1</v>
      </c>
      <c r="G1270">
        <v>55981286</v>
      </c>
      <c r="H1270" t="s">
        <v>11</v>
      </c>
      <c r="I1270" t="s">
        <v>4192</v>
      </c>
      <c r="J1270" t="s">
        <v>11</v>
      </c>
      <c r="K1270" t="s">
        <v>3710</v>
      </c>
      <c r="L1270" t="s">
        <v>26</v>
      </c>
    </row>
    <row r="1271" spans="1:12">
      <c r="A1271" t="s">
        <v>4193</v>
      </c>
      <c r="B1271" t="s">
        <v>7090</v>
      </c>
      <c r="C1271" t="s">
        <v>7092</v>
      </c>
      <c r="D1271" t="s">
        <v>10</v>
      </c>
      <c r="E1271">
        <v>132</v>
      </c>
      <c r="F1271" s="6">
        <f t="shared" si="19"/>
        <v>0</v>
      </c>
      <c r="G1271">
        <v>55981287</v>
      </c>
      <c r="H1271" t="s">
        <v>11</v>
      </c>
      <c r="I1271" t="s">
        <v>4194</v>
      </c>
      <c r="J1271" t="s">
        <v>11</v>
      </c>
      <c r="K1271" t="s">
        <v>11</v>
      </c>
      <c r="L1271" t="s">
        <v>26</v>
      </c>
    </row>
    <row r="1272" spans="1:12">
      <c r="A1272" t="s">
        <v>4195</v>
      </c>
      <c r="B1272" t="s">
        <v>7090</v>
      </c>
      <c r="C1272" t="s">
        <v>7092</v>
      </c>
      <c r="D1272" t="s">
        <v>11</v>
      </c>
      <c r="E1272">
        <v>191</v>
      </c>
      <c r="F1272" s="6">
        <f t="shared" si="19"/>
        <v>2</v>
      </c>
      <c r="G1272">
        <v>55981288</v>
      </c>
      <c r="H1272" t="s">
        <v>11</v>
      </c>
      <c r="I1272" t="s">
        <v>4196</v>
      </c>
      <c r="J1272" t="s">
        <v>11</v>
      </c>
      <c r="K1272" t="s">
        <v>172</v>
      </c>
      <c r="L1272" t="s">
        <v>410</v>
      </c>
    </row>
    <row r="1273" spans="1:12">
      <c r="A1273" t="s">
        <v>4197</v>
      </c>
      <c r="B1273" t="s">
        <v>7090</v>
      </c>
      <c r="C1273" t="s">
        <v>7092</v>
      </c>
      <c r="D1273" t="s">
        <v>11</v>
      </c>
      <c r="E1273">
        <v>404</v>
      </c>
      <c r="F1273" s="6">
        <f t="shared" si="19"/>
        <v>2</v>
      </c>
      <c r="G1273">
        <v>55981289</v>
      </c>
      <c r="H1273" t="s">
        <v>11</v>
      </c>
      <c r="I1273" t="s">
        <v>4198</v>
      </c>
      <c r="J1273" t="s">
        <v>11</v>
      </c>
      <c r="K1273" t="s">
        <v>342</v>
      </c>
      <c r="L1273" t="s">
        <v>343</v>
      </c>
    </row>
    <row r="1274" spans="1:12">
      <c r="A1274" t="s">
        <v>4199</v>
      </c>
      <c r="B1274" t="s">
        <v>7090</v>
      </c>
      <c r="C1274" t="s">
        <v>7092</v>
      </c>
      <c r="D1274" t="s">
        <v>11</v>
      </c>
      <c r="E1274">
        <v>285</v>
      </c>
      <c r="F1274" s="6">
        <f t="shared" si="19"/>
        <v>0</v>
      </c>
      <c r="G1274">
        <v>55981290</v>
      </c>
      <c r="H1274" t="s">
        <v>4200</v>
      </c>
      <c r="I1274" t="s">
        <v>4201</v>
      </c>
      <c r="J1274" t="s">
        <v>11</v>
      </c>
      <c r="K1274" t="s">
        <v>4202</v>
      </c>
      <c r="L1274" t="s">
        <v>4203</v>
      </c>
    </row>
    <row r="1275" spans="1:12">
      <c r="A1275" t="s">
        <v>4204</v>
      </c>
      <c r="B1275" t="s">
        <v>7090</v>
      </c>
      <c r="C1275" t="s">
        <v>7092</v>
      </c>
      <c r="D1275" t="s">
        <v>10</v>
      </c>
      <c r="E1275">
        <v>164</v>
      </c>
      <c r="F1275" s="6">
        <f t="shared" si="19"/>
        <v>2</v>
      </c>
      <c r="G1275">
        <v>55981291</v>
      </c>
      <c r="H1275" t="s">
        <v>11</v>
      </c>
      <c r="I1275" t="s">
        <v>4205</v>
      </c>
      <c r="J1275" t="s">
        <v>11</v>
      </c>
      <c r="K1275" t="s">
        <v>4206</v>
      </c>
      <c r="L1275" t="s">
        <v>4207</v>
      </c>
    </row>
    <row r="1276" spans="1:12">
      <c r="A1276" t="s">
        <v>4208</v>
      </c>
      <c r="B1276" t="s">
        <v>7090</v>
      </c>
      <c r="C1276" t="s">
        <v>7092</v>
      </c>
      <c r="D1276" t="s">
        <v>11</v>
      </c>
      <c r="E1276">
        <v>545</v>
      </c>
      <c r="F1276" s="6">
        <f t="shared" si="19"/>
        <v>2</v>
      </c>
      <c r="G1276">
        <v>55981292</v>
      </c>
      <c r="H1276" t="s">
        <v>11</v>
      </c>
      <c r="I1276" t="s">
        <v>4209</v>
      </c>
      <c r="J1276" t="s">
        <v>11</v>
      </c>
      <c r="K1276" t="s">
        <v>4210</v>
      </c>
      <c r="L1276" t="s">
        <v>4211</v>
      </c>
    </row>
    <row r="1277" spans="1:12">
      <c r="A1277" t="s">
        <v>4212</v>
      </c>
      <c r="B1277" t="s">
        <v>7090</v>
      </c>
      <c r="C1277" t="s">
        <v>7092</v>
      </c>
      <c r="D1277" t="s">
        <v>11</v>
      </c>
      <c r="E1277">
        <v>819</v>
      </c>
      <c r="F1277" s="6">
        <f t="shared" si="19"/>
        <v>0</v>
      </c>
      <c r="G1277">
        <v>55981293</v>
      </c>
      <c r="H1277" t="s">
        <v>11</v>
      </c>
      <c r="I1277" t="s">
        <v>4213</v>
      </c>
      <c r="J1277" t="s">
        <v>11</v>
      </c>
      <c r="K1277" t="s">
        <v>4214</v>
      </c>
      <c r="L1277" t="s">
        <v>4215</v>
      </c>
    </row>
    <row r="1278" spans="1:12">
      <c r="A1278" t="s">
        <v>4216</v>
      </c>
      <c r="B1278" t="s">
        <v>7090</v>
      </c>
      <c r="C1278" t="s">
        <v>7092</v>
      </c>
      <c r="D1278" t="s">
        <v>10</v>
      </c>
      <c r="E1278">
        <v>407</v>
      </c>
      <c r="F1278" s="6">
        <f t="shared" si="19"/>
        <v>2</v>
      </c>
      <c r="G1278">
        <v>55981294</v>
      </c>
      <c r="H1278" t="s">
        <v>11</v>
      </c>
      <c r="I1278" t="s">
        <v>4217</v>
      </c>
      <c r="J1278" t="s">
        <v>11</v>
      </c>
      <c r="K1278" t="s">
        <v>1138</v>
      </c>
      <c r="L1278" t="s">
        <v>4218</v>
      </c>
    </row>
    <row r="1279" spans="1:12">
      <c r="A1279" t="s">
        <v>4219</v>
      </c>
      <c r="B1279" t="s">
        <v>7090</v>
      </c>
      <c r="C1279" t="s">
        <v>7092</v>
      </c>
      <c r="D1279" t="s">
        <v>10</v>
      </c>
      <c r="E1279">
        <v>230</v>
      </c>
      <c r="F1279" s="6">
        <f t="shared" si="19"/>
        <v>2</v>
      </c>
      <c r="G1279">
        <v>55981295</v>
      </c>
      <c r="H1279" t="s">
        <v>11</v>
      </c>
      <c r="I1279" t="s">
        <v>4220</v>
      </c>
      <c r="J1279" t="s">
        <v>11</v>
      </c>
      <c r="K1279" t="s">
        <v>4221</v>
      </c>
      <c r="L1279" t="s">
        <v>4222</v>
      </c>
    </row>
    <row r="1280" spans="1:12">
      <c r="A1280" t="s">
        <v>4223</v>
      </c>
      <c r="B1280" t="s">
        <v>7090</v>
      </c>
      <c r="C1280" t="s">
        <v>7092</v>
      </c>
      <c r="D1280" t="s">
        <v>10</v>
      </c>
      <c r="E1280">
        <v>147</v>
      </c>
      <c r="F1280" s="6">
        <f t="shared" si="19"/>
        <v>0</v>
      </c>
      <c r="G1280">
        <v>55981296</v>
      </c>
      <c r="H1280" t="s">
        <v>11</v>
      </c>
      <c r="I1280" t="s">
        <v>4224</v>
      </c>
      <c r="J1280" t="s">
        <v>11</v>
      </c>
      <c r="K1280" t="s">
        <v>4225</v>
      </c>
      <c r="L1280" t="s">
        <v>26</v>
      </c>
    </row>
    <row r="1281" spans="1:12">
      <c r="A1281" t="s">
        <v>4226</v>
      </c>
      <c r="B1281" t="s">
        <v>7090</v>
      </c>
      <c r="C1281" t="s">
        <v>7092</v>
      </c>
      <c r="D1281" t="s">
        <v>11</v>
      </c>
      <c r="E1281">
        <v>552</v>
      </c>
      <c r="F1281" s="6">
        <f t="shared" si="19"/>
        <v>0</v>
      </c>
      <c r="G1281">
        <v>55981297</v>
      </c>
      <c r="H1281" t="s">
        <v>11</v>
      </c>
      <c r="I1281" t="s">
        <v>4227</v>
      </c>
      <c r="J1281" t="s">
        <v>11</v>
      </c>
      <c r="K1281" t="s">
        <v>4228</v>
      </c>
      <c r="L1281" t="s">
        <v>4229</v>
      </c>
    </row>
    <row r="1282" spans="1:12">
      <c r="A1282" t="s">
        <v>4230</v>
      </c>
      <c r="B1282" t="s">
        <v>7090</v>
      </c>
      <c r="C1282" t="s">
        <v>7092</v>
      </c>
      <c r="D1282" t="s">
        <v>10</v>
      </c>
      <c r="E1282">
        <v>446</v>
      </c>
      <c r="F1282" s="6">
        <f t="shared" si="19"/>
        <v>2</v>
      </c>
      <c r="G1282">
        <v>55981298</v>
      </c>
      <c r="H1282" t="s">
        <v>11</v>
      </c>
      <c r="I1282" t="s">
        <v>4231</v>
      </c>
      <c r="J1282" t="s">
        <v>11</v>
      </c>
      <c r="K1282" t="s">
        <v>4232</v>
      </c>
      <c r="L1282" t="s">
        <v>4233</v>
      </c>
    </row>
    <row r="1283" spans="1:12">
      <c r="A1283" t="s">
        <v>4234</v>
      </c>
      <c r="B1283" t="s">
        <v>7090</v>
      </c>
      <c r="C1283" t="s">
        <v>7092</v>
      </c>
      <c r="D1283" t="s">
        <v>10</v>
      </c>
      <c r="E1283">
        <v>387</v>
      </c>
      <c r="F1283" s="6">
        <f t="shared" ref="F1283:F1346" si="20">MOD(E1283,3)</f>
        <v>0</v>
      </c>
      <c r="G1283">
        <v>55981299</v>
      </c>
      <c r="H1283" t="s">
        <v>11</v>
      </c>
      <c r="I1283" t="s">
        <v>4235</v>
      </c>
      <c r="J1283" t="s">
        <v>11</v>
      </c>
      <c r="K1283" t="s">
        <v>1509</v>
      </c>
      <c r="L1283" t="s">
        <v>1510</v>
      </c>
    </row>
    <row r="1284" spans="1:12">
      <c r="A1284" t="s">
        <v>4236</v>
      </c>
      <c r="B1284" t="s">
        <v>7090</v>
      </c>
      <c r="C1284" t="s">
        <v>7092</v>
      </c>
      <c r="D1284" t="s">
        <v>10</v>
      </c>
      <c r="E1284">
        <v>322</v>
      </c>
      <c r="F1284" s="6">
        <f t="shared" si="20"/>
        <v>1</v>
      </c>
      <c r="G1284">
        <v>55981300</v>
      </c>
      <c r="H1284" t="s">
        <v>11</v>
      </c>
      <c r="I1284" t="s">
        <v>4237</v>
      </c>
      <c r="J1284" t="s">
        <v>11</v>
      </c>
      <c r="K1284" t="s">
        <v>1502</v>
      </c>
      <c r="L1284" t="s">
        <v>1503</v>
      </c>
    </row>
    <row r="1285" spans="1:12">
      <c r="A1285" t="s">
        <v>4238</v>
      </c>
      <c r="B1285" t="s">
        <v>7090</v>
      </c>
      <c r="C1285" t="s">
        <v>7092</v>
      </c>
      <c r="D1285" t="s">
        <v>10</v>
      </c>
      <c r="E1285">
        <v>443</v>
      </c>
      <c r="F1285" s="6">
        <f t="shared" si="20"/>
        <v>2</v>
      </c>
      <c r="G1285">
        <v>55981301</v>
      </c>
      <c r="H1285" t="s">
        <v>11</v>
      </c>
      <c r="I1285" t="s">
        <v>4239</v>
      </c>
      <c r="J1285" t="s">
        <v>11</v>
      </c>
      <c r="K1285" t="s">
        <v>1506</v>
      </c>
      <c r="L1285" t="s">
        <v>1503</v>
      </c>
    </row>
    <row r="1286" spans="1:12">
      <c r="A1286" t="s">
        <v>4240</v>
      </c>
      <c r="B1286" t="s">
        <v>7090</v>
      </c>
      <c r="C1286" t="s">
        <v>7092</v>
      </c>
      <c r="D1286" t="s">
        <v>10</v>
      </c>
      <c r="E1286">
        <v>237</v>
      </c>
      <c r="F1286" s="6">
        <f t="shared" si="20"/>
        <v>0</v>
      </c>
      <c r="G1286">
        <v>55981304</v>
      </c>
      <c r="H1286" t="s">
        <v>11</v>
      </c>
      <c r="I1286" t="s">
        <v>4241</v>
      </c>
      <c r="J1286" t="s">
        <v>11</v>
      </c>
      <c r="K1286" t="s">
        <v>1513</v>
      </c>
      <c r="L1286" t="s">
        <v>1514</v>
      </c>
    </row>
    <row r="1287" spans="1:12">
      <c r="A1287" t="s">
        <v>4242</v>
      </c>
      <c r="B1287" t="s">
        <v>7090</v>
      </c>
      <c r="C1287" t="s">
        <v>7092</v>
      </c>
      <c r="D1287" t="s">
        <v>10</v>
      </c>
      <c r="E1287">
        <v>501</v>
      </c>
      <c r="F1287" s="6">
        <f t="shared" si="20"/>
        <v>0</v>
      </c>
      <c r="G1287">
        <v>55981305</v>
      </c>
      <c r="H1287" t="s">
        <v>11</v>
      </c>
      <c r="I1287" t="s">
        <v>4243</v>
      </c>
      <c r="J1287" t="s">
        <v>11</v>
      </c>
      <c r="K1287" t="s">
        <v>1564</v>
      </c>
      <c r="L1287" t="s">
        <v>1565</v>
      </c>
    </row>
    <row r="1288" spans="1:12">
      <c r="A1288" t="s">
        <v>4244</v>
      </c>
      <c r="B1288" t="s">
        <v>7090</v>
      </c>
      <c r="C1288" t="s">
        <v>7092</v>
      </c>
      <c r="D1288" t="s">
        <v>10</v>
      </c>
      <c r="E1288">
        <v>306</v>
      </c>
      <c r="F1288" s="6">
        <f t="shared" si="20"/>
        <v>0</v>
      </c>
      <c r="G1288">
        <v>55981306</v>
      </c>
      <c r="H1288" t="s">
        <v>11</v>
      </c>
      <c r="I1288" t="s">
        <v>4245</v>
      </c>
      <c r="J1288" t="s">
        <v>11</v>
      </c>
      <c r="K1288" t="s">
        <v>1568</v>
      </c>
      <c r="L1288" t="s">
        <v>1569</v>
      </c>
    </row>
    <row r="1289" spans="1:12">
      <c r="A1289" t="s">
        <v>4246</v>
      </c>
      <c r="B1289" t="s">
        <v>7090</v>
      </c>
      <c r="C1289" t="s">
        <v>7092</v>
      </c>
      <c r="D1289" t="s">
        <v>10</v>
      </c>
      <c r="E1289">
        <v>339</v>
      </c>
      <c r="F1289" s="6">
        <f t="shared" si="20"/>
        <v>0</v>
      </c>
      <c r="G1289">
        <v>55981307</v>
      </c>
      <c r="H1289" t="s">
        <v>11</v>
      </c>
      <c r="I1289" t="s">
        <v>4247</v>
      </c>
      <c r="J1289" t="s">
        <v>11</v>
      </c>
      <c r="K1289" t="s">
        <v>1572</v>
      </c>
      <c r="L1289" t="s">
        <v>236</v>
      </c>
    </row>
    <row r="1290" spans="1:12">
      <c r="A1290" t="s">
        <v>4248</v>
      </c>
      <c r="B1290" t="s">
        <v>7090</v>
      </c>
      <c r="C1290" t="s">
        <v>7092</v>
      </c>
      <c r="D1290" t="s">
        <v>10</v>
      </c>
      <c r="E1290">
        <v>347</v>
      </c>
      <c r="F1290" s="6">
        <f t="shared" si="20"/>
        <v>2</v>
      </c>
      <c r="G1290">
        <v>55981308</v>
      </c>
      <c r="H1290" t="s">
        <v>11</v>
      </c>
      <c r="I1290" t="s">
        <v>4249</v>
      </c>
      <c r="J1290" t="s">
        <v>11</v>
      </c>
      <c r="K1290" t="s">
        <v>11</v>
      </c>
      <c r="L1290" t="s">
        <v>26</v>
      </c>
    </row>
    <row r="1291" spans="1:12">
      <c r="A1291" t="s">
        <v>4250</v>
      </c>
      <c r="B1291" t="s">
        <v>7090</v>
      </c>
      <c r="C1291" t="s">
        <v>7092</v>
      </c>
      <c r="D1291" t="s">
        <v>11</v>
      </c>
      <c r="E1291">
        <v>390</v>
      </c>
      <c r="F1291" s="6">
        <f t="shared" si="20"/>
        <v>0</v>
      </c>
      <c r="G1291">
        <v>55981309</v>
      </c>
      <c r="H1291" t="s">
        <v>11</v>
      </c>
      <c r="I1291" t="s">
        <v>4251</v>
      </c>
      <c r="J1291" t="s">
        <v>11</v>
      </c>
      <c r="K1291" t="s">
        <v>1168</v>
      </c>
      <c r="L1291" t="s">
        <v>1169</v>
      </c>
    </row>
    <row r="1292" spans="1:12">
      <c r="A1292" t="s">
        <v>4252</v>
      </c>
      <c r="B1292" t="s">
        <v>7090</v>
      </c>
      <c r="C1292" t="s">
        <v>7092</v>
      </c>
      <c r="D1292" t="s">
        <v>11</v>
      </c>
      <c r="E1292">
        <v>600</v>
      </c>
      <c r="F1292" s="6">
        <f t="shared" si="20"/>
        <v>0</v>
      </c>
      <c r="G1292">
        <v>55981310</v>
      </c>
      <c r="H1292" t="s">
        <v>11</v>
      </c>
      <c r="I1292" t="s">
        <v>4253</v>
      </c>
      <c r="J1292" t="s">
        <v>11</v>
      </c>
      <c r="K1292" t="s">
        <v>4254</v>
      </c>
      <c r="L1292" t="s">
        <v>240</v>
      </c>
    </row>
    <row r="1293" spans="1:12">
      <c r="A1293" t="s">
        <v>4255</v>
      </c>
      <c r="B1293" t="s">
        <v>7090</v>
      </c>
      <c r="C1293" t="s">
        <v>7092</v>
      </c>
      <c r="D1293" t="s">
        <v>11</v>
      </c>
      <c r="E1293">
        <v>578</v>
      </c>
      <c r="F1293" s="6">
        <f t="shared" si="20"/>
        <v>2</v>
      </c>
      <c r="G1293">
        <v>55981311</v>
      </c>
      <c r="H1293" t="s">
        <v>11</v>
      </c>
      <c r="I1293" t="s">
        <v>4256</v>
      </c>
      <c r="J1293" t="s">
        <v>11</v>
      </c>
      <c r="K1293" t="s">
        <v>4254</v>
      </c>
      <c r="L1293" t="s">
        <v>240</v>
      </c>
    </row>
    <row r="1294" spans="1:12">
      <c r="A1294" t="s">
        <v>4257</v>
      </c>
      <c r="B1294" t="s">
        <v>7090</v>
      </c>
      <c r="C1294" t="s">
        <v>7092</v>
      </c>
      <c r="D1294" t="s">
        <v>11</v>
      </c>
      <c r="E1294">
        <v>377</v>
      </c>
      <c r="F1294" s="6">
        <f t="shared" si="20"/>
        <v>2</v>
      </c>
      <c r="G1294">
        <v>55981312</v>
      </c>
      <c r="H1294" t="s">
        <v>11</v>
      </c>
      <c r="I1294" t="s">
        <v>4258</v>
      </c>
      <c r="J1294" t="s">
        <v>11</v>
      </c>
      <c r="K1294" t="s">
        <v>4259</v>
      </c>
      <c r="L1294" t="s">
        <v>4260</v>
      </c>
    </row>
    <row r="1295" spans="1:12">
      <c r="A1295" t="s">
        <v>4261</v>
      </c>
      <c r="B1295" t="s">
        <v>7090</v>
      </c>
      <c r="C1295" t="s">
        <v>7092</v>
      </c>
      <c r="D1295" t="s">
        <v>11</v>
      </c>
      <c r="E1295">
        <v>271</v>
      </c>
      <c r="F1295" s="6">
        <f t="shared" si="20"/>
        <v>1</v>
      </c>
      <c r="G1295">
        <v>55981313</v>
      </c>
      <c r="H1295" t="s">
        <v>11</v>
      </c>
      <c r="I1295" t="s">
        <v>4262</v>
      </c>
      <c r="J1295" t="s">
        <v>11</v>
      </c>
      <c r="K1295" t="s">
        <v>4263</v>
      </c>
      <c r="L1295" t="s">
        <v>4264</v>
      </c>
    </row>
    <row r="1296" spans="1:12">
      <c r="A1296" t="s">
        <v>4265</v>
      </c>
      <c r="B1296" t="s">
        <v>7090</v>
      </c>
      <c r="C1296" t="s">
        <v>7092</v>
      </c>
      <c r="D1296" t="s">
        <v>11</v>
      </c>
      <c r="E1296">
        <v>254</v>
      </c>
      <c r="F1296" s="6">
        <f t="shared" si="20"/>
        <v>2</v>
      </c>
      <c r="G1296">
        <v>55981314</v>
      </c>
      <c r="H1296" t="s">
        <v>11</v>
      </c>
      <c r="I1296" t="s">
        <v>4266</v>
      </c>
      <c r="J1296" t="s">
        <v>11</v>
      </c>
      <c r="K1296" t="s">
        <v>4267</v>
      </c>
      <c r="L1296" t="s">
        <v>4268</v>
      </c>
    </row>
    <row r="1297" spans="1:12">
      <c r="A1297" t="s">
        <v>4269</v>
      </c>
      <c r="B1297" t="s">
        <v>7090</v>
      </c>
      <c r="C1297" t="s">
        <v>7092</v>
      </c>
      <c r="D1297" t="s">
        <v>10</v>
      </c>
      <c r="E1297">
        <v>290</v>
      </c>
      <c r="F1297" s="6">
        <f t="shared" si="20"/>
        <v>2</v>
      </c>
      <c r="G1297">
        <v>55981315</v>
      </c>
      <c r="H1297" t="s">
        <v>11</v>
      </c>
      <c r="I1297" t="s">
        <v>4270</v>
      </c>
      <c r="J1297" t="s">
        <v>11</v>
      </c>
      <c r="K1297" t="s">
        <v>11</v>
      </c>
      <c r="L1297" t="s">
        <v>26</v>
      </c>
    </row>
    <row r="1298" spans="1:12">
      <c r="A1298" t="s">
        <v>4271</v>
      </c>
      <c r="B1298" t="s">
        <v>7090</v>
      </c>
      <c r="C1298" t="s">
        <v>7092</v>
      </c>
      <c r="D1298" t="s">
        <v>10</v>
      </c>
      <c r="E1298">
        <v>226</v>
      </c>
      <c r="F1298" s="6">
        <f t="shared" si="20"/>
        <v>1</v>
      </c>
      <c r="G1298">
        <v>55981316</v>
      </c>
      <c r="H1298" t="s">
        <v>11</v>
      </c>
      <c r="I1298" t="s">
        <v>4272</v>
      </c>
      <c r="J1298" t="s">
        <v>11</v>
      </c>
      <c r="K1298" t="s">
        <v>4273</v>
      </c>
      <c r="L1298" t="s">
        <v>4274</v>
      </c>
    </row>
    <row r="1299" spans="1:12">
      <c r="A1299" t="s">
        <v>4275</v>
      </c>
      <c r="B1299" t="s">
        <v>7090</v>
      </c>
      <c r="C1299" t="s">
        <v>7092</v>
      </c>
      <c r="D1299" t="s">
        <v>10</v>
      </c>
      <c r="E1299">
        <v>213</v>
      </c>
      <c r="F1299" s="6">
        <f t="shared" si="20"/>
        <v>0</v>
      </c>
      <c r="G1299">
        <v>55981317</v>
      </c>
      <c r="H1299" t="s">
        <v>11</v>
      </c>
      <c r="I1299" t="s">
        <v>4276</v>
      </c>
      <c r="J1299" t="s">
        <v>11</v>
      </c>
      <c r="K1299" t="s">
        <v>4277</v>
      </c>
      <c r="L1299" t="s">
        <v>4278</v>
      </c>
    </row>
    <row r="1300" spans="1:12">
      <c r="A1300" t="s">
        <v>4279</v>
      </c>
      <c r="B1300" t="s">
        <v>7090</v>
      </c>
      <c r="C1300" t="s">
        <v>7092</v>
      </c>
      <c r="D1300" t="s">
        <v>10</v>
      </c>
      <c r="E1300">
        <v>97</v>
      </c>
      <c r="F1300" s="6">
        <f t="shared" si="20"/>
        <v>1</v>
      </c>
      <c r="G1300">
        <v>55981318</v>
      </c>
      <c r="H1300" t="s">
        <v>11</v>
      </c>
      <c r="I1300" t="s">
        <v>4280</v>
      </c>
      <c r="J1300" t="s">
        <v>11</v>
      </c>
      <c r="K1300" t="s">
        <v>4281</v>
      </c>
      <c r="L1300" t="s">
        <v>4282</v>
      </c>
    </row>
    <row r="1301" spans="1:12">
      <c r="A1301" t="s">
        <v>4283</v>
      </c>
      <c r="B1301" t="s">
        <v>7090</v>
      </c>
      <c r="C1301" t="s">
        <v>7092</v>
      </c>
      <c r="D1301" t="s">
        <v>11</v>
      </c>
      <c r="E1301">
        <v>280</v>
      </c>
      <c r="F1301" s="6">
        <f t="shared" si="20"/>
        <v>1</v>
      </c>
      <c r="G1301">
        <v>55981319</v>
      </c>
      <c r="H1301" t="s">
        <v>11</v>
      </c>
      <c r="I1301" t="s">
        <v>4284</v>
      </c>
      <c r="J1301" t="s">
        <v>11</v>
      </c>
      <c r="K1301" t="s">
        <v>4285</v>
      </c>
      <c r="L1301" t="s">
        <v>26</v>
      </c>
    </row>
    <row r="1302" spans="1:12">
      <c r="A1302" t="s">
        <v>4286</v>
      </c>
      <c r="B1302" t="s">
        <v>7090</v>
      </c>
      <c r="C1302" t="s">
        <v>7092</v>
      </c>
      <c r="D1302" t="s">
        <v>11</v>
      </c>
      <c r="E1302">
        <v>332</v>
      </c>
      <c r="F1302" s="6">
        <f t="shared" si="20"/>
        <v>2</v>
      </c>
      <c r="G1302">
        <v>55981320</v>
      </c>
      <c r="H1302" t="s">
        <v>11</v>
      </c>
      <c r="I1302" t="s">
        <v>4287</v>
      </c>
      <c r="J1302" t="s">
        <v>11</v>
      </c>
      <c r="K1302" t="s">
        <v>4288</v>
      </c>
      <c r="L1302" t="s">
        <v>4289</v>
      </c>
    </row>
    <row r="1303" spans="1:12">
      <c r="A1303" t="s">
        <v>4290</v>
      </c>
      <c r="B1303" t="s">
        <v>7090</v>
      </c>
      <c r="C1303" t="s">
        <v>7092</v>
      </c>
      <c r="D1303" t="s">
        <v>11</v>
      </c>
      <c r="E1303">
        <v>215</v>
      </c>
      <c r="F1303" s="6">
        <f t="shared" si="20"/>
        <v>2</v>
      </c>
      <c r="G1303">
        <v>55981321</v>
      </c>
      <c r="H1303" t="s">
        <v>11</v>
      </c>
      <c r="I1303" t="s">
        <v>4291</v>
      </c>
      <c r="J1303" t="s">
        <v>11</v>
      </c>
      <c r="K1303" t="s">
        <v>3295</v>
      </c>
      <c r="L1303" t="s">
        <v>77</v>
      </c>
    </row>
    <row r="1304" spans="1:12">
      <c r="A1304" t="s">
        <v>4292</v>
      </c>
      <c r="B1304" t="s">
        <v>7090</v>
      </c>
      <c r="C1304" t="s">
        <v>7092</v>
      </c>
      <c r="D1304" t="s">
        <v>10</v>
      </c>
      <c r="E1304">
        <v>406</v>
      </c>
      <c r="F1304" s="6">
        <f t="shared" si="20"/>
        <v>1</v>
      </c>
      <c r="G1304">
        <v>55981322</v>
      </c>
      <c r="H1304" t="s">
        <v>11</v>
      </c>
      <c r="I1304" t="s">
        <v>4293</v>
      </c>
      <c r="J1304" t="s">
        <v>11</v>
      </c>
      <c r="K1304" t="s">
        <v>4294</v>
      </c>
      <c r="L1304" t="s">
        <v>183</v>
      </c>
    </row>
    <row r="1305" spans="1:12">
      <c r="A1305" t="s">
        <v>4295</v>
      </c>
      <c r="B1305" t="s">
        <v>7090</v>
      </c>
      <c r="C1305" t="s">
        <v>7092</v>
      </c>
      <c r="D1305" t="s">
        <v>10</v>
      </c>
      <c r="E1305">
        <v>149</v>
      </c>
      <c r="F1305" s="6">
        <f t="shared" si="20"/>
        <v>2</v>
      </c>
      <c r="G1305">
        <v>55981323</v>
      </c>
      <c r="H1305" t="s">
        <v>11</v>
      </c>
      <c r="I1305" t="s">
        <v>4296</v>
      </c>
      <c r="J1305" t="s">
        <v>11</v>
      </c>
      <c r="K1305" t="s">
        <v>4297</v>
      </c>
      <c r="L1305" t="s">
        <v>4298</v>
      </c>
    </row>
    <row r="1306" spans="1:12">
      <c r="A1306" t="s">
        <v>4299</v>
      </c>
      <c r="B1306" t="s">
        <v>7090</v>
      </c>
      <c r="C1306" t="s">
        <v>7092</v>
      </c>
      <c r="D1306" t="s">
        <v>10</v>
      </c>
      <c r="E1306">
        <v>805</v>
      </c>
      <c r="F1306" s="6">
        <f t="shared" si="20"/>
        <v>1</v>
      </c>
      <c r="G1306">
        <v>55981324</v>
      </c>
      <c r="H1306" t="s">
        <v>11</v>
      </c>
      <c r="I1306" t="s">
        <v>4300</v>
      </c>
      <c r="J1306" t="s">
        <v>11</v>
      </c>
      <c r="K1306" t="s">
        <v>4301</v>
      </c>
      <c r="L1306" t="s">
        <v>4302</v>
      </c>
    </row>
    <row r="1307" spans="1:12">
      <c r="A1307" t="s">
        <v>4303</v>
      </c>
      <c r="B1307" t="s">
        <v>7090</v>
      </c>
      <c r="C1307" t="s">
        <v>7092</v>
      </c>
      <c r="D1307" t="s">
        <v>10</v>
      </c>
      <c r="E1307">
        <v>103</v>
      </c>
      <c r="F1307" s="6">
        <f t="shared" si="20"/>
        <v>1</v>
      </c>
      <c r="G1307">
        <v>55981325</v>
      </c>
      <c r="H1307" t="s">
        <v>11</v>
      </c>
      <c r="I1307" t="s">
        <v>4304</v>
      </c>
      <c r="J1307" t="s">
        <v>11</v>
      </c>
      <c r="K1307" t="s">
        <v>4305</v>
      </c>
      <c r="L1307" t="s">
        <v>4306</v>
      </c>
    </row>
    <row r="1308" spans="1:12">
      <c r="A1308" t="s">
        <v>4307</v>
      </c>
      <c r="B1308" t="s">
        <v>7090</v>
      </c>
      <c r="C1308" t="s">
        <v>7092</v>
      </c>
      <c r="D1308" t="s">
        <v>10</v>
      </c>
      <c r="E1308">
        <v>141</v>
      </c>
      <c r="F1308" s="6">
        <f t="shared" si="20"/>
        <v>0</v>
      </c>
      <c r="G1308">
        <v>55981326</v>
      </c>
      <c r="H1308" t="s">
        <v>11</v>
      </c>
      <c r="I1308" t="s">
        <v>4308</v>
      </c>
      <c r="J1308" t="s">
        <v>11</v>
      </c>
      <c r="K1308" t="s">
        <v>11</v>
      </c>
      <c r="L1308" t="s">
        <v>26</v>
      </c>
    </row>
    <row r="1309" spans="1:12">
      <c r="A1309" t="s">
        <v>4309</v>
      </c>
      <c r="B1309" t="s">
        <v>7090</v>
      </c>
      <c r="C1309" t="s">
        <v>7092</v>
      </c>
      <c r="D1309" t="s">
        <v>10</v>
      </c>
      <c r="E1309">
        <v>76</v>
      </c>
      <c r="F1309" s="6">
        <f t="shared" si="20"/>
        <v>1</v>
      </c>
      <c r="G1309">
        <v>55981327</v>
      </c>
      <c r="H1309" t="s">
        <v>11</v>
      </c>
      <c r="I1309" t="s">
        <v>4310</v>
      </c>
      <c r="J1309" t="s">
        <v>11</v>
      </c>
      <c r="K1309" t="s">
        <v>11</v>
      </c>
      <c r="L1309" t="s">
        <v>26</v>
      </c>
    </row>
    <row r="1310" spans="1:12">
      <c r="A1310" t="s">
        <v>4311</v>
      </c>
      <c r="B1310" t="s">
        <v>7090</v>
      </c>
      <c r="C1310" t="s">
        <v>7092</v>
      </c>
      <c r="D1310" t="s">
        <v>10</v>
      </c>
      <c r="E1310">
        <v>202</v>
      </c>
      <c r="F1310" s="6">
        <f t="shared" si="20"/>
        <v>1</v>
      </c>
      <c r="G1310">
        <v>55981328</v>
      </c>
      <c r="H1310" t="s">
        <v>11</v>
      </c>
      <c r="I1310" t="s">
        <v>4312</v>
      </c>
      <c r="J1310" t="s">
        <v>11</v>
      </c>
      <c r="K1310" t="s">
        <v>4313</v>
      </c>
      <c r="L1310" t="s">
        <v>4314</v>
      </c>
    </row>
    <row r="1311" spans="1:12">
      <c r="A1311" t="s">
        <v>4315</v>
      </c>
      <c r="B1311" t="s">
        <v>7090</v>
      </c>
      <c r="C1311" t="s">
        <v>7092</v>
      </c>
      <c r="D1311" t="s">
        <v>10</v>
      </c>
      <c r="E1311">
        <v>215</v>
      </c>
      <c r="F1311" s="6">
        <f t="shared" si="20"/>
        <v>2</v>
      </c>
      <c r="G1311">
        <v>55981329</v>
      </c>
      <c r="H1311" t="s">
        <v>11</v>
      </c>
      <c r="I1311" t="s">
        <v>4316</v>
      </c>
      <c r="J1311" t="s">
        <v>11</v>
      </c>
      <c r="K1311" t="s">
        <v>4317</v>
      </c>
      <c r="L1311" t="s">
        <v>26</v>
      </c>
    </row>
    <row r="1312" spans="1:12">
      <c r="A1312" t="s">
        <v>4318</v>
      </c>
      <c r="B1312" t="s">
        <v>7090</v>
      </c>
      <c r="C1312" t="s">
        <v>7092</v>
      </c>
      <c r="D1312" t="s">
        <v>10</v>
      </c>
      <c r="E1312">
        <v>121</v>
      </c>
      <c r="F1312" s="6">
        <f t="shared" si="20"/>
        <v>1</v>
      </c>
      <c r="G1312">
        <v>55981330</v>
      </c>
      <c r="H1312" t="s">
        <v>11</v>
      </c>
      <c r="I1312" t="s">
        <v>4319</v>
      </c>
      <c r="J1312" t="s">
        <v>11</v>
      </c>
      <c r="K1312" t="s">
        <v>11</v>
      </c>
      <c r="L1312" t="s">
        <v>26</v>
      </c>
    </row>
    <row r="1313" spans="1:12">
      <c r="A1313" t="s">
        <v>4320</v>
      </c>
      <c r="B1313" t="s">
        <v>7090</v>
      </c>
      <c r="C1313" t="s">
        <v>7092</v>
      </c>
      <c r="D1313" t="s">
        <v>10</v>
      </c>
      <c r="E1313">
        <v>227</v>
      </c>
      <c r="F1313" s="6">
        <f t="shared" si="20"/>
        <v>2</v>
      </c>
      <c r="G1313">
        <v>55981331</v>
      </c>
      <c r="H1313" t="s">
        <v>11</v>
      </c>
      <c r="I1313" t="s">
        <v>4321</v>
      </c>
      <c r="J1313" t="s">
        <v>11</v>
      </c>
      <c r="K1313" t="s">
        <v>76</v>
      </c>
      <c r="L1313" t="s">
        <v>77</v>
      </c>
    </row>
    <row r="1314" spans="1:12">
      <c r="A1314" t="s">
        <v>4322</v>
      </c>
      <c r="B1314" t="s">
        <v>7090</v>
      </c>
      <c r="C1314" t="s">
        <v>7092</v>
      </c>
      <c r="D1314" t="s">
        <v>10</v>
      </c>
      <c r="E1314">
        <v>417</v>
      </c>
      <c r="F1314" s="6">
        <f t="shared" si="20"/>
        <v>0</v>
      </c>
      <c r="G1314">
        <v>55981332</v>
      </c>
      <c r="H1314" t="s">
        <v>11</v>
      </c>
      <c r="I1314" t="s">
        <v>4323</v>
      </c>
      <c r="J1314" t="s">
        <v>11</v>
      </c>
      <c r="K1314" t="s">
        <v>2452</v>
      </c>
      <c r="L1314" t="s">
        <v>504</v>
      </c>
    </row>
    <row r="1315" spans="1:12">
      <c r="A1315" t="s">
        <v>4324</v>
      </c>
      <c r="B1315" t="s">
        <v>7090</v>
      </c>
      <c r="C1315" t="s">
        <v>7092</v>
      </c>
      <c r="D1315" t="s">
        <v>11</v>
      </c>
      <c r="E1315">
        <v>337</v>
      </c>
      <c r="F1315" s="6">
        <f t="shared" si="20"/>
        <v>1</v>
      </c>
      <c r="G1315">
        <v>55981333</v>
      </c>
      <c r="H1315" t="s">
        <v>11</v>
      </c>
      <c r="I1315" t="s">
        <v>4325</v>
      </c>
      <c r="J1315" t="s">
        <v>11</v>
      </c>
      <c r="K1315" t="s">
        <v>4326</v>
      </c>
      <c r="L1315" t="s">
        <v>26</v>
      </c>
    </row>
    <row r="1316" spans="1:12">
      <c r="A1316" t="s">
        <v>4327</v>
      </c>
      <c r="B1316" t="s">
        <v>7090</v>
      </c>
      <c r="C1316" t="s">
        <v>7092</v>
      </c>
      <c r="D1316" t="s">
        <v>10</v>
      </c>
      <c r="E1316">
        <v>236</v>
      </c>
      <c r="F1316" s="6">
        <f t="shared" si="20"/>
        <v>2</v>
      </c>
      <c r="G1316">
        <v>55981334</v>
      </c>
      <c r="H1316" t="s">
        <v>11</v>
      </c>
      <c r="I1316" t="s">
        <v>4328</v>
      </c>
      <c r="J1316" t="s">
        <v>11</v>
      </c>
      <c r="K1316" t="s">
        <v>1677</v>
      </c>
      <c r="L1316" t="s">
        <v>1625</v>
      </c>
    </row>
    <row r="1317" spans="1:12">
      <c r="A1317" t="s">
        <v>4329</v>
      </c>
      <c r="B1317" t="s">
        <v>7090</v>
      </c>
      <c r="C1317" t="s">
        <v>7092</v>
      </c>
      <c r="D1317" t="s">
        <v>10</v>
      </c>
      <c r="E1317">
        <v>462</v>
      </c>
      <c r="F1317" s="6">
        <f t="shared" si="20"/>
        <v>0</v>
      </c>
      <c r="G1317">
        <v>55981335</v>
      </c>
      <c r="H1317" t="s">
        <v>11</v>
      </c>
      <c r="I1317" t="s">
        <v>4330</v>
      </c>
      <c r="J1317" t="s">
        <v>11</v>
      </c>
      <c r="K1317" t="s">
        <v>4331</v>
      </c>
      <c r="L1317" t="s">
        <v>1625</v>
      </c>
    </row>
    <row r="1318" spans="1:12">
      <c r="A1318" t="s">
        <v>4332</v>
      </c>
      <c r="B1318" t="s">
        <v>7090</v>
      </c>
      <c r="C1318" t="s">
        <v>7092</v>
      </c>
      <c r="D1318" t="s">
        <v>10</v>
      </c>
      <c r="E1318">
        <v>187</v>
      </c>
      <c r="F1318" s="6">
        <f t="shared" si="20"/>
        <v>1</v>
      </c>
      <c r="G1318">
        <v>55981336</v>
      </c>
      <c r="H1318" t="s">
        <v>11</v>
      </c>
      <c r="I1318" t="s">
        <v>4333</v>
      </c>
      <c r="J1318" t="s">
        <v>11</v>
      </c>
      <c r="K1318" t="s">
        <v>4334</v>
      </c>
      <c r="L1318" t="s">
        <v>26</v>
      </c>
    </row>
    <row r="1319" spans="1:12">
      <c r="A1319" t="s">
        <v>4335</v>
      </c>
      <c r="B1319" t="s">
        <v>7090</v>
      </c>
      <c r="C1319" t="s">
        <v>7092</v>
      </c>
      <c r="D1319" t="s">
        <v>11</v>
      </c>
      <c r="E1319">
        <v>268</v>
      </c>
      <c r="F1319" s="6">
        <f t="shared" si="20"/>
        <v>1</v>
      </c>
      <c r="G1319">
        <v>55981337</v>
      </c>
      <c r="H1319" t="s">
        <v>11</v>
      </c>
      <c r="I1319" t="s">
        <v>4336</v>
      </c>
      <c r="J1319" t="s">
        <v>11</v>
      </c>
      <c r="K1319" t="s">
        <v>4337</v>
      </c>
      <c r="L1319" t="s">
        <v>4338</v>
      </c>
    </row>
    <row r="1320" spans="1:12">
      <c r="A1320" t="s">
        <v>4339</v>
      </c>
      <c r="B1320" t="s">
        <v>7090</v>
      </c>
      <c r="C1320" t="s">
        <v>7092</v>
      </c>
      <c r="D1320" t="s">
        <v>11</v>
      </c>
      <c r="E1320">
        <v>251</v>
      </c>
      <c r="F1320" s="6">
        <f t="shared" si="20"/>
        <v>2</v>
      </c>
      <c r="G1320">
        <v>55981338</v>
      </c>
      <c r="H1320" t="s">
        <v>11</v>
      </c>
      <c r="I1320" t="s">
        <v>4340</v>
      </c>
      <c r="J1320" t="s">
        <v>11</v>
      </c>
      <c r="K1320" t="s">
        <v>3722</v>
      </c>
      <c r="L1320" t="s">
        <v>4341</v>
      </c>
    </row>
    <row r="1321" spans="1:12">
      <c r="A1321" t="s">
        <v>4342</v>
      </c>
      <c r="B1321" t="s">
        <v>7090</v>
      </c>
      <c r="C1321" t="s">
        <v>7092</v>
      </c>
      <c r="D1321" t="s">
        <v>10</v>
      </c>
      <c r="E1321">
        <v>253</v>
      </c>
      <c r="F1321" s="6">
        <f t="shared" si="20"/>
        <v>1</v>
      </c>
      <c r="G1321">
        <v>55981339</v>
      </c>
      <c r="H1321" t="s">
        <v>11</v>
      </c>
      <c r="I1321" t="s">
        <v>4343</v>
      </c>
      <c r="J1321" t="s">
        <v>11</v>
      </c>
      <c r="K1321" t="s">
        <v>483</v>
      </c>
      <c r="L1321" t="s">
        <v>484</v>
      </c>
    </row>
    <row r="1322" spans="1:12">
      <c r="A1322" t="s">
        <v>4344</v>
      </c>
      <c r="B1322" t="s">
        <v>7090</v>
      </c>
      <c r="C1322" t="s">
        <v>7092</v>
      </c>
      <c r="D1322" t="s">
        <v>10</v>
      </c>
      <c r="E1322">
        <v>342</v>
      </c>
      <c r="F1322" s="6">
        <f t="shared" si="20"/>
        <v>0</v>
      </c>
      <c r="G1322">
        <v>55981340</v>
      </c>
      <c r="H1322" t="s">
        <v>11</v>
      </c>
      <c r="I1322" t="s">
        <v>4345</v>
      </c>
      <c r="J1322" t="s">
        <v>11</v>
      </c>
      <c r="K1322" t="s">
        <v>11</v>
      </c>
      <c r="L1322" t="s">
        <v>26</v>
      </c>
    </row>
    <row r="1323" spans="1:12">
      <c r="A1323" t="s">
        <v>4346</v>
      </c>
      <c r="B1323" t="s">
        <v>7090</v>
      </c>
      <c r="C1323" t="s">
        <v>7092</v>
      </c>
      <c r="D1323" t="s">
        <v>11</v>
      </c>
      <c r="E1323">
        <v>360</v>
      </c>
      <c r="F1323" s="6">
        <f t="shared" si="20"/>
        <v>0</v>
      </c>
      <c r="G1323">
        <v>55981341</v>
      </c>
      <c r="H1323" t="s">
        <v>11</v>
      </c>
      <c r="I1323" t="s">
        <v>4347</v>
      </c>
      <c r="J1323" t="s">
        <v>11</v>
      </c>
      <c r="K1323" t="s">
        <v>2951</v>
      </c>
      <c r="L1323" t="s">
        <v>4348</v>
      </c>
    </row>
    <row r="1324" spans="1:12">
      <c r="A1324" t="s">
        <v>4349</v>
      </c>
      <c r="B1324" t="s">
        <v>7090</v>
      </c>
      <c r="C1324" t="s">
        <v>7092</v>
      </c>
      <c r="D1324" t="s">
        <v>10</v>
      </c>
      <c r="E1324">
        <v>141</v>
      </c>
      <c r="F1324" s="6">
        <f t="shared" si="20"/>
        <v>0</v>
      </c>
      <c r="G1324">
        <v>55981342</v>
      </c>
      <c r="H1324" t="s">
        <v>11</v>
      </c>
      <c r="I1324" t="s">
        <v>4350</v>
      </c>
      <c r="J1324" t="s">
        <v>11</v>
      </c>
      <c r="K1324" t="s">
        <v>4351</v>
      </c>
      <c r="L1324" t="s">
        <v>26</v>
      </c>
    </row>
    <row r="1325" spans="1:12">
      <c r="A1325" t="s">
        <v>4352</v>
      </c>
      <c r="B1325" t="s">
        <v>7090</v>
      </c>
      <c r="C1325" t="s">
        <v>7092</v>
      </c>
      <c r="D1325" t="s">
        <v>10</v>
      </c>
      <c r="E1325">
        <v>252</v>
      </c>
      <c r="F1325" s="6">
        <f t="shared" si="20"/>
        <v>0</v>
      </c>
      <c r="G1325">
        <v>55981343</v>
      </c>
      <c r="H1325" t="s">
        <v>11</v>
      </c>
      <c r="I1325" t="s">
        <v>4353</v>
      </c>
      <c r="J1325" t="s">
        <v>11</v>
      </c>
      <c r="K1325" t="s">
        <v>4354</v>
      </c>
      <c r="L1325" t="s">
        <v>4355</v>
      </c>
    </row>
    <row r="1326" spans="1:12">
      <c r="A1326" t="s">
        <v>4356</v>
      </c>
      <c r="B1326" t="s">
        <v>7090</v>
      </c>
      <c r="C1326" t="s">
        <v>7092</v>
      </c>
      <c r="D1326" t="s">
        <v>11</v>
      </c>
      <c r="E1326">
        <v>124</v>
      </c>
      <c r="F1326" s="6">
        <f t="shared" si="20"/>
        <v>1</v>
      </c>
      <c r="G1326">
        <v>55981344</v>
      </c>
      <c r="H1326" t="s">
        <v>11</v>
      </c>
      <c r="I1326" t="s">
        <v>4357</v>
      </c>
      <c r="J1326" t="s">
        <v>11</v>
      </c>
      <c r="K1326" t="s">
        <v>11</v>
      </c>
      <c r="L1326" t="s">
        <v>26</v>
      </c>
    </row>
    <row r="1327" spans="1:12">
      <c r="A1327" t="s">
        <v>4358</v>
      </c>
      <c r="B1327" t="s">
        <v>7090</v>
      </c>
      <c r="C1327" t="s">
        <v>7092</v>
      </c>
      <c r="D1327" t="s">
        <v>10</v>
      </c>
      <c r="E1327">
        <v>468</v>
      </c>
      <c r="F1327" s="6">
        <f t="shared" si="20"/>
        <v>0</v>
      </c>
      <c r="G1327">
        <v>55981345</v>
      </c>
      <c r="H1327" t="s">
        <v>11</v>
      </c>
      <c r="I1327" t="s">
        <v>4359</v>
      </c>
      <c r="J1327" t="s">
        <v>11</v>
      </c>
      <c r="K1327" t="s">
        <v>3214</v>
      </c>
      <c r="L1327" t="s">
        <v>4360</v>
      </c>
    </row>
    <row r="1328" spans="1:12">
      <c r="A1328" t="s">
        <v>4361</v>
      </c>
      <c r="B1328" t="s">
        <v>7090</v>
      </c>
      <c r="C1328" t="s">
        <v>7092</v>
      </c>
      <c r="D1328" t="s">
        <v>10</v>
      </c>
      <c r="E1328">
        <v>163</v>
      </c>
      <c r="F1328" s="6">
        <f t="shared" si="20"/>
        <v>1</v>
      </c>
      <c r="G1328">
        <v>55981346</v>
      </c>
      <c r="H1328" t="s">
        <v>11</v>
      </c>
      <c r="I1328" t="s">
        <v>4362</v>
      </c>
      <c r="J1328" t="s">
        <v>11</v>
      </c>
      <c r="K1328" t="s">
        <v>11</v>
      </c>
      <c r="L1328" t="s">
        <v>26</v>
      </c>
    </row>
    <row r="1329" spans="1:12">
      <c r="A1329" t="s">
        <v>4363</v>
      </c>
      <c r="B1329" t="s">
        <v>7090</v>
      </c>
      <c r="C1329" t="s">
        <v>7092</v>
      </c>
      <c r="D1329" t="s">
        <v>10</v>
      </c>
      <c r="E1329">
        <v>334</v>
      </c>
      <c r="F1329" s="6">
        <f t="shared" si="20"/>
        <v>1</v>
      </c>
      <c r="G1329">
        <v>55981347</v>
      </c>
      <c r="H1329" t="s">
        <v>11</v>
      </c>
      <c r="I1329" t="s">
        <v>4364</v>
      </c>
      <c r="J1329" t="s">
        <v>11</v>
      </c>
      <c r="K1329" t="s">
        <v>3941</v>
      </c>
      <c r="L1329" t="s">
        <v>4365</v>
      </c>
    </row>
    <row r="1330" spans="1:12">
      <c r="A1330" t="s">
        <v>4366</v>
      </c>
      <c r="B1330" t="s">
        <v>7090</v>
      </c>
      <c r="C1330" t="s">
        <v>7092</v>
      </c>
      <c r="D1330" t="s">
        <v>10</v>
      </c>
      <c r="E1330">
        <v>377</v>
      </c>
      <c r="F1330" s="6">
        <f t="shared" si="20"/>
        <v>2</v>
      </c>
      <c r="G1330">
        <v>55981348</v>
      </c>
      <c r="H1330" t="s">
        <v>11</v>
      </c>
      <c r="I1330" t="s">
        <v>4367</v>
      </c>
      <c r="J1330" t="s">
        <v>11</v>
      </c>
      <c r="K1330" t="s">
        <v>4368</v>
      </c>
      <c r="L1330" t="s">
        <v>4369</v>
      </c>
    </row>
    <row r="1331" spans="1:12">
      <c r="A1331" t="s">
        <v>4370</v>
      </c>
      <c r="B1331" t="s">
        <v>7090</v>
      </c>
      <c r="C1331" t="s">
        <v>7092</v>
      </c>
      <c r="D1331" t="s">
        <v>10</v>
      </c>
      <c r="E1331">
        <v>207</v>
      </c>
      <c r="F1331" s="6">
        <f t="shared" si="20"/>
        <v>0</v>
      </c>
      <c r="G1331">
        <v>55981349</v>
      </c>
      <c r="H1331" t="s">
        <v>11</v>
      </c>
      <c r="I1331" t="s">
        <v>4371</v>
      </c>
      <c r="J1331" t="s">
        <v>11</v>
      </c>
      <c r="K1331" t="s">
        <v>11</v>
      </c>
      <c r="L1331" t="s">
        <v>4372</v>
      </c>
    </row>
    <row r="1332" spans="1:12">
      <c r="A1332" t="s">
        <v>4373</v>
      </c>
      <c r="B1332" t="s">
        <v>7090</v>
      </c>
      <c r="C1332" t="s">
        <v>7092</v>
      </c>
      <c r="D1332" t="s">
        <v>10</v>
      </c>
      <c r="E1332">
        <v>193</v>
      </c>
      <c r="F1332" s="6">
        <f t="shared" si="20"/>
        <v>1</v>
      </c>
      <c r="G1332">
        <v>55981350</v>
      </c>
      <c r="H1332" t="s">
        <v>11</v>
      </c>
      <c r="I1332" t="s">
        <v>4374</v>
      </c>
      <c r="J1332" t="s">
        <v>11</v>
      </c>
      <c r="K1332" t="s">
        <v>11</v>
      </c>
      <c r="L1332" t="s">
        <v>4375</v>
      </c>
    </row>
    <row r="1333" spans="1:12">
      <c r="A1333" t="s">
        <v>4376</v>
      </c>
      <c r="B1333" t="s">
        <v>7090</v>
      </c>
      <c r="C1333" t="s">
        <v>7092</v>
      </c>
      <c r="D1333" t="s">
        <v>10</v>
      </c>
      <c r="E1333">
        <v>292</v>
      </c>
      <c r="F1333" s="6">
        <f t="shared" si="20"/>
        <v>1</v>
      </c>
      <c r="G1333">
        <v>55981351</v>
      </c>
      <c r="H1333" t="s">
        <v>11</v>
      </c>
      <c r="I1333" t="s">
        <v>4377</v>
      </c>
      <c r="J1333" t="s">
        <v>11</v>
      </c>
      <c r="K1333" t="s">
        <v>11</v>
      </c>
      <c r="L1333" t="s">
        <v>4378</v>
      </c>
    </row>
    <row r="1334" spans="1:12">
      <c r="A1334" t="s">
        <v>4379</v>
      </c>
      <c r="B1334" t="s">
        <v>7090</v>
      </c>
      <c r="C1334" t="s">
        <v>7092</v>
      </c>
      <c r="D1334" t="s">
        <v>10</v>
      </c>
      <c r="E1334">
        <v>757</v>
      </c>
      <c r="F1334" s="6">
        <f t="shared" si="20"/>
        <v>1</v>
      </c>
      <c r="G1334">
        <v>55981352</v>
      </c>
      <c r="H1334" t="s">
        <v>11</v>
      </c>
      <c r="I1334" t="s">
        <v>4380</v>
      </c>
      <c r="J1334" t="s">
        <v>11</v>
      </c>
      <c r="K1334" t="s">
        <v>4381</v>
      </c>
      <c r="L1334" t="s">
        <v>4382</v>
      </c>
    </row>
    <row r="1335" spans="1:12">
      <c r="A1335" t="s">
        <v>4383</v>
      </c>
      <c r="B1335" t="s">
        <v>7090</v>
      </c>
      <c r="C1335" t="s">
        <v>7092</v>
      </c>
      <c r="D1335" t="s">
        <v>10</v>
      </c>
      <c r="E1335">
        <v>383</v>
      </c>
      <c r="F1335" s="6">
        <f t="shared" si="20"/>
        <v>2</v>
      </c>
      <c r="G1335">
        <v>55981353</v>
      </c>
      <c r="H1335" t="s">
        <v>11</v>
      </c>
      <c r="I1335" t="s">
        <v>4384</v>
      </c>
      <c r="J1335" t="s">
        <v>11</v>
      </c>
      <c r="K1335" t="s">
        <v>4385</v>
      </c>
      <c r="L1335" t="s">
        <v>4386</v>
      </c>
    </row>
    <row r="1336" spans="1:12">
      <c r="A1336" t="s">
        <v>4387</v>
      </c>
      <c r="B1336" t="s">
        <v>7090</v>
      </c>
      <c r="C1336" t="s">
        <v>7092</v>
      </c>
      <c r="D1336" t="s">
        <v>10</v>
      </c>
      <c r="E1336">
        <v>184</v>
      </c>
      <c r="F1336" s="6">
        <f t="shared" si="20"/>
        <v>1</v>
      </c>
      <c r="G1336">
        <v>55981354</v>
      </c>
      <c r="H1336" t="s">
        <v>11</v>
      </c>
      <c r="I1336" t="s">
        <v>4388</v>
      </c>
      <c r="J1336" t="s">
        <v>11</v>
      </c>
      <c r="K1336" t="s">
        <v>4389</v>
      </c>
      <c r="L1336" t="s">
        <v>4390</v>
      </c>
    </row>
    <row r="1337" spans="1:12">
      <c r="A1337" t="s">
        <v>4391</v>
      </c>
      <c r="B1337" t="s">
        <v>7090</v>
      </c>
      <c r="C1337" t="s">
        <v>7092</v>
      </c>
      <c r="D1337" t="s">
        <v>10</v>
      </c>
      <c r="E1337">
        <v>348</v>
      </c>
      <c r="F1337" s="6">
        <f t="shared" si="20"/>
        <v>0</v>
      </c>
      <c r="G1337">
        <v>55981355</v>
      </c>
      <c r="H1337" t="s">
        <v>11</v>
      </c>
      <c r="I1337" t="s">
        <v>4392</v>
      </c>
      <c r="J1337" t="s">
        <v>11</v>
      </c>
      <c r="K1337" t="s">
        <v>4393</v>
      </c>
      <c r="L1337" t="s">
        <v>4394</v>
      </c>
    </row>
    <row r="1338" spans="1:12">
      <c r="A1338" t="s">
        <v>4395</v>
      </c>
      <c r="B1338" t="s">
        <v>7090</v>
      </c>
      <c r="C1338" t="s">
        <v>7092</v>
      </c>
      <c r="D1338" t="s">
        <v>11</v>
      </c>
      <c r="E1338">
        <v>456</v>
      </c>
      <c r="F1338" s="6">
        <f t="shared" si="20"/>
        <v>0</v>
      </c>
      <c r="G1338">
        <v>55981356</v>
      </c>
      <c r="H1338" t="s">
        <v>11</v>
      </c>
      <c r="I1338" t="s">
        <v>4396</v>
      </c>
      <c r="J1338" t="s">
        <v>11</v>
      </c>
      <c r="K1338" t="s">
        <v>2788</v>
      </c>
      <c r="L1338" t="s">
        <v>4397</v>
      </c>
    </row>
    <row r="1339" spans="1:12">
      <c r="A1339" t="s">
        <v>4398</v>
      </c>
      <c r="B1339" t="s">
        <v>7090</v>
      </c>
      <c r="C1339" t="s">
        <v>7092</v>
      </c>
      <c r="D1339" t="s">
        <v>10</v>
      </c>
      <c r="E1339">
        <v>125</v>
      </c>
      <c r="F1339" s="6">
        <f t="shared" si="20"/>
        <v>2</v>
      </c>
      <c r="G1339">
        <v>55981357</v>
      </c>
      <c r="H1339" t="s">
        <v>4399</v>
      </c>
      <c r="I1339" t="s">
        <v>4400</v>
      </c>
      <c r="J1339" t="s">
        <v>11</v>
      </c>
      <c r="K1339" t="s">
        <v>4401</v>
      </c>
      <c r="L1339" t="s">
        <v>4402</v>
      </c>
    </row>
    <row r="1340" spans="1:12">
      <c r="A1340" t="s">
        <v>4403</v>
      </c>
      <c r="B1340" t="s">
        <v>7090</v>
      </c>
      <c r="C1340" t="s">
        <v>7092</v>
      </c>
      <c r="D1340" t="s">
        <v>11</v>
      </c>
      <c r="E1340">
        <v>117</v>
      </c>
      <c r="F1340" s="6">
        <f t="shared" si="20"/>
        <v>0</v>
      </c>
      <c r="G1340">
        <v>55981358</v>
      </c>
      <c r="H1340" t="s">
        <v>11</v>
      </c>
      <c r="I1340" t="s">
        <v>4404</v>
      </c>
      <c r="J1340" t="s">
        <v>11</v>
      </c>
      <c r="K1340" t="s">
        <v>4405</v>
      </c>
      <c r="L1340" t="s">
        <v>26</v>
      </c>
    </row>
    <row r="1341" spans="1:12">
      <c r="A1341" t="s">
        <v>4406</v>
      </c>
      <c r="B1341" t="s">
        <v>7090</v>
      </c>
      <c r="C1341" t="s">
        <v>7092</v>
      </c>
      <c r="D1341" t="s">
        <v>11</v>
      </c>
      <c r="E1341">
        <v>191</v>
      </c>
      <c r="F1341" s="6">
        <f t="shared" si="20"/>
        <v>2</v>
      </c>
      <c r="G1341">
        <v>55981359</v>
      </c>
      <c r="H1341" t="s">
        <v>11</v>
      </c>
      <c r="I1341" t="s">
        <v>4407</v>
      </c>
      <c r="J1341" t="s">
        <v>11</v>
      </c>
      <c r="K1341" t="s">
        <v>4277</v>
      </c>
      <c r="L1341" t="s">
        <v>4408</v>
      </c>
    </row>
    <row r="1342" spans="1:12">
      <c r="A1342" t="s">
        <v>4409</v>
      </c>
      <c r="B1342" t="s">
        <v>7090</v>
      </c>
      <c r="C1342" t="s">
        <v>7092</v>
      </c>
      <c r="D1342" t="s">
        <v>10</v>
      </c>
      <c r="E1342">
        <v>431</v>
      </c>
      <c r="F1342" s="6">
        <f t="shared" si="20"/>
        <v>2</v>
      </c>
      <c r="G1342">
        <v>55981360</v>
      </c>
      <c r="H1342" t="s">
        <v>4410</v>
      </c>
      <c r="I1342" t="s">
        <v>4411</v>
      </c>
      <c r="J1342" t="s">
        <v>11</v>
      </c>
      <c r="K1342" t="s">
        <v>4412</v>
      </c>
      <c r="L1342" t="s">
        <v>4413</v>
      </c>
    </row>
    <row r="1343" spans="1:12">
      <c r="A1343" t="s">
        <v>4414</v>
      </c>
      <c r="B1343" t="s">
        <v>7090</v>
      </c>
      <c r="C1343" t="s">
        <v>7092</v>
      </c>
      <c r="D1343" t="s">
        <v>11</v>
      </c>
      <c r="E1343">
        <v>254</v>
      </c>
      <c r="F1343" s="6">
        <f t="shared" si="20"/>
        <v>2</v>
      </c>
      <c r="G1343">
        <v>55981361</v>
      </c>
      <c r="H1343" t="s">
        <v>11</v>
      </c>
      <c r="I1343" t="s">
        <v>4415</v>
      </c>
      <c r="J1343" t="s">
        <v>11</v>
      </c>
      <c r="K1343" t="s">
        <v>4416</v>
      </c>
      <c r="L1343" t="s">
        <v>4417</v>
      </c>
    </row>
    <row r="1344" spans="1:12">
      <c r="A1344" t="s">
        <v>4418</v>
      </c>
      <c r="B1344" t="s">
        <v>7090</v>
      </c>
      <c r="C1344" t="s">
        <v>7092</v>
      </c>
      <c r="D1344" t="s">
        <v>10</v>
      </c>
      <c r="E1344">
        <v>482</v>
      </c>
      <c r="F1344" s="6">
        <f t="shared" si="20"/>
        <v>2</v>
      </c>
      <c r="G1344">
        <v>55981362</v>
      </c>
      <c r="H1344" t="s">
        <v>11</v>
      </c>
      <c r="I1344" t="s">
        <v>4419</v>
      </c>
      <c r="J1344" t="s">
        <v>11</v>
      </c>
      <c r="K1344" t="s">
        <v>4420</v>
      </c>
      <c r="L1344" t="s">
        <v>26</v>
      </c>
    </row>
    <row r="1345" spans="1:12">
      <c r="A1345" t="s">
        <v>4421</v>
      </c>
      <c r="B1345" t="s">
        <v>7090</v>
      </c>
      <c r="C1345" t="s">
        <v>7092</v>
      </c>
      <c r="D1345" t="s">
        <v>10</v>
      </c>
      <c r="E1345">
        <v>292</v>
      </c>
      <c r="F1345" s="6">
        <f t="shared" si="20"/>
        <v>1</v>
      </c>
      <c r="G1345">
        <v>55981363</v>
      </c>
      <c r="H1345" t="s">
        <v>11</v>
      </c>
      <c r="I1345" t="s">
        <v>4422</v>
      </c>
      <c r="J1345" t="s">
        <v>11</v>
      </c>
      <c r="K1345" t="s">
        <v>4423</v>
      </c>
      <c r="L1345" t="s">
        <v>4424</v>
      </c>
    </row>
    <row r="1346" spans="1:12">
      <c r="A1346" t="s">
        <v>4425</v>
      </c>
      <c r="B1346" t="s">
        <v>7090</v>
      </c>
      <c r="C1346" t="s">
        <v>7092</v>
      </c>
      <c r="D1346" t="s">
        <v>10</v>
      </c>
      <c r="E1346">
        <v>246</v>
      </c>
      <c r="F1346" s="6">
        <f t="shared" si="20"/>
        <v>0</v>
      </c>
      <c r="G1346">
        <v>55981364</v>
      </c>
      <c r="H1346" t="s">
        <v>11</v>
      </c>
      <c r="I1346" t="s">
        <v>4426</v>
      </c>
      <c r="J1346" t="s">
        <v>11</v>
      </c>
      <c r="K1346" t="s">
        <v>11</v>
      </c>
      <c r="L1346" t="s">
        <v>26</v>
      </c>
    </row>
    <row r="1347" spans="1:12">
      <c r="A1347" t="s">
        <v>4427</v>
      </c>
      <c r="B1347" t="s">
        <v>7090</v>
      </c>
      <c r="C1347" t="s">
        <v>7092</v>
      </c>
      <c r="D1347" t="s">
        <v>11</v>
      </c>
      <c r="E1347">
        <v>27</v>
      </c>
      <c r="F1347" s="6">
        <f t="shared" ref="F1347:F1410" si="21">MOD(E1347,3)</f>
        <v>0</v>
      </c>
      <c r="G1347">
        <v>55981365</v>
      </c>
      <c r="H1347" t="s">
        <v>11</v>
      </c>
      <c r="I1347" t="s">
        <v>4428</v>
      </c>
      <c r="J1347" t="s">
        <v>11</v>
      </c>
      <c r="K1347" t="s">
        <v>11</v>
      </c>
      <c r="L1347" t="s">
        <v>4429</v>
      </c>
    </row>
    <row r="1348" spans="1:12">
      <c r="A1348" t="s">
        <v>4430</v>
      </c>
      <c r="B1348" t="s">
        <v>7090</v>
      </c>
      <c r="C1348" t="s">
        <v>7092</v>
      </c>
      <c r="D1348" t="s">
        <v>11</v>
      </c>
      <c r="E1348">
        <v>106</v>
      </c>
      <c r="F1348" s="6">
        <f t="shared" si="21"/>
        <v>1</v>
      </c>
      <c r="G1348">
        <v>55981366</v>
      </c>
      <c r="H1348" t="s">
        <v>4431</v>
      </c>
      <c r="I1348" t="s">
        <v>4432</v>
      </c>
      <c r="J1348" t="s">
        <v>11</v>
      </c>
      <c r="K1348" t="s">
        <v>4433</v>
      </c>
      <c r="L1348" t="s">
        <v>4434</v>
      </c>
    </row>
    <row r="1349" spans="1:12">
      <c r="A1349" t="s">
        <v>4435</v>
      </c>
      <c r="B1349" t="s">
        <v>7090</v>
      </c>
      <c r="C1349" t="s">
        <v>7092</v>
      </c>
      <c r="D1349" t="s">
        <v>11</v>
      </c>
      <c r="E1349">
        <v>125</v>
      </c>
      <c r="F1349" s="6">
        <f t="shared" si="21"/>
        <v>2</v>
      </c>
      <c r="G1349">
        <v>55981367</v>
      </c>
      <c r="H1349" t="s">
        <v>11</v>
      </c>
      <c r="I1349" t="s">
        <v>4436</v>
      </c>
      <c r="J1349" t="s">
        <v>11</v>
      </c>
      <c r="K1349" t="s">
        <v>11</v>
      </c>
      <c r="L1349" t="s">
        <v>26</v>
      </c>
    </row>
    <row r="1350" spans="1:12">
      <c r="A1350" t="s">
        <v>4437</v>
      </c>
      <c r="B1350" t="s">
        <v>7090</v>
      </c>
      <c r="C1350" t="s">
        <v>7092</v>
      </c>
      <c r="D1350" t="s">
        <v>10</v>
      </c>
      <c r="E1350">
        <v>432</v>
      </c>
      <c r="F1350" s="6">
        <f t="shared" si="21"/>
        <v>0</v>
      </c>
      <c r="G1350">
        <v>55981368</v>
      </c>
      <c r="H1350" t="s">
        <v>11</v>
      </c>
      <c r="I1350" t="s">
        <v>4438</v>
      </c>
      <c r="J1350" t="s">
        <v>11</v>
      </c>
      <c r="K1350" t="s">
        <v>4439</v>
      </c>
      <c r="L1350" t="s">
        <v>4440</v>
      </c>
    </row>
    <row r="1351" spans="1:12">
      <c r="A1351" t="s">
        <v>4441</v>
      </c>
      <c r="B1351" t="s">
        <v>7090</v>
      </c>
      <c r="C1351" t="s">
        <v>7092</v>
      </c>
      <c r="D1351" t="s">
        <v>11</v>
      </c>
      <c r="E1351">
        <v>184</v>
      </c>
      <c r="F1351" s="6">
        <f t="shared" si="21"/>
        <v>1</v>
      </c>
      <c r="G1351">
        <v>55981369</v>
      </c>
      <c r="H1351" t="s">
        <v>11</v>
      </c>
      <c r="I1351" t="s">
        <v>4442</v>
      </c>
      <c r="J1351" t="s">
        <v>11</v>
      </c>
      <c r="K1351" t="s">
        <v>4443</v>
      </c>
      <c r="L1351" t="s">
        <v>4444</v>
      </c>
    </row>
    <row r="1352" spans="1:12">
      <c r="A1352" t="s">
        <v>4445</v>
      </c>
      <c r="B1352" t="s">
        <v>7090</v>
      </c>
      <c r="C1352" t="s">
        <v>7092</v>
      </c>
      <c r="D1352" t="s">
        <v>11</v>
      </c>
      <c r="E1352">
        <v>326</v>
      </c>
      <c r="F1352" s="6">
        <f t="shared" si="21"/>
        <v>2</v>
      </c>
      <c r="G1352">
        <v>55981370</v>
      </c>
      <c r="H1352" t="s">
        <v>11</v>
      </c>
      <c r="I1352" t="s">
        <v>4446</v>
      </c>
      <c r="J1352" t="s">
        <v>11</v>
      </c>
      <c r="K1352" t="s">
        <v>2108</v>
      </c>
      <c r="L1352" t="s">
        <v>4447</v>
      </c>
    </row>
    <row r="1353" spans="1:12">
      <c r="A1353" t="s">
        <v>4448</v>
      </c>
      <c r="B1353" t="s">
        <v>7090</v>
      </c>
      <c r="C1353" t="s">
        <v>7092</v>
      </c>
      <c r="D1353" t="s">
        <v>11</v>
      </c>
      <c r="E1353">
        <v>139</v>
      </c>
      <c r="F1353" s="6">
        <f t="shared" si="21"/>
        <v>1</v>
      </c>
      <c r="G1353">
        <v>55981371</v>
      </c>
      <c r="H1353" t="s">
        <v>11</v>
      </c>
      <c r="I1353" t="s">
        <v>4449</v>
      </c>
      <c r="J1353" t="s">
        <v>11</v>
      </c>
      <c r="K1353" t="s">
        <v>4450</v>
      </c>
      <c r="L1353" t="s">
        <v>4451</v>
      </c>
    </row>
    <row r="1354" spans="1:12">
      <c r="A1354" t="s">
        <v>4452</v>
      </c>
      <c r="B1354" t="s">
        <v>7090</v>
      </c>
      <c r="C1354" t="s">
        <v>7092</v>
      </c>
      <c r="D1354" t="s">
        <v>11</v>
      </c>
      <c r="E1354">
        <v>178</v>
      </c>
      <c r="F1354" s="6">
        <f t="shared" si="21"/>
        <v>1</v>
      </c>
      <c r="G1354">
        <v>55981372</v>
      </c>
      <c r="H1354" t="s">
        <v>11</v>
      </c>
      <c r="I1354" t="s">
        <v>4453</v>
      </c>
      <c r="J1354" t="s">
        <v>11</v>
      </c>
      <c r="K1354" t="s">
        <v>569</v>
      </c>
      <c r="L1354" t="s">
        <v>4454</v>
      </c>
    </row>
    <row r="1355" spans="1:12">
      <c r="A1355" t="s">
        <v>4455</v>
      </c>
      <c r="B1355" t="s">
        <v>7090</v>
      </c>
      <c r="C1355" t="s">
        <v>7092</v>
      </c>
      <c r="D1355" t="s">
        <v>11</v>
      </c>
      <c r="E1355">
        <v>643</v>
      </c>
      <c r="F1355" s="6">
        <f t="shared" si="21"/>
        <v>1</v>
      </c>
      <c r="G1355">
        <v>55981373</v>
      </c>
      <c r="H1355" t="s">
        <v>11</v>
      </c>
      <c r="I1355" t="s">
        <v>4456</v>
      </c>
      <c r="J1355" t="s">
        <v>11</v>
      </c>
      <c r="K1355" t="s">
        <v>4457</v>
      </c>
      <c r="L1355" t="s">
        <v>4458</v>
      </c>
    </row>
    <row r="1356" spans="1:12">
      <c r="A1356" t="s">
        <v>4459</v>
      </c>
      <c r="B1356" t="s">
        <v>7090</v>
      </c>
      <c r="C1356" t="s">
        <v>7092</v>
      </c>
      <c r="D1356" t="s">
        <v>11</v>
      </c>
      <c r="E1356">
        <v>142</v>
      </c>
      <c r="F1356" s="6">
        <f t="shared" si="21"/>
        <v>1</v>
      </c>
      <c r="G1356">
        <v>55981374</v>
      </c>
      <c r="H1356" t="s">
        <v>11</v>
      </c>
      <c r="I1356" t="s">
        <v>4460</v>
      </c>
      <c r="J1356" t="s">
        <v>11</v>
      </c>
      <c r="K1356" t="s">
        <v>4461</v>
      </c>
      <c r="L1356" t="s">
        <v>4462</v>
      </c>
    </row>
    <row r="1357" spans="1:12">
      <c r="A1357" t="s">
        <v>4463</v>
      </c>
      <c r="B1357" t="s">
        <v>7090</v>
      </c>
      <c r="C1357" t="s">
        <v>7092</v>
      </c>
      <c r="D1357" t="s">
        <v>11</v>
      </c>
      <c r="E1357">
        <v>228</v>
      </c>
      <c r="F1357" s="6">
        <f t="shared" si="21"/>
        <v>0</v>
      </c>
      <c r="G1357">
        <v>55981375</v>
      </c>
      <c r="H1357" t="s">
        <v>11</v>
      </c>
      <c r="I1357" t="s">
        <v>4464</v>
      </c>
      <c r="J1357" t="s">
        <v>11</v>
      </c>
      <c r="K1357" t="s">
        <v>4465</v>
      </c>
      <c r="L1357" t="s">
        <v>4466</v>
      </c>
    </row>
    <row r="1358" spans="1:12">
      <c r="A1358" t="s">
        <v>4467</v>
      </c>
      <c r="B1358" t="s">
        <v>7090</v>
      </c>
      <c r="C1358" t="s">
        <v>7092</v>
      </c>
      <c r="D1358" t="s">
        <v>11</v>
      </c>
      <c r="E1358">
        <v>221</v>
      </c>
      <c r="F1358" s="6">
        <f t="shared" si="21"/>
        <v>2</v>
      </c>
      <c r="G1358">
        <v>55981376</v>
      </c>
      <c r="H1358" t="s">
        <v>11</v>
      </c>
      <c r="I1358" t="s">
        <v>4468</v>
      </c>
      <c r="J1358" t="s">
        <v>11</v>
      </c>
      <c r="K1358" t="s">
        <v>4469</v>
      </c>
      <c r="L1358" t="s">
        <v>4470</v>
      </c>
    </row>
    <row r="1359" spans="1:12">
      <c r="A1359" t="s">
        <v>4471</v>
      </c>
      <c r="B1359" t="s">
        <v>7090</v>
      </c>
      <c r="C1359" t="s">
        <v>7092</v>
      </c>
      <c r="D1359" t="s">
        <v>11</v>
      </c>
      <c r="E1359">
        <v>189</v>
      </c>
      <c r="F1359" s="6">
        <f t="shared" si="21"/>
        <v>0</v>
      </c>
      <c r="G1359">
        <v>55981377</v>
      </c>
      <c r="H1359" t="s">
        <v>11</v>
      </c>
      <c r="I1359" t="s">
        <v>4472</v>
      </c>
      <c r="J1359" t="s">
        <v>11</v>
      </c>
      <c r="K1359" t="s">
        <v>3056</v>
      </c>
      <c r="L1359" t="s">
        <v>240</v>
      </c>
    </row>
    <row r="1360" spans="1:12">
      <c r="A1360" t="s">
        <v>4473</v>
      </c>
      <c r="B1360" t="s">
        <v>7090</v>
      </c>
      <c r="C1360" t="s">
        <v>7092</v>
      </c>
      <c r="D1360" t="s">
        <v>11</v>
      </c>
      <c r="E1360">
        <v>222</v>
      </c>
      <c r="F1360" s="6">
        <f t="shared" si="21"/>
        <v>0</v>
      </c>
      <c r="G1360">
        <v>55981378</v>
      </c>
      <c r="H1360" t="s">
        <v>11</v>
      </c>
      <c r="I1360" t="s">
        <v>4474</v>
      </c>
      <c r="J1360" t="s">
        <v>11</v>
      </c>
      <c r="K1360" t="s">
        <v>4475</v>
      </c>
      <c r="L1360" t="s">
        <v>4476</v>
      </c>
    </row>
    <row r="1361" spans="1:12">
      <c r="A1361" t="s">
        <v>4477</v>
      </c>
      <c r="B1361" t="s">
        <v>7090</v>
      </c>
      <c r="C1361" t="s">
        <v>7092</v>
      </c>
      <c r="D1361" t="s">
        <v>11</v>
      </c>
      <c r="E1361">
        <v>185</v>
      </c>
      <c r="F1361" s="6">
        <f t="shared" si="21"/>
        <v>2</v>
      </c>
      <c r="G1361">
        <v>55981379</v>
      </c>
      <c r="H1361" t="s">
        <v>11</v>
      </c>
      <c r="I1361" t="s">
        <v>4478</v>
      </c>
      <c r="J1361" t="s">
        <v>11</v>
      </c>
      <c r="K1361" t="s">
        <v>4479</v>
      </c>
      <c r="L1361" t="s">
        <v>4480</v>
      </c>
    </row>
    <row r="1362" spans="1:12">
      <c r="A1362" t="s">
        <v>4481</v>
      </c>
      <c r="B1362" t="s">
        <v>7090</v>
      </c>
      <c r="C1362" t="s">
        <v>7092</v>
      </c>
      <c r="D1362" t="s">
        <v>11</v>
      </c>
      <c r="E1362">
        <v>430</v>
      </c>
      <c r="F1362" s="6">
        <f t="shared" si="21"/>
        <v>1</v>
      </c>
      <c r="G1362">
        <v>55981380</v>
      </c>
      <c r="H1362" t="s">
        <v>11</v>
      </c>
      <c r="I1362" t="s">
        <v>4482</v>
      </c>
      <c r="J1362" t="s">
        <v>11</v>
      </c>
      <c r="K1362" t="s">
        <v>1138</v>
      </c>
      <c r="L1362" t="s">
        <v>4483</v>
      </c>
    </row>
    <row r="1363" spans="1:12">
      <c r="A1363" t="s">
        <v>4484</v>
      </c>
      <c r="B1363" t="s">
        <v>7090</v>
      </c>
      <c r="C1363" t="s">
        <v>7092</v>
      </c>
      <c r="D1363" t="s">
        <v>11</v>
      </c>
      <c r="E1363">
        <v>428</v>
      </c>
      <c r="F1363" s="6">
        <f t="shared" si="21"/>
        <v>2</v>
      </c>
      <c r="G1363">
        <v>55981381</v>
      </c>
      <c r="H1363" t="s">
        <v>11</v>
      </c>
      <c r="I1363" t="s">
        <v>4485</v>
      </c>
      <c r="J1363" t="s">
        <v>11</v>
      </c>
      <c r="K1363" t="s">
        <v>4486</v>
      </c>
      <c r="L1363" t="s">
        <v>4487</v>
      </c>
    </row>
    <row r="1364" spans="1:12">
      <c r="A1364" t="s">
        <v>4488</v>
      </c>
      <c r="B1364" t="s">
        <v>7090</v>
      </c>
      <c r="C1364" t="s">
        <v>7092</v>
      </c>
      <c r="D1364" t="s">
        <v>11</v>
      </c>
      <c r="E1364">
        <v>284</v>
      </c>
      <c r="F1364" s="6">
        <f t="shared" si="21"/>
        <v>2</v>
      </c>
      <c r="G1364">
        <v>55981382</v>
      </c>
      <c r="H1364" t="s">
        <v>11</v>
      </c>
      <c r="I1364" t="s">
        <v>4489</v>
      </c>
      <c r="J1364" t="s">
        <v>11</v>
      </c>
      <c r="K1364" t="s">
        <v>11</v>
      </c>
      <c r="L1364" t="s">
        <v>26</v>
      </c>
    </row>
    <row r="1365" spans="1:12">
      <c r="A1365" t="s">
        <v>4490</v>
      </c>
      <c r="B1365" t="s">
        <v>7090</v>
      </c>
      <c r="C1365" t="s">
        <v>7092</v>
      </c>
      <c r="D1365" t="s">
        <v>11</v>
      </c>
      <c r="E1365">
        <v>144</v>
      </c>
      <c r="F1365" s="6">
        <f t="shared" si="21"/>
        <v>0</v>
      </c>
      <c r="G1365">
        <v>55981383</v>
      </c>
      <c r="H1365" t="s">
        <v>11</v>
      </c>
      <c r="I1365" t="s">
        <v>4491</v>
      </c>
      <c r="J1365" t="s">
        <v>11</v>
      </c>
      <c r="K1365" t="s">
        <v>2737</v>
      </c>
      <c r="L1365" t="s">
        <v>4492</v>
      </c>
    </row>
    <row r="1366" spans="1:12">
      <c r="A1366" t="s">
        <v>4493</v>
      </c>
      <c r="B1366" t="s">
        <v>7090</v>
      </c>
      <c r="C1366" t="s">
        <v>7092</v>
      </c>
      <c r="D1366" t="s">
        <v>11</v>
      </c>
      <c r="E1366">
        <v>268</v>
      </c>
      <c r="F1366" s="6">
        <f t="shared" si="21"/>
        <v>1</v>
      </c>
      <c r="G1366">
        <v>55981384</v>
      </c>
      <c r="H1366" t="s">
        <v>11</v>
      </c>
      <c r="I1366" t="s">
        <v>4494</v>
      </c>
      <c r="J1366" t="s">
        <v>11</v>
      </c>
      <c r="K1366" t="s">
        <v>4479</v>
      </c>
      <c r="L1366" t="s">
        <v>4495</v>
      </c>
    </row>
    <row r="1367" spans="1:12">
      <c r="A1367" t="s">
        <v>4496</v>
      </c>
      <c r="B1367" t="s">
        <v>7090</v>
      </c>
      <c r="C1367" t="s">
        <v>7092</v>
      </c>
      <c r="D1367" t="s">
        <v>11</v>
      </c>
      <c r="E1367">
        <v>186</v>
      </c>
      <c r="F1367" s="6">
        <f t="shared" si="21"/>
        <v>0</v>
      </c>
      <c r="G1367">
        <v>55981385</v>
      </c>
      <c r="H1367" t="s">
        <v>11</v>
      </c>
      <c r="I1367" t="s">
        <v>4497</v>
      </c>
      <c r="J1367" t="s">
        <v>11</v>
      </c>
      <c r="K1367" t="s">
        <v>4498</v>
      </c>
      <c r="L1367" t="s">
        <v>4499</v>
      </c>
    </row>
    <row r="1368" spans="1:12">
      <c r="A1368" t="s">
        <v>4500</v>
      </c>
      <c r="B1368" t="s">
        <v>7090</v>
      </c>
      <c r="C1368" t="s">
        <v>7092</v>
      </c>
      <c r="D1368" t="s">
        <v>11</v>
      </c>
      <c r="E1368">
        <v>573</v>
      </c>
      <c r="F1368" s="6">
        <f t="shared" si="21"/>
        <v>0</v>
      </c>
      <c r="G1368">
        <v>55981386</v>
      </c>
      <c r="H1368" t="s">
        <v>11</v>
      </c>
      <c r="I1368" t="s">
        <v>4501</v>
      </c>
      <c r="J1368" t="s">
        <v>11</v>
      </c>
      <c r="K1368" t="s">
        <v>4228</v>
      </c>
      <c r="L1368" t="s">
        <v>4502</v>
      </c>
    </row>
    <row r="1369" spans="1:12">
      <c r="A1369" t="s">
        <v>4503</v>
      </c>
      <c r="B1369" t="s">
        <v>7090</v>
      </c>
      <c r="C1369" t="s">
        <v>7092</v>
      </c>
      <c r="D1369" t="s">
        <v>11</v>
      </c>
      <c r="E1369">
        <v>190</v>
      </c>
      <c r="F1369" s="6">
        <f t="shared" si="21"/>
        <v>1</v>
      </c>
      <c r="G1369">
        <v>55981387</v>
      </c>
      <c r="H1369" t="s">
        <v>11</v>
      </c>
      <c r="I1369" t="s">
        <v>4504</v>
      </c>
      <c r="J1369" t="s">
        <v>11</v>
      </c>
      <c r="K1369" t="s">
        <v>11</v>
      </c>
      <c r="L1369" t="s">
        <v>4505</v>
      </c>
    </row>
    <row r="1370" spans="1:12">
      <c r="A1370" t="s">
        <v>4506</v>
      </c>
      <c r="B1370" t="s">
        <v>7090</v>
      </c>
      <c r="C1370" t="s">
        <v>7092</v>
      </c>
      <c r="D1370" t="s">
        <v>11</v>
      </c>
      <c r="E1370">
        <v>258</v>
      </c>
      <c r="F1370" s="6">
        <f t="shared" si="21"/>
        <v>0</v>
      </c>
      <c r="G1370">
        <v>55981388</v>
      </c>
      <c r="H1370" t="s">
        <v>11</v>
      </c>
      <c r="I1370" t="s">
        <v>4507</v>
      </c>
      <c r="J1370" t="s">
        <v>11</v>
      </c>
      <c r="K1370" t="s">
        <v>4479</v>
      </c>
      <c r="L1370" t="s">
        <v>4505</v>
      </c>
    </row>
    <row r="1371" spans="1:12">
      <c r="A1371" t="s">
        <v>4508</v>
      </c>
      <c r="B1371" t="s">
        <v>7090</v>
      </c>
      <c r="C1371" t="s">
        <v>7092</v>
      </c>
      <c r="D1371" t="s">
        <v>11</v>
      </c>
      <c r="E1371">
        <v>108</v>
      </c>
      <c r="F1371" s="6">
        <f t="shared" si="21"/>
        <v>0</v>
      </c>
      <c r="G1371">
        <v>55981389</v>
      </c>
      <c r="H1371" t="s">
        <v>11</v>
      </c>
      <c r="I1371" t="s">
        <v>4509</v>
      </c>
      <c r="J1371" t="s">
        <v>11</v>
      </c>
      <c r="K1371" t="s">
        <v>11</v>
      </c>
      <c r="L1371" t="s">
        <v>4510</v>
      </c>
    </row>
    <row r="1372" spans="1:12">
      <c r="A1372" t="s">
        <v>4511</v>
      </c>
      <c r="B1372" t="s">
        <v>7090</v>
      </c>
      <c r="C1372" t="s">
        <v>7092</v>
      </c>
      <c r="D1372" t="s">
        <v>11</v>
      </c>
      <c r="E1372">
        <v>152</v>
      </c>
      <c r="F1372" s="6">
        <f t="shared" si="21"/>
        <v>2</v>
      </c>
      <c r="G1372">
        <v>55981390</v>
      </c>
      <c r="H1372" t="s">
        <v>11</v>
      </c>
      <c r="I1372" t="s">
        <v>4512</v>
      </c>
      <c r="J1372" t="s">
        <v>11</v>
      </c>
      <c r="K1372" t="s">
        <v>4513</v>
      </c>
      <c r="L1372" t="s">
        <v>4514</v>
      </c>
    </row>
    <row r="1373" spans="1:12">
      <c r="A1373" t="s">
        <v>4515</v>
      </c>
      <c r="B1373" t="s">
        <v>7090</v>
      </c>
      <c r="C1373" t="s">
        <v>7092</v>
      </c>
      <c r="D1373" t="s">
        <v>11</v>
      </c>
      <c r="E1373">
        <v>153</v>
      </c>
      <c r="F1373" s="6">
        <f t="shared" si="21"/>
        <v>0</v>
      </c>
      <c r="G1373">
        <v>55981391</v>
      </c>
      <c r="H1373" t="s">
        <v>11</v>
      </c>
      <c r="I1373" t="s">
        <v>4516</v>
      </c>
      <c r="J1373" t="s">
        <v>11</v>
      </c>
      <c r="K1373" t="s">
        <v>4517</v>
      </c>
      <c r="L1373" t="s">
        <v>1282</v>
      </c>
    </row>
    <row r="1374" spans="1:12">
      <c r="A1374" t="s">
        <v>4518</v>
      </c>
      <c r="B1374" t="s">
        <v>7090</v>
      </c>
      <c r="C1374" t="s">
        <v>7092</v>
      </c>
      <c r="D1374" t="s">
        <v>10</v>
      </c>
      <c r="E1374">
        <v>148</v>
      </c>
      <c r="F1374" s="6">
        <f t="shared" si="21"/>
        <v>1</v>
      </c>
      <c r="G1374">
        <v>55981392</v>
      </c>
      <c r="H1374" t="s">
        <v>11</v>
      </c>
      <c r="I1374" t="s">
        <v>4519</v>
      </c>
      <c r="J1374" t="s">
        <v>11</v>
      </c>
      <c r="K1374" t="s">
        <v>4479</v>
      </c>
      <c r="L1374" t="s">
        <v>3956</v>
      </c>
    </row>
    <row r="1375" spans="1:12">
      <c r="A1375" t="s">
        <v>4520</v>
      </c>
      <c r="B1375" t="s">
        <v>7090</v>
      </c>
      <c r="C1375" t="s">
        <v>7092</v>
      </c>
      <c r="D1375" t="s">
        <v>10</v>
      </c>
      <c r="E1375">
        <v>342</v>
      </c>
      <c r="F1375" s="6">
        <f t="shared" si="21"/>
        <v>0</v>
      </c>
      <c r="G1375">
        <v>55981393</v>
      </c>
      <c r="H1375" t="s">
        <v>11</v>
      </c>
      <c r="I1375" t="s">
        <v>4521</v>
      </c>
      <c r="J1375" t="s">
        <v>11</v>
      </c>
      <c r="K1375" t="s">
        <v>2372</v>
      </c>
      <c r="L1375" t="s">
        <v>240</v>
      </c>
    </row>
    <row r="1376" spans="1:12">
      <c r="A1376" t="s">
        <v>4522</v>
      </c>
      <c r="B1376" t="s">
        <v>7090</v>
      </c>
      <c r="C1376" t="s">
        <v>7092</v>
      </c>
      <c r="D1376" t="s">
        <v>10</v>
      </c>
      <c r="E1376">
        <v>203</v>
      </c>
      <c r="F1376" s="6">
        <f t="shared" si="21"/>
        <v>2</v>
      </c>
      <c r="G1376">
        <v>55981394</v>
      </c>
      <c r="H1376" t="s">
        <v>11</v>
      </c>
      <c r="I1376" t="s">
        <v>4523</v>
      </c>
      <c r="J1376" t="s">
        <v>11</v>
      </c>
      <c r="K1376" t="s">
        <v>4524</v>
      </c>
      <c r="L1376" t="s">
        <v>4525</v>
      </c>
    </row>
    <row r="1377" spans="1:12">
      <c r="A1377" t="s">
        <v>4526</v>
      </c>
      <c r="B1377" t="s">
        <v>7090</v>
      </c>
      <c r="C1377" t="s">
        <v>7092</v>
      </c>
      <c r="D1377" t="s">
        <v>11</v>
      </c>
      <c r="E1377">
        <v>240</v>
      </c>
      <c r="F1377" s="6">
        <f t="shared" si="21"/>
        <v>0</v>
      </c>
      <c r="G1377">
        <v>55981395</v>
      </c>
      <c r="H1377" t="s">
        <v>11</v>
      </c>
      <c r="I1377" t="s">
        <v>4527</v>
      </c>
      <c r="J1377" t="s">
        <v>11</v>
      </c>
      <c r="K1377" t="s">
        <v>11</v>
      </c>
      <c r="L1377" t="s">
        <v>26</v>
      </c>
    </row>
    <row r="1378" spans="1:12">
      <c r="A1378" t="s">
        <v>4528</v>
      </c>
      <c r="B1378" t="s">
        <v>7090</v>
      </c>
      <c r="C1378" t="s">
        <v>7092</v>
      </c>
      <c r="D1378" t="s">
        <v>11</v>
      </c>
      <c r="E1378">
        <v>692</v>
      </c>
      <c r="F1378" s="6">
        <f t="shared" si="21"/>
        <v>2</v>
      </c>
      <c r="G1378">
        <v>55981396</v>
      </c>
      <c r="H1378" t="s">
        <v>11</v>
      </c>
      <c r="I1378" t="s">
        <v>4529</v>
      </c>
      <c r="J1378" t="s">
        <v>11</v>
      </c>
      <c r="K1378" t="s">
        <v>3222</v>
      </c>
      <c r="L1378" t="s">
        <v>4530</v>
      </c>
    </row>
    <row r="1379" spans="1:12">
      <c r="A1379" t="s">
        <v>4531</v>
      </c>
      <c r="B1379" t="s">
        <v>7090</v>
      </c>
      <c r="C1379" t="s">
        <v>7092</v>
      </c>
      <c r="D1379" t="s">
        <v>10</v>
      </c>
      <c r="E1379">
        <v>295</v>
      </c>
      <c r="F1379" s="6">
        <f t="shared" si="21"/>
        <v>1</v>
      </c>
      <c r="G1379">
        <v>55981397</v>
      </c>
      <c r="H1379" t="s">
        <v>11</v>
      </c>
      <c r="I1379" t="s">
        <v>4532</v>
      </c>
      <c r="J1379" t="s">
        <v>11</v>
      </c>
      <c r="K1379" t="s">
        <v>2165</v>
      </c>
      <c r="L1379" t="s">
        <v>2166</v>
      </c>
    </row>
    <row r="1380" spans="1:12">
      <c r="A1380" t="s">
        <v>4533</v>
      </c>
      <c r="B1380" t="s">
        <v>7090</v>
      </c>
      <c r="C1380" t="s">
        <v>7092</v>
      </c>
      <c r="D1380" t="s">
        <v>10</v>
      </c>
      <c r="E1380">
        <v>317</v>
      </c>
      <c r="F1380" s="6">
        <f t="shared" si="21"/>
        <v>2</v>
      </c>
      <c r="G1380">
        <v>55981398</v>
      </c>
      <c r="H1380" t="s">
        <v>11</v>
      </c>
      <c r="I1380" t="s">
        <v>4534</v>
      </c>
      <c r="J1380" t="s">
        <v>11</v>
      </c>
      <c r="K1380" t="s">
        <v>29</v>
      </c>
      <c r="L1380" t="s">
        <v>30</v>
      </c>
    </row>
    <row r="1381" spans="1:12">
      <c r="A1381" t="s">
        <v>4535</v>
      </c>
      <c r="B1381" t="s">
        <v>7090</v>
      </c>
      <c r="C1381" t="s">
        <v>7092</v>
      </c>
      <c r="D1381" t="s">
        <v>10</v>
      </c>
      <c r="E1381">
        <v>548</v>
      </c>
      <c r="F1381" s="6">
        <f t="shared" si="21"/>
        <v>2</v>
      </c>
      <c r="G1381">
        <v>55981399</v>
      </c>
      <c r="H1381" t="s">
        <v>11</v>
      </c>
      <c r="I1381" t="s">
        <v>4536</v>
      </c>
      <c r="J1381" t="s">
        <v>11</v>
      </c>
      <c r="K1381" t="s">
        <v>2018</v>
      </c>
      <c r="L1381" t="s">
        <v>1499</v>
      </c>
    </row>
    <row r="1382" spans="1:12">
      <c r="A1382" t="s">
        <v>4537</v>
      </c>
      <c r="B1382" t="s">
        <v>7090</v>
      </c>
      <c r="C1382" t="s">
        <v>7092</v>
      </c>
      <c r="D1382" t="s">
        <v>10</v>
      </c>
      <c r="E1382">
        <v>69</v>
      </c>
      <c r="F1382" s="6">
        <f t="shared" si="21"/>
        <v>0</v>
      </c>
      <c r="G1382">
        <v>55981400</v>
      </c>
      <c r="H1382" t="s">
        <v>11</v>
      </c>
      <c r="I1382" t="s">
        <v>4538</v>
      </c>
      <c r="J1382" t="s">
        <v>11</v>
      </c>
      <c r="K1382" t="s">
        <v>4539</v>
      </c>
      <c r="L1382" t="s">
        <v>26</v>
      </c>
    </row>
    <row r="1383" spans="1:12">
      <c r="A1383" t="s">
        <v>4540</v>
      </c>
      <c r="B1383" t="s">
        <v>7090</v>
      </c>
      <c r="C1383" t="s">
        <v>7092</v>
      </c>
      <c r="D1383" t="s">
        <v>10</v>
      </c>
      <c r="E1383">
        <v>145</v>
      </c>
      <c r="F1383" s="6">
        <f t="shared" si="21"/>
        <v>1</v>
      </c>
      <c r="G1383">
        <v>55981401</v>
      </c>
      <c r="H1383" t="s">
        <v>11</v>
      </c>
      <c r="I1383" t="s">
        <v>4541</v>
      </c>
      <c r="J1383" t="s">
        <v>11</v>
      </c>
      <c r="K1383" t="s">
        <v>4542</v>
      </c>
      <c r="L1383" t="s">
        <v>26</v>
      </c>
    </row>
    <row r="1384" spans="1:12">
      <c r="A1384" t="s">
        <v>4543</v>
      </c>
      <c r="B1384" t="s">
        <v>7090</v>
      </c>
      <c r="C1384" t="s">
        <v>7092</v>
      </c>
      <c r="D1384" t="s">
        <v>11</v>
      </c>
      <c r="E1384">
        <v>290</v>
      </c>
      <c r="F1384" s="6">
        <f t="shared" si="21"/>
        <v>2</v>
      </c>
      <c r="G1384">
        <v>55981402</v>
      </c>
      <c r="H1384" t="s">
        <v>11</v>
      </c>
      <c r="I1384" t="s">
        <v>4544</v>
      </c>
      <c r="J1384" t="s">
        <v>11</v>
      </c>
      <c r="K1384" t="s">
        <v>4545</v>
      </c>
      <c r="L1384" t="s">
        <v>26</v>
      </c>
    </row>
    <row r="1385" spans="1:12">
      <c r="A1385" t="s">
        <v>4546</v>
      </c>
      <c r="B1385" t="s">
        <v>7090</v>
      </c>
      <c r="C1385" t="s">
        <v>7092</v>
      </c>
      <c r="D1385" t="s">
        <v>11</v>
      </c>
      <c r="E1385">
        <v>271</v>
      </c>
      <c r="F1385" s="6">
        <f t="shared" si="21"/>
        <v>1</v>
      </c>
      <c r="G1385">
        <v>55981403</v>
      </c>
      <c r="H1385" t="s">
        <v>11</v>
      </c>
      <c r="I1385" t="s">
        <v>4547</v>
      </c>
      <c r="J1385" t="s">
        <v>11</v>
      </c>
      <c r="K1385" t="s">
        <v>759</v>
      </c>
      <c r="L1385" t="s">
        <v>4548</v>
      </c>
    </row>
    <row r="1386" spans="1:12">
      <c r="A1386" t="s">
        <v>4549</v>
      </c>
      <c r="B1386" t="s">
        <v>7090</v>
      </c>
      <c r="C1386" t="s">
        <v>7092</v>
      </c>
      <c r="D1386" t="s">
        <v>11</v>
      </c>
      <c r="E1386">
        <v>235</v>
      </c>
      <c r="F1386" s="6">
        <f t="shared" si="21"/>
        <v>1</v>
      </c>
      <c r="G1386">
        <v>55981404</v>
      </c>
      <c r="H1386" t="s">
        <v>11</v>
      </c>
      <c r="I1386" t="s">
        <v>4550</v>
      </c>
      <c r="J1386" t="s">
        <v>11</v>
      </c>
      <c r="K1386" t="s">
        <v>4551</v>
      </c>
      <c r="L1386" t="s">
        <v>1889</v>
      </c>
    </row>
    <row r="1387" spans="1:12">
      <c r="A1387" t="s">
        <v>4552</v>
      </c>
      <c r="B1387" t="s">
        <v>7090</v>
      </c>
      <c r="C1387" t="s">
        <v>7092</v>
      </c>
      <c r="D1387" t="s">
        <v>11</v>
      </c>
      <c r="E1387">
        <v>209</v>
      </c>
      <c r="F1387" s="6">
        <f t="shared" si="21"/>
        <v>2</v>
      </c>
      <c r="G1387">
        <v>55981405</v>
      </c>
      <c r="H1387" t="s">
        <v>11</v>
      </c>
      <c r="I1387" t="s">
        <v>4553</v>
      </c>
      <c r="J1387" t="s">
        <v>11</v>
      </c>
      <c r="K1387" t="s">
        <v>3240</v>
      </c>
      <c r="L1387" t="s">
        <v>240</v>
      </c>
    </row>
    <row r="1388" spans="1:12">
      <c r="A1388" t="s">
        <v>4554</v>
      </c>
      <c r="B1388" t="s">
        <v>7090</v>
      </c>
      <c r="C1388" t="s">
        <v>7092</v>
      </c>
      <c r="D1388" t="s">
        <v>10</v>
      </c>
      <c r="E1388">
        <v>216</v>
      </c>
      <c r="F1388" s="6">
        <f t="shared" si="21"/>
        <v>0</v>
      </c>
      <c r="G1388">
        <v>55981406</v>
      </c>
      <c r="H1388" t="s">
        <v>11</v>
      </c>
      <c r="I1388" t="s">
        <v>4555</v>
      </c>
      <c r="J1388" t="s">
        <v>11</v>
      </c>
      <c r="K1388" t="s">
        <v>4313</v>
      </c>
      <c r="L1388" t="s">
        <v>4556</v>
      </c>
    </row>
    <row r="1389" spans="1:12">
      <c r="A1389" t="s">
        <v>4557</v>
      </c>
      <c r="B1389" t="s">
        <v>7090</v>
      </c>
      <c r="C1389" t="s">
        <v>7092</v>
      </c>
      <c r="D1389" t="s">
        <v>10</v>
      </c>
      <c r="E1389">
        <v>237</v>
      </c>
      <c r="F1389" s="6">
        <f t="shared" si="21"/>
        <v>0</v>
      </c>
      <c r="G1389">
        <v>55981407</v>
      </c>
      <c r="H1389" t="s">
        <v>11</v>
      </c>
      <c r="I1389" t="s">
        <v>4558</v>
      </c>
      <c r="J1389" t="s">
        <v>11</v>
      </c>
      <c r="K1389" t="s">
        <v>1414</v>
      </c>
      <c r="L1389" t="s">
        <v>4559</v>
      </c>
    </row>
    <row r="1390" spans="1:12">
      <c r="A1390" t="s">
        <v>4560</v>
      </c>
      <c r="B1390" t="s">
        <v>7090</v>
      </c>
      <c r="C1390" t="s">
        <v>7092</v>
      </c>
      <c r="D1390" t="s">
        <v>11</v>
      </c>
      <c r="E1390">
        <v>304</v>
      </c>
      <c r="F1390" s="6">
        <f t="shared" si="21"/>
        <v>1</v>
      </c>
      <c r="G1390">
        <v>55981408</v>
      </c>
      <c r="H1390" t="s">
        <v>11</v>
      </c>
      <c r="I1390" t="s">
        <v>4561</v>
      </c>
      <c r="J1390" t="s">
        <v>11</v>
      </c>
      <c r="K1390" t="s">
        <v>4562</v>
      </c>
      <c r="L1390" t="s">
        <v>4563</v>
      </c>
    </row>
    <row r="1391" spans="1:12">
      <c r="A1391" t="s">
        <v>4564</v>
      </c>
      <c r="B1391" t="s">
        <v>7090</v>
      </c>
      <c r="C1391" t="s">
        <v>7092</v>
      </c>
      <c r="D1391" t="s">
        <v>10</v>
      </c>
      <c r="E1391">
        <v>952</v>
      </c>
      <c r="F1391" s="6">
        <f t="shared" si="21"/>
        <v>1</v>
      </c>
      <c r="G1391">
        <v>55981409</v>
      </c>
      <c r="H1391" t="s">
        <v>4565</v>
      </c>
      <c r="I1391" t="s">
        <v>4566</v>
      </c>
      <c r="J1391" t="s">
        <v>11</v>
      </c>
      <c r="K1391" t="s">
        <v>4567</v>
      </c>
      <c r="L1391" t="s">
        <v>4568</v>
      </c>
    </row>
    <row r="1392" spans="1:12">
      <c r="A1392" t="s">
        <v>4569</v>
      </c>
      <c r="B1392" t="s">
        <v>7090</v>
      </c>
      <c r="C1392" t="s">
        <v>7092</v>
      </c>
      <c r="D1392" t="s">
        <v>11</v>
      </c>
      <c r="E1392">
        <v>329</v>
      </c>
      <c r="F1392" s="6">
        <f t="shared" si="21"/>
        <v>2</v>
      </c>
      <c r="G1392">
        <v>55981410</v>
      </c>
      <c r="H1392" t="s">
        <v>11</v>
      </c>
      <c r="I1392" t="s">
        <v>4570</v>
      </c>
      <c r="J1392" t="s">
        <v>11</v>
      </c>
      <c r="K1392" t="s">
        <v>11</v>
      </c>
      <c r="L1392" t="s">
        <v>26</v>
      </c>
    </row>
    <row r="1393" spans="1:12">
      <c r="A1393" t="s">
        <v>4571</v>
      </c>
      <c r="B1393" t="s">
        <v>7090</v>
      </c>
      <c r="C1393" t="s">
        <v>7092</v>
      </c>
      <c r="D1393" t="s">
        <v>11</v>
      </c>
      <c r="E1393">
        <v>443</v>
      </c>
      <c r="F1393" s="6">
        <f t="shared" si="21"/>
        <v>2</v>
      </c>
      <c r="G1393">
        <v>55981411</v>
      </c>
      <c r="H1393" t="s">
        <v>11</v>
      </c>
      <c r="I1393" t="s">
        <v>4572</v>
      </c>
      <c r="J1393" t="s">
        <v>11</v>
      </c>
      <c r="K1393" t="s">
        <v>4573</v>
      </c>
      <c r="L1393" t="s">
        <v>4574</v>
      </c>
    </row>
    <row r="1394" spans="1:12">
      <c r="A1394" t="s">
        <v>4575</v>
      </c>
      <c r="B1394" t="s">
        <v>7090</v>
      </c>
      <c r="C1394" t="s">
        <v>7092</v>
      </c>
      <c r="D1394" t="s">
        <v>10</v>
      </c>
      <c r="E1394">
        <v>99</v>
      </c>
      <c r="F1394" s="6">
        <f t="shared" si="21"/>
        <v>0</v>
      </c>
      <c r="G1394">
        <v>55981412</v>
      </c>
      <c r="H1394" t="s">
        <v>11</v>
      </c>
      <c r="I1394" t="s">
        <v>4576</v>
      </c>
      <c r="J1394" t="s">
        <v>11</v>
      </c>
      <c r="K1394" t="s">
        <v>11</v>
      </c>
      <c r="L1394" t="s">
        <v>26</v>
      </c>
    </row>
    <row r="1395" spans="1:12">
      <c r="A1395" t="s">
        <v>4577</v>
      </c>
      <c r="B1395" t="s">
        <v>7090</v>
      </c>
      <c r="C1395" t="s">
        <v>7092</v>
      </c>
      <c r="D1395" t="s">
        <v>10</v>
      </c>
      <c r="E1395">
        <v>252</v>
      </c>
      <c r="F1395" s="6">
        <f t="shared" si="21"/>
        <v>0</v>
      </c>
      <c r="G1395">
        <v>55981413</v>
      </c>
      <c r="H1395" t="s">
        <v>11</v>
      </c>
      <c r="I1395" t="s">
        <v>4578</v>
      </c>
      <c r="J1395" t="s">
        <v>11</v>
      </c>
      <c r="K1395" t="s">
        <v>4579</v>
      </c>
      <c r="L1395" t="s">
        <v>4580</v>
      </c>
    </row>
    <row r="1396" spans="1:12">
      <c r="A1396" t="s">
        <v>4581</v>
      </c>
      <c r="B1396" t="s">
        <v>7090</v>
      </c>
      <c r="C1396" t="s">
        <v>7092</v>
      </c>
      <c r="D1396" t="s">
        <v>10</v>
      </c>
      <c r="E1396">
        <v>214</v>
      </c>
      <c r="F1396" s="6">
        <f t="shared" si="21"/>
        <v>1</v>
      </c>
      <c r="G1396">
        <v>55981414</v>
      </c>
      <c r="H1396" t="s">
        <v>11</v>
      </c>
      <c r="I1396" t="s">
        <v>4582</v>
      </c>
      <c r="J1396" t="s">
        <v>11</v>
      </c>
      <c r="K1396" t="s">
        <v>4583</v>
      </c>
      <c r="L1396" t="s">
        <v>4584</v>
      </c>
    </row>
    <row r="1397" spans="1:12">
      <c r="A1397" t="s">
        <v>4585</v>
      </c>
      <c r="B1397" t="s">
        <v>7090</v>
      </c>
      <c r="C1397" t="s">
        <v>7092</v>
      </c>
      <c r="D1397" t="s">
        <v>10</v>
      </c>
      <c r="E1397">
        <v>322</v>
      </c>
      <c r="F1397" s="6">
        <f t="shared" si="21"/>
        <v>1</v>
      </c>
      <c r="G1397">
        <v>55981415</v>
      </c>
      <c r="H1397" t="s">
        <v>4586</v>
      </c>
      <c r="I1397" t="s">
        <v>4587</v>
      </c>
      <c r="J1397" t="s">
        <v>11</v>
      </c>
      <c r="K1397" t="s">
        <v>4588</v>
      </c>
      <c r="L1397" t="s">
        <v>4589</v>
      </c>
    </row>
    <row r="1398" spans="1:12">
      <c r="A1398" t="s">
        <v>4590</v>
      </c>
      <c r="B1398" t="s">
        <v>7090</v>
      </c>
      <c r="C1398" t="s">
        <v>7092</v>
      </c>
      <c r="D1398" t="s">
        <v>10</v>
      </c>
      <c r="E1398">
        <v>345</v>
      </c>
      <c r="F1398" s="6">
        <f t="shared" si="21"/>
        <v>0</v>
      </c>
      <c r="G1398">
        <v>55981416</v>
      </c>
      <c r="H1398" t="s">
        <v>11</v>
      </c>
      <c r="I1398" t="s">
        <v>4591</v>
      </c>
      <c r="J1398" t="s">
        <v>11</v>
      </c>
      <c r="K1398" t="s">
        <v>751</v>
      </c>
      <c r="L1398" t="s">
        <v>752</v>
      </c>
    </row>
    <row r="1399" spans="1:12">
      <c r="A1399" t="s">
        <v>4592</v>
      </c>
      <c r="B1399" t="s">
        <v>7090</v>
      </c>
      <c r="C1399" t="s">
        <v>7092</v>
      </c>
      <c r="D1399" t="s">
        <v>10</v>
      </c>
      <c r="E1399">
        <v>444</v>
      </c>
      <c r="F1399" s="6">
        <f t="shared" si="21"/>
        <v>0</v>
      </c>
      <c r="G1399">
        <v>55981417</v>
      </c>
      <c r="H1399" t="s">
        <v>11</v>
      </c>
      <c r="I1399" t="s">
        <v>4593</v>
      </c>
      <c r="J1399" t="s">
        <v>11</v>
      </c>
      <c r="K1399" t="s">
        <v>4594</v>
      </c>
      <c r="L1399" t="s">
        <v>4595</v>
      </c>
    </row>
    <row r="1400" spans="1:12">
      <c r="A1400" t="s">
        <v>4596</v>
      </c>
      <c r="B1400" t="s">
        <v>7090</v>
      </c>
      <c r="C1400" t="s">
        <v>7092</v>
      </c>
      <c r="D1400" t="s">
        <v>10</v>
      </c>
      <c r="E1400">
        <v>251</v>
      </c>
      <c r="F1400" s="6">
        <f t="shared" si="21"/>
        <v>2</v>
      </c>
      <c r="G1400">
        <v>55981418</v>
      </c>
      <c r="H1400" t="s">
        <v>11</v>
      </c>
      <c r="I1400" t="s">
        <v>4597</v>
      </c>
      <c r="J1400" t="s">
        <v>11</v>
      </c>
      <c r="K1400" t="s">
        <v>4598</v>
      </c>
      <c r="L1400" t="s">
        <v>4599</v>
      </c>
    </row>
    <row r="1401" spans="1:12">
      <c r="A1401" t="s">
        <v>4600</v>
      </c>
      <c r="B1401" t="s">
        <v>7090</v>
      </c>
      <c r="C1401" t="s">
        <v>7092</v>
      </c>
      <c r="D1401" t="s">
        <v>10</v>
      </c>
      <c r="E1401">
        <v>437</v>
      </c>
      <c r="F1401" s="6">
        <f t="shared" si="21"/>
        <v>2</v>
      </c>
      <c r="G1401">
        <v>55981419</v>
      </c>
      <c r="H1401" t="s">
        <v>11</v>
      </c>
      <c r="I1401" t="s">
        <v>4601</v>
      </c>
      <c r="J1401" t="s">
        <v>11</v>
      </c>
      <c r="K1401" t="s">
        <v>3815</v>
      </c>
      <c r="L1401" t="s">
        <v>26</v>
      </c>
    </row>
    <row r="1402" spans="1:12">
      <c r="A1402" t="s">
        <v>4602</v>
      </c>
      <c r="B1402" t="s">
        <v>7090</v>
      </c>
      <c r="C1402" t="s">
        <v>7092</v>
      </c>
      <c r="D1402" t="s">
        <v>10</v>
      </c>
      <c r="E1402">
        <v>99</v>
      </c>
      <c r="F1402" s="6">
        <f t="shared" si="21"/>
        <v>0</v>
      </c>
      <c r="G1402">
        <v>55981420</v>
      </c>
      <c r="H1402" t="s">
        <v>11</v>
      </c>
      <c r="I1402" t="s">
        <v>4603</v>
      </c>
      <c r="J1402" t="s">
        <v>11</v>
      </c>
      <c r="K1402" t="s">
        <v>11</v>
      </c>
      <c r="L1402" t="s">
        <v>26</v>
      </c>
    </row>
    <row r="1403" spans="1:12">
      <c r="A1403" t="s">
        <v>4604</v>
      </c>
      <c r="B1403" t="s">
        <v>7090</v>
      </c>
      <c r="C1403" t="s">
        <v>7092</v>
      </c>
      <c r="D1403" t="s">
        <v>10</v>
      </c>
      <c r="E1403">
        <v>422</v>
      </c>
      <c r="F1403" s="6">
        <f t="shared" si="21"/>
        <v>2</v>
      </c>
      <c r="G1403">
        <v>55981421</v>
      </c>
      <c r="H1403" t="s">
        <v>4605</v>
      </c>
      <c r="I1403" t="s">
        <v>4606</v>
      </c>
      <c r="J1403" t="s">
        <v>11</v>
      </c>
      <c r="K1403" t="s">
        <v>2347</v>
      </c>
      <c r="L1403" t="s">
        <v>2360</v>
      </c>
    </row>
    <row r="1404" spans="1:12">
      <c r="A1404" t="s">
        <v>4607</v>
      </c>
      <c r="B1404" t="s">
        <v>7090</v>
      </c>
      <c r="C1404" t="s">
        <v>7092</v>
      </c>
      <c r="D1404" t="s">
        <v>11</v>
      </c>
      <c r="E1404">
        <v>232</v>
      </c>
      <c r="F1404" s="6">
        <f t="shared" si="21"/>
        <v>1</v>
      </c>
      <c r="G1404">
        <v>55981422</v>
      </c>
      <c r="H1404" t="s">
        <v>4608</v>
      </c>
      <c r="I1404" t="s">
        <v>4609</v>
      </c>
      <c r="J1404" t="s">
        <v>11</v>
      </c>
      <c r="K1404" t="s">
        <v>4610</v>
      </c>
      <c r="L1404" t="s">
        <v>4611</v>
      </c>
    </row>
    <row r="1405" spans="1:12">
      <c r="A1405" t="s">
        <v>4612</v>
      </c>
      <c r="B1405" t="s">
        <v>7090</v>
      </c>
      <c r="C1405" t="s">
        <v>7092</v>
      </c>
      <c r="D1405" t="s">
        <v>11</v>
      </c>
      <c r="E1405">
        <v>577</v>
      </c>
      <c r="F1405" s="6">
        <f t="shared" si="21"/>
        <v>1</v>
      </c>
      <c r="G1405">
        <v>55981423</v>
      </c>
      <c r="H1405" t="s">
        <v>4613</v>
      </c>
      <c r="I1405" t="s">
        <v>4614</v>
      </c>
      <c r="J1405" t="s">
        <v>11</v>
      </c>
      <c r="K1405" t="s">
        <v>4615</v>
      </c>
      <c r="L1405" t="s">
        <v>4616</v>
      </c>
    </row>
    <row r="1406" spans="1:12">
      <c r="A1406" t="s">
        <v>4617</v>
      </c>
      <c r="B1406" t="s">
        <v>7090</v>
      </c>
      <c r="C1406" t="s">
        <v>7092</v>
      </c>
      <c r="D1406" t="s">
        <v>11</v>
      </c>
      <c r="E1406">
        <v>131</v>
      </c>
      <c r="F1406" s="6">
        <f t="shared" si="21"/>
        <v>2</v>
      </c>
      <c r="G1406">
        <v>55981424</v>
      </c>
      <c r="H1406" t="s">
        <v>11</v>
      </c>
      <c r="I1406" t="s">
        <v>4618</v>
      </c>
      <c r="J1406" t="s">
        <v>11</v>
      </c>
      <c r="K1406" t="s">
        <v>4619</v>
      </c>
      <c r="L1406" t="s">
        <v>4620</v>
      </c>
    </row>
    <row r="1407" spans="1:12">
      <c r="A1407" t="s">
        <v>4621</v>
      </c>
      <c r="B1407" t="s">
        <v>7090</v>
      </c>
      <c r="C1407" t="s">
        <v>7092</v>
      </c>
      <c r="D1407" t="s">
        <v>11</v>
      </c>
      <c r="E1407">
        <v>121</v>
      </c>
      <c r="F1407" s="6">
        <f t="shared" si="21"/>
        <v>1</v>
      </c>
      <c r="G1407">
        <v>55981425</v>
      </c>
      <c r="H1407" t="s">
        <v>11</v>
      </c>
      <c r="I1407" t="s">
        <v>4622</v>
      </c>
      <c r="J1407" t="s">
        <v>11</v>
      </c>
      <c r="K1407" t="s">
        <v>4623</v>
      </c>
      <c r="L1407" t="s">
        <v>4624</v>
      </c>
    </row>
    <row r="1408" spans="1:12">
      <c r="A1408" t="s">
        <v>4625</v>
      </c>
      <c r="B1408" t="s">
        <v>7090</v>
      </c>
      <c r="C1408" t="s">
        <v>7092</v>
      </c>
      <c r="D1408" t="s">
        <v>10</v>
      </c>
      <c r="E1408">
        <v>147</v>
      </c>
      <c r="F1408" s="6">
        <f t="shared" si="21"/>
        <v>0</v>
      </c>
      <c r="G1408">
        <v>55981426</v>
      </c>
      <c r="H1408" t="s">
        <v>11</v>
      </c>
      <c r="I1408" t="s">
        <v>4626</v>
      </c>
      <c r="J1408" t="s">
        <v>11</v>
      </c>
      <c r="K1408" t="s">
        <v>2706</v>
      </c>
      <c r="L1408" t="s">
        <v>2707</v>
      </c>
    </row>
    <row r="1409" spans="1:12">
      <c r="A1409" t="s">
        <v>4627</v>
      </c>
      <c r="B1409" t="s">
        <v>7090</v>
      </c>
      <c r="C1409" t="s">
        <v>7092</v>
      </c>
      <c r="D1409" t="s">
        <v>10</v>
      </c>
      <c r="E1409">
        <v>381</v>
      </c>
      <c r="F1409" s="6">
        <f t="shared" si="21"/>
        <v>0</v>
      </c>
      <c r="G1409">
        <v>55981427</v>
      </c>
      <c r="H1409" t="s">
        <v>11</v>
      </c>
      <c r="I1409" t="s">
        <v>4628</v>
      </c>
      <c r="J1409" t="s">
        <v>11</v>
      </c>
      <c r="K1409" t="s">
        <v>4629</v>
      </c>
      <c r="L1409" t="s">
        <v>26</v>
      </c>
    </row>
    <row r="1410" spans="1:12">
      <c r="A1410" t="s">
        <v>4630</v>
      </c>
      <c r="B1410" t="s">
        <v>7090</v>
      </c>
      <c r="C1410" t="s">
        <v>7092</v>
      </c>
      <c r="D1410" t="s">
        <v>10</v>
      </c>
      <c r="E1410">
        <v>307</v>
      </c>
      <c r="F1410" s="6">
        <f t="shared" si="21"/>
        <v>1</v>
      </c>
      <c r="G1410">
        <v>55981428</v>
      </c>
      <c r="H1410" t="s">
        <v>11</v>
      </c>
      <c r="I1410" t="s">
        <v>4631</v>
      </c>
      <c r="J1410" t="s">
        <v>11</v>
      </c>
      <c r="K1410" t="s">
        <v>3056</v>
      </c>
      <c r="L1410" t="s">
        <v>240</v>
      </c>
    </row>
    <row r="1411" spans="1:12">
      <c r="A1411" t="s">
        <v>4632</v>
      </c>
      <c r="B1411" t="s">
        <v>7090</v>
      </c>
      <c r="C1411" t="s">
        <v>7092</v>
      </c>
      <c r="D1411" t="s">
        <v>10</v>
      </c>
      <c r="E1411">
        <v>318</v>
      </c>
      <c r="F1411" s="6">
        <f t="shared" ref="F1411:F1474" si="22">MOD(E1411,3)</f>
        <v>0</v>
      </c>
      <c r="G1411">
        <v>55981429</v>
      </c>
      <c r="H1411" t="s">
        <v>11</v>
      </c>
      <c r="I1411" t="s">
        <v>4633</v>
      </c>
      <c r="J1411" t="s">
        <v>11</v>
      </c>
      <c r="K1411" t="s">
        <v>4634</v>
      </c>
      <c r="L1411" t="s">
        <v>236</v>
      </c>
    </row>
    <row r="1412" spans="1:12">
      <c r="A1412" t="s">
        <v>4635</v>
      </c>
      <c r="B1412" t="s">
        <v>7090</v>
      </c>
      <c r="C1412" t="s">
        <v>7092</v>
      </c>
      <c r="D1412" t="s">
        <v>11</v>
      </c>
      <c r="E1412">
        <v>126</v>
      </c>
      <c r="F1412" s="6">
        <f t="shared" si="22"/>
        <v>0</v>
      </c>
      <c r="G1412">
        <v>55981430</v>
      </c>
      <c r="H1412" t="s">
        <v>11</v>
      </c>
      <c r="I1412" t="s">
        <v>4636</v>
      </c>
      <c r="J1412" t="s">
        <v>11</v>
      </c>
      <c r="K1412" t="s">
        <v>4637</v>
      </c>
      <c r="L1412" t="s">
        <v>26</v>
      </c>
    </row>
    <row r="1413" spans="1:12">
      <c r="A1413" t="s">
        <v>4638</v>
      </c>
      <c r="B1413" t="s">
        <v>7090</v>
      </c>
      <c r="C1413" t="s">
        <v>7092</v>
      </c>
      <c r="D1413" t="s">
        <v>11</v>
      </c>
      <c r="E1413">
        <v>208</v>
      </c>
      <c r="F1413" s="6">
        <f t="shared" si="22"/>
        <v>1</v>
      </c>
      <c r="G1413">
        <v>55981431</v>
      </c>
      <c r="H1413" t="s">
        <v>11</v>
      </c>
      <c r="I1413" t="s">
        <v>4639</v>
      </c>
      <c r="J1413" t="s">
        <v>11</v>
      </c>
      <c r="K1413" t="s">
        <v>4640</v>
      </c>
      <c r="L1413" t="s">
        <v>4641</v>
      </c>
    </row>
    <row r="1414" spans="1:12">
      <c r="A1414" t="s">
        <v>4642</v>
      </c>
      <c r="B1414" t="s">
        <v>7090</v>
      </c>
      <c r="C1414" t="s">
        <v>7092</v>
      </c>
      <c r="D1414" t="s">
        <v>10</v>
      </c>
      <c r="E1414">
        <v>560</v>
      </c>
      <c r="F1414" s="6">
        <f t="shared" si="22"/>
        <v>2</v>
      </c>
      <c r="G1414">
        <v>55981432</v>
      </c>
      <c r="H1414" t="s">
        <v>11</v>
      </c>
      <c r="I1414" t="s">
        <v>4643</v>
      </c>
      <c r="J1414" t="s">
        <v>11</v>
      </c>
      <c r="K1414" t="s">
        <v>2018</v>
      </c>
      <c r="L1414" t="s">
        <v>1499</v>
      </c>
    </row>
    <row r="1415" spans="1:12">
      <c r="A1415" t="s">
        <v>4644</v>
      </c>
      <c r="B1415" t="s">
        <v>7090</v>
      </c>
      <c r="C1415" t="s">
        <v>7092</v>
      </c>
      <c r="D1415" t="s">
        <v>11</v>
      </c>
      <c r="E1415">
        <v>128</v>
      </c>
      <c r="F1415" s="6">
        <f t="shared" si="22"/>
        <v>2</v>
      </c>
      <c r="G1415">
        <v>55981433</v>
      </c>
      <c r="H1415" t="s">
        <v>4645</v>
      </c>
      <c r="I1415" t="s">
        <v>4646</v>
      </c>
      <c r="J1415" t="s">
        <v>11</v>
      </c>
      <c r="K1415" t="s">
        <v>4647</v>
      </c>
      <c r="L1415" t="s">
        <v>4648</v>
      </c>
    </row>
    <row r="1416" spans="1:12">
      <c r="A1416" t="s">
        <v>4649</v>
      </c>
      <c r="B1416" t="s">
        <v>7090</v>
      </c>
      <c r="C1416" t="s">
        <v>7092</v>
      </c>
      <c r="D1416" t="s">
        <v>11</v>
      </c>
      <c r="E1416">
        <v>140</v>
      </c>
      <c r="F1416" s="6">
        <f t="shared" si="22"/>
        <v>2</v>
      </c>
      <c r="G1416">
        <v>55981434</v>
      </c>
      <c r="H1416" t="s">
        <v>4650</v>
      </c>
      <c r="I1416" t="s">
        <v>4651</v>
      </c>
      <c r="J1416" t="s">
        <v>11</v>
      </c>
      <c r="K1416" t="s">
        <v>4652</v>
      </c>
      <c r="L1416" t="s">
        <v>4653</v>
      </c>
    </row>
    <row r="1417" spans="1:12">
      <c r="A1417" t="s">
        <v>4654</v>
      </c>
      <c r="B1417" t="s">
        <v>7090</v>
      </c>
      <c r="C1417" t="s">
        <v>7092</v>
      </c>
      <c r="D1417" t="s">
        <v>10</v>
      </c>
      <c r="E1417">
        <v>550</v>
      </c>
      <c r="F1417" s="6">
        <f t="shared" si="22"/>
        <v>1</v>
      </c>
      <c r="G1417">
        <v>55981435</v>
      </c>
      <c r="H1417" t="s">
        <v>4655</v>
      </c>
      <c r="I1417" t="s">
        <v>4656</v>
      </c>
      <c r="J1417" t="s">
        <v>11</v>
      </c>
      <c r="K1417" t="s">
        <v>4657</v>
      </c>
      <c r="L1417" t="s">
        <v>4658</v>
      </c>
    </row>
    <row r="1418" spans="1:12">
      <c r="A1418" t="s">
        <v>4659</v>
      </c>
      <c r="B1418" t="s">
        <v>7090</v>
      </c>
      <c r="C1418" t="s">
        <v>7092</v>
      </c>
      <c r="D1418" t="s">
        <v>11</v>
      </c>
      <c r="E1418">
        <v>345</v>
      </c>
      <c r="F1418" s="6">
        <f t="shared" si="22"/>
        <v>0</v>
      </c>
      <c r="G1418">
        <v>55981436</v>
      </c>
      <c r="H1418" t="s">
        <v>11</v>
      </c>
      <c r="I1418" t="s">
        <v>4660</v>
      </c>
      <c r="J1418" t="s">
        <v>11</v>
      </c>
      <c r="K1418" t="s">
        <v>4661</v>
      </c>
      <c r="L1418" t="s">
        <v>26</v>
      </c>
    </row>
    <row r="1419" spans="1:12">
      <c r="A1419" t="s">
        <v>4662</v>
      </c>
      <c r="B1419" t="s">
        <v>7090</v>
      </c>
      <c r="C1419" t="s">
        <v>7092</v>
      </c>
      <c r="D1419" t="s">
        <v>10</v>
      </c>
      <c r="E1419">
        <v>1492</v>
      </c>
      <c r="F1419" s="6">
        <f t="shared" si="22"/>
        <v>1</v>
      </c>
      <c r="G1419">
        <v>55981437</v>
      </c>
      <c r="H1419" t="s">
        <v>11</v>
      </c>
      <c r="I1419" t="s">
        <v>4663</v>
      </c>
      <c r="J1419" t="s">
        <v>11</v>
      </c>
      <c r="K1419" t="s">
        <v>4664</v>
      </c>
      <c r="L1419" t="s">
        <v>4665</v>
      </c>
    </row>
    <row r="1420" spans="1:12">
      <c r="A1420" t="s">
        <v>4666</v>
      </c>
      <c r="B1420" t="s">
        <v>7090</v>
      </c>
      <c r="C1420" t="s">
        <v>7092</v>
      </c>
      <c r="D1420" t="s">
        <v>10</v>
      </c>
      <c r="E1420">
        <v>203</v>
      </c>
      <c r="F1420" s="6">
        <f t="shared" si="22"/>
        <v>2</v>
      </c>
      <c r="G1420">
        <v>55981438</v>
      </c>
      <c r="H1420" t="s">
        <v>11</v>
      </c>
      <c r="I1420" t="s">
        <v>4667</v>
      </c>
      <c r="J1420" t="s">
        <v>11</v>
      </c>
      <c r="K1420" t="s">
        <v>11</v>
      </c>
      <c r="L1420" t="s">
        <v>26</v>
      </c>
    </row>
    <row r="1421" spans="1:12">
      <c r="A1421" t="s">
        <v>4668</v>
      </c>
      <c r="B1421" t="s">
        <v>7090</v>
      </c>
      <c r="C1421" t="s">
        <v>7092</v>
      </c>
      <c r="D1421" t="s">
        <v>11</v>
      </c>
      <c r="E1421">
        <v>444</v>
      </c>
      <c r="F1421" s="6">
        <f t="shared" si="22"/>
        <v>0</v>
      </c>
      <c r="G1421">
        <v>55981439</v>
      </c>
      <c r="H1421" t="s">
        <v>11</v>
      </c>
      <c r="I1421" t="s">
        <v>4669</v>
      </c>
      <c r="J1421" t="s">
        <v>11</v>
      </c>
      <c r="K1421" t="s">
        <v>4670</v>
      </c>
      <c r="L1421" t="s">
        <v>4671</v>
      </c>
    </row>
    <row r="1422" spans="1:12">
      <c r="A1422" t="s">
        <v>4672</v>
      </c>
      <c r="B1422" t="s">
        <v>7090</v>
      </c>
      <c r="C1422" t="s">
        <v>7092</v>
      </c>
      <c r="D1422" t="s">
        <v>10</v>
      </c>
      <c r="E1422">
        <v>535</v>
      </c>
      <c r="F1422" s="6">
        <f t="shared" si="22"/>
        <v>1</v>
      </c>
      <c r="G1422">
        <v>55981440</v>
      </c>
      <c r="H1422" t="s">
        <v>11</v>
      </c>
      <c r="I1422" t="s">
        <v>4673</v>
      </c>
      <c r="J1422" t="s">
        <v>11</v>
      </c>
      <c r="K1422" t="s">
        <v>4674</v>
      </c>
      <c r="L1422" t="s">
        <v>4675</v>
      </c>
    </row>
    <row r="1423" spans="1:12">
      <c r="A1423" t="s">
        <v>4676</v>
      </c>
      <c r="B1423" t="s">
        <v>7090</v>
      </c>
      <c r="C1423" t="s">
        <v>7092</v>
      </c>
      <c r="D1423" t="s">
        <v>11</v>
      </c>
      <c r="E1423">
        <v>386</v>
      </c>
      <c r="F1423" s="6">
        <f t="shared" si="22"/>
        <v>2</v>
      </c>
      <c r="G1423">
        <v>55981441</v>
      </c>
      <c r="H1423" t="s">
        <v>11</v>
      </c>
      <c r="I1423" t="s">
        <v>4677</v>
      </c>
      <c r="J1423" t="s">
        <v>11</v>
      </c>
      <c r="K1423" t="s">
        <v>147</v>
      </c>
      <c r="L1423" t="s">
        <v>148</v>
      </c>
    </row>
    <row r="1424" spans="1:12">
      <c r="A1424" t="s">
        <v>4678</v>
      </c>
      <c r="B1424" t="s">
        <v>7090</v>
      </c>
      <c r="C1424" t="s">
        <v>7092</v>
      </c>
      <c r="D1424" t="s">
        <v>11</v>
      </c>
      <c r="E1424">
        <v>150</v>
      </c>
      <c r="F1424" s="6">
        <f t="shared" si="22"/>
        <v>0</v>
      </c>
      <c r="G1424">
        <v>55981442</v>
      </c>
      <c r="H1424" t="s">
        <v>11</v>
      </c>
      <c r="I1424" t="s">
        <v>4679</v>
      </c>
      <c r="J1424" t="s">
        <v>11</v>
      </c>
      <c r="K1424" t="s">
        <v>4680</v>
      </c>
      <c r="L1424" t="s">
        <v>26</v>
      </c>
    </row>
    <row r="1425" spans="1:12">
      <c r="A1425" t="s">
        <v>4681</v>
      </c>
      <c r="B1425" t="s">
        <v>7090</v>
      </c>
      <c r="C1425" t="s">
        <v>7092</v>
      </c>
      <c r="D1425" t="s">
        <v>11</v>
      </c>
      <c r="E1425">
        <v>210</v>
      </c>
      <c r="F1425" s="6">
        <f t="shared" si="22"/>
        <v>0</v>
      </c>
      <c r="G1425">
        <v>55981443</v>
      </c>
      <c r="H1425" t="s">
        <v>11</v>
      </c>
      <c r="I1425" t="s">
        <v>4682</v>
      </c>
      <c r="J1425" t="s">
        <v>11</v>
      </c>
      <c r="K1425" t="s">
        <v>4683</v>
      </c>
      <c r="L1425" t="s">
        <v>26</v>
      </c>
    </row>
    <row r="1426" spans="1:12">
      <c r="A1426" t="s">
        <v>4684</v>
      </c>
      <c r="B1426" t="s">
        <v>7090</v>
      </c>
      <c r="C1426" t="s">
        <v>7092</v>
      </c>
      <c r="D1426" t="s">
        <v>11</v>
      </c>
      <c r="E1426">
        <v>275</v>
      </c>
      <c r="F1426" s="6">
        <f t="shared" si="22"/>
        <v>2</v>
      </c>
      <c r="G1426">
        <v>55981444</v>
      </c>
      <c r="H1426" t="s">
        <v>11</v>
      </c>
      <c r="I1426" t="s">
        <v>4685</v>
      </c>
      <c r="J1426" t="s">
        <v>11</v>
      </c>
      <c r="K1426" t="s">
        <v>4686</v>
      </c>
      <c r="L1426" t="s">
        <v>26</v>
      </c>
    </row>
    <row r="1427" spans="1:12">
      <c r="A1427" t="s">
        <v>4687</v>
      </c>
      <c r="B1427" t="s">
        <v>7090</v>
      </c>
      <c r="C1427" t="s">
        <v>7092</v>
      </c>
      <c r="D1427" t="s">
        <v>11</v>
      </c>
      <c r="E1427">
        <v>382</v>
      </c>
      <c r="F1427" s="6">
        <f t="shared" si="22"/>
        <v>1</v>
      </c>
      <c r="G1427">
        <v>55981445</v>
      </c>
      <c r="H1427" t="s">
        <v>11</v>
      </c>
      <c r="I1427" t="s">
        <v>4688</v>
      </c>
      <c r="J1427" t="s">
        <v>11</v>
      </c>
      <c r="K1427" t="s">
        <v>11</v>
      </c>
      <c r="L1427" t="s">
        <v>148</v>
      </c>
    </row>
    <row r="1428" spans="1:12">
      <c r="A1428" t="s">
        <v>4689</v>
      </c>
      <c r="B1428" t="s">
        <v>7090</v>
      </c>
      <c r="C1428" t="s">
        <v>7092</v>
      </c>
      <c r="D1428" t="s">
        <v>11</v>
      </c>
      <c r="E1428">
        <v>157</v>
      </c>
      <c r="F1428" s="6">
        <f t="shared" si="22"/>
        <v>1</v>
      </c>
      <c r="G1428">
        <v>55981446</v>
      </c>
      <c r="H1428" t="s">
        <v>11</v>
      </c>
      <c r="I1428" t="s">
        <v>4690</v>
      </c>
      <c r="J1428" t="s">
        <v>11</v>
      </c>
      <c r="K1428" t="s">
        <v>4691</v>
      </c>
      <c r="L1428" t="s">
        <v>26</v>
      </c>
    </row>
    <row r="1429" spans="1:12">
      <c r="A1429" t="s">
        <v>4692</v>
      </c>
      <c r="B1429" t="s">
        <v>7090</v>
      </c>
      <c r="C1429" t="s">
        <v>7092</v>
      </c>
      <c r="D1429" t="s">
        <v>11</v>
      </c>
      <c r="E1429">
        <v>152</v>
      </c>
      <c r="F1429" s="6">
        <f t="shared" si="22"/>
        <v>2</v>
      </c>
      <c r="G1429">
        <v>55981447</v>
      </c>
      <c r="H1429" t="s">
        <v>11</v>
      </c>
      <c r="I1429" t="s">
        <v>4693</v>
      </c>
      <c r="J1429" t="s">
        <v>11</v>
      </c>
      <c r="K1429" t="s">
        <v>11</v>
      </c>
      <c r="L1429" t="s">
        <v>26</v>
      </c>
    </row>
    <row r="1430" spans="1:12">
      <c r="A1430" t="s">
        <v>4694</v>
      </c>
      <c r="B1430" t="s">
        <v>7090</v>
      </c>
      <c r="C1430" t="s">
        <v>7092</v>
      </c>
      <c r="D1430" t="s">
        <v>11</v>
      </c>
      <c r="E1430">
        <v>148</v>
      </c>
      <c r="F1430" s="6">
        <f t="shared" si="22"/>
        <v>1</v>
      </c>
      <c r="G1430">
        <v>55981448</v>
      </c>
      <c r="H1430" t="s">
        <v>11</v>
      </c>
      <c r="I1430" t="s">
        <v>4695</v>
      </c>
      <c r="J1430" t="s">
        <v>11</v>
      </c>
      <c r="K1430" t="s">
        <v>11</v>
      </c>
      <c r="L1430" t="s">
        <v>26</v>
      </c>
    </row>
    <row r="1431" spans="1:12">
      <c r="A1431" t="s">
        <v>4696</v>
      </c>
      <c r="B1431" t="s">
        <v>7090</v>
      </c>
      <c r="C1431" t="s">
        <v>7092</v>
      </c>
      <c r="D1431" t="s">
        <v>11</v>
      </c>
      <c r="E1431">
        <v>137</v>
      </c>
      <c r="F1431" s="6">
        <f t="shared" si="22"/>
        <v>2</v>
      </c>
      <c r="G1431">
        <v>55981449</v>
      </c>
      <c r="H1431" t="s">
        <v>11</v>
      </c>
      <c r="I1431" t="s">
        <v>4697</v>
      </c>
      <c r="J1431" t="s">
        <v>11</v>
      </c>
      <c r="K1431" t="s">
        <v>1918</v>
      </c>
      <c r="L1431" t="s">
        <v>4698</v>
      </c>
    </row>
    <row r="1432" spans="1:12">
      <c r="A1432" t="s">
        <v>4699</v>
      </c>
      <c r="B1432" t="s">
        <v>7090</v>
      </c>
      <c r="C1432" t="s">
        <v>7092</v>
      </c>
      <c r="D1432" t="s">
        <v>11</v>
      </c>
      <c r="E1432">
        <v>140</v>
      </c>
      <c r="F1432" s="6">
        <f t="shared" si="22"/>
        <v>2</v>
      </c>
      <c r="G1432">
        <v>55981450</v>
      </c>
      <c r="H1432" t="s">
        <v>11</v>
      </c>
      <c r="I1432" t="s">
        <v>4700</v>
      </c>
      <c r="J1432" t="s">
        <v>11</v>
      </c>
      <c r="K1432" t="s">
        <v>4701</v>
      </c>
      <c r="L1432" t="s">
        <v>1282</v>
      </c>
    </row>
    <row r="1433" spans="1:12">
      <c r="A1433" t="s">
        <v>4702</v>
      </c>
      <c r="B1433" t="s">
        <v>7090</v>
      </c>
      <c r="C1433" t="s">
        <v>7092</v>
      </c>
      <c r="D1433" t="s">
        <v>11</v>
      </c>
      <c r="E1433">
        <v>144</v>
      </c>
      <c r="F1433" s="6">
        <f t="shared" si="22"/>
        <v>0</v>
      </c>
      <c r="G1433">
        <v>55981451</v>
      </c>
      <c r="H1433" t="s">
        <v>11</v>
      </c>
      <c r="I1433" t="s">
        <v>4703</v>
      </c>
      <c r="J1433" t="s">
        <v>11</v>
      </c>
      <c r="K1433" t="s">
        <v>3174</v>
      </c>
      <c r="L1433" t="s">
        <v>3175</v>
      </c>
    </row>
    <row r="1434" spans="1:12">
      <c r="A1434" t="s">
        <v>4704</v>
      </c>
      <c r="B1434" t="s">
        <v>7090</v>
      </c>
      <c r="C1434" t="s">
        <v>7092</v>
      </c>
      <c r="D1434" t="s">
        <v>11</v>
      </c>
      <c r="E1434">
        <v>228</v>
      </c>
      <c r="F1434" s="6">
        <f t="shared" si="22"/>
        <v>0</v>
      </c>
      <c r="G1434">
        <v>55981452</v>
      </c>
      <c r="H1434" t="s">
        <v>11</v>
      </c>
      <c r="I1434" t="s">
        <v>4705</v>
      </c>
      <c r="J1434" t="s">
        <v>11</v>
      </c>
      <c r="K1434" t="s">
        <v>179</v>
      </c>
      <c r="L1434" t="s">
        <v>26</v>
      </c>
    </row>
    <row r="1435" spans="1:12">
      <c r="A1435" t="s">
        <v>4706</v>
      </c>
      <c r="B1435" t="s">
        <v>7090</v>
      </c>
      <c r="C1435" t="s">
        <v>7092</v>
      </c>
      <c r="D1435" t="s">
        <v>11</v>
      </c>
      <c r="E1435">
        <v>137</v>
      </c>
      <c r="F1435" s="6">
        <f t="shared" si="22"/>
        <v>2</v>
      </c>
      <c r="G1435">
        <v>55981453</v>
      </c>
      <c r="H1435" t="s">
        <v>11</v>
      </c>
      <c r="I1435" t="s">
        <v>4707</v>
      </c>
      <c r="J1435" t="s">
        <v>11</v>
      </c>
      <c r="K1435" t="s">
        <v>1918</v>
      </c>
      <c r="L1435" t="s">
        <v>4698</v>
      </c>
    </row>
    <row r="1436" spans="1:12">
      <c r="A1436" t="s">
        <v>4708</v>
      </c>
      <c r="B1436" t="s">
        <v>7090</v>
      </c>
      <c r="C1436" t="s">
        <v>7092</v>
      </c>
      <c r="D1436" t="s">
        <v>11</v>
      </c>
      <c r="E1436">
        <v>394</v>
      </c>
      <c r="F1436" s="6">
        <f t="shared" si="22"/>
        <v>1</v>
      </c>
      <c r="G1436">
        <v>55981454</v>
      </c>
      <c r="H1436" t="s">
        <v>11</v>
      </c>
      <c r="I1436" t="s">
        <v>4709</v>
      </c>
      <c r="J1436" t="s">
        <v>11</v>
      </c>
      <c r="K1436" t="s">
        <v>11</v>
      </c>
      <c r="L1436" t="s">
        <v>26</v>
      </c>
    </row>
    <row r="1437" spans="1:12">
      <c r="A1437" t="s">
        <v>4710</v>
      </c>
      <c r="B1437" t="s">
        <v>7090</v>
      </c>
      <c r="C1437" t="s">
        <v>7092</v>
      </c>
      <c r="D1437" t="s">
        <v>11</v>
      </c>
      <c r="E1437">
        <v>129</v>
      </c>
      <c r="F1437" s="6">
        <f t="shared" si="22"/>
        <v>0</v>
      </c>
      <c r="G1437">
        <v>55981455</v>
      </c>
      <c r="H1437" t="s">
        <v>11</v>
      </c>
      <c r="I1437" t="s">
        <v>4711</v>
      </c>
      <c r="J1437" t="s">
        <v>11</v>
      </c>
      <c r="K1437" t="s">
        <v>11</v>
      </c>
      <c r="L1437" t="s">
        <v>26</v>
      </c>
    </row>
    <row r="1438" spans="1:12">
      <c r="A1438" t="s">
        <v>4712</v>
      </c>
      <c r="B1438" t="s">
        <v>7090</v>
      </c>
      <c r="C1438" t="s">
        <v>7092</v>
      </c>
      <c r="D1438" t="s">
        <v>11</v>
      </c>
      <c r="E1438">
        <v>854</v>
      </c>
      <c r="F1438" s="6">
        <f t="shared" si="22"/>
        <v>2</v>
      </c>
      <c r="G1438">
        <v>55981456</v>
      </c>
      <c r="H1438" t="s">
        <v>11</v>
      </c>
      <c r="I1438" t="s">
        <v>4713</v>
      </c>
      <c r="J1438" t="s">
        <v>11</v>
      </c>
      <c r="K1438" t="s">
        <v>1816</v>
      </c>
      <c r="L1438" t="s">
        <v>4714</v>
      </c>
    </row>
    <row r="1439" spans="1:12">
      <c r="A1439" t="s">
        <v>4715</v>
      </c>
      <c r="B1439" t="s">
        <v>7090</v>
      </c>
      <c r="C1439" t="s">
        <v>7092</v>
      </c>
      <c r="D1439" t="s">
        <v>11</v>
      </c>
      <c r="E1439">
        <v>78</v>
      </c>
      <c r="F1439" s="6">
        <f t="shared" si="22"/>
        <v>0</v>
      </c>
      <c r="G1439">
        <v>55981457</v>
      </c>
      <c r="H1439" t="s">
        <v>11</v>
      </c>
      <c r="I1439" t="s">
        <v>4716</v>
      </c>
      <c r="J1439" t="s">
        <v>11</v>
      </c>
      <c r="K1439" t="s">
        <v>11</v>
      </c>
      <c r="L1439" t="s">
        <v>4717</v>
      </c>
    </row>
    <row r="1440" spans="1:12">
      <c r="A1440" t="s">
        <v>4718</v>
      </c>
      <c r="B1440" t="s">
        <v>7090</v>
      </c>
      <c r="C1440" t="s">
        <v>7092</v>
      </c>
      <c r="D1440" t="s">
        <v>11</v>
      </c>
      <c r="E1440">
        <v>280</v>
      </c>
      <c r="F1440" s="6">
        <f t="shared" si="22"/>
        <v>1</v>
      </c>
      <c r="G1440">
        <v>55981458</v>
      </c>
      <c r="H1440" t="s">
        <v>11</v>
      </c>
      <c r="I1440" t="s">
        <v>4719</v>
      </c>
      <c r="J1440" t="s">
        <v>11</v>
      </c>
      <c r="K1440" t="s">
        <v>602</v>
      </c>
      <c r="L1440" t="s">
        <v>4720</v>
      </c>
    </row>
    <row r="1441" spans="1:12">
      <c r="A1441" t="s">
        <v>4721</v>
      </c>
      <c r="B1441" t="s">
        <v>7090</v>
      </c>
      <c r="C1441" t="s">
        <v>7092</v>
      </c>
      <c r="D1441" t="s">
        <v>11</v>
      </c>
      <c r="E1441">
        <v>177</v>
      </c>
      <c r="F1441" s="6">
        <f t="shared" si="22"/>
        <v>0</v>
      </c>
      <c r="G1441">
        <v>55981459</v>
      </c>
      <c r="H1441" t="s">
        <v>11</v>
      </c>
      <c r="I1441" t="s">
        <v>4722</v>
      </c>
      <c r="J1441" t="s">
        <v>11</v>
      </c>
      <c r="K1441" t="s">
        <v>4723</v>
      </c>
      <c r="L1441" t="s">
        <v>4724</v>
      </c>
    </row>
    <row r="1442" spans="1:12">
      <c r="A1442" t="s">
        <v>4725</v>
      </c>
      <c r="B1442" t="s">
        <v>7090</v>
      </c>
      <c r="C1442" t="s">
        <v>7092</v>
      </c>
      <c r="D1442" t="s">
        <v>11</v>
      </c>
      <c r="E1442">
        <v>615</v>
      </c>
      <c r="F1442" s="6">
        <f t="shared" si="22"/>
        <v>0</v>
      </c>
      <c r="G1442">
        <v>55981460</v>
      </c>
      <c r="H1442" t="s">
        <v>4726</v>
      </c>
      <c r="I1442" t="s">
        <v>4727</v>
      </c>
      <c r="J1442" t="s">
        <v>11</v>
      </c>
      <c r="K1442" t="s">
        <v>4728</v>
      </c>
      <c r="L1442" t="s">
        <v>4729</v>
      </c>
    </row>
    <row r="1443" spans="1:12">
      <c r="A1443" t="s">
        <v>4730</v>
      </c>
      <c r="B1443" t="s">
        <v>7090</v>
      </c>
      <c r="C1443" t="s">
        <v>7092</v>
      </c>
      <c r="D1443" t="s">
        <v>10</v>
      </c>
      <c r="E1443">
        <v>624</v>
      </c>
      <c r="F1443" s="6">
        <f t="shared" si="22"/>
        <v>0</v>
      </c>
      <c r="G1443">
        <v>55981461</v>
      </c>
      <c r="H1443" t="s">
        <v>11</v>
      </c>
      <c r="I1443" t="s">
        <v>4731</v>
      </c>
      <c r="J1443" t="s">
        <v>11</v>
      </c>
      <c r="K1443" t="s">
        <v>1339</v>
      </c>
      <c r="L1443" t="s">
        <v>1340</v>
      </c>
    </row>
    <row r="1444" spans="1:12">
      <c r="A1444" t="s">
        <v>4732</v>
      </c>
      <c r="B1444" t="s">
        <v>7090</v>
      </c>
      <c r="C1444" t="s">
        <v>7092</v>
      </c>
      <c r="D1444" t="s">
        <v>11</v>
      </c>
      <c r="E1444">
        <v>385</v>
      </c>
      <c r="F1444" s="6">
        <f t="shared" si="22"/>
        <v>1</v>
      </c>
      <c r="G1444">
        <v>55981462</v>
      </c>
      <c r="H1444" t="s">
        <v>11</v>
      </c>
      <c r="I1444" t="s">
        <v>4733</v>
      </c>
      <c r="J1444" t="s">
        <v>11</v>
      </c>
      <c r="K1444" t="s">
        <v>4088</v>
      </c>
      <c r="L1444" t="s">
        <v>26</v>
      </c>
    </row>
    <row r="1445" spans="1:12">
      <c r="A1445" t="s">
        <v>4734</v>
      </c>
      <c r="B1445" t="s">
        <v>7090</v>
      </c>
      <c r="C1445" t="s">
        <v>7092</v>
      </c>
      <c r="D1445" t="s">
        <v>10</v>
      </c>
      <c r="E1445">
        <v>301</v>
      </c>
      <c r="F1445" s="6">
        <f t="shared" si="22"/>
        <v>1</v>
      </c>
      <c r="G1445">
        <v>55981463</v>
      </c>
      <c r="H1445" t="s">
        <v>11</v>
      </c>
      <c r="I1445" t="s">
        <v>4735</v>
      </c>
      <c r="J1445" t="s">
        <v>11</v>
      </c>
      <c r="K1445" t="s">
        <v>4686</v>
      </c>
      <c r="L1445" t="s">
        <v>4736</v>
      </c>
    </row>
    <row r="1446" spans="1:12">
      <c r="A1446" t="s">
        <v>4737</v>
      </c>
      <c r="B1446" t="s">
        <v>7090</v>
      </c>
      <c r="C1446" t="s">
        <v>7092</v>
      </c>
      <c r="D1446" t="s">
        <v>10</v>
      </c>
      <c r="E1446">
        <v>136</v>
      </c>
      <c r="F1446" s="6">
        <f t="shared" si="22"/>
        <v>1</v>
      </c>
      <c r="G1446">
        <v>55981464</v>
      </c>
      <c r="H1446" t="s">
        <v>11</v>
      </c>
      <c r="I1446" t="s">
        <v>4738</v>
      </c>
      <c r="J1446" t="s">
        <v>11</v>
      </c>
      <c r="K1446" t="s">
        <v>4739</v>
      </c>
      <c r="L1446" t="s">
        <v>26</v>
      </c>
    </row>
    <row r="1447" spans="1:12">
      <c r="A1447" t="s">
        <v>4740</v>
      </c>
      <c r="B1447" t="s">
        <v>7090</v>
      </c>
      <c r="C1447" t="s">
        <v>7092</v>
      </c>
      <c r="D1447" t="s">
        <v>11</v>
      </c>
      <c r="E1447">
        <v>291</v>
      </c>
      <c r="F1447" s="6">
        <f t="shared" si="22"/>
        <v>0</v>
      </c>
      <c r="G1447">
        <v>55981465</v>
      </c>
      <c r="H1447" t="s">
        <v>11</v>
      </c>
      <c r="I1447" t="s">
        <v>4741</v>
      </c>
      <c r="J1447" t="s">
        <v>11</v>
      </c>
      <c r="K1447" t="s">
        <v>3623</v>
      </c>
      <c r="L1447" t="s">
        <v>4742</v>
      </c>
    </row>
    <row r="1448" spans="1:12">
      <c r="A1448" t="s">
        <v>4743</v>
      </c>
      <c r="B1448" t="s">
        <v>7090</v>
      </c>
      <c r="C1448" t="s">
        <v>7092</v>
      </c>
      <c r="D1448" t="s">
        <v>11</v>
      </c>
      <c r="E1448">
        <v>148</v>
      </c>
      <c r="F1448" s="6">
        <f t="shared" si="22"/>
        <v>1</v>
      </c>
      <c r="G1448">
        <v>55981466</v>
      </c>
      <c r="H1448" t="s">
        <v>11</v>
      </c>
      <c r="I1448" t="s">
        <v>4744</v>
      </c>
      <c r="J1448" t="s">
        <v>11</v>
      </c>
      <c r="K1448" t="s">
        <v>4745</v>
      </c>
      <c r="L1448" t="s">
        <v>26</v>
      </c>
    </row>
    <row r="1449" spans="1:12">
      <c r="A1449" t="s">
        <v>4746</v>
      </c>
      <c r="B1449" t="s">
        <v>7090</v>
      </c>
      <c r="C1449" t="s">
        <v>7092</v>
      </c>
      <c r="D1449" t="s">
        <v>10</v>
      </c>
      <c r="E1449">
        <v>658</v>
      </c>
      <c r="F1449" s="6">
        <f t="shared" si="22"/>
        <v>1</v>
      </c>
      <c r="G1449">
        <v>55981467</v>
      </c>
      <c r="H1449" t="s">
        <v>11</v>
      </c>
      <c r="I1449" t="s">
        <v>4747</v>
      </c>
      <c r="J1449" t="s">
        <v>11</v>
      </c>
      <c r="K1449" t="s">
        <v>4748</v>
      </c>
      <c r="L1449" t="s">
        <v>4749</v>
      </c>
    </row>
    <row r="1450" spans="1:12">
      <c r="A1450" t="s">
        <v>4750</v>
      </c>
      <c r="B1450" t="s">
        <v>7090</v>
      </c>
      <c r="C1450" t="s">
        <v>7092</v>
      </c>
      <c r="D1450" t="s">
        <v>10</v>
      </c>
      <c r="E1450">
        <v>296</v>
      </c>
      <c r="F1450" s="6">
        <f t="shared" si="22"/>
        <v>2</v>
      </c>
      <c r="G1450">
        <v>55981468</v>
      </c>
      <c r="H1450" t="s">
        <v>11</v>
      </c>
      <c r="I1450" t="s">
        <v>4751</v>
      </c>
      <c r="J1450" t="s">
        <v>11</v>
      </c>
      <c r="K1450" t="s">
        <v>4752</v>
      </c>
      <c r="L1450" t="s">
        <v>4753</v>
      </c>
    </row>
    <row r="1451" spans="1:12">
      <c r="A1451" t="s">
        <v>4754</v>
      </c>
      <c r="B1451" t="s">
        <v>7090</v>
      </c>
      <c r="C1451" t="s">
        <v>7092</v>
      </c>
      <c r="D1451" t="s">
        <v>10</v>
      </c>
      <c r="E1451">
        <v>797</v>
      </c>
      <c r="F1451" s="6">
        <f t="shared" si="22"/>
        <v>2</v>
      </c>
      <c r="G1451">
        <v>55981469</v>
      </c>
      <c r="H1451" t="s">
        <v>11</v>
      </c>
      <c r="I1451" t="s">
        <v>4755</v>
      </c>
      <c r="J1451" t="s">
        <v>11</v>
      </c>
      <c r="K1451" t="s">
        <v>2203</v>
      </c>
      <c r="L1451" t="s">
        <v>4756</v>
      </c>
    </row>
    <row r="1452" spans="1:12">
      <c r="A1452" t="s">
        <v>4757</v>
      </c>
      <c r="B1452" t="s">
        <v>7090</v>
      </c>
      <c r="C1452" t="s">
        <v>7092</v>
      </c>
      <c r="D1452" t="s">
        <v>10</v>
      </c>
      <c r="E1452">
        <v>205</v>
      </c>
      <c r="F1452" s="6">
        <f t="shared" si="22"/>
        <v>1</v>
      </c>
      <c r="G1452">
        <v>55981470</v>
      </c>
      <c r="H1452" t="s">
        <v>11</v>
      </c>
      <c r="I1452" t="s">
        <v>4758</v>
      </c>
      <c r="J1452" t="s">
        <v>11</v>
      </c>
      <c r="K1452" t="s">
        <v>4759</v>
      </c>
      <c r="L1452" t="s">
        <v>1831</v>
      </c>
    </row>
    <row r="1453" spans="1:12">
      <c r="A1453" t="s">
        <v>4760</v>
      </c>
      <c r="B1453" t="s">
        <v>7090</v>
      </c>
      <c r="C1453" t="s">
        <v>7092</v>
      </c>
      <c r="D1453" t="s">
        <v>10</v>
      </c>
      <c r="E1453">
        <v>227</v>
      </c>
      <c r="F1453" s="6">
        <f t="shared" si="22"/>
        <v>2</v>
      </c>
      <c r="G1453">
        <v>55981471</v>
      </c>
      <c r="H1453" t="s">
        <v>11</v>
      </c>
      <c r="I1453" t="s">
        <v>4761</v>
      </c>
      <c r="J1453" t="s">
        <v>11</v>
      </c>
      <c r="K1453" t="s">
        <v>76</v>
      </c>
      <c r="L1453" t="s">
        <v>77</v>
      </c>
    </row>
    <row r="1454" spans="1:12">
      <c r="A1454" t="s">
        <v>4762</v>
      </c>
      <c r="B1454" t="s">
        <v>7090</v>
      </c>
      <c r="C1454" t="s">
        <v>7092</v>
      </c>
      <c r="D1454" t="s">
        <v>10</v>
      </c>
      <c r="E1454">
        <v>468</v>
      </c>
      <c r="F1454" s="6">
        <f t="shared" si="22"/>
        <v>0</v>
      </c>
      <c r="G1454">
        <v>55981472</v>
      </c>
      <c r="H1454" t="s">
        <v>11</v>
      </c>
      <c r="I1454" t="s">
        <v>4763</v>
      </c>
      <c r="J1454" t="s">
        <v>11</v>
      </c>
      <c r="K1454" t="s">
        <v>2452</v>
      </c>
      <c r="L1454" t="s">
        <v>504</v>
      </c>
    </row>
    <row r="1455" spans="1:12">
      <c r="A1455" t="s">
        <v>4764</v>
      </c>
      <c r="B1455" t="s">
        <v>7090</v>
      </c>
      <c r="C1455" t="s">
        <v>7092</v>
      </c>
      <c r="D1455" t="s">
        <v>11</v>
      </c>
      <c r="E1455">
        <v>86</v>
      </c>
      <c r="F1455" s="6">
        <f t="shared" si="22"/>
        <v>2</v>
      </c>
      <c r="G1455">
        <v>543165182</v>
      </c>
      <c r="H1455" t="s">
        <v>11</v>
      </c>
      <c r="I1455" t="s">
        <v>4765</v>
      </c>
      <c r="J1455" t="s">
        <v>11</v>
      </c>
      <c r="K1455" t="s">
        <v>11</v>
      </c>
      <c r="L1455" t="s">
        <v>26</v>
      </c>
    </row>
    <row r="1456" spans="1:12">
      <c r="A1456" t="s">
        <v>4766</v>
      </c>
      <c r="B1456" t="s">
        <v>7090</v>
      </c>
      <c r="C1456" t="s">
        <v>7092</v>
      </c>
      <c r="D1456" t="s">
        <v>11</v>
      </c>
      <c r="E1456">
        <v>248</v>
      </c>
      <c r="F1456" s="6">
        <f t="shared" si="22"/>
        <v>2</v>
      </c>
      <c r="G1456">
        <v>55981474</v>
      </c>
      <c r="H1456" t="s">
        <v>11</v>
      </c>
      <c r="I1456" t="s">
        <v>4767</v>
      </c>
      <c r="J1456" t="s">
        <v>11</v>
      </c>
      <c r="K1456" t="s">
        <v>11</v>
      </c>
      <c r="L1456" t="s">
        <v>4768</v>
      </c>
    </row>
    <row r="1457" spans="1:12">
      <c r="A1457" t="s">
        <v>4769</v>
      </c>
      <c r="B1457" t="s">
        <v>7090</v>
      </c>
      <c r="C1457" t="s">
        <v>7092</v>
      </c>
      <c r="D1457" t="s">
        <v>11</v>
      </c>
      <c r="E1457">
        <v>390</v>
      </c>
      <c r="F1457" s="6">
        <f t="shared" si="22"/>
        <v>0</v>
      </c>
      <c r="G1457">
        <v>55981475</v>
      </c>
      <c r="H1457" t="s">
        <v>4770</v>
      </c>
      <c r="I1457" t="s">
        <v>4771</v>
      </c>
      <c r="J1457" t="s">
        <v>11</v>
      </c>
      <c r="K1457" t="s">
        <v>4772</v>
      </c>
      <c r="L1457" t="s">
        <v>4773</v>
      </c>
    </row>
    <row r="1458" spans="1:12">
      <c r="A1458" t="s">
        <v>4774</v>
      </c>
      <c r="B1458" t="s">
        <v>7090</v>
      </c>
      <c r="C1458" t="s">
        <v>7092</v>
      </c>
      <c r="D1458" t="s">
        <v>11</v>
      </c>
      <c r="E1458">
        <v>226</v>
      </c>
      <c r="F1458" s="6">
        <f t="shared" si="22"/>
        <v>1</v>
      </c>
      <c r="G1458">
        <v>55981476</v>
      </c>
      <c r="H1458" t="s">
        <v>11</v>
      </c>
      <c r="I1458" t="s">
        <v>4775</v>
      </c>
      <c r="J1458" t="s">
        <v>11</v>
      </c>
      <c r="K1458" t="s">
        <v>2233</v>
      </c>
      <c r="L1458" t="s">
        <v>4776</v>
      </c>
    </row>
    <row r="1459" spans="1:12">
      <c r="A1459" t="s">
        <v>4777</v>
      </c>
      <c r="B1459" t="s">
        <v>7090</v>
      </c>
      <c r="C1459" t="s">
        <v>7092</v>
      </c>
      <c r="D1459" t="s">
        <v>11</v>
      </c>
      <c r="E1459">
        <v>121</v>
      </c>
      <c r="F1459" s="6">
        <f t="shared" si="22"/>
        <v>1</v>
      </c>
      <c r="G1459">
        <v>55981477</v>
      </c>
      <c r="H1459" t="s">
        <v>11</v>
      </c>
      <c r="I1459" t="s">
        <v>4778</v>
      </c>
      <c r="J1459" t="s">
        <v>11</v>
      </c>
      <c r="K1459" t="s">
        <v>2413</v>
      </c>
      <c r="L1459" t="s">
        <v>4779</v>
      </c>
    </row>
    <row r="1460" spans="1:12">
      <c r="A1460" t="s">
        <v>4780</v>
      </c>
      <c r="B1460" t="s">
        <v>7090</v>
      </c>
      <c r="C1460" t="s">
        <v>7092</v>
      </c>
      <c r="D1460" t="s">
        <v>11</v>
      </c>
      <c r="E1460">
        <v>219</v>
      </c>
      <c r="F1460" s="6">
        <f t="shared" si="22"/>
        <v>0</v>
      </c>
      <c r="G1460">
        <v>55981478</v>
      </c>
      <c r="H1460" t="s">
        <v>11</v>
      </c>
      <c r="I1460" t="s">
        <v>4781</v>
      </c>
      <c r="J1460" t="s">
        <v>11</v>
      </c>
      <c r="K1460" t="s">
        <v>1022</v>
      </c>
      <c r="L1460" t="s">
        <v>1023</v>
      </c>
    </row>
    <row r="1461" spans="1:12">
      <c r="A1461" t="s">
        <v>4782</v>
      </c>
      <c r="B1461" t="s">
        <v>7090</v>
      </c>
      <c r="C1461" t="s">
        <v>7092</v>
      </c>
      <c r="D1461" t="s">
        <v>10</v>
      </c>
      <c r="E1461">
        <v>187</v>
      </c>
      <c r="F1461" s="6">
        <f t="shared" si="22"/>
        <v>1</v>
      </c>
      <c r="G1461">
        <v>55981479</v>
      </c>
      <c r="H1461" t="s">
        <v>11</v>
      </c>
      <c r="I1461" t="s">
        <v>4783</v>
      </c>
      <c r="J1461" t="s">
        <v>11</v>
      </c>
      <c r="K1461" t="s">
        <v>2638</v>
      </c>
      <c r="L1461" t="s">
        <v>26</v>
      </c>
    </row>
    <row r="1462" spans="1:12">
      <c r="A1462" t="s">
        <v>4784</v>
      </c>
      <c r="B1462" t="s">
        <v>7090</v>
      </c>
      <c r="C1462" t="s">
        <v>7092</v>
      </c>
      <c r="D1462" t="s">
        <v>10</v>
      </c>
      <c r="E1462">
        <v>193</v>
      </c>
      <c r="F1462" s="6">
        <f t="shared" si="22"/>
        <v>1</v>
      </c>
      <c r="G1462">
        <v>55981480</v>
      </c>
      <c r="H1462" t="s">
        <v>11</v>
      </c>
      <c r="I1462" t="s">
        <v>4785</v>
      </c>
      <c r="J1462" t="s">
        <v>11</v>
      </c>
      <c r="K1462" t="s">
        <v>4786</v>
      </c>
      <c r="L1462" t="s">
        <v>4787</v>
      </c>
    </row>
    <row r="1463" spans="1:12">
      <c r="A1463" t="s">
        <v>4788</v>
      </c>
      <c r="B1463" t="s">
        <v>7090</v>
      </c>
      <c r="C1463" t="s">
        <v>7092</v>
      </c>
      <c r="D1463" t="s">
        <v>11</v>
      </c>
      <c r="E1463">
        <v>90</v>
      </c>
      <c r="F1463" s="6">
        <f t="shared" si="22"/>
        <v>0</v>
      </c>
      <c r="G1463">
        <v>55981481</v>
      </c>
      <c r="H1463" t="s">
        <v>11</v>
      </c>
      <c r="I1463" t="s">
        <v>4789</v>
      </c>
      <c r="J1463" t="s">
        <v>11</v>
      </c>
      <c r="K1463" t="s">
        <v>1663</v>
      </c>
      <c r="L1463" t="s">
        <v>159</v>
      </c>
    </row>
    <row r="1464" spans="1:12">
      <c r="A1464" t="s">
        <v>4790</v>
      </c>
      <c r="B1464" t="s">
        <v>7090</v>
      </c>
      <c r="C1464" t="s">
        <v>7092</v>
      </c>
      <c r="D1464" t="s">
        <v>10</v>
      </c>
      <c r="E1464">
        <v>436</v>
      </c>
      <c r="F1464" s="6">
        <f t="shared" si="22"/>
        <v>1</v>
      </c>
      <c r="G1464">
        <v>55981482</v>
      </c>
      <c r="H1464" t="s">
        <v>11</v>
      </c>
      <c r="I1464" t="s">
        <v>4791</v>
      </c>
      <c r="J1464" t="s">
        <v>11</v>
      </c>
      <c r="K1464" t="s">
        <v>4792</v>
      </c>
      <c r="L1464" t="s">
        <v>4793</v>
      </c>
    </row>
    <row r="1465" spans="1:12">
      <c r="A1465" t="s">
        <v>4794</v>
      </c>
      <c r="B1465" t="s">
        <v>7090</v>
      </c>
      <c r="C1465" t="s">
        <v>7092</v>
      </c>
      <c r="D1465" t="s">
        <v>11</v>
      </c>
      <c r="E1465">
        <v>187</v>
      </c>
      <c r="F1465" s="6">
        <f t="shared" si="22"/>
        <v>1</v>
      </c>
      <c r="G1465">
        <v>55981483</v>
      </c>
      <c r="H1465" t="s">
        <v>11</v>
      </c>
      <c r="I1465" t="s">
        <v>4795</v>
      </c>
      <c r="J1465" t="s">
        <v>11</v>
      </c>
      <c r="K1465" t="s">
        <v>402</v>
      </c>
      <c r="L1465" t="s">
        <v>26</v>
      </c>
    </row>
    <row r="1466" spans="1:12">
      <c r="A1466" t="s">
        <v>4796</v>
      </c>
      <c r="B1466" t="s">
        <v>7090</v>
      </c>
      <c r="C1466" t="s">
        <v>7092</v>
      </c>
      <c r="D1466" t="s">
        <v>10</v>
      </c>
      <c r="E1466">
        <v>229</v>
      </c>
      <c r="F1466" s="6">
        <f t="shared" si="22"/>
        <v>1</v>
      </c>
      <c r="G1466">
        <v>55981484</v>
      </c>
      <c r="H1466" t="s">
        <v>11</v>
      </c>
      <c r="I1466" t="s">
        <v>4797</v>
      </c>
      <c r="J1466" t="s">
        <v>11</v>
      </c>
      <c r="K1466" t="s">
        <v>4798</v>
      </c>
      <c r="L1466" t="s">
        <v>4799</v>
      </c>
    </row>
    <row r="1467" spans="1:12">
      <c r="A1467" t="s">
        <v>4800</v>
      </c>
      <c r="B1467" t="s">
        <v>7090</v>
      </c>
      <c r="C1467" t="s">
        <v>7092</v>
      </c>
      <c r="D1467" t="s">
        <v>10</v>
      </c>
      <c r="E1467">
        <v>84</v>
      </c>
      <c r="F1467" s="6">
        <f t="shared" si="22"/>
        <v>0</v>
      </c>
      <c r="G1467">
        <v>55981485</v>
      </c>
      <c r="H1467" t="s">
        <v>11</v>
      </c>
      <c r="I1467" t="s">
        <v>4801</v>
      </c>
      <c r="J1467" t="s">
        <v>11</v>
      </c>
      <c r="K1467" t="s">
        <v>4802</v>
      </c>
      <c r="L1467" t="s">
        <v>26</v>
      </c>
    </row>
    <row r="1468" spans="1:12">
      <c r="A1468" t="s">
        <v>4803</v>
      </c>
      <c r="B1468" t="s">
        <v>7090</v>
      </c>
      <c r="C1468" t="s">
        <v>7092</v>
      </c>
      <c r="D1468" t="s">
        <v>10</v>
      </c>
      <c r="E1468">
        <v>227</v>
      </c>
      <c r="F1468" s="6">
        <f t="shared" si="22"/>
        <v>2</v>
      </c>
      <c r="G1468">
        <v>55981486</v>
      </c>
      <c r="H1468" t="s">
        <v>11</v>
      </c>
      <c r="I1468" t="s">
        <v>4804</v>
      </c>
      <c r="J1468" t="s">
        <v>11</v>
      </c>
      <c r="K1468" t="s">
        <v>4805</v>
      </c>
      <c r="L1468" t="s">
        <v>4806</v>
      </c>
    </row>
    <row r="1469" spans="1:12">
      <c r="A1469" t="s">
        <v>4807</v>
      </c>
      <c r="B1469" t="s">
        <v>7090</v>
      </c>
      <c r="C1469" t="s">
        <v>7092</v>
      </c>
      <c r="D1469" t="s">
        <v>10</v>
      </c>
      <c r="E1469">
        <v>237</v>
      </c>
      <c r="F1469" s="6">
        <f t="shared" si="22"/>
        <v>0</v>
      </c>
      <c r="G1469">
        <v>55981487</v>
      </c>
      <c r="H1469" t="s">
        <v>11</v>
      </c>
      <c r="I1469" t="s">
        <v>4808</v>
      </c>
      <c r="J1469" t="s">
        <v>11</v>
      </c>
      <c r="K1469" t="s">
        <v>1022</v>
      </c>
      <c r="L1469" t="s">
        <v>4809</v>
      </c>
    </row>
    <row r="1470" spans="1:12">
      <c r="A1470" t="s">
        <v>4810</v>
      </c>
      <c r="B1470" t="s">
        <v>7090</v>
      </c>
      <c r="C1470" t="s">
        <v>7092</v>
      </c>
      <c r="D1470" t="s">
        <v>10</v>
      </c>
      <c r="E1470">
        <v>725</v>
      </c>
      <c r="F1470" s="6">
        <f t="shared" si="22"/>
        <v>2</v>
      </c>
      <c r="G1470">
        <v>55981488</v>
      </c>
      <c r="H1470" t="s">
        <v>11</v>
      </c>
      <c r="I1470" t="s">
        <v>4811</v>
      </c>
      <c r="J1470" t="s">
        <v>11</v>
      </c>
      <c r="K1470" t="s">
        <v>4812</v>
      </c>
      <c r="L1470" t="s">
        <v>4813</v>
      </c>
    </row>
    <row r="1471" spans="1:12">
      <c r="A1471" t="s">
        <v>4814</v>
      </c>
      <c r="B1471" t="s">
        <v>7090</v>
      </c>
      <c r="C1471" t="s">
        <v>7092</v>
      </c>
      <c r="D1471" t="s">
        <v>10</v>
      </c>
      <c r="E1471">
        <v>463</v>
      </c>
      <c r="F1471" s="6">
        <f t="shared" si="22"/>
        <v>1</v>
      </c>
      <c r="G1471">
        <v>55981489</v>
      </c>
      <c r="H1471" t="s">
        <v>11</v>
      </c>
      <c r="I1471" t="s">
        <v>4815</v>
      </c>
      <c r="J1471" t="s">
        <v>11</v>
      </c>
      <c r="K1471" t="s">
        <v>4816</v>
      </c>
      <c r="L1471" t="s">
        <v>4817</v>
      </c>
    </row>
    <row r="1472" spans="1:12">
      <c r="A1472" t="s">
        <v>4818</v>
      </c>
      <c r="B1472" t="s">
        <v>7090</v>
      </c>
      <c r="C1472" t="s">
        <v>7092</v>
      </c>
      <c r="D1472" t="s">
        <v>11</v>
      </c>
      <c r="E1472">
        <v>306</v>
      </c>
      <c r="F1472" s="6">
        <f t="shared" si="22"/>
        <v>0</v>
      </c>
      <c r="G1472">
        <v>55981490</v>
      </c>
      <c r="H1472" t="s">
        <v>11</v>
      </c>
      <c r="I1472" t="s">
        <v>4819</v>
      </c>
      <c r="J1472" t="s">
        <v>11</v>
      </c>
      <c r="K1472" t="s">
        <v>4820</v>
      </c>
      <c r="L1472" t="s">
        <v>26</v>
      </c>
    </row>
    <row r="1473" spans="1:12">
      <c r="A1473" t="s">
        <v>4821</v>
      </c>
      <c r="B1473" t="s">
        <v>7090</v>
      </c>
      <c r="C1473" t="s">
        <v>7092</v>
      </c>
      <c r="D1473" t="s">
        <v>11</v>
      </c>
      <c r="E1473">
        <v>535</v>
      </c>
      <c r="F1473" s="6">
        <f t="shared" si="22"/>
        <v>1</v>
      </c>
      <c r="G1473">
        <v>55981491</v>
      </c>
      <c r="H1473" t="s">
        <v>11</v>
      </c>
      <c r="I1473" t="s">
        <v>4822</v>
      </c>
      <c r="J1473" t="s">
        <v>11</v>
      </c>
      <c r="K1473" t="s">
        <v>414</v>
      </c>
      <c r="L1473" t="s">
        <v>4823</v>
      </c>
    </row>
    <row r="1474" spans="1:12">
      <c r="A1474" t="s">
        <v>4824</v>
      </c>
      <c r="B1474" t="s">
        <v>7090</v>
      </c>
      <c r="C1474" t="s">
        <v>7092</v>
      </c>
      <c r="D1474" t="s">
        <v>11</v>
      </c>
      <c r="E1474">
        <v>86</v>
      </c>
      <c r="F1474" s="6">
        <f t="shared" si="22"/>
        <v>2</v>
      </c>
      <c r="G1474">
        <v>55981492</v>
      </c>
      <c r="H1474" t="s">
        <v>11</v>
      </c>
      <c r="I1474" t="s">
        <v>4825</v>
      </c>
      <c r="J1474" t="s">
        <v>11</v>
      </c>
      <c r="K1474" t="s">
        <v>11</v>
      </c>
      <c r="L1474" t="s">
        <v>26</v>
      </c>
    </row>
    <row r="1475" spans="1:12">
      <c r="A1475" t="s">
        <v>4826</v>
      </c>
      <c r="B1475" t="s">
        <v>7090</v>
      </c>
      <c r="C1475" t="s">
        <v>7092</v>
      </c>
      <c r="D1475" t="s">
        <v>10</v>
      </c>
      <c r="E1475">
        <v>407</v>
      </c>
      <c r="F1475" s="6">
        <f t="shared" ref="F1475:F1538" si="23">MOD(E1475,3)</f>
        <v>2</v>
      </c>
      <c r="G1475">
        <v>55981493</v>
      </c>
      <c r="H1475" t="s">
        <v>4827</v>
      </c>
      <c r="I1475" t="s">
        <v>4828</v>
      </c>
      <c r="J1475" t="s">
        <v>11</v>
      </c>
      <c r="K1475" t="s">
        <v>4829</v>
      </c>
      <c r="L1475" t="s">
        <v>4830</v>
      </c>
    </row>
    <row r="1476" spans="1:12">
      <c r="A1476" t="s">
        <v>4831</v>
      </c>
      <c r="B1476" t="s">
        <v>7090</v>
      </c>
      <c r="C1476" t="s">
        <v>7092</v>
      </c>
      <c r="D1476" t="s">
        <v>10</v>
      </c>
      <c r="E1476">
        <v>528</v>
      </c>
      <c r="F1476" s="6">
        <f t="shared" si="23"/>
        <v>0</v>
      </c>
      <c r="G1476">
        <v>55981494</v>
      </c>
      <c r="H1476" t="s">
        <v>11</v>
      </c>
      <c r="I1476" t="s">
        <v>4832</v>
      </c>
      <c r="J1476" t="s">
        <v>11</v>
      </c>
      <c r="K1476" t="s">
        <v>4833</v>
      </c>
      <c r="L1476" t="s">
        <v>4834</v>
      </c>
    </row>
    <row r="1477" spans="1:12">
      <c r="A1477" t="s">
        <v>4835</v>
      </c>
      <c r="B1477" t="s">
        <v>7090</v>
      </c>
      <c r="C1477" t="s">
        <v>7092</v>
      </c>
      <c r="D1477" t="s">
        <v>10</v>
      </c>
      <c r="E1477">
        <v>286</v>
      </c>
      <c r="F1477" s="6">
        <f t="shared" si="23"/>
        <v>1</v>
      </c>
      <c r="G1477">
        <v>55981495</v>
      </c>
      <c r="H1477" t="s">
        <v>11</v>
      </c>
      <c r="I1477" t="s">
        <v>4836</v>
      </c>
      <c r="J1477" t="s">
        <v>11</v>
      </c>
      <c r="K1477" t="s">
        <v>3879</v>
      </c>
      <c r="L1477" t="s">
        <v>4837</v>
      </c>
    </row>
    <row r="1478" spans="1:12">
      <c r="A1478" t="s">
        <v>4838</v>
      </c>
      <c r="B1478" t="s">
        <v>7090</v>
      </c>
      <c r="C1478" t="s">
        <v>7092</v>
      </c>
      <c r="D1478" t="s">
        <v>11</v>
      </c>
      <c r="E1478">
        <v>318</v>
      </c>
      <c r="F1478" s="6">
        <f t="shared" si="23"/>
        <v>0</v>
      </c>
      <c r="G1478">
        <v>55981496</v>
      </c>
      <c r="H1478" t="s">
        <v>11</v>
      </c>
      <c r="I1478" t="s">
        <v>4839</v>
      </c>
      <c r="J1478" t="s">
        <v>11</v>
      </c>
      <c r="K1478" t="s">
        <v>532</v>
      </c>
      <c r="L1478" t="s">
        <v>4840</v>
      </c>
    </row>
    <row r="1479" spans="1:12">
      <c r="A1479" t="s">
        <v>4841</v>
      </c>
      <c r="B1479" t="s">
        <v>7090</v>
      </c>
      <c r="C1479" t="s">
        <v>7092</v>
      </c>
      <c r="D1479" t="s">
        <v>11</v>
      </c>
      <c r="E1479">
        <v>131</v>
      </c>
      <c r="F1479" s="6">
        <f t="shared" si="23"/>
        <v>2</v>
      </c>
      <c r="G1479">
        <v>55981497</v>
      </c>
      <c r="H1479" t="s">
        <v>11</v>
      </c>
      <c r="I1479" t="s">
        <v>4842</v>
      </c>
      <c r="J1479" t="s">
        <v>11</v>
      </c>
      <c r="K1479" t="s">
        <v>11</v>
      </c>
      <c r="L1479" t="s">
        <v>26</v>
      </c>
    </row>
    <row r="1480" spans="1:12">
      <c r="A1480" t="s">
        <v>4843</v>
      </c>
      <c r="B1480" t="s">
        <v>7090</v>
      </c>
      <c r="C1480" t="s">
        <v>7092</v>
      </c>
      <c r="D1480" t="s">
        <v>11</v>
      </c>
      <c r="E1480">
        <v>162</v>
      </c>
      <c r="F1480" s="6">
        <f t="shared" si="23"/>
        <v>0</v>
      </c>
      <c r="G1480">
        <v>55981498</v>
      </c>
      <c r="H1480" t="s">
        <v>11</v>
      </c>
      <c r="I1480" t="s">
        <v>4844</v>
      </c>
      <c r="J1480" t="s">
        <v>11</v>
      </c>
      <c r="K1480" t="s">
        <v>11</v>
      </c>
      <c r="L1480" t="s">
        <v>26</v>
      </c>
    </row>
    <row r="1481" spans="1:12">
      <c r="A1481" t="s">
        <v>4845</v>
      </c>
      <c r="B1481" t="s">
        <v>7090</v>
      </c>
      <c r="C1481" t="s">
        <v>7092</v>
      </c>
      <c r="D1481" t="s">
        <v>10</v>
      </c>
      <c r="E1481">
        <v>209</v>
      </c>
      <c r="F1481" s="6">
        <f t="shared" si="23"/>
        <v>2</v>
      </c>
      <c r="G1481">
        <v>55981499</v>
      </c>
      <c r="H1481" t="s">
        <v>11</v>
      </c>
      <c r="I1481" t="s">
        <v>4846</v>
      </c>
      <c r="J1481" t="s">
        <v>11</v>
      </c>
      <c r="K1481" t="s">
        <v>11</v>
      </c>
      <c r="L1481" t="s">
        <v>26</v>
      </c>
    </row>
    <row r="1482" spans="1:12">
      <c r="A1482" t="s">
        <v>4847</v>
      </c>
      <c r="B1482" t="s">
        <v>7090</v>
      </c>
      <c r="C1482" t="s">
        <v>7092</v>
      </c>
      <c r="D1482" t="s">
        <v>11</v>
      </c>
      <c r="E1482">
        <v>356</v>
      </c>
      <c r="F1482" s="6">
        <f t="shared" si="23"/>
        <v>2</v>
      </c>
      <c r="G1482">
        <v>55981500</v>
      </c>
      <c r="H1482" t="s">
        <v>11</v>
      </c>
      <c r="I1482" t="s">
        <v>4848</v>
      </c>
      <c r="J1482" t="s">
        <v>11</v>
      </c>
      <c r="K1482" t="s">
        <v>4849</v>
      </c>
      <c r="L1482" t="s">
        <v>26</v>
      </c>
    </row>
    <row r="1483" spans="1:12">
      <c r="A1483" t="s">
        <v>4850</v>
      </c>
      <c r="B1483" t="s">
        <v>7090</v>
      </c>
      <c r="C1483" t="s">
        <v>7092</v>
      </c>
      <c r="D1483" t="s">
        <v>11</v>
      </c>
      <c r="E1483">
        <v>570</v>
      </c>
      <c r="F1483" s="6">
        <f t="shared" si="23"/>
        <v>0</v>
      </c>
      <c r="G1483">
        <v>55981501</v>
      </c>
      <c r="H1483" t="s">
        <v>11</v>
      </c>
      <c r="I1483" t="s">
        <v>4851</v>
      </c>
      <c r="J1483" t="s">
        <v>11</v>
      </c>
      <c r="K1483" t="s">
        <v>4852</v>
      </c>
      <c r="L1483" t="s">
        <v>4853</v>
      </c>
    </row>
    <row r="1484" spans="1:12">
      <c r="A1484" t="s">
        <v>4854</v>
      </c>
      <c r="B1484" t="s">
        <v>7090</v>
      </c>
      <c r="C1484" t="s">
        <v>7092</v>
      </c>
      <c r="D1484" t="s">
        <v>10</v>
      </c>
      <c r="E1484">
        <v>250</v>
      </c>
      <c r="F1484" s="6">
        <f t="shared" si="23"/>
        <v>1</v>
      </c>
      <c r="G1484">
        <v>55981502</v>
      </c>
      <c r="H1484" t="s">
        <v>11</v>
      </c>
      <c r="I1484" t="s">
        <v>4855</v>
      </c>
      <c r="J1484" t="s">
        <v>11</v>
      </c>
      <c r="K1484" t="s">
        <v>11</v>
      </c>
      <c r="L1484" t="s">
        <v>26</v>
      </c>
    </row>
    <row r="1485" spans="1:12">
      <c r="A1485" t="s">
        <v>4856</v>
      </c>
      <c r="B1485" t="s">
        <v>7090</v>
      </c>
      <c r="C1485" t="s">
        <v>7092</v>
      </c>
      <c r="D1485" t="s">
        <v>10</v>
      </c>
      <c r="E1485">
        <v>598</v>
      </c>
      <c r="F1485" s="6">
        <f t="shared" si="23"/>
        <v>1</v>
      </c>
      <c r="G1485">
        <v>55981503</v>
      </c>
      <c r="H1485" t="s">
        <v>11</v>
      </c>
      <c r="I1485" t="s">
        <v>4857</v>
      </c>
      <c r="J1485" t="s">
        <v>11</v>
      </c>
      <c r="K1485" t="s">
        <v>2986</v>
      </c>
      <c r="L1485" t="s">
        <v>4858</v>
      </c>
    </row>
    <row r="1486" spans="1:12">
      <c r="A1486" t="s">
        <v>4859</v>
      </c>
      <c r="B1486" t="s">
        <v>7090</v>
      </c>
      <c r="C1486" t="s">
        <v>7092</v>
      </c>
      <c r="D1486" t="s">
        <v>11</v>
      </c>
      <c r="E1486">
        <v>496</v>
      </c>
      <c r="F1486" s="6">
        <f t="shared" si="23"/>
        <v>1</v>
      </c>
      <c r="G1486">
        <v>55981504</v>
      </c>
      <c r="H1486" t="s">
        <v>11</v>
      </c>
      <c r="I1486" t="s">
        <v>4860</v>
      </c>
      <c r="J1486" t="s">
        <v>11</v>
      </c>
      <c r="K1486" t="s">
        <v>3941</v>
      </c>
      <c r="L1486" t="s">
        <v>4861</v>
      </c>
    </row>
    <row r="1487" spans="1:12">
      <c r="A1487" t="s">
        <v>4862</v>
      </c>
      <c r="B1487" t="s">
        <v>7090</v>
      </c>
      <c r="C1487" t="s">
        <v>7092</v>
      </c>
      <c r="D1487" t="s">
        <v>10</v>
      </c>
      <c r="E1487">
        <v>249</v>
      </c>
      <c r="F1487" s="6">
        <f t="shared" si="23"/>
        <v>0</v>
      </c>
      <c r="G1487">
        <v>55981505</v>
      </c>
      <c r="H1487" t="s">
        <v>11</v>
      </c>
      <c r="I1487" t="s">
        <v>4863</v>
      </c>
      <c r="J1487" t="s">
        <v>11</v>
      </c>
      <c r="K1487" t="s">
        <v>2255</v>
      </c>
      <c r="L1487" t="s">
        <v>4864</v>
      </c>
    </row>
    <row r="1488" spans="1:12">
      <c r="A1488" t="s">
        <v>4865</v>
      </c>
      <c r="B1488" t="s">
        <v>7090</v>
      </c>
      <c r="C1488" t="s">
        <v>7092</v>
      </c>
      <c r="D1488" t="s">
        <v>11</v>
      </c>
      <c r="E1488">
        <v>534</v>
      </c>
      <c r="F1488" s="6">
        <f t="shared" si="23"/>
        <v>0</v>
      </c>
      <c r="G1488">
        <v>55981506</v>
      </c>
      <c r="H1488" t="s">
        <v>11</v>
      </c>
      <c r="I1488" t="s">
        <v>4866</v>
      </c>
      <c r="J1488" t="s">
        <v>11</v>
      </c>
      <c r="K1488" t="s">
        <v>11</v>
      </c>
      <c r="L1488" t="s">
        <v>26</v>
      </c>
    </row>
    <row r="1489" spans="1:12">
      <c r="A1489" t="s">
        <v>4867</v>
      </c>
      <c r="B1489" t="s">
        <v>7090</v>
      </c>
      <c r="C1489" t="s">
        <v>7092</v>
      </c>
      <c r="D1489" t="s">
        <v>10</v>
      </c>
      <c r="E1489">
        <v>126</v>
      </c>
      <c r="F1489" s="6">
        <f t="shared" si="23"/>
        <v>0</v>
      </c>
      <c r="G1489">
        <v>55981507</v>
      </c>
      <c r="H1489" t="s">
        <v>11</v>
      </c>
      <c r="I1489" t="s">
        <v>4868</v>
      </c>
      <c r="J1489" t="s">
        <v>11</v>
      </c>
      <c r="K1489" t="s">
        <v>2255</v>
      </c>
      <c r="L1489" t="s">
        <v>4864</v>
      </c>
    </row>
    <row r="1490" spans="1:12">
      <c r="A1490" t="s">
        <v>4869</v>
      </c>
      <c r="B1490" t="s">
        <v>7090</v>
      </c>
      <c r="C1490" t="s">
        <v>7092</v>
      </c>
      <c r="D1490" t="s">
        <v>10</v>
      </c>
      <c r="E1490">
        <v>293</v>
      </c>
      <c r="F1490" s="6">
        <f t="shared" si="23"/>
        <v>2</v>
      </c>
      <c r="G1490">
        <v>55981508</v>
      </c>
      <c r="H1490" t="s">
        <v>11</v>
      </c>
      <c r="I1490" t="s">
        <v>4870</v>
      </c>
      <c r="J1490" t="s">
        <v>11</v>
      </c>
      <c r="K1490" t="s">
        <v>3153</v>
      </c>
      <c r="L1490" t="s">
        <v>4871</v>
      </c>
    </row>
    <row r="1491" spans="1:12">
      <c r="A1491" t="s">
        <v>4872</v>
      </c>
      <c r="B1491" t="s">
        <v>7090</v>
      </c>
      <c r="C1491" t="s">
        <v>7092</v>
      </c>
      <c r="D1491" t="s">
        <v>10</v>
      </c>
      <c r="E1491">
        <v>507</v>
      </c>
      <c r="F1491" s="6">
        <f t="shared" si="23"/>
        <v>0</v>
      </c>
      <c r="G1491">
        <v>55981511</v>
      </c>
      <c r="H1491" t="s">
        <v>11</v>
      </c>
      <c r="I1491" t="s">
        <v>4873</v>
      </c>
      <c r="J1491" t="s">
        <v>11</v>
      </c>
      <c r="K1491" t="s">
        <v>1592</v>
      </c>
      <c r="L1491" t="s">
        <v>4874</v>
      </c>
    </row>
    <row r="1492" spans="1:12">
      <c r="A1492" t="s">
        <v>4875</v>
      </c>
      <c r="B1492" t="s">
        <v>7090</v>
      </c>
      <c r="C1492" t="s">
        <v>7092</v>
      </c>
      <c r="D1492" t="s">
        <v>11</v>
      </c>
      <c r="E1492">
        <v>146</v>
      </c>
      <c r="F1492" s="6">
        <f t="shared" si="23"/>
        <v>2</v>
      </c>
      <c r="G1492">
        <v>55981512</v>
      </c>
      <c r="H1492" t="s">
        <v>11</v>
      </c>
      <c r="I1492" t="s">
        <v>4876</v>
      </c>
      <c r="J1492" t="s">
        <v>11</v>
      </c>
      <c r="K1492" t="s">
        <v>11</v>
      </c>
      <c r="L1492" t="s">
        <v>26</v>
      </c>
    </row>
    <row r="1493" spans="1:12">
      <c r="A1493" t="s">
        <v>4877</v>
      </c>
      <c r="B1493" t="s">
        <v>7090</v>
      </c>
      <c r="C1493" t="s">
        <v>7092</v>
      </c>
      <c r="D1493" t="s">
        <v>11</v>
      </c>
      <c r="E1493">
        <v>131</v>
      </c>
      <c r="F1493" s="6">
        <f t="shared" si="23"/>
        <v>2</v>
      </c>
      <c r="G1493">
        <v>55981513</v>
      </c>
      <c r="H1493" t="s">
        <v>11</v>
      </c>
      <c r="I1493" t="s">
        <v>4878</v>
      </c>
      <c r="J1493" t="s">
        <v>11</v>
      </c>
      <c r="K1493" t="s">
        <v>11</v>
      </c>
      <c r="L1493" t="s">
        <v>26</v>
      </c>
    </row>
    <row r="1494" spans="1:12">
      <c r="A1494" t="s">
        <v>4879</v>
      </c>
      <c r="B1494" t="s">
        <v>7090</v>
      </c>
      <c r="C1494" t="s">
        <v>7092</v>
      </c>
      <c r="D1494" t="s">
        <v>11</v>
      </c>
      <c r="E1494">
        <v>179</v>
      </c>
      <c r="F1494" s="6">
        <f t="shared" si="23"/>
        <v>2</v>
      </c>
      <c r="G1494">
        <v>55981514</v>
      </c>
      <c r="H1494" t="s">
        <v>11</v>
      </c>
      <c r="I1494" t="s">
        <v>4880</v>
      </c>
      <c r="J1494" t="s">
        <v>11</v>
      </c>
      <c r="K1494" t="s">
        <v>4881</v>
      </c>
      <c r="L1494" t="s">
        <v>26</v>
      </c>
    </row>
    <row r="1495" spans="1:12">
      <c r="A1495" t="s">
        <v>4882</v>
      </c>
      <c r="B1495" t="s">
        <v>7090</v>
      </c>
      <c r="C1495" t="s">
        <v>7092</v>
      </c>
      <c r="D1495" t="s">
        <v>10</v>
      </c>
      <c r="E1495">
        <v>137</v>
      </c>
      <c r="F1495" s="6">
        <f t="shared" si="23"/>
        <v>2</v>
      </c>
      <c r="G1495">
        <v>55981515</v>
      </c>
      <c r="H1495" t="s">
        <v>11</v>
      </c>
      <c r="I1495" t="s">
        <v>4883</v>
      </c>
      <c r="J1495" t="s">
        <v>11</v>
      </c>
      <c r="K1495" t="s">
        <v>3123</v>
      </c>
      <c r="L1495" t="s">
        <v>4884</v>
      </c>
    </row>
    <row r="1496" spans="1:12">
      <c r="A1496" t="s">
        <v>4885</v>
      </c>
      <c r="B1496" t="s">
        <v>7090</v>
      </c>
      <c r="C1496" t="s">
        <v>7092</v>
      </c>
      <c r="D1496" t="s">
        <v>11</v>
      </c>
      <c r="E1496">
        <v>320</v>
      </c>
      <c r="F1496" s="6">
        <f t="shared" si="23"/>
        <v>2</v>
      </c>
      <c r="G1496">
        <v>55981516</v>
      </c>
      <c r="H1496" t="s">
        <v>11</v>
      </c>
      <c r="I1496" t="s">
        <v>4886</v>
      </c>
      <c r="J1496" t="s">
        <v>11</v>
      </c>
      <c r="K1496" t="s">
        <v>4887</v>
      </c>
      <c r="L1496" t="s">
        <v>3620</v>
      </c>
    </row>
    <row r="1497" spans="1:12">
      <c r="A1497" t="s">
        <v>4888</v>
      </c>
      <c r="B1497" t="s">
        <v>7090</v>
      </c>
      <c r="C1497" t="s">
        <v>7092</v>
      </c>
      <c r="D1497" t="s">
        <v>10</v>
      </c>
      <c r="E1497">
        <v>590</v>
      </c>
      <c r="F1497" s="6">
        <f t="shared" si="23"/>
        <v>2</v>
      </c>
      <c r="G1497">
        <v>55981517</v>
      </c>
      <c r="H1497" t="s">
        <v>4889</v>
      </c>
      <c r="I1497" t="s">
        <v>4890</v>
      </c>
      <c r="J1497" t="s">
        <v>11</v>
      </c>
      <c r="K1497" t="s">
        <v>4891</v>
      </c>
      <c r="L1497" t="s">
        <v>4892</v>
      </c>
    </row>
    <row r="1498" spans="1:12">
      <c r="A1498" t="s">
        <v>4893</v>
      </c>
      <c r="B1498" t="s">
        <v>7090</v>
      </c>
      <c r="C1498" t="s">
        <v>7092</v>
      </c>
      <c r="D1498" t="s">
        <v>11</v>
      </c>
      <c r="E1498">
        <v>307</v>
      </c>
      <c r="F1498" s="6">
        <f t="shared" si="23"/>
        <v>1</v>
      </c>
      <c r="G1498">
        <v>55981518</v>
      </c>
      <c r="H1498" t="s">
        <v>11</v>
      </c>
      <c r="I1498" t="s">
        <v>4894</v>
      </c>
      <c r="J1498" t="s">
        <v>11</v>
      </c>
      <c r="K1498" t="s">
        <v>4895</v>
      </c>
      <c r="L1498" t="s">
        <v>4896</v>
      </c>
    </row>
    <row r="1499" spans="1:12">
      <c r="A1499" t="s">
        <v>4897</v>
      </c>
      <c r="B1499" t="s">
        <v>7090</v>
      </c>
      <c r="C1499" t="s">
        <v>7092</v>
      </c>
      <c r="D1499" t="s">
        <v>11</v>
      </c>
      <c r="E1499">
        <v>220</v>
      </c>
      <c r="F1499" s="6">
        <f t="shared" si="23"/>
        <v>1</v>
      </c>
      <c r="G1499">
        <v>55981519</v>
      </c>
      <c r="H1499" t="s">
        <v>11</v>
      </c>
      <c r="I1499" t="s">
        <v>4898</v>
      </c>
      <c r="J1499" t="s">
        <v>11</v>
      </c>
      <c r="K1499" t="s">
        <v>1866</v>
      </c>
      <c r="L1499" t="s">
        <v>4899</v>
      </c>
    </row>
    <row r="1500" spans="1:12">
      <c r="A1500" t="s">
        <v>4900</v>
      </c>
      <c r="B1500" t="s">
        <v>7090</v>
      </c>
      <c r="C1500" t="s">
        <v>7092</v>
      </c>
      <c r="D1500" t="s">
        <v>11</v>
      </c>
      <c r="E1500">
        <v>155</v>
      </c>
      <c r="F1500" s="6">
        <f t="shared" si="23"/>
        <v>2</v>
      </c>
      <c r="G1500">
        <v>55981520</v>
      </c>
      <c r="H1500" t="s">
        <v>11</v>
      </c>
      <c r="I1500" t="s">
        <v>4901</v>
      </c>
      <c r="J1500" t="s">
        <v>11</v>
      </c>
      <c r="K1500" t="s">
        <v>4902</v>
      </c>
      <c r="L1500" t="s">
        <v>4903</v>
      </c>
    </row>
    <row r="1501" spans="1:12">
      <c r="A1501" t="s">
        <v>4904</v>
      </c>
      <c r="B1501" t="s">
        <v>7090</v>
      </c>
      <c r="C1501" t="s">
        <v>7092</v>
      </c>
      <c r="D1501" t="s">
        <v>10</v>
      </c>
      <c r="E1501">
        <v>503</v>
      </c>
      <c r="F1501" s="6">
        <f t="shared" si="23"/>
        <v>2</v>
      </c>
      <c r="G1501">
        <v>55981521</v>
      </c>
      <c r="H1501" t="s">
        <v>4905</v>
      </c>
      <c r="I1501" t="s">
        <v>4906</v>
      </c>
      <c r="J1501" t="s">
        <v>11</v>
      </c>
      <c r="K1501" t="s">
        <v>4907</v>
      </c>
      <c r="L1501" t="s">
        <v>4908</v>
      </c>
    </row>
    <row r="1502" spans="1:12">
      <c r="A1502" t="s">
        <v>4909</v>
      </c>
      <c r="B1502" t="s">
        <v>7090</v>
      </c>
      <c r="C1502" t="s">
        <v>7092</v>
      </c>
      <c r="D1502" t="s">
        <v>10</v>
      </c>
      <c r="E1502">
        <v>188</v>
      </c>
      <c r="F1502" s="6">
        <f t="shared" si="23"/>
        <v>2</v>
      </c>
      <c r="G1502">
        <v>55981522</v>
      </c>
      <c r="H1502" t="s">
        <v>11</v>
      </c>
      <c r="I1502" t="s">
        <v>4910</v>
      </c>
      <c r="J1502" t="s">
        <v>11</v>
      </c>
      <c r="K1502" t="s">
        <v>402</v>
      </c>
      <c r="L1502" t="s">
        <v>26</v>
      </c>
    </row>
    <row r="1503" spans="1:12">
      <c r="A1503" t="s">
        <v>4911</v>
      </c>
      <c r="B1503" t="s">
        <v>7090</v>
      </c>
      <c r="C1503" t="s">
        <v>7092</v>
      </c>
      <c r="D1503" t="s">
        <v>10</v>
      </c>
      <c r="E1503">
        <v>95</v>
      </c>
      <c r="F1503" s="6">
        <f t="shared" si="23"/>
        <v>2</v>
      </c>
      <c r="G1503">
        <v>55981523</v>
      </c>
      <c r="H1503" t="s">
        <v>11</v>
      </c>
      <c r="I1503" t="s">
        <v>4912</v>
      </c>
      <c r="J1503" t="s">
        <v>11</v>
      </c>
      <c r="K1503" t="s">
        <v>4913</v>
      </c>
      <c r="L1503" t="s">
        <v>26</v>
      </c>
    </row>
    <row r="1504" spans="1:12">
      <c r="A1504" t="s">
        <v>4914</v>
      </c>
      <c r="B1504" t="s">
        <v>7090</v>
      </c>
      <c r="C1504" t="s">
        <v>7092</v>
      </c>
      <c r="D1504" t="s">
        <v>10</v>
      </c>
      <c r="E1504">
        <v>128</v>
      </c>
      <c r="F1504" s="6">
        <f t="shared" si="23"/>
        <v>2</v>
      </c>
      <c r="G1504">
        <v>55981524</v>
      </c>
      <c r="H1504" t="s">
        <v>11</v>
      </c>
      <c r="I1504" t="s">
        <v>4915</v>
      </c>
      <c r="J1504" t="s">
        <v>11</v>
      </c>
      <c r="K1504" t="s">
        <v>2635</v>
      </c>
      <c r="L1504" t="s">
        <v>26</v>
      </c>
    </row>
    <row r="1505" spans="1:12">
      <c r="A1505" t="s">
        <v>4916</v>
      </c>
      <c r="B1505" t="s">
        <v>7090</v>
      </c>
      <c r="C1505" t="s">
        <v>7092</v>
      </c>
      <c r="D1505" t="s">
        <v>10</v>
      </c>
      <c r="E1505">
        <v>166</v>
      </c>
      <c r="F1505" s="6">
        <f t="shared" si="23"/>
        <v>1</v>
      </c>
      <c r="G1505">
        <v>55981525</v>
      </c>
      <c r="H1505" t="s">
        <v>4917</v>
      </c>
      <c r="I1505" t="s">
        <v>4918</v>
      </c>
      <c r="J1505" t="s">
        <v>11</v>
      </c>
      <c r="K1505" t="s">
        <v>4919</v>
      </c>
      <c r="L1505" t="s">
        <v>4920</v>
      </c>
    </row>
    <row r="1506" spans="1:12">
      <c r="A1506" t="s">
        <v>4921</v>
      </c>
      <c r="B1506" t="s">
        <v>7090</v>
      </c>
      <c r="C1506" t="s">
        <v>7092</v>
      </c>
      <c r="D1506" t="s">
        <v>10</v>
      </c>
      <c r="E1506">
        <v>553</v>
      </c>
      <c r="F1506" s="6">
        <f t="shared" si="23"/>
        <v>1</v>
      </c>
      <c r="G1506">
        <v>55981526</v>
      </c>
      <c r="H1506" t="s">
        <v>11</v>
      </c>
      <c r="I1506" t="s">
        <v>4922</v>
      </c>
      <c r="J1506" t="s">
        <v>11</v>
      </c>
      <c r="K1506" t="s">
        <v>3683</v>
      </c>
      <c r="L1506" t="s">
        <v>4923</v>
      </c>
    </row>
    <row r="1507" spans="1:12">
      <c r="A1507" t="s">
        <v>4924</v>
      </c>
      <c r="B1507" t="s">
        <v>7090</v>
      </c>
      <c r="C1507" t="s">
        <v>7092</v>
      </c>
      <c r="D1507" t="s">
        <v>11</v>
      </c>
      <c r="E1507">
        <v>203</v>
      </c>
      <c r="F1507" s="6">
        <f t="shared" si="23"/>
        <v>2</v>
      </c>
      <c r="G1507">
        <v>55981527</v>
      </c>
      <c r="H1507" t="s">
        <v>11</v>
      </c>
      <c r="I1507" t="s">
        <v>4925</v>
      </c>
      <c r="J1507" t="s">
        <v>11</v>
      </c>
      <c r="K1507" t="s">
        <v>4926</v>
      </c>
      <c r="L1507" t="s">
        <v>4927</v>
      </c>
    </row>
    <row r="1508" spans="1:12">
      <c r="A1508" t="s">
        <v>4928</v>
      </c>
      <c r="B1508" t="s">
        <v>7090</v>
      </c>
      <c r="C1508" t="s">
        <v>7092</v>
      </c>
      <c r="D1508" t="s">
        <v>11</v>
      </c>
      <c r="E1508">
        <v>164</v>
      </c>
      <c r="F1508" s="6">
        <f t="shared" si="23"/>
        <v>2</v>
      </c>
      <c r="G1508">
        <v>55981528</v>
      </c>
      <c r="H1508" t="s">
        <v>11</v>
      </c>
      <c r="I1508" t="s">
        <v>4929</v>
      </c>
      <c r="J1508" t="s">
        <v>11</v>
      </c>
      <c r="K1508" t="s">
        <v>4930</v>
      </c>
      <c r="L1508" t="s">
        <v>4931</v>
      </c>
    </row>
    <row r="1509" spans="1:12">
      <c r="A1509" t="s">
        <v>4932</v>
      </c>
      <c r="B1509" t="s">
        <v>7090</v>
      </c>
      <c r="C1509" t="s">
        <v>7092</v>
      </c>
      <c r="D1509" t="s">
        <v>11</v>
      </c>
      <c r="E1509">
        <v>396</v>
      </c>
      <c r="F1509" s="6">
        <f t="shared" si="23"/>
        <v>0</v>
      </c>
      <c r="G1509">
        <v>55981529</v>
      </c>
      <c r="H1509" t="s">
        <v>11</v>
      </c>
      <c r="I1509" t="s">
        <v>4933</v>
      </c>
      <c r="J1509" t="s">
        <v>11</v>
      </c>
      <c r="K1509" t="s">
        <v>4934</v>
      </c>
      <c r="L1509" t="s">
        <v>4935</v>
      </c>
    </row>
    <row r="1510" spans="1:12">
      <c r="A1510" t="s">
        <v>4936</v>
      </c>
      <c r="B1510" t="s">
        <v>7090</v>
      </c>
      <c r="C1510" t="s">
        <v>7092</v>
      </c>
      <c r="D1510" t="s">
        <v>11</v>
      </c>
      <c r="E1510">
        <v>99</v>
      </c>
      <c r="F1510" s="6">
        <f t="shared" si="23"/>
        <v>0</v>
      </c>
      <c r="G1510">
        <v>55981530</v>
      </c>
      <c r="H1510" t="s">
        <v>4937</v>
      </c>
      <c r="I1510" t="s">
        <v>4938</v>
      </c>
      <c r="J1510" t="s">
        <v>11</v>
      </c>
      <c r="K1510" t="s">
        <v>4939</v>
      </c>
      <c r="L1510" t="s">
        <v>4940</v>
      </c>
    </row>
    <row r="1511" spans="1:12">
      <c r="A1511" t="s">
        <v>4941</v>
      </c>
      <c r="B1511" t="s">
        <v>7090</v>
      </c>
      <c r="C1511" t="s">
        <v>7092</v>
      </c>
      <c r="D1511" t="s">
        <v>11</v>
      </c>
      <c r="E1511">
        <v>223</v>
      </c>
      <c r="F1511" s="6">
        <f t="shared" si="23"/>
        <v>1</v>
      </c>
      <c r="G1511">
        <v>55981531</v>
      </c>
      <c r="H1511" t="s">
        <v>4942</v>
      </c>
      <c r="I1511" t="s">
        <v>4943</v>
      </c>
      <c r="J1511" t="s">
        <v>11</v>
      </c>
      <c r="K1511" t="s">
        <v>4944</v>
      </c>
      <c r="L1511" t="s">
        <v>4945</v>
      </c>
    </row>
    <row r="1512" spans="1:12">
      <c r="A1512" t="s">
        <v>4946</v>
      </c>
      <c r="B1512" t="s">
        <v>7090</v>
      </c>
      <c r="C1512" t="s">
        <v>7092</v>
      </c>
      <c r="D1512" t="s">
        <v>10</v>
      </c>
      <c r="E1512">
        <v>475</v>
      </c>
      <c r="F1512" s="6">
        <f t="shared" si="23"/>
        <v>1</v>
      </c>
      <c r="G1512">
        <v>55981532</v>
      </c>
      <c r="H1512" t="s">
        <v>11</v>
      </c>
      <c r="I1512" t="s">
        <v>4947</v>
      </c>
      <c r="J1512" t="s">
        <v>11</v>
      </c>
      <c r="K1512" t="s">
        <v>1596</v>
      </c>
      <c r="L1512" t="s">
        <v>4948</v>
      </c>
    </row>
    <row r="1513" spans="1:12">
      <c r="A1513" t="s">
        <v>4949</v>
      </c>
      <c r="B1513" t="s">
        <v>7090</v>
      </c>
      <c r="C1513" t="s">
        <v>7092</v>
      </c>
      <c r="D1513" t="s">
        <v>11</v>
      </c>
      <c r="E1513">
        <v>147</v>
      </c>
      <c r="F1513" s="6">
        <f t="shared" si="23"/>
        <v>0</v>
      </c>
      <c r="G1513">
        <v>55981533</v>
      </c>
      <c r="H1513" t="s">
        <v>11</v>
      </c>
      <c r="I1513" t="s">
        <v>4950</v>
      </c>
      <c r="J1513" t="s">
        <v>11</v>
      </c>
      <c r="K1513" t="s">
        <v>4951</v>
      </c>
      <c r="L1513" t="s">
        <v>4952</v>
      </c>
    </row>
    <row r="1514" spans="1:12">
      <c r="A1514" t="s">
        <v>4953</v>
      </c>
      <c r="B1514" t="s">
        <v>7090</v>
      </c>
      <c r="C1514" t="s">
        <v>7092</v>
      </c>
      <c r="D1514" t="s">
        <v>11</v>
      </c>
      <c r="E1514">
        <v>318</v>
      </c>
      <c r="F1514" s="6">
        <f t="shared" si="23"/>
        <v>0</v>
      </c>
      <c r="G1514">
        <v>55981534</v>
      </c>
      <c r="H1514" t="s">
        <v>11</v>
      </c>
      <c r="I1514" t="s">
        <v>4954</v>
      </c>
      <c r="J1514" t="s">
        <v>11</v>
      </c>
      <c r="K1514" t="s">
        <v>4955</v>
      </c>
      <c r="L1514" t="s">
        <v>4956</v>
      </c>
    </row>
    <row r="1515" spans="1:12">
      <c r="A1515" t="s">
        <v>4957</v>
      </c>
      <c r="B1515" t="s">
        <v>7090</v>
      </c>
      <c r="C1515" t="s">
        <v>7092</v>
      </c>
      <c r="D1515" t="s">
        <v>11</v>
      </c>
      <c r="E1515">
        <v>484</v>
      </c>
      <c r="F1515" s="6">
        <f t="shared" si="23"/>
        <v>1</v>
      </c>
      <c r="G1515">
        <v>55981535</v>
      </c>
      <c r="H1515" t="s">
        <v>11</v>
      </c>
      <c r="I1515" t="s">
        <v>4958</v>
      </c>
      <c r="J1515" t="s">
        <v>11</v>
      </c>
      <c r="K1515" t="s">
        <v>4959</v>
      </c>
      <c r="L1515" t="s">
        <v>26</v>
      </c>
    </row>
    <row r="1516" spans="1:12">
      <c r="A1516" t="s">
        <v>4960</v>
      </c>
      <c r="B1516" t="s">
        <v>7090</v>
      </c>
      <c r="C1516" t="s">
        <v>7092</v>
      </c>
      <c r="D1516" t="s">
        <v>11</v>
      </c>
      <c r="E1516">
        <v>207</v>
      </c>
      <c r="F1516" s="6">
        <f t="shared" si="23"/>
        <v>0</v>
      </c>
      <c r="G1516">
        <v>55981536</v>
      </c>
      <c r="H1516" t="s">
        <v>11</v>
      </c>
      <c r="I1516" t="s">
        <v>4961</v>
      </c>
      <c r="J1516" t="s">
        <v>11</v>
      </c>
      <c r="K1516" t="s">
        <v>4313</v>
      </c>
      <c r="L1516" t="s">
        <v>4962</v>
      </c>
    </row>
    <row r="1517" spans="1:12">
      <c r="A1517" t="s">
        <v>4963</v>
      </c>
      <c r="B1517" t="s">
        <v>7090</v>
      </c>
      <c r="C1517" t="s">
        <v>7092</v>
      </c>
      <c r="D1517" t="s">
        <v>11</v>
      </c>
      <c r="E1517">
        <v>272</v>
      </c>
      <c r="F1517" s="6">
        <f t="shared" si="23"/>
        <v>2</v>
      </c>
      <c r="G1517">
        <v>55981537</v>
      </c>
      <c r="H1517" t="s">
        <v>11</v>
      </c>
      <c r="I1517" t="s">
        <v>4964</v>
      </c>
      <c r="J1517" t="s">
        <v>11</v>
      </c>
      <c r="K1517" t="s">
        <v>4965</v>
      </c>
      <c r="L1517" t="s">
        <v>26</v>
      </c>
    </row>
    <row r="1518" spans="1:12">
      <c r="A1518" t="s">
        <v>4966</v>
      </c>
      <c r="B1518" t="s">
        <v>7090</v>
      </c>
      <c r="C1518" t="s">
        <v>7092</v>
      </c>
      <c r="D1518" t="s">
        <v>11</v>
      </c>
      <c r="E1518">
        <v>916</v>
      </c>
      <c r="F1518" s="6">
        <f t="shared" si="23"/>
        <v>1</v>
      </c>
      <c r="G1518">
        <v>55981538</v>
      </c>
      <c r="H1518" t="s">
        <v>11</v>
      </c>
      <c r="I1518" t="s">
        <v>4967</v>
      </c>
      <c r="J1518" t="s">
        <v>11</v>
      </c>
      <c r="K1518" t="s">
        <v>11</v>
      </c>
      <c r="L1518" t="s">
        <v>26</v>
      </c>
    </row>
    <row r="1519" spans="1:12">
      <c r="A1519" t="s">
        <v>4968</v>
      </c>
      <c r="B1519" t="s">
        <v>7090</v>
      </c>
      <c r="C1519" t="s">
        <v>7092</v>
      </c>
      <c r="D1519" t="s">
        <v>11</v>
      </c>
      <c r="E1519">
        <v>345</v>
      </c>
      <c r="F1519" s="6">
        <f t="shared" si="23"/>
        <v>0</v>
      </c>
      <c r="G1519">
        <v>55981539</v>
      </c>
      <c r="H1519" t="s">
        <v>11</v>
      </c>
      <c r="I1519" t="s">
        <v>4969</v>
      </c>
      <c r="J1519" t="s">
        <v>11</v>
      </c>
      <c r="K1519" t="s">
        <v>4970</v>
      </c>
      <c r="L1519" t="s">
        <v>4971</v>
      </c>
    </row>
    <row r="1520" spans="1:12">
      <c r="A1520" t="s">
        <v>4972</v>
      </c>
      <c r="B1520" t="s">
        <v>7090</v>
      </c>
      <c r="C1520" t="s">
        <v>7092</v>
      </c>
      <c r="D1520" t="s">
        <v>11</v>
      </c>
      <c r="E1520">
        <v>73</v>
      </c>
      <c r="F1520" s="6">
        <f t="shared" si="23"/>
        <v>1</v>
      </c>
      <c r="G1520">
        <v>55981540</v>
      </c>
      <c r="H1520" t="s">
        <v>11</v>
      </c>
      <c r="I1520" t="s">
        <v>4973</v>
      </c>
      <c r="J1520" t="s">
        <v>11</v>
      </c>
      <c r="K1520" t="s">
        <v>4974</v>
      </c>
      <c r="L1520" t="s">
        <v>26</v>
      </c>
    </row>
    <row r="1521" spans="1:12">
      <c r="A1521" t="s">
        <v>4975</v>
      </c>
      <c r="B1521" t="s">
        <v>7090</v>
      </c>
      <c r="C1521" t="s">
        <v>7092</v>
      </c>
      <c r="D1521" t="s">
        <v>11</v>
      </c>
      <c r="E1521">
        <v>132</v>
      </c>
      <c r="F1521" s="6">
        <f t="shared" si="23"/>
        <v>0</v>
      </c>
      <c r="G1521">
        <v>55981541</v>
      </c>
      <c r="H1521" t="s">
        <v>11</v>
      </c>
      <c r="I1521" t="s">
        <v>4976</v>
      </c>
      <c r="J1521" t="s">
        <v>11</v>
      </c>
      <c r="K1521" t="s">
        <v>4977</v>
      </c>
      <c r="L1521" t="s">
        <v>26</v>
      </c>
    </row>
    <row r="1522" spans="1:12">
      <c r="A1522" t="s">
        <v>4978</v>
      </c>
      <c r="B1522" t="s">
        <v>7090</v>
      </c>
      <c r="C1522" t="s">
        <v>7092</v>
      </c>
      <c r="D1522" t="s">
        <v>11</v>
      </c>
      <c r="E1522">
        <v>74</v>
      </c>
      <c r="F1522" s="6">
        <f t="shared" si="23"/>
        <v>2</v>
      </c>
      <c r="G1522">
        <v>55981542</v>
      </c>
      <c r="H1522" t="s">
        <v>11</v>
      </c>
      <c r="I1522" t="s">
        <v>4979</v>
      </c>
      <c r="J1522" t="s">
        <v>11</v>
      </c>
      <c r="K1522" t="s">
        <v>11</v>
      </c>
      <c r="L1522" t="s">
        <v>26</v>
      </c>
    </row>
    <row r="1523" spans="1:12">
      <c r="A1523" t="s">
        <v>4980</v>
      </c>
      <c r="B1523" t="s">
        <v>7090</v>
      </c>
      <c r="C1523" t="s">
        <v>7092</v>
      </c>
      <c r="D1523" t="s">
        <v>11</v>
      </c>
      <c r="E1523">
        <v>296</v>
      </c>
      <c r="F1523" s="6">
        <f t="shared" si="23"/>
        <v>2</v>
      </c>
      <c r="G1523">
        <v>55981543</v>
      </c>
      <c r="H1523" t="s">
        <v>11</v>
      </c>
      <c r="I1523" t="s">
        <v>4981</v>
      </c>
      <c r="J1523" t="s">
        <v>11</v>
      </c>
      <c r="K1523" t="s">
        <v>3088</v>
      </c>
      <c r="L1523" t="s">
        <v>4982</v>
      </c>
    </row>
    <row r="1524" spans="1:12">
      <c r="A1524" t="s">
        <v>4983</v>
      </c>
      <c r="B1524" t="s">
        <v>7090</v>
      </c>
      <c r="C1524" t="s">
        <v>7092</v>
      </c>
      <c r="D1524" t="s">
        <v>11</v>
      </c>
      <c r="E1524">
        <v>175</v>
      </c>
      <c r="F1524" s="6">
        <f t="shared" si="23"/>
        <v>1</v>
      </c>
      <c r="G1524">
        <v>55981544</v>
      </c>
      <c r="H1524" t="s">
        <v>11</v>
      </c>
      <c r="I1524" t="s">
        <v>4984</v>
      </c>
      <c r="J1524" t="s">
        <v>11</v>
      </c>
      <c r="K1524" t="s">
        <v>4985</v>
      </c>
      <c r="L1524" t="s">
        <v>4986</v>
      </c>
    </row>
    <row r="1525" spans="1:12">
      <c r="A1525" t="s">
        <v>4987</v>
      </c>
      <c r="B1525" t="s">
        <v>7090</v>
      </c>
      <c r="C1525" t="s">
        <v>7092</v>
      </c>
      <c r="D1525" t="s">
        <v>11</v>
      </c>
      <c r="E1525">
        <v>424</v>
      </c>
      <c r="F1525" s="6">
        <f t="shared" si="23"/>
        <v>1</v>
      </c>
      <c r="G1525">
        <v>55981545</v>
      </c>
      <c r="H1525" t="s">
        <v>11</v>
      </c>
      <c r="I1525" t="s">
        <v>4988</v>
      </c>
      <c r="J1525" t="s">
        <v>11</v>
      </c>
      <c r="K1525" t="s">
        <v>4989</v>
      </c>
      <c r="L1525" t="s">
        <v>4990</v>
      </c>
    </row>
    <row r="1526" spans="1:12">
      <c r="A1526" t="s">
        <v>4991</v>
      </c>
      <c r="B1526" t="s">
        <v>7090</v>
      </c>
      <c r="C1526" t="s">
        <v>7092</v>
      </c>
      <c r="D1526" t="s">
        <v>11</v>
      </c>
      <c r="E1526">
        <v>419</v>
      </c>
      <c r="F1526" s="6">
        <f t="shared" si="23"/>
        <v>2</v>
      </c>
      <c r="G1526">
        <v>55981546</v>
      </c>
      <c r="H1526" t="s">
        <v>11</v>
      </c>
      <c r="I1526" t="s">
        <v>4992</v>
      </c>
      <c r="J1526" t="s">
        <v>11</v>
      </c>
      <c r="K1526" t="s">
        <v>4989</v>
      </c>
      <c r="L1526" t="s">
        <v>4990</v>
      </c>
    </row>
    <row r="1527" spans="1:12">
      <c r="A1527" t="s">
        <v>4993</v>
      </c>
      <c r="B1527" t="s">
        <v>7090</v>
      </c>
      <c r="C1527" t="s">
        <v>7092</v>
      </c>
      <c r="D1527" t="s">
        <v>11</v>
      </c>
      <c r="E1527">
        <v>516</v>
      </c>
      <c r="F1527" s="6">
        <f t="shared" si="23"/>
        <v>0</v>
      </c>
      <c r="G1527">
        <v>55981547</v>
      </c>
      <c r="H1527" t="s">
        <v>11</v>
      </c>
      <c r="I1527" t="s">
        <v>4994</v>
      </c>
      <c r="J1527" t="s">
        <v>11</v>
      </c>
      <c r="K1527" t="s">
        <v>2841</v>
      </c>
      <c r="L1527" t="s">
        <v>4995</v>
      </c>
    </row>
    <row r="1528" spans="1:12">
      <c r="A1528" t="s">
        <v>4996</v>
      </c>
      <c r="B1528" t="s">
        <v>7090</v>
      </c>
      <c r="C1528" t="s">
        <v>7092</v>
      </c>
      <c r="D1528" t="s">
        <v>11</v>
      </c>
      <c r="E1528">
        <v>307</v>
      </c>
      <c r="F1528" s="6">
        <f t="shared" si="23"/>
        <v>1</v>
      </c>
      <c r="G1528">
        <v>55981548</v>
      </c>
      <c r="H1528" t="s">
        <v>11</v>
      </c>
      <c r="I1528" t="s">
        <v>4997</v>
      </c>
      <c r="J1528" t="s">
        <v>11</v>
      </c>
      <c r="K1528" t="s">
        <v>4998</v>
      </c>
      <c r="L1528" t="s">
        <v>4999</v>
      </c>
    </row>
    <row r="1529" spans="1:12">
      <c r="A1529" t="s">
        <v>5000</v>
      </c>
      <c r="B1529" t="s">
        <v>7090</v>
      </c>
      <c r="C1529" t="s">
        <v>7092</v>
      </c>
      <c r="D1529" t="s">
        <v>11</v>
      </c>
      <c r="E1529">
        <v>220</v>
      </c>
      <c r="F1529" s="6">
        <f t="shared" si="23"/>
        <v>1</v>
      </c>
      <c r="G1529">
        <v>55981549</v>
      </c>
      <c r="H1529" t="s">
        <v>11</v>
      </c>
      <c r="I1529" t="s">
        <v>5001</v>
      </c>
      <c r="J1529" t="s">
        <v>11</v>
      </c>
      <c r="K1529" t="s">
        <v>5002</v>
      </c>
      <c r="L1529" t="s">
        <v>5003</v>
      </c>
    </row>
    <row r="1530" spans="1:12">
      <c r="A1530" t="s">
        <v>5004</v>
      </c>
      <c r="B1530" t="s">
        <v>7090</v>
      </c>
      <c r="C1530" t="s">
        <v>7092</v>
      </c>
      <c r="D1530" t="s">
        <v>11</v>
      </c>
      <c r="E1530">
        <v>296</v>
      </c>
      <c r="F1530" s="6">
        <f t="shared" si="23"/>
        <v>2</v>
      </c>
      <c r="G1530">
        <v>55981550</v>
      </c>
      <c r="H1530" t="s">
        <v>11</v>
      </c>
      <c r="I1530" t="s">
        <v>5005</v>
      </c>
      <c r="J1530" t="s">
        <v>11</v>
      </c>
      <c r="K1530" t="s">
        <v>11</v>
      </c>
      <c r="L1530" t="s">
        <v>26</v>
      </c>
    </row>
    <row r="1531" spans="1:12">
      <c r="A1531" t="s">
        <v>5006</v>
      </c>
      <c r="B1531" t="s">
        <v>7090</v>
      </c>
      <c r="C1531" t="s">
        <v>7092</v>
      </c>
      <c r="D1531" t="s">
        <v>10</v>
      </c>
      <c r="E1531">
        <v>395</v>
      </c>
      <c r="F1531" s="6">
        <f t="shared" si="23"/>
        <v>2</v>
      </c>
      <c r="G1531">
        <v>55981551</v>
      </c>
      <c r="H1531" t="s">
        <v>11</v>
      </c>
      <c r="I1531" t="s">
        <v>5007</v>
      </c>
      <c r="J1531" t="s">
        <v>11</v>
      </c>
      <c r="K1531" t="s">
        <v>5008</v>
      </c>
      <c r="L1531" t="s">
        <v>5009</v>
      </c>
    </row>
    <row r="1532" spans="1:12">
      <c r="A1532" t="s">
        <v>5010</v>
      </c>
      <c r="B1532" t="s">
        <v>7090</v>
      </c>
      <c r="C1532" t="s">
        <v>7092</v>
      </c>
      <c r="D1532" t="s">
        <v>10</v>
      </c>
      <c r="E1532">
        <v>428</v>
      </c>
      <c r="F1532" s="6">
        <f t="shared" si="23"/>
        <v>2</v>
      </c>
      <c r="G1532">
        <v>55981552</v>
      </c>
      <c r="H1532" t="s">
        <v>11</v>
      </c>
      <c r="I1532" t="s">
        <v>5011</v>
      </c>
      <c r="J1532" t="s">
        <v>11</v>
      </c>
      <c r="K1532" t="s">
        <v>5012</v>
      </c>
      <c r="L1532" t="s">
        <v>5013</v>
      </c>
    </row>
    <row r="1533" spans="1:12">
      <c r="A1533" t="s">
        <v>5014</v>
      </c>
      <c r="B1533" t="s">
        <v>7090</v>
      </c>
      <c r="C1533" t="s">
        <v>7092</v>
      </c>
      <c r="D1533" t="s">
        <v>10</v>
      </c>
      <c r="E1533">
        <v>263</v>
      </c>
      <c r="F1533" s="6">
        <f t="shared" si="23"/>
        <v>2</v>
      </c>
      <c r="G1533">
        <v>55981553</v>
      </c>
      <c r="H1533" t="s">
        <v>11</v>
      </c>
      <c r="I1533" t="s">
        <v>5015</v>
      </c>
      <c r="J1533" t="s">
        <v>11</v>
      </c>
      <c r="K1533" t="s">
        <v>11</v>
      </c>
      <c r="L1533" t="s">
        <v>5016</v>
      </c>
    </row>
    <row r="1534" spans="1:12">
      <c r="A1534" t="s">
        <v>5017</v>
      </c>
      <c r="B1534" t="s">
        <v>7090</v>
      </c>
      <c r="C1534" t="s">
        <v>7092</v>
      </c>
      <c r="D1534" t="s">
        <v>11</v>
      </c>
      <c r="E1534">
        <v>127</v>
      </c>
      <c r="F1534" s="6">
        <f t="shared" si="23"/>
        <v>1</v>
      </c>
      <c r="G1534">
        <v>55981554</v>
      </c>
      <c r="H1534" t="s">
        <v>11</v>
      </c>
      <c r="I1534" t="s">
        <v>5018</v>
      </c>
      <c r="J1534" t="s">
        <v>11</v>
      </c>
      <c r="K1534" t="s">
        <v>11</v>
      </c>
      <c r="L1534" t="s">
        <v>26</v>
      </c>
    </row>
    <row r="1535" spans="1:12">
      <c r="A1535" t="s">
        <v>5019</v>
      </c>
      <c r="B1535" t="s">
        <v>7090</v>
      </c>
      <c r="C1535" t="s">
        <v>7092</v>
      </c>
      <c r="D1535" t="s">
        <v>10</v>
      </c>
      <c r="E1535">
        <v>634</v>
      </c>
      <c r="F1535" s="6">
        <f t="shared" si="23"/>
        <v>1</v>
      </c>
      <c r="G1535">
        <v>55981555</v>
      </c>
      <c r="H1535" t="s">
        <v>11</v>
      </c>
      <c r="I1535" t="s">
        <v>5020</v>
      </c>
      <c r="J1535" t="s">
        <v>11</v>
      </c>
      <c r="K1535" t="s">
        <v>5021</v>
      </c>
      <c r="L1535" t="s">
        <v>5022</v>
      </c>
    </row>
    <row r="1536" spans="1:12">
      <c r="A1536" t="s">
        <v>5023</v>
      </c>
      <c r="B1536" t="s">
        <v>7090</v>
      </c>
      <c r="C1536" t="s">
        <v>7092</v>
      </c>
      <c r="D1536" t="s">
        <v>11</v>
      </c>
      <c r="E1536">
        <v>319</v>
      </c>
      <c r="F1536" s="6">
        <f t="shared" si="23"/>
        <v>1</v>
      </c>
      <c r="G1536">
        <v>55981556</v>
      </c>
      <c r="H1536" t="s">
        <v>5024</v>
      </c>
      <c r="I1536" t="s">
        <v>5025</v>
      </c>
      <c r="J1536" t="s">
        <v>11</v>
      </c>
      <c r="K1536" t="s">
        <v>5026</v>
      </c>
      <c r="L1536" t="s">
        <v>5027</v>
      </c>
    </row>
    <row r="1537" spans="1:12">
      <c r="A1537" t="s">
        <v>5028</v>
      </c>
      <c r="B1537" t="s">
        <v>7090</v>
      </c>
      <c r="C1537" t="s">
        <v>7092</v>
      </c>
      <c r="D1537" t="s">
        <v>11</v>
      </c>
      <c r="E1537">
        <v>183</v>
      </c>
      <c r="F1537" s="6">
        <f t="shared" si="23"/>
        <v>0</v>
      </c>
      <c r="G1537">
        <v>55981557</v>
      </c>
      <c r="H1537" t="s">
        <v>11</v>
      </c>
      <c r="I1537" t="s">
        <v>5029</v>
      </c>
      <c r="J1537" t="s">
        <v>11</v>
      </c>
      <c r="K1537" t="s">
        <v>5030</v>
      </c>
      <c r="L1537" t="s">
        <v>5031</v>
      </c>
    </row>
    <row r="1538" spans="1:12">
      <c r="A1538" t="s">
        <v>5032</v>
      </c>
      <c r="B1538" t="s">
        <v>7090</v>
      </c>
      <c r="C1538" t="s">
        <v>7092</v>
      </c>
      <c r="D1538" t="s">
        <v>11</v>
      </c>
      <c r="E1538">
        <v>206</v>
      </c>
      <c r="F1538" s="6">
        <f t="shared" si="23"/>
        <v>2</v>
      </c>
      <c r="G1538">
        <v>55981558</v>
      </c>
      <c r="H1538" t="s">
        <v>11</v>
      </c>
      <c r="I1538" t="s">
        <v>5033</v>
      </c>
      <c r="J1538" t="s">
        <v>11</v>
      </c>
      <c r="K1538" t="s">
        <v>5034</v>
      </c>
      <c r="L1538" t="s">
        <v>5035</v>
      </c>
    </row>
    <row r="1539" spans="1:12">
      <c r="A1539" t="s">
        <v>5036</v>
      </c>
      <c r="B1539" t="s">
        <v>7090</v>
      </c>
      <c r="C1539" t="s">
        <v>7092</v>
      </c>
      <c r="D1539" t="s">
        <v>11</v>
      </c>
      <c r="E1539">
        <v>141</v>
      </c>
      <c r="F1539" s="6">
        <f t="shared" ref="F1539:F1602" si="24">MOD(E1539,3)</f>
        <v>0</v>
      </c>
      <c r="G1539">
        <v>55981559</v>
      </c>
      <c r="H1539" t="s">
        <v>11</v>
      </c>
      <c r="I1539" t="s">
        <v>5037</v>
      </c>
      <c r="J1539" t="s">
        <v>11</v>
      </c>
      <c r="K1539" t="s">
        <v>11</v>
      </c>
      <c r="L1539" t="s">
        <v>26</v>
      </c>
    </row>
    <row r="1540" spans="1:12">
      <c r="A1540" t="s">
        <v>5038</v>
      </c>
      <c r="B1540" t="s">
        <v>7090</v>
      </c>
      <c r="C1540" t="s">
        <v>7092</v>
      </c>
      <c r="D1540" t="s">
        <v>11</v>
      </c>
      <c r="E1540">
        <v>195</v>
      </c>
      <c r="F1540" s="6">
        <f t="shared" si="24"/>
        <v>0</v>
      </c>
      <c r="G1540">
        <v>55981560</v>
      </c>
      <c r="H1540" t="s">
        <v>11</v>
      </c>
      <c r="I1540" t="s">
        <v>5039</v>
      </c>
      <c r="J1540" t="s">
        <v>11</v>
      </c>
      <c r="K1540" t="s">
        <v>11</v>
      </c>
      <c r="L1540" t="s">
        <v>26</v>
      </c>
    </row>
    <row r="1541" spans="1:12">
      <c r="A1541" t="s">
        <v>5040</v>
      </c>
      <c r="B1541" t="s">
        <v>7090</v>
      </c>
      <c r="C1541" t="s">
        <v>7092</v>
      </c>
      <c r="D1541" t="s">
        <v>11</v>
      </c>
      <c r="E1541">
        <v>434</v>
      </c>
      <c r="F1541" s="6">
        <f t="shared" si="24"/>
        <v>2</v>
      </c>
      <c r="G1541">
        <v>55981561</v>
      </c>
      <c r="H1541" t="s">
        <v>11</v>
      </c>
      <c r="I1541" t="s">
        <v>5041</v>
      </c>
      <c r="J1541" t="s">
        <v>11</v>
      </c>
      <c r="K1541" t="s">
        <v>2452</v>
      </c>
      <c r="L1541" t="s">
        <v>504</v>
      </c>
    </row>
    <row r="1542" spans="1:12">
      <c r="A1542" t="s">
        <v>5042</v>
      </c>
      <c r="B1542" t="s">
        <v>7090</v>
      </c>
      <c r="C1542" t="s">
        <v>7092</v>
      </c>
      <c r="D1542" t="s">
        <v>11</v>
      </c>
      <c r="E1542">
        <v>216</v>
      </c>
      <c r="F1542" s="6">
        <f t="shared" si="24"/>
        <v>0</v>
      </c>
      <c r="G1542">
        <v>55981562</v>
      </c>
      <c r="H1542" t="s">
        <v>11</v>
      </c>
      <c r="I1542" t="s">
        <v>5043</v>
      </c>
      <c r="J1542" t="s">
        <v>11</v>
      </c>
      <c r="K1542" t="s">
        <v>76</v>
      </c>
      <c r="L1542" t="s">
        <v>26</v>
      </c>
    </row>
    <row r="1543" spans="1:12">
      <c r="A1543" t="s">
        <v>5044</v>
      </c>
      <c r="B1543" t="s">
        <v>7090</v>
      </c>
      <c r="C1543" t="s">
        <v>7092</v>
      </c>
      <c r="D1543" t="s">
        <v>11</v>
      </c>
      <c r="E1543">
        <v>652</v>
      </c>
      <c r="F1543" s="6">
        <f t="shared" si="24"/>
        <v>1</v>
      </c>
      <c r="G1543">
        <v>55981563</v>
      </c>
      <c r="H1543" t="s">
        <v>11</v>
      </c>
      <c r="I1543" t="s">
        <v>5045</v>
      </c>
      <c r="J1543" t="s">
        <v>11</v>
      </c>
      <c r="K1543" t="s">
        <v>483</v>
      </c>
      <c r="L1543" t="s">
        <v>484</v>
      </c>
    </row>
    <row r="1544" spans="1:12">
      <c r="A1544" t="s">
        <v>5046</v>
      </c>
      <c r="B1544" t="s">
        <v>7090</v>
      </c>
      <c r="C1544" t="s">
        <v>7092</v>
      </c>
      <c r="D1544" t="s">
        <v>11</v>
      </c>
      <c r="E1544">
        <v>254</v>
      </c>
      <c r="F1544" s="6">
        <f t="shared" si="24"/>
        <v>2</v>
      </c>
      <c r="G1544">
        <v>55981564</v>
      </c>
      <c r="H1544" t="s">
        <v>11</v>
      </c>
      <c r="I1544" t="s">
        <v>5047</v>
      </c>
      <c r="J1544" t="s">
        <v>11</v>
      </c>
      <c r="K1544" t="s">
        <v>647</v>
      </c>
      <c r="L1544" t="s">
        <v>5048</v>
      </c>
    </row>
    <row r="1545" spans="1:12">
      <c r="A1545" t="s">
        <v>5049</v>
      </c>
      <c r="B1545" t="s">
        <v>7090</v>
      </c>
      <c r="C1545" t="s">
        <v>7092</v>
      </c>
      <c r="D1545" t="s">
        <v>10</v>
      </c>
      <c r="E1545">
        <v>571</v>
      </c>
      <c r="F1545" s="6">
        <f t="shared" si="24"/>
        <v>1</v>
      </c>
      <c r="G1545">
        <v>55981565</v>
      </c>
      <c r="H1545" t="s">
        <v>11</v>
      </c>
      <c r="I1545" t="s">
        <v>5050</v>
      </c>
      <c r="J1545" t="s">
        <v>11</v>
      </c>
      <c r="K1545" t="s">
        <v>11</v>
      </c>
      <c r="L1545" t="s">
        <v>26</v>
      </c>
    </row>
    <row r="1546" spans="1:12">
      <c r="A1546" t="s">
        <v>5051</v>
      </c>
      <c r="B1546" t="s">
        <v>7090</v>
      </c>
      <c r="C1546" t="s">
        <v>7092</v>
      </c>
      <c r="D1546" t="s">
        <v>10</v>
      </c>
      <c r="E1546">
        <v>397</v>
      </c>
      <c r="F1546" s="6">
        <f t="shared" si="24"/>
        <v>1</v>
      </c>
      <c r="G1546">
        <v>55981566</v>
      </c>
      <c r="H1546" t="s">
        <v>11</v>
      </c>
      <c r="I1546" t="s">
        <v>5052</v>
      </c>
      <c r="J1546" t="s">
        <v>11</v>
      </c>
      <c r="K1546" t="s">
        <v>11</v>
      </c>
      <c r="L1546" t="s">
        <v>5053</v>
      </c>
    </row>
    <row r="1547" spans="1:12">
      <c r="A1547" t="s">
        <v>5054</v>
      </c>
      <c r="B1547" t="s">
        <v>7090</v>
      </c>
      <c r="C1547" t="s">
        <v>7092</v>
      </c>
      <c r="D1547" t="s">
        <v>11</v>
      </c>
      <c r="E1547">
        <v>332</v>
      </c>
      <c r="F1547" s="6">
        <f t="shared" si="24"/>
        <v>2</v>
      </c>
      <c r="G1547">
        <v>55981567</v>
      </c>
      <c r="H1547" t="s">
        <v>11</v>
      </c>
      <c r="I1547" t="s">
        <v>5055</v>
      </c>
      <c r="J1547" t="s">
        <v>11</v>
      </c>
      <c r="K1547" t="s">
        <v>5056</v>
      </c>
      <c r="L1547" t="s">
        <v>5057</v>
      </c>
    </row>
    <row r="1548" spans="1:12">
      <c r="A1548" t="s">
        <v>5058</v>
      </c>
      <c r="B1548" t="s">
        <v>7090</v>
      </c>
      <c r="C1548" t="s">
        <v>7092</v>
      </c>
      <c r="D1548" t="s">
        <v>10</v>
      </c>
      <c r="E1548">
        <v>105</v>
      </c>
      <c r="F1548" s="6">
        <f t="shared" si="24"/>
        <v>0</v>
      </c>
      <c r="G1548">
        <v>55981568</v>
      </c>
      <c r="H1548" t="s">
        <v>11</v>
      </c>
      <c r="I1548" t="s">
        <v>5059</v>
      </c>
      <c r="J1548" t="s">
        <v>11</v>
      </c>
      <c r="K1548" t="s">
        <v>5060</v>
      </c>
      <c r="L1548" t="s">
        <v>26</v>
      </c>
    </row>
    <row r="1549" spans="1:12">
      <c r="A1549" t="s">
        <v>5061</v>
      </c>
      <c r="B1549" t="s">
        <v>7090</v>
      </c>
      <c r="C1549" t="s">
        <v>7092</v>
      </c>
      <c r="D1549" t="s">
        <v>10</v>
      </c>
      <c r="E1549">
        <v>194</v>
      </c>
      <c r="F1549" s="6">
        <f t="shared" si="24"/>
        <v>2</v>
      </c>
      <c r="G1549">
        <v>55981569</v>
      </c>
      <c r="H1549" t="s">
        <v>5062</v>
      </c>
      <c r="I1549" t="s">
        <v>5063</v>
      </c>
      <c r="J1549" t="s">
        <v>11</v>
      </c>
      <c r="K1549" t="s">
        <v>5064</v>
      </c>
      <c r="L1549" t="s">
        <v>5065</v>
      </c>
    </row>
    <row r="1550" spans="1:12">
      <c r="A1550" t="s">
        <v>5066</v>
      </c>
      <c r="B1550" t="s">
        <v>7090</v>
      </c>
      <c r="C1550" t="s">
        <v>7092</v>
      </c>
      <c r="D1550" t="s">
        <v>10</v>
      </c>
      <c r="E1550">
        <v>127</v>
      </c>
      <c r="F1550" s="6">
        <f t="shared" si="24"/>
        <v>1</v>
      </c>
      <c r="G1550">
        <v>55981570</v>
      </c>
      <c r="H1550" t="s">
        <v>11</v>
      </c>
      <c r="I1550" t="s">
        <v>5067</v>
      </c>
      <c r="J1550" t="s">
        <v>11</v>
      </c>
      <c r="K1550" t="s">
        <v>11</v>
      </c>
      <c r="L1550" t="s">
        <v>26</v>
      </c>
    </row>
    <row r="1551" spans="1:12">
      <c r="A1551" t="s">
        <v>5068</v>
      </c>
      <c r="B1551" t="s">
        <v>7090</v>
      </c>
      <c r="C1551" t="s">
        <v>7092</v>
      </c>
      <c r="D1551" t="s">
        <v>10</v>
      </c>
      <c r="E1551">
        <v>113</v>
      </c>
      <c r="F1551" s="6">
        <f t="shared" si="24"/>
        <v>2</v>
      </c>
      <c r="G1551">
        <v>55981571</v>
      </c>
      <c r="H1551" t="s">
        <v>11</v>
      </c>
      <c r="I1551" t="s">
        <v>5069</v>
      </c>
      <c r="J1551" t="s">
        <v>11</v>
      </c>
      <c r="K1551" t="s">
        <v>11</v>
      </c>
      <c r="L1551" t="s">
        <v>26</v>
      </c>
    </row>
    <row r="1552" spans="1:12">
      <c r="A1552" t="s">
        <v>5070</v>
      </c>
      <c r="B1552" t="s">
        <v>7090</v>
      </c>
      <c r="C1552" t="s">
        <v>7092</v>
      </c>
      <c r="D1552" t="s">
        <v>10</v>
      </c>
      <c r="E1552">
        <v>112</v>
      </c>
      <c r="F1552" s="6">
        <f t="shared" si="24"/>
        <v>1</v>
      </c>
      <c r="G1552">
        <v>55981572</v>
      </c>
      <c r="H1552" t="s">
        <v>11</v>
      </c>
      <c r="I1552" t="s">
        <v>5071</v>
      </c>
      <c r="J1552" t="s">
        <v>11</v>
      </c>
      <c r="K1552" t="s">
        <v>11</v>
      </c>
      <c r="L1552" t="s">
        <v>26</v>
      </c>
    </row>
    <row r="1553" spans="1:12">
      <c r="A1553" t="s">
        <v>5072</v>
      </c>
      <c r="B1553" t="s">
        <v>7090</v>
      </c>
      <c r="C1553" t="s">
        <v>7092</v>
      </c>
      <c r="D1553" t="s">
        <v>10</v>
      </c>
      <c r="E1553">
        <v>88</v>
      </c>
      <c r="F1553" s="6">
        <f t="shared" si="24"/>
        <v>1</v>
      </c>
      <c r="G1553">
        <v>55981573</v>
      </c>
      <c r="H1553" t="s">
        <v>11</v>
      </c>
      <c r="I1553" t="s">
        <v>5073</v>
      </c>
      <c r="J1553" t="s">
        <v>11</v>
      </c>
      <c r="K1553" t="s">
        <v>11</v>
      </c>
      <c r="L1553" t="s">
        <v>26</v>
      </c>
    </row>
    <row r="1554" spans="1:12">
      <c r="A1554" t="s">
        <v>5074</v>
      </c>
      <c r="B1554" t="s">
        <v>7090</v>
      </c>
      <c r="C1554" t="s">
        <v>7092</v>
      </c>
      <c r="D1554" t="s">
        <v>11</v>
      </c>
      <c r="E1554">
        <v>618</v>
      </c>
      <c r="F1554" s="6">
        <f t="shared" si="24"/>
        <v>0</v>
      </c>
      <c r="G1554">
        <v>55981574</v>
      </c>
      <c r="H1554" t="s">
        <v>11</v>
      </c>
      <c r="I1554" t="s">
        <v>5075</v>
      </c>
      <c r="J1554" t="s">
        <v>11</v>
      </c>
      <c r="K1554" t="s">
        <v>3619</v>
      </c>
      <c r="L1554" t="s">
        <v>5076</v>
      </c>
    </row>
    <row r="1555" spans="1:12">
      <c r="A1555" t="s">
        <v>5077</v>
      </c>
      <c r="B1555" t="s">
        <v>7090</v>
      </c>
      <c r="C1555" t="s">
        <v>7092</v>
      </c>
      <c r="D1555" t="s">
        <v>10</v>
      </c>
      <c r="E1555">
        <v>242</v>
      </c>
      <c r="F1555" s="6">
        <f t="shared" si="24"/>
        <v>2</v>
      </c>
      <c r="G1555">
        <v>55981575</v>
      </c>
      <c r="H1555" t="s">
        <v>11</v>
      </c>
      <c r="I1555" t="s">
        <v>5078</v>
      </c>
      <c r="J1555" t="s">
        <v>11</v>
      </c>
      <c r="K1555" t="s">
        <v>5079</v>
      </c>
      <c r="L1555" t="s">
        <v>26</v>
      </c>
    </row>
    <row r="1556" spans="1:12">
      <c r="A1556" t="s">
        <v>5080</v>
      </c>
      <c r="B1556" t="s">
        <v>7090</v>
      </c>
      <c r="C1556" t="s">
        <v>7092</v>
      </c>
      <c r="D1556" t="s">
        <v>10</v>
      </c>
      <c r="E1556">
        <v>198</v>
      </c>
      <c r="F1556" s="6">
        <f t="shared" si="24"/>
        <v>0</v>
      </c>
      <c r="G1556">
        <v>55981576</v>
      </c>
      <c r="H1556" t="s">
        <v>11</v>
      </c>
      <c r="I1556" t="s">
        <v>5081</v>
      </c>
      <c r="J1556" t="s">
        <v>11</v>
      </c>
      <c r="K1556" t="s">
        <v>5082</v>
      </c>
      <c r="L1556" t="s">
        <v>5083</v>
      </c>
    </row>
    <row r="1557" spans="1:12">
      <c r="A1557" t="s">
        <v>5084</v>
      </c>
      <c r="B1557" t="s">
        <v>7090</v>
      </c>
      <c r="C1557" t="s">
        <v>7092</v>
      </c>
      <c r="D1557" t="s">
        <v>10</v>
      </c>
      <c r="E1557">
        <v>151</v>
      </c>
      <c r="F1557" s="6">
        <f t="shared" si="24"/>
        <v>1</v>
      </c>
      <c r="G1557">
        <v>55981577</v>
      </c>
      <c r="H1557" t="s">
        <v>11</v>
      </c>
      <c r="I1557" t="s">
        <v>5085</v>
      </c>
      <c r="J1557" t="s">
        <v>11</v>
      </c>
      <c r="K1557" t="s">
        <v>5086</v>
      </c>
      <c r="L1557" t="s">
        <v>26</v>
      </c>
    </row>
    <row r="1558" spans="1:12">
      <c r="A1558" t="s">
        <v>5087</v>
      </c>
      <c r="B1558" t="s">
        <v>7090</v>
      </c>
      <c r="C1558" t="s">
        <v>7092</v>
      </c>
      <c r="D1558" t="s">
        <v>10</v>
      </c>
      <c r="E1558">
        <v>178</v>
      </c>
      <c r="F1558" s="6">
        <f t="shared" si="24"/>
        <v>1</v>
      </c>
      <c r="G1558">
        <v>55981578</v>
      </c>
      <c r="H1558" t="s">
        <v>11</v>
      </c>
      <c r="I1558" t="s">
        <v>5088</v>
      </c>
      <c r="J1558" t="s">
        <v>11</v>
      </c>
      <c r="K1558" t="s">
        <v>5086</v>
      </c>
      <c r="L1558" t="s">
        <v>26</v>
      </c>
    </row>
    <row r="1559" spans="1:12">
      <c r="A1559" t="s">
        <v>5089</v>
      </c>
      <c r="B1559" t="s">
        <v>7090</v>
      </c>
      <c r="C1559" t="s">
        <v>7092</v>
      </c>
      <c r="D1559" t="s">
        <v>11</v>
      </c>
      <c r="E1559">
        <v>77</v>
      </c>
      <c r="F1559" s="6">
        <f t="shared" si="24"/>
        <v>2</v>
      </c>
      <c r="G1559">
        <v>55981579</v>
      </c>
      <c r="H1559" t="s">
        <v>11</v>
      </c>
      <c r="I1559" t="s">
        <v>5090</v>
      </c>
      <c r="J1559" t="s">
        <v>11</v>
      </c>
      <c r="K1559" t="s">
        <v>5091</v>
      </c>
      <c r="L1559" t="s">
        <v>26</v>
      </c>
    </row>
    <row r="1560" spans="1:12">
      <c r="A1560" t="s">
        <v>5092</v>
      </c>
      <c r="B1560" t="s">
        <v>7090</v>
      </c>
      <c r="C1560" t="s">
        <v>7092</v>
      </c>
      <c r="D1560" t="s">
        <v>10</v>
      </c>
      <c r="E1560">
        <v>184</v>
      </c>
      <c r="F1560" s="6">
        <f t="shared" si="24"/>
        <v>1</v>
      </c>
      <c r="G1560">
        <v>55981580</v>
      </c>
      <c r="H1560" t="s">
        <v>11</v>
      </c>
      <c r="I1560" t="s">
        <v>5093</v>
      </c>
      <c r="J1560" t="s">
        <v>11</v>
      </c>
      <c r="K1560" t="s">
        <v>631</v>
      </c>
      <c r="L1560" t="s">
        <v>632</v>
      </c>
    </row>
    <row r="1561" spans="1:12">
      <c r="A1561" t="s">
        <v>5094</v>
      </c>
      <c r="B1561" t="s">
        <v>7090</v>
      </c>
      <c r="C1561" t="s">
        <v>7092</v>
      </c>
      <c r="D1561" t="s">
        <v>10</v>
      </c>
      <c r="E1561">
        <v>203</v>
      </c>
      <c r="F1561" s="6">
        <f t="shared" si="24"/>
        <v>2</v>
      </c>
      <c r="G1561">
        <v>55981581</v>
      </c>
      <c r="H1561" t="s">
        <v>11</v>
      </c>
      <c r="I1561" t="s">
        <v>5095</v>
      </c>
      <c r="J1561" t="s">
        <v>11</v>
      </c>
      <c r="K1561" t="s">
        <v>1022</v>
      </c>
      <c r="L1561" t="s">
        <v>1023</v>
      </c>
    </row>
    <row r="1562" spans="1:12">
      <c r="A1562" t="s">
        <v>5096</v>
      </c>
      <c r="B1562" t="s">
        <v>7090</v>
      </c>
      <c r="C1562" t="s">
        <v>7092</v>
      </c>
      <c r="D1562" t="s">
        <v>11</v>
      </c>
      <c r="E1562">
        <v>175</v>
      </c>
      <c r="F1562" s="6">
        <f t="shared" si="24"/>
        <v>1</v>
      </c>
      <c r="G1562">
        <v>55981582</v>
      </c>
      <c r="H1562" t="s">
        <v>11</v>
      </c>
      <c r="I1562" t="s">
        <v>5097</v>
      </c>
      <c r="J1562" t="s">
        <v>11</v>
      </c>
      <c r="K1562" t="s">
        <v>5098</v>
      </c>
      <c r="L1562" t="s">
        <v>5099</v>
      </c>
    </row>
    <row r="1563" spans="1:12">
      <c r="A1563" t="s">
        <v>5100</v>
      </c>
      <c r="B1563" t="s">
        <v>7090</v>
      </c>
      <c r="C1563" t="s">
        <v>7092</v>
      </c>
      <c r="D1563" t="s">
        <v>11</v>
      </c>
      <c r="E1563">
        <v>178</v>
      </c>
      <c r="F1563" s="6">
        <f t="shared" si="24"/>
        <v>1</v>
      </c>
      <c r="G1563">
        <v>55981583</v>
      </c>
      <c r="H1563" t="s">
        <v>11</v>
      </c>
      <c r="I1563" t="s">
        <v>5101</v>
      </c>
      <c r="J1563" t="s">
        <v>11</v>
      </c>
      <c r="K1563" t="s">
        <v>5098</v>
      </c>
      <c r="L1563" t="s">
        <v>5099</v>
      </c>
    </row>
    <row r="1564" spans="1:12">
      <c r="A1564" t="s">
        <v>5102</v>
      </c>
      <c r="B1564" t="s">
        <v>7090</v>
      </c>
      <c r="C1564" t="s">
        <v>7092</v>
      </c>
      <c r="D1564" t="s">
        <v>10</v>
      </c>
      <c r="E1564">
        <v>142</v>
      </c>
      <c r="F1564" s="6">
        <f t="shared" si="24"/>
        <v>1</v>
      </c>
      <c r="G1564">
        <v>55981584</v>
      </c>
      <c r="H1564" t="s">
        <v>11</v>
      </c>
      <c r="I1564" t="s">
        <v>5103</v>
      </c>
      <c r="J1564" t="s">
        <v>11</v>
      </c>
      <c r="K1564" t="s">
        <v>5104</v>
      </c>
      <c r="L1564" t="s">
        <v>26</v>
      </c>
    </row>
    <row r="1565" spans="1:12">
      <c r="A1565" t="s">
        <v>5105</v>
      </c>
      <c r="B1565" t="s">
        <v>7090</v>
      </c>
      <c r="C1565" t="s">
        <v>7092</v>
      </c>
      <c r="D1565" t="s">
        <v>10</v>
      </c>
      <c r="E1565">
        <v>265</v>
      </c>
      <c r="F1565" s="6">
        <f t="shared" si="24"/>
        <v>1</v>
      </c>
      <c r="G1565">
        <v>55981585</v>
      </c>
      <c r="H1565" t="s">
        <v>11</v>
      </c>
      <c r="I1565" t="s">
        <v>5106</v>
      </c>
      <c r="J1565" t="s">
        <v>11</v>
      </c>
      <c r="K1565" t="s">
        <v>5107</v>
      </c>
      <c r="L1565" t="s">
        <v>5108</v>
      </c>
    </row>
    <row r="1566" spans="1:12">
      <c r="A1566" t="s">
        <v>5109</v>
      </c>
      <c r="B1566" t="s">
        <v>7090</v>
      </c>
      <c r="C1566" t="s">
        <v>7092</v>
      </c>
      <c r="D1566" t="s">
        <v>11</v>
      </c>
      <c r="E1566">
        <v>110</v>
      </c>
      <c r="F1566" s="6">
        <f t="shared" si="24"/>
        <v>2</v>
      </c>
      <c r="G1566">
        <v>55981586</v>
      </c>
      <c r="H1566" t="s">
        <v>11</v>
      </c>
      <c r="I1566" t="s">
        <v>5110</v>
      </c>
      <c r="J1566" t="s">
        <v>11</v>
      </c>
      <c r="K1566" t="s">
        <v>5111</v>
      </c>
      <c r="L1566" t="s">
        <v>5112</v>
      </c>
    </row>
    <row r="1567" spans="1:12">
      <c r="A1567" t="s">
        <v>5113</v>
      </c>
      <c r="B1567" t="s">
        <v>7090</v>
      </c>
      <c r="C1567" t="s">
        <v>7092</v>
      </c>
      <c r="D1567" t="s">
        <v>11</v>
      </c>
      <c r="E1567">
        <v>436</v>
      </c>
      <c r="F1567" s="6">
        <f t="shared" si="24"/>
        <v>1</v>
      </c>
      <c r="G1567">
        <v>55981587</v>
      </c>
      <c r="H1567" t="s">
        <v>11</v>
      </c>
      <c r="I1567" t="s">
        <v>5114</v>
      </c>
      <c r="J1567" t="s">
        <v>11</v>
      </c>
      <c r="K1567" t="s">
        <v>3774</v>
      </c>
      <c r="L1567" t="s">
        <v>26</v>
      </c>
    </row>
    <row r="1568" spans="1:12">
      <c r="A1568" t="s">
        <v>5115</v>
      </c>
      <c r="B1568" t="s">
        <v>7090</v>
      </c>
      <c r="C1568" t="s">
        <v>7092</v>
      </c>
      <c r="D1568" t="s">
        <v>10</v>
      </c>
      <c r="E1568">
        <v>311</v>
      </c>
      <c r="F1568" s="6">
        <f t="shared" si="24"/>
        <v>2</v>
      </c>
      <c r="G1568">
        <v>55981588</v>
      </c>
      <c r="H1568" t="s">
        <v>11</v>
      </c>
      <c r="I1568" t="s">
        <v>5116</v>
      </c>
      <c r="J1568" t="s">
        <v>11</v>
      </c>
      <c r="K1568" t="s">
        <v>5117</v>
      </c>
      <c r="L1568" t="s">
        <v>3012</v>
      </c>
    </row>
    <row r="1569" spans="1:12">
      <c r="A1569" t="s">
        <v>5118</v>
      </c>
      <c r="B1569" t="s">
        <v>7090</v>
      </c>
      <c r="C1569" t="s">
        <v>7092</v>
      </c>
      <c r="D1569" t="s">
        <v>10</v>
      </c>
      <c r="E1569">
        <v>354</v>
      </c>
      <c r="F1569" s="6">
        <f t="shared" si="24"/>
        <v>0</v>
      </c>
      <c r="G1569">
        <v>55981589</v>
      </c>
      <c r="H1569" t="s">
        <v>11</v>
      </c>
      <c r="I1569" t="s">
        <v>5119</v>
      </c>
      <c r="J1569" t="s">
        <v>11</v>
      </c>
      <c r="K1569" t="s">
        <v>5120</v>
      </c>
      <c r="L1569" t="s">
        <v>3053</v>
      </c>
    </row>
    <row r="1570" spans="1:12">
      <c r="A1570" t="s">
        <v>5121</v>
      </c>
      <c r="B1570" t="s">
        <v>7090</v>
      </c>
      <c r="C1570" t="s">
        <v>7092</v>
      </c>
      <c r="D1570" t="s">
        <v>11</v>
      </c>
      <c r="E1570">
        <v>156</v>
      </c>
      <c r="F1570" s="6">
        <f t="shared" si="24"/>
        <v>0</v>
      </c>
      <c r="G1570">
        <v>55981590</v>
      </c>
      <c r="H1570" t="s">
        <v>11</v>
      </c>
      <c r="I1570" t="s">
        <v>5122</v>
      </c>
      <c r="J1570" t="s">
        <v>11</v>
      </c>
      <c r="K1570" t="s">
        <v>1918</v>
      </c>
      <c r="L1570" t="s">
        <v>5123</v>
      </c>
    </row>
    <row r="1571" spans="1:12">
      <c r="A1571" t="s">
        <v>5124</v>
      </c>
      <c r="B1571" t="s">
        <v>7090</v>
      </c>
      <c r="C1571" t="s">
        <v>7092</v>
      </c>
      <c r="D1571" t="s">
        <v>10</v>
      </c>
      <c r="E1571">
        <v>230</v>
      </c>
      <c r="F1571" s="6">
        <f t="shared" si="24"/>
        <v>2</v>
      </c>
      <c r="G1571">
        <v>55981591</v>
      </c>
      <c r="H1571" t="s">
        <v>11</v>
      </c>
      <c r="I1571" t="s">
        <v>5125</v>
      </c>
      <c r="J1571" t="s">
        <v>11</v>
      </c>
      <c r="K1571" t="s">
        <v>3288</v>
      </c>
      <c r="L1571" t="s">
        <v>3289</v>
      </c>
    </row>
    <row r="1572" spans="1:12">
      <c r="A1572" t="s">
        <v>5126</v>
      </c>
      <c r="B1572" t="s">
        <v>7090</v>
      </c>
      <c r="C1572" t="s">
        <v>7092</v>
      </c>
      <c r="D1572" t="s">
        <v>10</v>
      </c>
      <c r="E1572">
        <v>207</v>
      </c>
      <c r="F1572" s="6">
        <f t="shared" si="24"/>
        <v>0</v>
      </c>
      <c r="G1572">
        <v>55981592</v>
      </c>
      <c r="H1572" t="s">
        <v>11</v>
      </c>
      <c r="I1572" t="s">
        <v>5127</v>
      </c>
      <c r="J1572" t="s">
        <v>11</v>
      </c>
      <c r="K1572" t="s">
        <v>29</v>
      </c>
      <c r="L1572" t="s">
        <v>30</v>
      </c>
    </row>
    <row r="1573" spans="1:12">
      <c r="A1573" t="s">
        <v>5128</v>
      </c>
      <c r="B1573" t="s">
        <v>7090</v>
      </c>
      <c r="C1573" t="s">
        <v>7092</v>
      </c>
      <c r="D1573" t="s">
        <v>10</v>
      </c>
      <c r="E1573">
        <v>242</v>
      </c>
      <c r="F1573" s="6">
        <f t="shared" si="24"/>
        <v>2</v>
      </c>
      <c r="G1573">
        <v>55981593</v>
      </c>
      <c r="H1573" t="s">
        <v>11</v>
      </c>
      <c r="I1573" t="s">
        <v>5129</v>
      </c>
      <c r="J1573" t="s">
        <v>11</v>
      </c>
      <c r="K1573" t="s">
        <v>5130</v>
      </c>
      <c r="L1573" t="s">
        <v>26</v>
      </c>
    </row>
    <row r="1574" spans="1:12">
      <c r="A1574" t="s">
        <v>5131</v>
      </c>
      <c r="B1574" t="s">
        <v>7090</v>
      </c>
      <c r="C1574" t="s">
        <v>7092</v>
      </c>
      <c r="D1574" t="s">
        <v>11</v>
      </c>
      <c r="E1574">
        <v>142</v>
      </c>
      <c r="F1574" s="6">
        <f t="shared" si="24"/>
        <v>1</v>
      </c>
      <c r="G1574">
        <v>55981594</v>
      </c>
      <c r="H1574" t="s">
        <v>11</v>
      </c>
      <c r="I1574" t="s">
        <v>5132</v>
      </c>
      <c r="J1574" t="s">
        <v>11</v>
      </c>
      <c r="K1574" t="s">
        <v>5133</v>
      </c>
      <c r="L1574" t="s">
        <v>5134</v>
      </c>
    </row>
    <row r="1575" spans="1:12">
      <c r="A1575" t="s">
        <v>5135</v>
      </c>
      <c r="B1575" t="s">
        <v>7090</v>
      </c>
      <c r="C1575" t="s">
        <v>7092</v>
      </c>
      <c r="D1575" t="s">
        <v>11</v>
      </c>
      <c r="E1575">
        <v>196</v>
      </c>
      <c r="F1575" s="6">
        <f t="shared" si="24"/>
        <v>1</v>
      </c>
      <c r="G1575">
        <v>55981595</v>
      </c>
      <c r="H1575" t="s">
        <v>11</v>
      </c>
      <c r="I1575" t="s">
        <v>5136</v>
      </c>
      <c r="J1575" t="s">
        <v>11</v>
      </c>
      <c r="K1575" t="s">
        <v>5137</v>
      </c>
      <c r="L1575" t="s">
        <v>26</v>
      </c>
    </row>
    <row r="1576" spans="1:12">
      <c r="A1576" t="s">
        <v>5138</v>
      </c>
      <c r="B1576" t="s">
        <v>7090</v>
      </c>
      <c r="C1576" t="s">
        <v>7092</v>
      </c>
      <c r="D1576" t="s">
        <v>10</v>
      </c>
      <c r="E1576">
        <v>258</v>
      </c>
      <c r="F1576" s="6">
        <f t="shared" si="24"/>
        <v>0</v>
      </c>
      <c r="G1576">
        <v>55981596</v>
      </c>
      <c r="H1576" t="s">
        <v>11</v>
      </c>
      <c r="I1576" t="s">
        <v>5139</v>
      </c>
      <c r="J1576" t="s">
        <v>11</v>
      </c>
      <c r="K1576" t="s">
        <v>5140</v>
      </c>
      <c r="L1576" t="s">
        <v>26</v>
      </c>
    </row>
    <row r="1577" spans="1:12">
      <c r="A1577" t="s">
        <v>5141</v>
      </c>
      <c r="B1577" t="s">
        <v>7090</v>
      </c>
      <c r="C1577" t="s">
        <v>7092</v>
      </c>
      <c r="D1577" t="s">
        <v>10</v>
      </c>
      <c r="E1577">
        <v>330</v>
      </c>
      <c r="F1577" s="6">
        <f t="shared" si="24"/>
        <v>0</v>
      </c>
      <c r="G1577">
        <v>55981597</v>
      </c>
      <c r="H1577" t="s">
        <v>11</v>
      </c>
      <c r="I1577" t="s">
        <v>5142</v>
      </c>
      <c r="J1577" t="s">
        <v>11</v>
      </c>
      <c r="K1577" t="s">
        <v>5143</v>
      </c>
      <c r="L1577" t="s">
        <v>2399</v>
      </c>
    </row>
    <row r="1578" spans="1:12">
      <c r="A1578" t="s">
        <v>5144</v>
      </c>
      <c r="B1578" t="s">
        <v>7090</v>
      </c>
      <c r="C1578" t="s">
        <v>7092</v>
      </c>
      <c r="D1578" t="s">
        <v>10</v>
      </c>
      <c r="E1578">
        <v>516</v>
      </c>
      <c r="F1578" s="6">
        <f t="shared" si="24"/>
        <v>0</v>
      </c>
      <c r="G1578">
        <v>55981598</v>
      </c>
      <c r="H1578" t="s">
        <v>11</v>
      </c>
      <c r="I1578" t="s">
        <v>5145</v>
      </c>
      <c r="J1578" t="s">
        <v>11</v>
      </c>
      <c r="K1578" t="s">
        <v>5146</v>
      </c>
      <c r="L1578" t="s">
        <v>2471</v>
      </c>
    </row>
    <row r="1579" spans="1:12">
      <c r="A1579" t="s">
        <v>5147</v>
      </c>
      <c r="B1579" t="s">
        <v>7090</v>
      </c>
      <c r="C1579" t="s">
        <v>7092</v>
      </c>
      <c r="D1579" t="s">
        <v>10</v>
      </c>
      <c r="E1579">
        <v>350</v>
      </c>
      <c r="F1579" s="6">
        <f t="shared" si="24"/>
        <v>2</v>
      </c>
      <c r="G1579">
        <v>55981599</v>
      </c>
      <c r="H1579" t="s">
        <v>11</v>
      </c>
      <c r="I1579" t="s">
        <v>5148</v>
      </c>
      <c r="J1579" t="s">
        <v>11</v>
      </c>
      <c r="K1579" t="s">
        <v>2372</v>
      </c>
      <c r="L1579" t="s">
        <v>2475</v>
      </c>
    </row>
    <row r="1580" spans="1:12">
      <c r="A1580" t="s">
        <v>5149</v>
      </c>
      <c r="B1580" t="s">
        <v>7090</v>
      </c>
      <c r="C1580" t="s">
        <v>7092</v>
      </c>
      <c r="D1580" t="s">
        <v>10</v>
      </c>
      <c r="E1580">
        <v>253</v>
      </c>
      <c r="F1580" s="6">
        <f t="shared" si="24"/>
        <v>1</v>
      </c>
      <c r="G1580">
        <v>55981600</v>
      </c>
      <c r="H1580" t="s">
        <v>5150</v>
      </c>
      <c r="I1580" t="s">
        <v>5151</v>
      </c>
      <c r="J1580" t="s">
        <v>11</v>
      </c>
      <c r="K1580" t="s">
        <v>5152</v>
      </c>
      <c r="L1580" t="s">
        <v>5153</v>
      </c>
    </row>
    <row r="1581" spans="1:12">
      <c r="A1581" t="s">
        <v>5154</v>
      </c>
      <c r="B1581" t="s">
        <v>7090</v>
      </c>
      <c r="C1581" t="s">
        <v>7092</v>
      </c>
      <c r="D1581" t="s">
        <v>11</v>
      </c>
      <c r="E1581">
        <v>395</v>
      </c>
      <c r="F1581" s="6">
        <f t="shared" si="24"/>
        <v>2</v>
      </c>
      <c r="G1581">
        <v>55981601</v>
      </c>
      <c r="H1581" t="s">
        <v>11</v>
      </c>
      <c r="I1581" t="s">
        <v>5155</v>
      </c>
      <c r="J1581" t="s">
        <v>11</v>
      </c>
      <c r="K1581" t="s">
        <v>1572</v>
      </c>
      <c r="L1581" t="s">
        <v>1569</v>
      </c>
    </row>
    <row r="1582" spans="1:12">
      <c r="A1582" t="s">
        <v>5156</v>
      </c>
      <c r="B1582" t="s">
        <v>7090</v>
      </c>
      <c r="C1582" t="s">
        <v>7092</v>
      </c>
      <c r="D1582" t="s">
        <v>11</v>
      </c>
      <c r="E1582">
        <v>336</v>
      </c>
      <c r="F1582" s="6">
        <f t="shared" si="24"/>
        <v>0</v>
      </c>
      <c r="G1582">
        <v>55981602</v>
      </c>
      <c r="H1582" t="s">
        <v>11</v>
      </c>
      <c r="I1582" t="s">
        <v>5157</v>
      </c>
      <c r="J1582" t="s">
        <v>11</v>
      </c>
      <c r="K1582" t="s">
        <v>1568</v>
      </c>
      <c r="L1582" t="s">
        <v>1569</v>
      </c>
    </row>
    <row r="1583" spans="1:12">
      <c r="A1583" t="s">
        <v>5158</v>
      </c>
      <c r="B1583" t="s">
        <v>7090</v>
      </c>
      <c r="C1583" t="s">
        <v>7092</v>
      </c>
      <c r="D1583" t="s">
        <v>11</v>
      </c>
      <c r="E1583">
        <v>622</v>
      </c>
      <c r="F1583" s="6">
        <f t="shared" si="24"/>
        <v>1</v>
      </c>
      <c r="G1583">
        <v>55981603</v>
      </c>
      <c r="H1583" t="s">
        <v>11</v>
      </c>
      <c r="I1583" t="s">
        <v>5159</v>
      </c>
      <c r="J1583" t="s">
        <v>11</v>
      </c>
      <c r="K1583" t="s">
        <v>1564</v>
      </c>
      <c r="L1583" t="s">
        <v>1565</v>
      </c>
    </row>
    <row r="1584" spans="1:12">
      <c r="A1584" t="s">
        <v>5160</v>
      </c>
      <c r="B1584" t="s">
        <v>7090</v>
      </c>
      <c r="C1584" t="s">
        <v>7092</v>
      </c>
      <c r="D1584" t="s">
        <v>11</v>
      </c>
      <c r="E1584">
        <v>126</v>
      </c>
      <c r="F1584" s="6">
        <f t="shared" si="24"/>
        <v>0</v>
      </c>
      <c r="G1584">
        <v>55981604</v>
      </c>
      <c r="H1584" t="s">
        <v>11</v>
      </c>
      <c r="I1584" t="s">
        <v>5161</v>
      </c>
      <c r="J1584" t="s">
        <v>11</v>
      </c>
      <c r="K1584" t="s">
        <v>5162</v>
      </c>
      <c r="L1584" t="s">
        <v>5163</v>
      </c>
    </row>
    <row r="1585" spans="1:12">
      <c r="A1585" t="s">
        <v>5164</v>
      </c>
      <c r="B1585" t="s">
        <v>7090</v>
      </c>
      <c r="C1585" t="s">
        <v>7092</v>
      </c>
      <c r="D1585" t="s">
        <v>10</v>
      </c>
      <c r="E1585">
        <v>376</v>
      </c>
      <c r="F1585" s="6">
        <f t="shared" si="24"/>
        <v>1</v>
      </c>
      <c r="G1585">
        <v>55981605</v>
      </c>
      <c r="H1585" t="s">
        <v>11</v>
      </c>
      <c r="I1585" t="s">
        <v>5165</v>
      </c>
      <c r="J1585" t="s">
        <v>11</v>
      </c>
      <c r="K1585" t="s">
        <v>3434</v>
      </c>
      <c r="L1585" t="s">
        <v>5166</v>
      </c>
    </row>
    <row r="1586" spans="1:12">
      <c r="A1586" t="s">
        <v>5167</v>
      </c>
      <c r="B1586" t="s">
        <v>7090</v>
      </c>
      <c r="C1586" t="s">
        <v>7092</v>
      </c>
      <c r="D1586" t="s">
        <v>10</v>
      </c>
      <c r="E1586">
        <v>310</v>
      </c>
      <c r="F1586" s="6">
        <f t="shared" si="24"/>
        <v>1</v>
      </c>
      <c r="G1586">
        <v>55981606</v>
      </c>
      <c r="H1586" t="s">
        <v>11</v>
      </c>
      <c r="I1586" t="s">
        <v>5168</v>
      </c>
      <c r="J1586" t="s">
        <v>11</v>
      </c>
      <c r="K1586" t="s">
        <v>4895</v>
      </c>
      <c r="L1586" t="s">
        <v>4896</v>
      </c>
    </row>
    <row r="1587" spans="1:12">
      <c r="A1587" t="s">
        <v>5169</v>
      </c>
      <c r="B1587" t="s">
        <v>7090</v>
      </c>
      <c r="C1587" t="s">
        <v>7092</v>
      </c>
      <c r="D1587" t="s">
        <v>10</v>
      </c>
      <c r="E1587">
        <v>238</v>
      </c>
      <c r="F1587" s="6">
        <f t="shared" si="24"/>
        <v>1</v>
      </c>
      <c r="G1587">
        <v>55981607</v>
      </c>
      <c r="H1587" t="s">
        <v>11</v>
      </c>
      <c r="I1587" t="s">
        <v>5170</v>
      </c>
      <c r="J1587" t="s">
        <v>11</v>
      </c>
      <c r="K1587" t="s">
        <v>5171</v>
      </c>
      <c r="L1587" t="s">
        <v>26</v>
      </c>
    </row>
    <row r="1588" spans="1:12">
      <c r="A1588" t="s">
        <v>5172</v>
      </c>
      <c r="B1588" t="s">
        <v>7090</v>
      </c>
      <c r="C1588" t="s">
        <v>7092</v>
      </c>
      <c r="D1588" t="s">
        <v>10</v>
      </c>
      <c r="E1588">
        <v>186</v>
      </c>
      <c r="F1588" s="6">
        <f t="shared" si="24"/>
        <v>0</v>
      </c>
      <c r="G1588">
        <v>55981608</v>
      </c>
      <c r="H1588" t="s">
        <v>11</v>
      </c>
      <c r="I1588" t="s">
        <v>5173</v>
      </c>
      <c r="J1588" t="s">
        <v>11</v>
      </c>
      <c r="K1588" t="s">
        <v>11</v>
      </c>
      <c r="L1588" t="s">
        <v>26</v>
      </c>
    </row>
    <row r="1589" spans="1:12">
      <c r="A1589" t="s">
        <v>5174</v>
      </c>
      <c r="B1589" t="s">
        <v>7090</v>
      </c>
      <c r="C1589" t="s">
        <v>7092</v>
      </c>
      <c r="D1589" t="s">
        <v>10</v>
      </c>
      <c r="E1589">
        <v>628</v>
      </c>
      <c r="F1589" s="6">
        <f t="shared" si="24"/>
        <v>1</v>
      </c>
      <c r="G1589">
        <v>55981609</v>
      </c>
      <c r="H1589" t="s">
        <v>11</v>
      </c>
      <c r="I1589" t="s">
        <v>5175</v>
      </c>
      <c r="J1589" t="s">
        <v>11</v>
      </c>
      <c r="K1589" t="s">
        <v>5176</v>
      </c>
      <c r="L1589" t="s">
        <v>5177</v>
      </c>
    </row>
    <row r="1590" spans="1:12">
      <c r="A1590" t="s">
        <v>5178</v>
      </c>
      <c r="B1590" t="s">
        <v>7090</v>
      </c>
      <c r="C1590" t="s">
        <v>7092</v>
      </c>
      <c r="D1590" t="s">
        <v>10</v>
      </c>
      <c r="E1590">
        <v>360</v>
      </c>
      <c r="F1590" s="6">
        <f t="shared" si="24"/>
        <v>0</v>
      </c>
      <c r="G1590">
        <v>55981610</v>
      </c>
      <c r="H1590" t="s">
        <v>11</v>
      </c>
      <c r="I1590" t="s">
        <v>5179</v>
      </c>
      <c r="J1590" t="s">
        <v>11</v>
      </c>
      <c r="K1590" t="s">
        <v>2624</v>
      </c>
      <c r="L1590" t="s">
        <v>2625</v>
      </c>
    </row>
    <row r="1591" spans="1:12">
      <c r="A1591" t="s">
        <v>5180</v>
      </c>
      <c r="B1591" t="s">
        <v>7090</v>
      </c>
      <c r="C1591" t="s">
        <v>7092</v>
      </c>
      <c r="D1591" t="s">
        <v>11</v>
      </c>
      <c r="E1591">
        <v>395</v>
      </c>
      <c r="F1591" s="6">
        <f t="shared" si="24"/>
        <v>2</v>
      </c>
      <c r="G1591">
        <v>55981611</v>
      </c>
      <c r="H1591" t="s">
        <v>11</v>
      </c>
      <c r="I1591" t="s">
        <v>5181</v>
      </c>
      <c r="J1591" t="s">
        <v>11</v>
      </c>
      <c r="K1591" t="s">
        <v>5182</v>
      </c>
      <c r="L1591" t="s">
        <v>5183</v>
      </c>
    </row>
    <row r="1592" spans="1:12">
      <c r="A1592" t="s">
        <v>5184</v>
      </c>
      <c r="B1592" t="s">
        <v>7090</v>
      </c>
      <c r="C1592" t="s">
        <v>7092</v>
      </c>
      <c r="D1592" t="s">
        <v>10</v>
      </c>
      <c r="E1592">
        <v>257</v>
      </c>
      <c r="F1592" s="6">
        <f t="shared" si="24"/>
        <v>2</v>
      </c>
      <c r="G1592">
        <v>55981612</v>
      </c>
      <c r="H1592" t="s">
        <v>11</v>
      </c>
      <c r="I1592" t="s">
        <v>5185</v>
      </c>
      <c r="J1592" t="s">
        <v>11</v>
      </c>
      <c r="K1592" t="s">
        <v>5186</v>
      </c>
      <c r="L1592" t="s">
        <v>5187</v>
      </c>
    </row>
    <row r="1593" spans="1:12">
      <c r="A1593" t="s">
        <v>5188</v>
      </c>
      <c r="B1593" t="s">
        <v>7090</v>
      </c>
      <c r="C1593" t="s">
        <v>7092</v>
      </c>
      <c r="D1593" t="s">
        <v>10</v>
      </c>
      <c r="E1593">
        <v>217</v>
      </c>
      <c r="F1593" s="6">
        <f t="shared" si="24"/>
        <v>1</v>
      </c>
      <c r="G1593">
        <v>55981613</v>
      </c>
      <c r="H1593" t="s">
        <v>11</v>
      </c>
      <c r="I1593" t="s">
        <v>5189</v>
      </c>
      <c r="J1593" t="s">
        <v>11</v>
      </c>
      <c r="K1593" t="s">
        <v>1028</v>
      </c>
      <c r="L1593" t="s">
        <v>26</v>
      </c>
    </row>
    <row r="1594" spans="1:12">
      <c r="A1594" t="s">
        <v>5190</v>
      </c>
      <c r="B1594" t="s">
        <v>7090</v>
      </c>
      <c r="C1594" t="s">
        <v>7092</v>
      </c>
      <c r="D1594" t="s">
        <v>11</v>
      </c>
      <c r="E1594">
        <v>744</v>
      </c>
      <c r="F1594" s="6">
        <f t="shared" si="24"/>
        <v>0</v>
      </c>
      <c r="G1594">
        <v>55981614</v>
      </c>
      <c r="H1594" t="s">
        <v>11</v>
      </c>
      <c r="I1594" t="s">
        <v>5191</v>
      </c>
      <c r="J1594" t="s">
        <v>11</v>
      </c>
      <c r="K1594" t="s">
        <v>5192</v>
      </c>
      <c r="L1594" t="s">
        <v>4215</v>
      </c>
    </row>
    <row r="1595" spans="1:12">
      <c r="A1595" t="s">
        <v>5193</v>
      </c>
      <c r="B1595" t="s">
        <v>7090</v>
      </c>
      <c r="C1595" t="s">
        <v>7092</v>
      </c>
      <c r="D1595" t="s">
        <v>11</v>
      </c>
      <c r="E1595">
        <v>115</v>
      </c>
      <c r="F1595" s="6">
        <f t="shared" si="24"/>
        <v>1</v>
      </c>
      <c r="G1595">
        <v>55981615</v>
      </c>
      <c r="H1595" t="s">
        <v>11</v>
      </c>
      <c r="I1595" t="s">
        <v>5194</v>
      </c>
      <c r="J1595" t="s">
        <v>11</v>
      </c>
      <c r="K1595" t="s">
        <v>11</v>
      </c>
      <c r="L1595" t="s">
        <v>26</v>
      </c>
    </row>
    <row r="1596" spans="1:12">
      <c r="A1596" t="s">
        <v>5195</v>
      </c>
      <c r="B1596" t="s">
        <v>7090</v>
      </c>
      <c r="C1596" t="s">
        <v>7092</v>
      </c>
      <c r="D1596" t="s">
        <v>11</v>
      </c>
      <c r="E1596">
        <v>551</v>
      </c>
      <c r="F1596" s="6">
        <f t="shared" si="24"/>
        <v>2</v>
      </c>
      <c r="G1596">
        <v>55981616</v>
      </c>
      <c r="H1596" t="s">
        <v>11</v>
      </c>
      <c r="I1596" t="s">
        <v>5196</v>
      </c>
      <c r="J1596" t="s">
        <v>11</v>
      </c>
      <c r="K1596" t="s">
        <v>1596</v>
      </c>
      <c r="L1596" t="s">
        <v>5197</v>
      </c>
    </row>
    <row r="1597" spans="1:12">
      <c r="A1597" t="s">
        <v>5198</v>
      </c>
      <c r="B1597" t="s">
        <v>7090</v>
      </c>
      <c r="C1597" t="s">
        <v>7092</v>
      </c>
      <c r="D1597" t="s">
        <v>11</v>
      </c>
      <c r="E1597">
        <v>43</v>
      </c>
      <c r="F1597" s="6">
        <f t="shared" si="24"/>
        <v>1</v>
      </c>
      <c r="G1597">
        <v>55981617</v>
      </c>
      <c r="H1597" t="s">
        <v>11</v>
      </c>
      <c r="I1597" t="s">
        <v>5199</v>
      </c>
      <c r="J1597" t="s">
        <v>11</v>
      </c>
      <c r="K1597" t="s">
        <v>3861</v>
      </c>
      <c r="L1597" t="s">
        <v>26</v>
      </c>
    </row>
    <row r="1598" spans="1:12">
      <c r="A1598" t="s">
        <v>5200</v>
      </c>
      <c r="B1598" t="s">
        <v>7090</v>
      </c>
      <c r="C1598" t="s">
        <v>7092</v>
      </c>
      <c r="D1598" t="s">
        <v>11</v>
      </c>
      <c r="E1598">
        <v>95</v>
      </c>
      <c r="F1598" s="6">
        <f t="shared" si="24"/>
        <v>2</v>
      </c>
      <c r="G1598">
        <v>55981618</v>
      </c>
      <c r="H1598" t="s">
        <v>11</v>
      </c>
      <c r="I1598" t="s">
        <v>5201</v>
      </c>
      <c r="J1598" t="s">
        <v>11</v>
      </c>
      <c r="K1598" t="s">
        <v>1663</v>
      </c>
      <c r="L1598" t="s">
        <v>159</v>
      </c>
    </row>
    <row r="1599" spans="1:12">
      <c r="A1599" t="s">
        <v>5202</v>
      </c>
      <c r="B1599" t="s">
        <v>7090</v>
      </c>
      <c r="C1599" t="s">
        <v>7092</v>
      </c>
      <c r="D1599" t="s">
        <v>11</v>
      </c>
      <c r="E1599">
        <v>439</v>
      </c>
      <c r="F1599" s="6">
        <f t="shared" si="24"/>
        <v>1</v>
      </c>
      <c r="G1599">
        <v>55981619</v>
      </c>
      <c r="H1599" t="s">
        <v>11</v>
      </c>
      <c r="I1599" t="s">
        <v>5203</v>
      </c>
      <c r="J1599" t="s">
        <v>11</v>
      </c>
      <c r="K1599" t="s">
        <v>5204</v>
      </c>
      <c r="L1599" t="s">
        <v>5205</v>
      </c>
    </row>
    <row r="1600" spans="1:12">
      <c r="A1600" t="s">
        <v>5206</v>
      </c>
      <c r="B1600" t="s">
        <v>7090</v>
      </c>
      <c r="C1600" t="s">
        <v>7092</v>
      </c>
      <c r="D1600" t="s">
        <v>11</v>
      </c>
      <c r="E1600">
        <v>442</v>
      </c>
      <c r="F1600" s="6">
        <f t="shared" si="24"/>
        <v>1</v>
      </c>
      <c r="G1600">
        <v>55981620</v>
      </c>
      <c r="H1600" t="s">
        <v>11</v>
      </c>
      <c r="I1600" t="s">
        <v>5207</v>
      </c>
      <c r="J1600" t="s">
        <v>11</v>
      </c>
      <c r="K1600" t="s">
        <v>1208</v>
      </c>
      <c r="L1600" t="s">
        <v>5205</v>
      </c>
    </row>
    <row r="1601" spans="1:12">
      <c r="A1601" t="s">
        <v>5208</v>
      </c>
      <c r="B1601" t="s">
        <v>7090</v>
      </c>
      <c r="C1601" t="s">
        <v>7092</v>
      </c>
      <c r="D1601" t="s">
        <v>11</v>
      </c>
      <c r="E1601">
        <v>398</v>
      </c>
      <c r="F1601" s="6">
        <f t="shared" si="24"/>
        <v>2</v>
      </c>
      <c r="G1601">
        <v>55981621</v>
      </c>
      <c r="H1601" t="s">
        <v>11</v>
      </c>
      <c r="I1601" t="s">
        <v>5209</v>
      </c>
      <c r="J1601" t="s">
        <v>11</v>
      </c>
      <c r="K1601" t="s">
        <v>5210</v>
      </c>
      <c r="L1601" t="s">
        <v>5211</v>
      </c>
    </row>
    <row r="1602" spans="1:12">
      <c r="A1602" t="s">
        <v>5212</v>
      </c>
      <c r="B1602" t="s">
        <v>7090</v>
      </c>
      <c r="C1602" t="s">
        <v>7092</v>
      </c>
      <c r="D1602" t="s">
        <v>11</v>
      </c>
      <c r="E1602">
        <v>343</v>
      </c>
      <c r="F1602" s="6">
        <f t="shared" si="24"/>
        <v>1</v>
      </c>
      <c r="G1602">
        <v>55981622</v>
      </c>
      <c r="H1602" t="s">
        <v>11</v>
      </c>
      <c r="I1602" t="s">
        <v>5213</v>
      </c>
      <c r="J1602" t="s">
        <v>11</v>
      </c>
      <c r="K1602" t="s">
        <v>11</v>
      </c>
      <c r="L1602" t="s">
        <v>26</v>
      </c>
    </row>
    <row r="1603" spans="1:12">
      <c r="A1603" t="s">
        <v>5214</v>
      </c>
      <c r="B1603" t="s">
        <v>7090</v>
      </c>
      <c r="C1603" t="s">
        <v>7092</v>
      </c>
      <c r="D1603" t="s">
        <v>11</v>
      </c>
      <c r="E1603">
        <v>207</v>
      </c>
      <c r="F1603" s="6">
        <f t="shared" ref="F1603:F1666" si="25">MOD(E1603,3)</f>
        <v>0</v>
      </c>
      <c r="G1603">
        <v>55981623</v>
      </c>
      <c r="H1603" t="s">
        <v>11</v>
      </c>
      <c r="I1603" t="s">
        <v>5215</v>
      </c>
      <c r="J1603" t="s">
        <v>11</v>
      </c>
      <c r="K1603" t="s">
        <v>5216</v>
      </c>
      <c r="L1603" t="s">
        <v>5217</v>
      </c>
    </row>
    <row r="1604" spans="1:12">
      <c r="A1604" t="s">
        <v>5218</v>
      </c>
      <c r="B1604" t="s">
        <v>7090</v>
      </c>
      <c r="C1604" t="s">
        <v>7092</v>
      </c>
      <c r="D1604" t="s">
        <v>11</v>
      </c>
      <c r="E1604">
        <v>312</v>
      </c>
      <c r="F1604" s="6">
        <f t="shared" si="25"/>
        <v>0</v>
      </c>
      <c r="G1604">
        <v>55981624</v>
      </c>
      <c r="H1604" t="s">
        <v>11</v>
      </c>
      <c r="I1604" t="s">
        <v>5219</v>
      </c>
      <c r="J1604" t="s">
        <v>11</v>
      </c>
      <c r="K1604" t="s">
        <v>53</v>
      </c>
      <c r="L1604" t="s">
        <v>5220</v>
      </c>
    </row>
    <row r="1605" spans="1:12">
      <c r="A1605" t="s">
        <v>5221</v>
      </c>
      <c r="B1605" t="s">
        <v>7090</v>
      </c>
      <c r="C1605" t="s">
        <v>7092</v>
      </c>
      <c r="D1605" t="s">
        <v>11</v>
      </c>
      <c r="E1605">
        <v>147</v>
      </c>
      <c r="F1605" s="6">
        <f t="shared" si="25"/>
        <v>0</v>
      </c>
      <c r="G1605">
        <v>55981625</v>
      </c>
      <c r="H1605" t="s">
        <v>11</v>
      </c>
      <c r="I1605" t="s">
        <v>5222</v>
      </c>
      <c r="J1605" t="s">
        <v>11</v>
      </c>
      <c r="K1605" t="s">
        <v>11</v>
      </c>
      <c r="L1605" t="s">
        <v>26</v>
      </c>
    </row>
    <row r="1606" spans="1:12">
      <c r="A1606" t="s">
        <v>5223</v>
      </c>
      <c r="B1606" t="s">
        <v>7090</v>
      </c>
      <c r="C1606" t="s">
        <v>7092</v>
      </c>
      <c r="D1606" t="s">
        <v>11</v>
      </c>
      <c r="E1606">
        <v>211</v>
      </c>
      <c r="F1606" s="6">
        <f t="shared" si="25"/>
        <v>1</v>
      </c>
      <c r="G1606">
        <v>55981626</v>
      </c>
      <c r="H1606" t="s">
        <v>11</v>
      </c>
      <c r="I1606" t="s">
        <v>5224</v>
      </c>
      <c r="J1606" t="s">
        <v>11</v>
      </c>
      <c r="K1606" t="s">
        <v>5225</v>
      </c>
      <c r="L1606" t="s">
        <v>5226</v>
      </c>
    </row>
    <row r="1607" spans="1:12">
      <c r="A1607" t="s">
        <v>5227</v>
      </c>
      <c r="B1607" t="s">
        <v>7090</v>
      </c>
      <c r="C1607" t="s">
        <v>7092</v>
      </c>
      <c r="D1607" t="s">
        <v>11</v>
      </c>
      <c r="E1607">
        <v>256</v>
      </c>
      <c r="F1607" s="6">
        <f t="shared" si="25"/>
        <v>1</v>
      </c>
      <c r="G1607">
        <v>55981627</v>
      </c>
      <c r="H1607" t="s">
        <v>11</v>
      </c>
      <c r="I1607" t="s">
        <v>5228</v>
      </c>
      <c r="J1607" t="s">
        <v>11</v>
      </c>
      <c r="K1607" t="s">
        <v>11</v>
      </c>
      <c r="L1607" t="s">
        <v>26</v>
      </c>
    </row>
    <row r="1608" spans="1:12">
      <c r="A1608" t="s">
        <v>5229</v>
      </c>
      <c r="B1608" t="s">
        <v>7090</v>
      </c>
      <c r="C1608" t="s">
        <v>7092</v>
      </c>
      <c r="D1608" t="s">
        <v>11</v>
      </c>
      <c r="E1608">
        <v>453</v>
      </c>
      <c r="F1608" s="6">
        <f t="shared" si="25"/>
        <v>0</v>
      </c>
      <c r="G1608">
        <v>55981628</v>
      </c>
      <c r="H1608" t="s">
        <v>11</v>
      </c>
      <c r="I1608" t="s">
        <v>5230</v>
      </c>
      <c r="J1608" t="s">
        <v>11</v>
      </c>
      <c r="K1608" t="s">
        <v>11</v>
      </c>
      <c r="L1608" t="s">
        <v>26</v>
      </c>
    </row>
    <row r="1609" spans="1:12">
      <c r="A1609" t="s">
        <v>5231</v>
      </c>
      <c r="B1609" t="s">
        <v>7090</v>
      </c>
      <c r="C1609" t="s">
        <v>7092</v>
      </c>
      <c r="D1609" t="s">
        <v>10</v>
      </c>
      <c r="E1609">
        <v>170</v>
      </c>
      <c r="F1609" s="6">
        <f t="shared" si="25"/>
        <v>2</v>
      </c>
      <c r="G1609">
        <v>55981629</v>
      </c>
      <c r="H1609" t="s">
        <v>11</v>
      </c>
      <c r="I1609" t="s">
        <v>5232</v>
      </c>
      <c r="J1609" t="s">
        <v>11</v>
      </c>
      <c r="K1609" t="s">
        <v>5233</v>
      </c>
      <c r="L1609" t="s">
        <v>26</v>
      </c>
    </row>
    <row r="1610" spans="1:12">
      <c r="A1610" t="s">
        <v>5234</v>
      </c>
      <c r="B1610" t="s">
        <v>7090</v>
      </c>
      <c r="C1610" t="s">
        <v>7092</v>
      </c>
      <c r="D1610" t="s">
        <v>11</v>
      </c>
      <c r="E1610">
        <v>277</v>
      </c>
      <c r="F1610" s="6">
        <f t="shared" si="25"/>
        <v>1</v>
      </c>
      <c r="G1610">
        <v>55981630</v>
      </c>
      <c r="H1610" t="s">
        <v>11</v>
      </c>
      <c r="I1610" t="s">
        <v>5235</v>
      </c>
      <c r="J1610" t="s">
        <v>11</v>
      </c>
      <c r="K1610" t="s">
        <v>1775</v>
      </c>
      <c r="L1610" t="s">
        <v>50</v>
      </c>
    </row>
    <row r="1611" spans="1:12">
      <c r="A1611" t="s">
        <v>5236</v>
      </c>
      <c r="B1611" t="s">
        <v>7090</v>
      </c>
      <c r="C1611" t="s">
        <v>7092</v>
      </c>
      <c r="D1611" t="s">
        <v>10</v>
      </c>
      <c r="E1611">
        <v>159</v>
      </c>
      <c r="F1611" s="6">
        <f t="shared" si="25"/>
        <v>0</v>
      </c>
      <c r="G1611">
        <v>55981631</v>
      </c>
      <c r="H1611" t="s">
        <v>11</v>
      </c>
      <c r="I1611" t="s">
        <v>5237</v>
      </c>
      <c r="J1611" t="s">
        <v>11</v>
      </c>
      <c r="K1611" t="s">
        <v>11</v>
      </c>
      <c r="L1611" t="s">
        <v>26</v>
      </c>
    </row>
    <row r="1612" spans="1:12">
      <c r="A1612" t="s">
        <v>5238</v>
      </c>
      <c r="B1612" t="s">
        <v>7090</v>
      </c>
      <c r="C1612" t="s">
        <v>7092</v>
      </c>
      <c r="D1612" t="s">
        <v>11</v>
      </c>
      <c r="E1612">
        <v>118</v>
      </c>
      <c r="F1612" s="6">
        <f t="shared" si="25"/>
        <v>1</v>
      </c>
      <c r="G1612">
        <v>55981632</v>
      </c>
      <c r="H1612" t="s">
        <v>5239</v>
      </c>
      <c r="I1612" t="s">
        <v>5240</v>
      </c>
      <c r="J1612" t="s">
        <v>11</v>
      </c>
      <c r="K1612" t="s">
        <v>5241</v>
      </c>
      <c r="L1612" t="s">
        <v>5242</v>
      </c>
    </row>
    <row r="1613" spans="1:12">
      <c r="A1613" t="s">
        <v>5243</v>
      </c>
      <c r="B1613" t="s">
        <v>7090</v>
      </c>
      <c r="C1613" t="s">
        <v>7092</v>
      </c>
      <c r="D1613" t="s">
        <v>11</v>
      </c>
      <c r="E1613">
        <v>315</v>
      </c>
      <c r="F1613" s="6">
        <f t="shared" si="25"/>
        <v>0</v>
      </c>
      <c r="G1613">
        <v>55981633</v>
      </c>
      <c r="H1613" t="s">
        <v>11</v>
      </c>
      <c r="I1613" t="s">
        <v>5244</v>
      </c>
      <c r="J1613" t="s">
        <v>11</v>
      </c>
      <c r="K1613" t="s">
        <v>5245</v>
      </c>
      <c r="L1613" t="s">
        <v>5246</v>
      </c>
    </row>
    <row r="1614" spans="1:12">
      <c r="A1614" t="s">
        <v>5247</v>
      </c>
      <c r="B1614" t="s">
        <v>7090</v>
      </c>
      <c r="C1614" t="s">
        <v>7092</v>
      </c>
      <c r="D1614" t="s">
        <v>11</v>
      </c>
      <c r="E1614">
        <v>209</v>
      </c>
      <c r="F1614" s="6">
        <f t="shared" si="25"/>
        <v>2</v>
      </c>
      <c r="G1614">
        <v>55981634</v>
      </c>
      <c r="H1614" t="s">
        <v>5248</v>
      </c>
      <c r="I1614" t="s">
        <v>5249</v>
      </c>
      <c r="J1614" t="s">
        <v>11</v>
      </c>
      <c r="K1614" t="s">
        <v>5250</v>
      </c>
      <c r="L1614" t="s">
        <v>5251</v>
      </c>
    </row>
    <row r="1615" spans="1:12">
      <c r="A1615" t="s">
        <v>5252</v>
      </c>
      <c r="B1615" t="s">
        <v>7090</v>
      </c>
      <c r="C1615" t="s">
        <v>7092</v>
      </c>
      <c r="D1615" t="s">
        <v>11</v>
      </c>
      <c r="E1615">
        <v>129</v>
      </c>
      <c r="F1615" s="6">
        <f t="shared" si="25"/>
        <v>0</v>
      </c>
      <c r="G1615">
        <v>55981635</v>
      </c>
      <c r="H1615" t="s">
        <v>11</v>
      </c>
      <c r="I1615" t="s">
        <v>5253</v>
      </c>
      <c r="J1615" t="s">
        <v>11</v>
      </c>
      <c r="K1615" t="s">
        <v>5254</v>
      </c>
      <c r="L1615" t="s">
        <v>5255</v>
      </c>
    </row>
    <row r="1616" spans="1:12">
      <c r="A1616" t="s">
        <v>5256</v>
      </c>
      <c r="B1616" t="s">
        <v>7090</v>
      </c>
      <c r="C1616" t="s">
        <v>7092</v>
      </c>
      <c r="D1616" t="s">
        <v>11</v>
      </c>
      <c r="E1616">
        <v>126</v>
      </c>
      <c r="F1616" s="6">
        <f t="shared" si="25"/>
        <v>0</v>
      </c>
      <c r="G1616">
        <v>55981636</v>
      </c>
      <c r="H1616" t="s">
        <v>5257</v>
      </c>
      <c r="I1616" t="s">
        <v>5258</v>
      </c>
      <c r="J1616" t="s">
        <v>11</v>
      </c>
      <c r="K1616" t="s">
        <v>5259</v>
      </c>
      <c r="L1616" t="s">
        <v>5260</v>
      </c>
    </row>
    <row r="1617" spans="1:12">
      <c r="A1617" t="s">
        <v>5261</v>
      </c>
      <c r="B1617" t="s">
        <v>7090</v>
      </c>
      <c r="C1617" t="s">
        <v>7092</v>
      </c>
      <c r="D1617" t="s">
        <v>11</v>
      </c>
      <c r="E1617">
        <v>37</v>
      </c>
      <c r="F1617" s="6">
        <f t="shared" si="25"/>
        <v>1</v>
      </c>
      <c r="G1617">
        <v>55981637</v>
      </c>
      <c r="H1617" t="s">
        <v>5262</v>
      </c>
      <c r="I1617" t="s">
        <v>5263</v>
      </c>
      <c r="J1617" t="s">
        <v>11</v>
      </c>
      <c r="K1617" t="s">
        <v>5264</v>
      </c>
      <c r="L1617" t="s">
        <v>5265</v>
      </c>
    </row>
    <row r="1618" spans="1:12">
      <c r="A1618" t="s">
        <v>5266</v>
      </c>
      <c r="B1618" t="s">
        <v>7090</v>
      </c>
      <c r="C1618" t="s">
        <v>7092</v>
      </c>
      <c r="D1618" t="s">
        <v>11</v>
      </c>
      <c r="E1618">
        <v>72</v>
      </c>
      <c r="F1618" s="6">
        <f t="shared" si="25"/>
        <v>0</v>
      </c>
      <c r="G1618">
        <v>55981638</v>
      </c>
      <c r="H1618" t="s">
        <v>5267</v>
      </c>
      <c r="I1618" t="s">
        <v>5268</v>
      </c>
      <c r="J1618" t="s">
        <v>11</v>
      </c>
      <c r="K1618" t="s">
        <v>5269</v>
      </c>
      <c r="L1618" t="s">
        <v>5270</v>
      </c>
    </row>
    <row r="1619" spans="1:12">
      <c r="A1619" t="s">
        <v>5271</v>
      </c>
      <c r="B1619" t="s">
        <v>7090</v>
      </c>
      <c r="C1619" t="s">
        <v>7092</v>
      </c>
      <c r="D1619" t="s">
        <v>11</v>
      </c>
      <c r="E1619">
        <v>255</v>
      </c>
      <c r="F1619" s="6">
        <f t="shared" si="25"/>
        <v>0</v>
      </c>
      <c r="G1619">
        <v>55981639</v>
      </c>
      <c r="H1619" t="s">
        <v>11</v>
      </c>
      <c r="I1619" t="s">
        <v>5272</v>
      </c>
      <c r="J1619" t="s">
        <v>11</v>
      </c>
      <c r="K1619" t="s">
        <v>5273</v>
      </c>
      <c r="L1619" t="s">
        <v>5274</v>
      </c>
    </row>
    <row r="1620" spans="1:12">
      <c r="A1620" t="s">
        <v>5275</v>
      </c>
      <c r="B1620" t="s">
        <v>7090</v>
      </c>
      <c r="C1620" t="s">
        <v>7092</v>
      </c>
      <c r="D1620" t="s">
        <v>11</v>
      </c>
      <c r="E1620">
        <v>186</v>
      </c>
      <c r="F1620" s="6">
        <f t="shared" si="25"/>
        <v>0</v>
      </c>
      <c r="G1620">
        <v>55981640</v>
      </c>
      <c r="H1620" t="s">
        <v>11</v>
      </c>
      <c r="I1620" t="s">
        <v>5276</v>
      </c>
      <c r="J1620" t="s">
        <v>11</v>
      </c>
      <c r="K1620" t="s">
        <v>5277</v>
      </c>
      <c r="L1620" t="s">
        <v>5278</v>
      </c>
    </row>
    <row r="1621" spans="1:12">
      <c r="A1621" t="s">
        <v>5279</v>
      </c>
      <c r="B1621" t="s">
        <v>7090</v>
      </c>
      <c r="C1621" t="s">
        <v>7092</v>
      </c>
      <c r="D1621" t="s">
        <v>11</v>
      </c>
      <c r="E1621">
        <v>438</v>
      </c>
      <c r="F1621" s="6">
        <f t="shared" si="25"/>
        <v>0</v>
      </c>
      <c r="G1621">
        <v>55981641</v>
      </c>
      <c r="H1621" t="s">
        <v>5280</v>
      </c>
      <c r="I1621" t="s">
        <v>5281</v>
      </c>
      <c r="J1621" t="s">
        <v>11</v>
      </c>
      <c r="K1621" t="s">
        <v>5282</v>
      </c>
      <c r="L1621" t="s">
        <v>5283</v>
      </c>
    </row>
    <row r="1622" spans="1:12">
      <c r="A1622" t="s">
        <v>5284</v>
      </c>
      <c r="B1622" t="s">
        <v>7090</v>
      </c>
      <c r="C1622" t="s">
        <v>7092</v>
      </c>
      <c r="D1622" t="s">
        <v>11</v>
      </c>
      <c r="E1622">
        <v>150</v>
      </c>
      <c r="F1622" s="6">
        <f t="shared" si="25"/>
        <v>0</v>
      </c>
      <c r="G1622">
        <v>55981642</v>
      </c>
      <c r="H1622" t="s">
        <v>5285</v>
      </c>
      <c r="I1622" t="s">
        <v>5286</v>
      </c>
      <c r="J1622" t="s">
        <v>11</v>
      </c>
      <c r="K1622" t="s">
        <v>5287</v>
      </c>
      <c r="L1622" t="s">
        <v>5288</v>
      </c>
    </row>
    <row r="1623" spans="1:12">
      <c r="A1623" t="s">
        <v>5289</v>
      </c>
      <c r="B1623" t="s">
        <v>7090</v>
      </c>
      <c r="C1623" t="s">
        <v>7092</v>
      </c>
      <c r="D1623" t="s">
        <v>11</v>
      </c>
      <c r="E1623">
        <v>60</v>
      </c>
      <c r="F1623" s="6">
        <f t="shared" si="25"/>
        <v>0</v>
      </c>
      <c r="G1623">
        <v>55981643</v>
      </c>
      <c r="H1623" t="s">
        <v>5290</v>
      </c>
      <c r="I1623" t="s">
        <v>5291</v>
      </c>
      <c r="J1623" t="s">
        <v>11</v>
      </c>
      <c r="K1623" t="s">
        <v>5292</v>
      </c>
      <c r="L1623" t="s">
        <v>5293</v>
      </c>
    </row>
    <row r="1624" spans="1:12">
      <c r="A1624" t="s">
        <v>5294</v>
      </c>
      <c r="B1624" t="s">
        <v>7090</v>
      </c>
      <c r="C1624" t="s">
        <v>7092</v>
      </c>
      <c r="D1624" t="s">
        <v>11</v>
      </c>
      <c r="E1624">
        <v>162</v>
      </c>
      <c r="F1624" s="6">
        <f t="shared" si="25"/>
        <v>0</v>
      </c>
      <c r="G1624">
        <v>55981644</v>
      </c>
      <c r="H1624" t="s">
        <v>5295</v>
      </c>
      <c r="I1624" t="s">
        <v>5296</v>
      </c>
      <c r="J1624" t="s">
        <v>11</v>
      </c>
      <c r="K1624" t="s">
        <v>5297</v>
      </c>
      <c r="L1624" t="s">
        <v>5298</v>
      </c>
    </row>
    <row r="1625" spans="1:12">
      <c r="A1625" t="s">
        <v>5299</v>
      </c>
      <c r="B1625" t="s">
        <v>7090</v>
      </c>
      <c r="C1625" t="s">
        <v>7092</v>
      </c>
      <c r="D1625" t="s">
        <v>11</v>
      </c>
      <c r="E1625">
        <v>112</v>
      </c>
      <c r="F1625" s="6">
        <f t="shared" si="25"/>
        <v>1</v>
      </c>
      <c r="G1625">
        <v>55981645</v>
      </c>
      <c r="H1625" t="s">
        <v>5300</v>
      </c>
      <c r="I1625" t="s">
        <v>5301</v>
      </c>
      <c r="J1625" t="s">
        <v>11</v>
      </c>
      <c r="K1625" t="s">
        <v>5302</v>
      </c>
      <c r="L1625" t="s">
        <v>5303</v>
      </c>
    </row>
    <row r="1626" spans="1:12">
      <c r="A1626" t="s">
        <v>5304</v>
      </c>
      <c r="B1626" t="s">
        <v>7090</v>
      </c>
      <c r="C1626" t="s">
        <v>7092</v>
      </c>
      <c r="D1626" t="s">
        <v>11</v>
      </c>
      <c r="E1626">
        <v>180</v>
      </c>
      <c r="F1626" s="6">
        <f t="shared" si="25"/>
        <v>0</v>
      </c>
      <c r="G1626">
        <v>55981646</v>
      </c>
      <c r="H1626" t="s">
        <v>5305</v>
      </c>
      <c r="I1626" t="s">
        <v>5306</v>
      </c>
      <c r="J1626" t="s">
        <v>11</v>
      </c>
      <c r="K1626" t="s">
        <v>5307</v>
      </c>
      <c r="L1626" t="s">
        <v>5308</v>
      </c>
    </row>
    <row r="1627" spans="1:12">
      <c r="A1627" t="s">
        <v>5309</v>
      </c>
      <c r="B1627" t="s">
        <v>7090</v>
      </c>
      <c r="C1627" t="s">
        <v>7092</v>
      </c>
      <c r="D1627" t="s">
        <v>11</v>
      </c>
      <c r="E1627">
        <v>138</v>
      </c>
      <c r="F1627" s="6">
        <f t="shared" si="25"/>
        <v>0</v>
      </c>
      <c r="G1627">
        <v>55981647</v>
      </c>
      <c r="H1627" t="s">
        <v>5310</v>
      </c>
      <c r="I1627" t="s">
        <v>5311</v>
      </c>
      <c r="J1627" t="s">
        <v>11</v>
      </c>
      <c r="K1627" t="s">
        <v>5312</v>
      </c>
      <c r="L1627" t="s">
        <v>5313</v>
      </c>
    </row>
    <row r="1628" spans="1:12">
      <c r="A1628" t="s">
        <v>5314</v>
      </c>
      <c r="B1628" t="s">
        <v>7090</v>
      </c>
      <c r="C1628" t="s">
        <v>7092</v>
      </c>
      <c r="D1628" t="s">
        <v>11</v>
      </c>
      <c r="E1628">
        <v>61</v>
      </c>
      <c r="F1628" s="6">
        <f t="shared" si="25"/>
        <v>1</v>
      </c>
      <c r="G1628">
        <v>55981648</v>
      </c>
      <c r="H1628" t="s">
        <v>5315</v>
      </c>
      <c r="I1628" t="s">
        <v>5316</v>
      </c>
      <c r="J1628" t="s">
        <v>11</v>
      </c>
      <c r="K1628" t="s">
        <v>5317</v>
      </c>
      <c r="L1628" t="s">
        <v>5318</v>
      </c>
    </row>
    <row r="1629" spans="1:12">
      <c r="A1629" t="s">
        <v>5319</v>
      </c>
      <c r="B1629" t="s">
        <v>7090</v>
      </c>
      <c r="C1629" t="s">
        <v>7092</v>
      </c>
      <c r="D1629" t="s">
        <v>11</v>
      </c>
      <c r="E1629">
        <v>182</v>
      </c>
      <c r="F1629" s="6">
        <f t="shared" si="25"/>
        <v>2</v>
      </c>
      <c r="G1629">
        <v>55981649</v>
      </c>
      <c r="H1629" t="s">
        <v>5320</v>
      </c>
      <c r="I1629" t="s">
        <v>5321</v>
      </c>
      <c r="J1629" t="s">
        <v>11</v>
      </c>
      <c r="K1629" t="s">
        <v>5322</v>
      </c>
      <c r="L1629" t="s">
        <v>5323</v>
      </c>
    </row>
    <row r="1630" spans="1:12">
      <c r="A1630" t="s">
        <v>5324</v>
      </c>
      <c r="B1630" t="s">
        <v>7090</v>
      </c>
      <c r="C1630" t="s">
        <v>7092</v>
      </c>
      <c r="D1630" t="s">
        <v>11</v>
      </c>
      <c r="E1630">
        <v>110</v>
      </c>
      <c r="F1630" s="6">
        <f t="shared" si="25"/>
        <v>2</v>
      </c>
      <c r="G1630">
        <v>55981650</v>
      </c>
      <c r="H1630" t="s">
        <v>5325</v>
      </c>
      <c r="I1630" t="s">
        <v>5326</v>
      </c>
      <c r="J1630" t="s">
        <v>11</v>
      </c>
      <c r="K1630" t="s">
        <v>5327</v>
      </c>
      <c r="L1630" t="s">
        <v>5328</v>
      </c>
    </row>
    <row r="1631" spans="1:12">
      <c r="A1631" t="s">
        <v>5329</v>
      </c>
      <c r="B1631" t="s">
        <v>7090</v>
      </c>
      <c r="C1631" t="s">
        <v>7092</v>
      </c>
      <c r="D1631" t="s">
        <v>11</v>
      </c>
      <c r="E1631">
        <v>122</v>
      </c>
      <c r="F1631" s="6">
        <f t="shared" si="25"/>
        <v>2</v>
      </c>
      <c r="G1631">
        <v>55981651</v>
      </c>
      <c r="H1631" t="s">
        <v>5330</v>
      </c>
      <c r="I1631" t="s">
        <v>5331</v>
      </c>
      <c r="J1631" t="s">
        <v>11</v>
      </c>
      <c r="K1631" t="s">
        <v>5332</v>
      </c>
      <c r="L1631" t="s">
        <v>5333</v>
      </c>
    </row>
    <row r="1632" spans="1:12">
      <c r="A1632" t="s">
        <v>5334</v>
      </c>
      <c r="B1632" t="s">
        <v>7090</v>
      </c>
      <c r="C1632" t="s">
        <v>7092</v>
      </c>
      <c r="D1632" t="s">
        <v>11</v>
      </c>
      <c r="E1632">
        <v>105</v>
      </c>
      <c r="F1632" s="6">
        <f t="shared" si="25"/>
        <v>0</v>
      </c>
      <c r="G1632">
        <v>55981652</v>
      </c>
      <c r="H1632" t="s">
        <v>5335</v>
      </c>
      <c r="I1632" t="s">
        <v>5336</v>
      </c>
      <c r="J1632" t="s">
        <v>11</v>
      </c>
      <c r="K1632" t="s">
        <v>5337</v>
      </c>
      <c r="L1632" t="s">
        <v>5338</v>
      </c>
    </row>
    <row r="1633" spans="1:12">
      <c r="A1633" t="s">
        <v>5339</v>
      </c>
      <c r="B1633" t="s">
        <v>7090</v>
      </c>
      <c r="C1633" t="s">
        <v>7092</v>
      </c>
      <c r="D1633" t="s">
        <v>11</v>
      </c>
      <c r="E1633">
        <v>72</v>
      </c>
      <c r="F1633" s="6">
        <f t="shared" si="25"/>
        <v>0</v>
      </c>
      <c r="G1633">
        <v>55981653</v>
      </c>
      <c r="H1633" t="s">
        <v>11</v>
      </c>
      <c r="I1633" t="s">
        <v>5340</v>
      </c>
      <c r="J1633" t="s">
        <v>11</v>
      </c>
      <c r="K1633" t="s">
        <v>11</v>
      </c>
      <c r="L1633" t="s">
        <v>5341</v>
      </c>
    </row>
    <row r="1634" spans="1:12">
      <c r="A1634" t="s">
        <v>5342</v>
      </c>
      <c r="B1634" t="s">
        <v>7090</v>
      </c>
      <c r="C1634" t="s">
        <v>7092</v>
      </c>
      <c r="D1634" t="s">
        <v>11</v>
      </c>
      <c r="E1634">
        <v>141</v>
      </c>
      <c r="F1634" s="6">
        <f t="shared" si="25"/>
        <v>0</v>
      </c>
      <c r="G1634">
        <v>55981654</v>
      </c>
      <c r="H1634" t="s">
        <v>5343</v>
      </c>
      <c r="I1634" t="s">
        <v>5344</v>
      </c>
      <c r="J1634" t="s">
        <v>11</v>
      </c>
      <c r="K1634" t="s">
        <v>5345</v>
      </c>
      <c r="L1634" t="s">
        <v>5346</v>
      </c>
    </row>
    <row r="1635" spans="1:12">
      <c r="A1635" t="s">
        <v>5347</v>
      </c>
      <c r="B1635" t="s">
        <v>7090</v>
      </c>
      <c r="C1635" t="s">
        <v>7092</v>
      </c>
      <c r="D1635" t="s">
        <v>11</v>
      </c>
      <c r="E1635">
        <v>239</v>
      </c>
      <c r="F1635" s="6">
        <f t="shared" si="25"/>
        <v>2</v>
      </c>
      <c r="G1635">
        <v>55981655</v>
      </c>
      <c r="H1635" t="s">
        <v>5348</v>
      </c>
      <c r="I1635" t="s">
        <v>5349</v>
      </c>
      <c r="J1635" t="s">
        <v>11</v>
      </c>
      <c r="K1635" t="s">
        <v>5350</v>
      </c>
      <c r="L1635" t="s">
        <v>5351</v>
      </c>
    </row>
    <row r="1636" spans="1:12">
      <c r="A1636" t="s">
        <v>5352</v>
      </c>
      <c r="B1636" t="s">
        <v>7090</v>
      </c>
      <c r="C1636" t="s">
        <v>7092</v>
      </c>
      <c r="D1636" t="s">
        <v>11</v>
      </c>
      <c r="E1636">
        <v>113</v>
      </c>
      <c r="F1636" s="6">
        <f t="shared" si="25"/>
        <v>2</v>
      </c>
      <c r="G1636">
        <v>55981656</v>
      </c>
      <c r="H1636" t="s">
        <v>5353</v>
      </c>
      <c r="I1636" t="s">
        <v>5354</v>
      </c>
      <c r="J1636" t="s">
        <v>11</v>
      </c>
      <c r="K1636" t="s">
        <v>5355</v>
      </c>
      <c r="L1636" t="s">
        <v>5356</v>
      </c>
    </row>
    <row r="1637" spans="1:12">
      <c r="A1637" t="s">
        <v>5357</v>
      </c>
      <c r="B1637" t="s">
        <v>7090</v>
      </c>
      <c r="C1637" t="s">
        <v>7092</v>
      </c>
      <c r="D1637" t="s">
        <v>11</v>
      </c>
      <c r="E1637">
        <v>93</v>
      </c>
      <c r="F1637" s="6">
        <f t="shared" si="25"/>
        <v>0</v>
      </c>
      <c r="G1637">
        <v>55981657</v>
      </c>
      <c r="H1637" t="s">
        <v>5358</v>
      </c>
      <c r="I1637" t="s">
        <v>5359</v>
      </c>
      <c r="J1637" t="s">
        <v>11</v>
      </c>
      <c r="K1637" t="s">
        <v>5360</v>
      </c>
      <c r="L1637" t="s">
        <v>5361</v>
      </c>
    </row>
    <row r="1638" spans="1:12">
      <c r="A1638" t="s">
        <v>5362</v>
      </c>
      <c r="B1638" t="s">
        <v>7090</v>
      </c>
      <c r="C1638" t="s">
        <v>7092</v>
      </c>
      <c r="D1638" t="s">
        <v>11</v>
      </c>
      <c r="E1638">
        <v>276</v>
      </c>
      <c r="F1638" s="6">
        <f t="shared" si="25"/>
        <v>0</v>
      </c>
      <c r="G1638">
        <v>55981658</v>
      </c>
      <c r="H1638" t="s">
        <v>5363</v>
      </c>
      <c r="I1638" t="s">
        <v>5364</v>
      </c>
      <c r="J1638" t="s">
        <v>11</v>
      </c>
      <c r="K1638" t="s">
        <v>5365</v>
      </c>
      <c r="L1638" t="s">
        <v>5366</v>
      </c>
    </row>
    <row r="1639" spans="1:12">
      <c r="A1639" t="s">
        <v>5367</v>
      </c>
      <c r="B1639" t="s">
        <v>7090</v>
      </c>
      <c r="C1639" t="s">
        <v>7092</v>
      </c>
      <c r="D1639" t="s">
        <v>11</v>
      </c>
      <c r="E1639">
        <v>96</v>
      </c>
      <c r="F1639" s="6">
        <f t="shared" si="25"/>
        <v>0</v>
      </c>
      <c r="G1639">
        <v>55981659</v>
      </c>
      <c r="H1639" t="s">
        <v>5368</v>
      </c>
      <c r="I1639" t="s">
        <v>5369</v>
      </c>
      <c r="J1639" t="s">
        <v>11</v>
      </c>
      <c r="K1639" t="s">
        <v>5370</v>
      </c>
      <c r="L1639" t="s">
        <v>5371</v>
      </c>
    </row>
    <row r="1640" spans="1:12">
      <c r="A1640" t="s">
        <v>5372</v>
      </c>
      <c r="B1640" t="s">
        <v>7090</v>
      </c>
      <c r="C1640" t="s">
        <v>7092</v>
      </c>
      <c r="D1640" t="s">
        <v>11</v>
      </c>
      <c r="E1640">
        <v>205</v>
      </c>
      <c r="F1640" s="6">
        <f t="shared" si="25"/>
        <v>1</v>
      </c>
      <c r="G1640">
        <v>161986604</v>
      </c>
      <c r="H1640" t="s">
        <v>5373</v>
      </c>
      <c r="I1640" t="s">
        <v>5374</v>
      </c>
      <c r="J1640" t="s">
        <v>11</v>
      </c>
      <c r="K1640" t="s">
        <v>5375</v>
      </c>
      <c r="L1640" t="s">
        <v>5376</v>
      </c>
    </row>
    <row r="1641" spans="1:12">
      <c r="A1641" t="s">
        <v>5377</v>
      </c>
      <c r="B1641" t="s">
        <v>7090</v>
      </c>
      <c r="C1641" t="s">
        <v>7092</v>
      </c>
      <c r="D1641" t="s">
        <v>11</v>
      </c>
      <c r="E1641">
        <v>206</v>
      </c>
      <c r="F1641" s="6">
        <f t="shared" si="25"/>
        <v>2</v>
      </c>
      <c r="G1641">
        <v>55981661</v>
      </c>
      <c r="H1641" t="s">
        <v>5378</v>
      </c>
      <c r="I1641" t="s">
        <v>5379</v>
      </c>
      <c r="J1641" t="s">
        <v>11</v>
      </c>
      <c r="K1641" t="s">
        <v>5380</v>
      </c>
      <c r="L1641" t="s">
        <v>5381</v>
      </c>
    </row>
    <row r="1642" spans="1:12">
      <c r="A1642" t="s">
        <v>5382</v>
      </c>
      <c r="B1642" t="s">
        <v>7090</v>
      </c>
      <c r="C1642" t="s">
        <v>7092</v>
      </c>
      <c r="D1642" t="s">
        <v>11</v>
      </c>
      <c r="E1642">
        <v>105</v>
      </c>
      <c r="F1642" s="6">
        <f t="shared" si="25"/>
        <v>0</v>
      </c>
      <c r="G1642">
        <v>55981662</v>
      </c>
      <c r="H1642" t="s">
        <v>5383</v>
      </c>
      <c r="I1642" t="s">
        <v>5384</v>
      </c>
      <c r="J1642" t="s">
        <v>11</v>
      </c>
      <c r="K1642" t="s">
        <v>5385</v>
      </c>
      <c r="L1642" t="s">
        <v>5386</v>
      </c>
    </row>
    <row r="1643" spans="1:12">
      <c r="A1643" t="s">
        <v>5387</v>
      </c>
      <c r="B1643" t="s">
        <v>7090</v>
      </c>
      <c r="C1643" t="s">
        <v>7092</v>
      </c>
      <c r="D1643" t="s">
        <v>11</v>
      </c>
      <c r="E1643">
        <v>406</v>
      </c>
      <c r="F1643" s="6">
        <f t="shared" si="25"/>
        <v>1</v>
      </c>
      <c r="G1643">
        <v>55981663</v>
      </c>
      <c r="H1643" t="s">
        <v>11</v>
      </c>
      <c r="I1643" t="s">
        <v>5388</v>
      </c>
      <c r="J1643" t="s">
        <v>11</v>
      </c>
      <c r="K1643" t="s">
        <v>880</v>
      </c>
      <c r="L1643" t="s">
        <v>881</v>
      </c>
    </row>
    <row r="1644" spans="1:12">
      <c r="A1644" t="s">
        <v>5389</v>
      </c>
      <c r="B1644" t="s">
        <v>7090</v>
      </c>
      <c r="C1644" t="s">
        <v>7092</v>
      </c>
      <c r="D1644" t="s">
        <v>11</v>
      </c>
      <c r="E1644">
        <v>691</v>
      </c>
      <c r="F1644" s="6">
        <f t="shared" si="25"/>
        <v>1</v>
      </c>
      <c r="G1644">
        <v>55981664</v>
      </c>
      <c r="H1644" t="s">
        <v>11</v>
      </c>
      <c r="I1644" t="s">
        <v>5390</v>
      </c>
      <c r="J1644" t="s">
        <v>11</v>
      </c>
      <c r="K1644" t="s">
        <v>4748</v>
      </c>
      <c r="L1644" t="s">
        <v>4749</v>
      </c>
    </row>
    <row r="1645" spans="1:12">
      <c r="A1645" t="s">
        <v>5391</v>
      </c>
      <c r="B1645" t="s">
        <v>7090</v>
      </c>
      <c r="C1645" t="s">
        <v>7092</v>
      </c>
      <c r="D1645" t="s">
        <v>11</v>
      </c>
      <c r="E1645">
        <v>156</v>
      </c>
      <c r="F1645" s="6">
        <f t="shared" si="25"/>
        <v>0</v>
      </c>
      <c r="G1645">
        <v>55981665</v>
      </c>
      <c r="H1645" t="s">
        <v>11</v>
      </c>
      <c r="I1645" t="s">
        <v>5392</v>
      </c>
      <c r="J1645" t="s">
        <v>11</v>
      </c>
      <c r="K1645" t="s">
        <v>5393</v>
      </c>
      <c r="L1645" t="s">
        <v>5394</v>
      </c>
    </row>
    <row r="1646" spans="1:12">
      <c r="A1646" t="s">
        <v>5395</v>
      </c>
      <c r="B1646" t="s">
        <v>7090</v>
      </c>
      <c r="C1646" t="s">
        <v>7092</v>
      </c>
      <c r="D1646" t="s">
        <v>11</v>
      </c>
      <c r="E1646">
        <v>135</v>
      </c>
      <c r="F1646" s="6">
        <f t="shared" si="25"/>
        <v>0</v>
      </c>
      <c r="G1646">
        <v>55981666</v>
      </c>
      <c r="H1646" t="s">
        <v>5396</v>
      </c>
      <c r="I1646" t="s">
        <v>5397</v>
      </c>
      <c r="J1646" t="s">
        <v>11</v>
      </c>
      <c r="K1646" t="s">
        <v>5398</v>
      </c>
      <c r="L1646" t="s">
        <v>5399</v>
      </c>
    </row>
    <row r="1647" spans="1:12">
      <c r="A1647" t="s">
        <v>5400</v>
      </c>
      <c r="B1647" t="s">
        <v>7090</v>
      </c>
      <c r="C1647" t="s">
        <v>7092</v>
      </c>
      <c r="D1647" t="s">
        <v>10</v>
      </c>
      <c r="E1647">
        <v>374</v>
      </c>
      <c r="F1647" s="6">
        <f t="shared" si="25"/>
        <v>2</v>
      </c>
      <c r="G1647">
        <v>55981667</v>
      </c>
      <c r="H1647" t="s">
        <v>11</v>
      </c>
      <c r="I1647" t="s">
        <v>5401</v>
      </c>
      <c r="J1647" t="s">
        <v>11</v>
      </c>
      <c r="K1647" t="s">
        <v>1036</v>
      </c>
      <c r="L1647" t="s">
        <v>5402</v>
      </c>
    </row>
    <row r="1648" spans="1:12">
      <c r="A1648" t="s">
        <v>5403</v>
      </c>
      <c r="B1648" t="s">
        <v>7090</v>
      </c>
      <c r="C1648" t="s">
        <v>7092</v>
      </c>
      <c r="D1648" t="s">
        <v>10</v>
      </c>
      <c r="E1648">
        <v>158</v>
      </c>
      <c r="F1648" s="6">
        <f t="shared" si="25"/>
        <v>2</v>
      </c>
      <c r="G1648">
        <v>55981668</v>
      </c>
      <c r="H1648" t="s">
        <v>11</v>
      </c>
      <c r="I1648" t="s">
        <v>5404</v>
      </c>
      <c r="J1648" t="s">
        <v>11</v>
      </c>
      <c r="K1648" t="s">
        <v>5405</v>
      </c>
      <c r="L1648" t="s">
        <v>26</v>
      </c>
    </row>
    <row r="1649" spans="1:12">
      <c r="A1649" t="s">
        <v>5406</v>
      </c>
      <c r="B1649" t="s">
        <v>7090</v>
      </c>
      <c r="C1649" t="s">
        <v>7092</v>
      </c>
      <c r="D1649" t="s">
        <v>10</v>
      </c>
      <c r="E1649">
        <v>90</v>
      </c>
      <c r="F1649" s="6">
        <f t="shared" si="25"/>
        <v>0</v>
      </c>
      <c r="G1649">
        <v>55981669</v>
      </c>
      <c r="H1649" t="s">
        <v>11</v>
      </c>
      <c r="I1649" t="s">
        <v>5407</v>
      </c>
      <c r="J1649" t="s">
        <v>11</v>
      </c>
      <c r="K1649" t="s">
        <v>11</v>
      </c>
      <c r="L1649" t="s">
        <v>26</v>
      </c>
    </row>
    <row r="1650" spans="1:12">
      <c r="A1650" t="s">
        <v>5408</v>
      </c>
      <c r="B1650" t="s">
        <v>7090</v>
      </c>
      <c r="C1650" t="s">
        <v>7092</v>
      </c>
      <c r="D1650" t="s">
        <v>10</v>
      </c>
      <c r="E1650">
        <v>94</v>
      </c>
      <c r="F1650" s="6">
        <f t="shared" si="25"/>
        <v>1</v>
      </c>
      <c r="G1650">
        <v>55981670</v>
      </c>
      <c r="H1650" t="s">
        <v>11</v>
      </c>
      <c r="I1650" t="s">
        <v>5409</v>
      </c>
      <c r="J1650" t="s">
        <v>11</v>
      </c>
      <c r="K1650" t="s">
        <v>11</v>
      </c>
      <c r="L1650" t="s">
        <v>26</v>
      </c>
    </row>
    <row r="1651" spans="1:12">
      <c r="A1651" t="s">
        <v>5410</v>
      </c>
      <c r="B1651" t="s">
        <v>7090</v>
      </c>
      <c r="C1651" t="s">
        <v>7092</v>
      </c>
      <c r="D1651" t="s">
        <v>10</v>
      </c>
      <c r="E1651">
        <v>132</v>
      </c>
      <c r="F1651" s="6">
        <f t="shared" si="25"/>
        <v>0</v>
      </c>
      <c r="G1651">
        <v>55981671</v>
      </c>
      <c r="H1651" t="s">
        <v>11</v>
      </c>
      <c r="I1651" t="s">
        <v>5411</v>
      </c>
      <c r="J1651" t="s">
        <v>11</v>
      </c>
      <c r="K1651" t="s">
        <v>11</v>
      </c>
      <c r="L1651" t="s">
        <v>26</v>
      </c>
    </row>
    <row r="1652" spans="1:12">
      <c r="A1652" t="s">
        <v>5412</v>
      </c>
      <c r="B1652" t="s">
        <v>7090</v>
      </c>
      <c r="C1652" t="s">
        <v>7092</v>
      </c>
      <c r="D1652" t="s">
        <v>11</v>
      </c>
      <c r="E1652">
        <v>451</v>
      </c>
      <c r="F1652" s="6">
        <f t="shared" si="25"/>
        <v>1</v>
      </c>
      <c r="G1652">
        <v>55981672</v>
      </c>
      <c r="H1652" t="s">
        <v>11</v>
      </c>
      <c r="I1652" t="s">
        <v>5413</v>
      </c>
      <c r="J1652" t="s">
        <v>11</v>
      </c>
      <c r="K1652" t="s">
        <v>5414</v>
      </c>
      <c r="L1652" t="s">
        <v>5415</v>
      </c>
    </row>
    <row r="1653" spans="1:12">
      <c r="A1653" t="s">
        <v>5416</v>
      </c>
      <c r="B1653" t="s">
        <v>7090</v>
      </c>
      <c r="C1653" t="s">
        <v>7092</v>
      </c>
      <c r="D1653" t="s">
        <v>11</v>
      </c>
      <c r="E1653">
        <v>260</v>
      </c>
      <c r="F1653" s="6">
        <f t="shared" si="25"/>
        <v>2</v>
      </c>
      <c r="G1653">
        <v>55981673</v>
      </c>
      <c r="H1653" t="s">
        <v>11</v>
      </c>
      <c r="I1653" t="s">
        <v>5417</v>
      </c>
      <c r="J1653" t="s">
        <v>11</v>
      </c>
      <c r="K1653" t="s">
        <v>11</v>
      </c>
      <c r="L1653" t="s">
        <v>26</v>
      </c>
    </row>
    <row r="1654" spans="1:12">
      <c r="A1654" t="s">
        <v>5418</v>
      </c>
      <c r="B1654" t="s">
        <v>7090</v>
      </c>
      <c r="C1654" t="s">
        <v>7092</v>
      </c>
      <c r="D1654" t="s">
        <v>10</v>
      </c>
      <c r="E1654">
        <v>227</v>
      </c>
      <c r="F1654" s="6">
        <f t="shared" si="25"/>
        <v>2</v>
      </c>
      <c r="G1654">
        <v>55981674</v>
      </c>
      <c r="H1654" t="s">
        <v>11</v>
      </c>
      <c r="I1654" t="s">
        <v>5419</v>
      </c>
      <c r="J1654" t="s">
        <v>11</v>
      </c>
      <c r="K1654" t="s">
        <v>5420</v>
      </c>
      <c r="L1654" t="s">
        <v>5421</v>
      </c>
    </row>
    <row r="1655" spans="1:12">
      <c r="A1655" t="s">
        <v>5422</v>
      </c>
      <c r="B1655" t="s">
        <v>7090</v>
      </c>
      <c r="C1655" t="s">
        <v>7092</v>
      </c>
      <c r="D1655" t="s">
        <v>10</v>
      </c>
      <c r="E1655">
        <v>248</v>
      </c>
      <c r="F1655" s="6">
        <f t="shared" si="25"/>
        <v>2</v>
      </c>
      <c r="G1655">
        <v>55981675</v>
      </c>
      <c r="H1655" t="s">
        <v>11</v>
      </c>
      <c r="I1655" t="s">
        <v>5423</v>
      </c>
      <c r="J1655" t="s">
        <v>11</v>
      </c>
      <c r="K1655" t="s">
        <v>5424</v>
      </c>
      <c r="L1655" t="s">
        <v>5425</v>
      </c>
    </row>
    <row r="1656" spans="1:12">
      <c r="A1656" t="s">
        <v>5426</v>
      </c>
      <c r="B1656" t="s">
        <v>7090</v>
      </c>
      <c r="C1656" t="s">
        <v>7092</v>
      </c>
      <c r="D1656" t="s">
        <v>11</v>
      </c>
      <c r="E1656">
        <v>221</v>
      </c>
      <c r="F1656" s="6">
        <f t="shared" si="25"/>
        <v>2</v>
      </c>
      <c r="G1656">
        <v>55981676</v>
      </c>
      <c r="H1656" t="s">
        <v>11</v>
      </c>
      <c r="I1656" t="s">
        <v>5427</v>
      </c>
      <c r="J1656" t="s">
        <v>11</v>
      </c>
      <c r="K1656" t="s">
        <v>5428</v>
      </c>
      <c r="L1656" t="s">
        <v>5429</v>
      </c>
    </row>
    <row r="1657" spans="1:12">
      <c r="A1657" t="s">
        <v>5430</v>
      </c>
      <c r="B1657" t="s">
        <v>7090</v>
      </c>
      <c r="C1657" t="s">
        <v>7092</v>
      </c>
      <c r="D1657" t="s">
        <v>11</v>
      </c>
      <c r="E1657">
        <v>157</v>
      </c>
      <c r="F1657" s="6">
        <f t="shared" si="25"/>
        <v>1</v>
      </c>
      <c r="G1657">
        <v>55981677</v>
      </c>
      <c r="H1657" t="s">
        <v>11</v>
      </c>
      <c r="I1657" t="s">
        <v>5431</v>
      </c>
      <c r="J1657" t="s">
        <v>11</v>
      </c>
      <c r="K1657" t="s">
        <v>11</v>
      </c>
      <c r="L1657" t="s">
        <v>26</v>
      </c>
    </row>
    <row r="1658" spans="1:12">
      <c r="A1658" t="s">
        <v>5432</v>
      </c>
      <c r="B1658" t="s">
        <v>7090</v>
      </c>
      <c r="C1658" t="s">
        <v>7092</v>
      </c>
      <c r="D1658" t="s">
        <v>11</v>
      </c>
      <c r="E1658">
        <v>474</v>
      </c>
      <c r="F1658" s="6">
        <f t="shared" si="25"/>
        <v>0</v>
      </c>
      <c r="G1658">
        <v>55981678</v>
      </c>
      <c r="H1658" t="s">
        <v>11</v>
      </c>
      <c r="I1658" t="s">
        <v>5433</v>
      </c>
      <c r="J1658" t="s">
        <v>11</v>
      </c>
      <c r="K1658" t="s">
        <v>11</v>
      </c>
      <c r="L1658" t="s">
        <v>26</v>
      </c>
    </row>
    <row r="1659" spans="1:12">
      <c r="A1659" t="s">
        <v>5434</v>
      </c>
      <c r="B1659" t="s">
        <v>7090</v>
      </c>
      <c r="C1659" t="s">
        <v>7092</v>
      </c>
      <c r="D1659" t="s">
        <v>10</v>
      </c>
      <c r="E1659">
        <v>350</v>
      </c>
      <c r="F1659" s="6">
        <f t="shared" si="25"/>
        <v>2</v>
      </c>
      <c r="G1659">
        <v>55981679</v>
      </c>
      <c r="H1659" t="s">
        <v>11</v>
      </c>
      <c r="I1659" t="s">
        <v>5435</v>
      </c>
      <c r="J1659" t="s">
        <v>11</v>
      </c>
      <c r="K1659" t="s">
        <v>5436</v>
      </c>
      <c r="L1659" t="s">
        <v>2645</v>
      </c>
    </row>
    <row r="1660" spans="1:12">
      <c r="A1660" t="s">
        <v>5437</v>
      </c>
      <c r="B1660" t="s">
        <v>7090</v>
      </c>
      <c r="C1660" t="s">
        <v>7092</v>
      </c>
      <c r="D1660" t="s">
        <v>10</v>
      </c>
      <c r="E1660">
        <v>456</v>
      </c>
      <c r="F1660" s="6">
        <f t="shared" si="25"/>
        <v>0</v>
      </c>
      <c r="G1660">
        <v>55981680</v>
      </c>
      <c r="H1660" t="s">
        <v>11</v>
      </c>
      <c r="I1660" t="s">
        <v>5438</v>
      </c>
      <c r="J1660" t="s">
        <v>11</v>
      </c>
      <c r="K1660" t="s">
        <v>2997</v>
      </c>
      <c r="L1660" t="s">
        <v>26</v>
      </c>
    </row>
    <row r="1661" spans="1:12">
      <c r="A1661" t="s">
        <v>5439</v>
      </c>
      <c r="B1661" t="s">
        <v>7090</v>
      </c>
      <c r="C1661" t="s">
        <v>7092</v>
      </c>
      <c r="D1661" t="s">
        <v>11</v>
      </c>
      <c r="E1661">
        <v>129</v>
      </c>
      <c r="F1661" s="6">
        <f t="shared" si="25"/>
        <v>0</v>
      </c>
      <c r="G1661">
        <v>55981681</v>
      </c>
      <c r="H1661" t="s">
        <v>11</v>
      </c>
      <c r="I1661" t="s">
        <v>5440</v>
      </c>
      <c r="J1661" t="s">
        <v>11</v>
      </c>
      <c r="K1661" t="s">
        <v>11</v>
      </c>
      <c r="L1661" t="s">
        <v>26</v>
      </c>
    </row>
    <row r="1662" spans="1:12">
      <c r="A1662" t="s">
        <v>5441</v>
      </c>
      <c r="B1662" t="s">
        <v>7090</v>
      </c>
      <c r="C1662" t="s">
        <v>7092</v>
      </c>
      <c r="D1662" t="s">
        <v>10</v>
      </c>
      <c r="E1662">
        <v>129</v>
      </c>
      <c r="F1662" s="6">
        <f t="shared" si="25"/>
        <v>0</v>
      </c>
      <c r="G1662">
        <v>55981682</v>
      </c>
      <c r="H1662" t="s">
        <v>11</v>
      </c>
      <c r="I1662" t="s">
        <v>5442</v>
      </c>
      <c r="J1662" t="s">
        <v>11</v>
      </c>
      <c r="K1662" t="s">
        <v>5443</v>
      </c>
      <c r="L1662" t="s">
        <v>26</v>
      </c>
    </row>
    <row r="1663" spans="1:12">
      <c r="A1663" t="s">
        <v>5444</v>
      </c>
      <c r="B1663" t="s">
        <v>7090</v>
      </c>
      <c r="C1663" t="s">
        <v>7092</v>
      </c>
      <c r="D1663" t="s">
        <v>11</v>
      </c>
      <c r="E1663">
        <v>249</v>
      </c>
      <c r="F1663" s="6">
        <f t="shared" si="25"/>
        <v>0</v>
      </c>
      <c r="G1663">
        <v>55981683</v>
      </c>
      <c r="H1663" t="s">
        <v>11</v>
      </c>
      <c r="I1663" t="s">
        <v>5445</v>
      </c>
      <c r="J1663" t="s">
        <v>11</v>
      </c>
      <c r="K1663" t="s">
        <v>5446</v>
      </c>
      <c r="L1663" t="s">
        <v>5447</v>
      </c>
    </row>
    <row r="1664" spans="1:12">
      <c r="A1664" t="s">
        <v>5448</v>
      </c>
      <c r="B1664" t="s">
        <v>7090</v>
      </c>
      <c r="C1664" t="s">
        <v>7092</v>
      </c>
      <c r="D1664" t="s">
        <v>10</v>
      </c>
      <c r="E1664">
        <v>355</v>
      </c>
      <c r="F1664" s="6">
        <f t="shared" si="25"/>
        <v>1</v>
      </c>
      <c r="G1664">
        <v>55981684</v>
      </c>
      <c r="H1664" t="s">
        <v>11</v>
      </c>
      <c r="I1664" t="s">
        <v>5449</v>
      </c>
      <c r="J1664" t="s">
        <v>11</v>
      </c>
      <c r="K1664" t="s">
        <v>5450</v>
      </c>
      <c r="L1664" t="s">
        <v>26</v>
      </c>
    </row>
    <row r="1665" spans="1:12">
      <c r="A1665" t="s">
        <v>5451</v>
      </c>
      <c r="B1665" t="s">
        <v>7090</v>
      </c>
      <c r="C1665" t="s">
        <v>7092</v>
      </c>
      <c r="D1665" t="s">
        <v>10</v>
      </c>
      <c r="E1665">
        <v>738</v>
      </c>
      <c r="F1665" s="6">
        <f t="shared" si="25"/>
        <v>0</v>
      </c>
      <c r="G1665">
        <v>55981685</v>
      </c>
      <c r="H1665" t="s">
        <v>11</v>
      </c>
      <c r="I1665" t="s">
        <v>5452</v>
      </c>
      <c r="J1665" t="s">
        <v>11</v>
      </c>
      <c r="K1665" t="s">
        <v>11</v>
      </c>
      <c r="L1665" t="s">
        <v>26</v>
      </c>
    </row>
    <row r="1666" spans="1:12">
      <c r="A1666" t="s">
        <v>5453</v>
      </c>
      <c r="B1666" t="s">
        <v>7090</v>
      </c>
      <c r="C1666" t="s">
        <v>7092</v>
      </c>
      <c r="D1666" t="s">
        <v>10</v>
      </c>
      <c r="E1666">
        <v>727</v>
      </c>
      <c r="F1666" s="6">
        <f t="shared" si="25"/>
        <v>1</v>
      </c>
      <c r="G1666">
        <v>55981686</v>
      </c>
      <c r="H1666" t="s">
        <v>11</v>
      </c>
      <c r="I1666" t="s">
        <v>5454</v>
      </c>
      <c r="J1666" t="s">
        <v>11</v>
      </c>
      <c r="K1666" t="s">
        <v>5455</v>
      </c>
      <c r="L1666" t="s">
        <v>5456</v>
      </c>
    </row>
    <row r="1667" spans="1:12">
      <c r="A1667" t="s">
        <v>5457</v>
      </c>
      <c r="B1667" t="s">
        <v>7090</v>
      </c>
      <c r="C1667" t="s">
        <v>7092</v>
      </c>
      <c r="D1667" t="s">
        <v>10</v>
      </c>
      <c r="E1667">
        <v>66</v>
      </c>
      <c r="F1667" s="6">
        <f t="shared" ref="F1667:F1730" si="26">MOD(E1667,3)</f>
        <v>0</v>
      </c>
      <c r="G1667">
        <v>55981687</v>
      </c>
      <c r="H1667" t="s">
        <v>11</v>
      </c>
      <c r="I1667" t="s">
        <v>5458</v>
      </c>
      <c r="J1667" t="s">
        <v>11</v>
      </c>
      <c r="K1667" t="s">
        <v>5459</v>
      </c>
      <c r="L1667" t="s">
        <v>5460</v>
      </c>
    </row>
    <row r="1668" spans="1:12">
      <c r="A1668" t="s">
        <v>5461</v>
      </c>
      <c r="B1668" t="s">
        <v>7090</v>
      </c>
      <c r="C1668" t="s">
        <v>7092</v>
      </c>
      <c r="D1668" t="s">
        <v>10</v>
      </c>
      <c r="E1668">
        <v>94</v>
      </c>
      <c r="F1668" s="6">
        <f t="shared" si="26"/>
        <v>1</v>
      </c>
      <c r="G1668">
        <v>55981688</v>
      </c>
      <c r="H1668" t="s">
        <v>11</v>
      </c>
      <c r="I1668" t="s">
        <v>5462</v>
      </c>
      <c r="J1668" t="s">
        <v>11</v>
      </c>
      <c r="K1668" t="s">
        <v>5463</v>
      </c>
      <c r="L1668" t="s">
        <v>5464</v>
      </c>
    </row>
    <row r="1669" spans="1:12">
      <c r="A1669" t="s">
        <v>5465</v>
      </c>
      <c r="B1669" t="s">
        <v>7090</v>
      </c>
      <c r="C1669" t="s">
        <v>7092</v>
      </c>
      <c r="D1669" t="s">
        <v>10</v>
      </c>
      <c r="E1669">
        <v>798</v>
      </c>
      <c r="F1669" s="6">
        <f t="shared" si="26"/>
        <v>0</v>
      </c>
      <c r="G1669">
        <v>55981689</v>
      </c>
      <c r="H1669" t="s">
        <v>11</v>
      </c>
      <c r="I1669" t="s">
        <v>5466</v>
      </c>
      <c r="J1669" t="s">
        <v>11</v>
      </c>
      <c r="K1669" t="s">
        <v>2338</v>
      </c>
      <c r="L1669" t="s">
        <v>2339</v>
      </c>
    </row>
    <row r="1670" spans="1:12">
      <c r="A1670" t="s">
        <v>5467</v>
      </c>
      <c r="B1670" t="s">
        <v>7090</v>
      </c>
      <c r="C1670" t="s">
        <v>7092</v>
      </c>
      <c r="D1670" t="s">
        <v>10</v>
      </c>
      <c r="E1670">
        <v>70</v>
      </c>
      <c r="F1670" s="6">
        <f t="shared" si="26"/>
        <v>1</v>
      </c>
      <c r="G1670">
        <v>55981690</v>
      </c>
      <c r="H1670" t="s">
        <v>11</v>
      </c>
      <c r="I1670" t="s">
        <v>5468</v>
      </c>
      <c r="J1670" t="s">
        <v>11</v>
      </c>
      <c r="K1670" t="s">
        <v>5469</v>
      </c>
      <c r="L1670" t="s">
        <v>26</v>
      </c>
    </row>
    <row r="1671" spans="1:12">
      <c r="A1671" t="s">
        <v>5470</v>
      </c>
      <c r="B1671" t="s">
        <v>7090</v>
      </c>
      <c r="C1671" t="s">
        <v>7092</v>
      </c>
      <c r="D1671" t="s">
        <v>10</v>
      </c>
      <c r="E1671">
        <v>225</v>
      </c>
      <c r="F1671" s="6">
        <f t="shared" si="26"/>
        <v>0</v>
      </c>
      <c r="G1671">
        <v>55981691</v>
      </c>
      <c r="H1671" t="s">
        <v>11</v>
      </c>
      <c r="I1671" t="s">
        <v>5471</v>
      </c>
      <c r="J1671" t="s">
        <v>11</v>
      </c>
      <c r="K1671" t="s">
        <v>76</v>
      </c>
      <c r="L1671" t="s">
        <v>77</v>
      </c>
    </row>
    <row r="1672" spans="1:12">
      <c r="A1672" t="s">
        <v>5472</v>
      </c>
      <c r="B1672" t="s">
        <v>7090</v>
      </c>
      <c r="C1672" t="s">
        <v>7092</v>
      </c>
      <c r="D1672" t="s">
        <v>10</v>
      </c>
      <c r="E1672">
        <v>373</v>
      </c>
      <c r="F1672" s="6">
        <f t="shared" si="26"/>
        <v>1</v>
      </c>
      <c r="G1672">
        <v>55981692</v>
      </c>
      <c r="H1672" t="s">
        <v>11</v>
      </c>
      <c r="I1672" t="s">
        <v>5473</v>
      </c>
      <c r="J1672" t="s">
        <v>11</v>
      </c>
      <c r="K1672" t="s">
        <v>503</v>
      </c>
      <c r="L1672" t="s">
        <v>504</v>
      </c>
    </row>
    <row r="1673" spans="1:12">
      <c r="A1673" t="s">
        <v>5474</v>
      </c>
      <c r="B1673" t="s">
        <v>7090</v>
      </c>
      <c r="C1673" t="s">
        <v>7092</v>
      </c>
      <c r="D1673" t="s">
        <v>10</v>
      </c>
      <c r="E1673">
        <v>250</v>
      </c>
      <c r="F1673" s="6">
        <f t="shared" si="26"/>
        <v>1</v>
      </c>
      <c r="G1673">
        <v>55981695</v>
      </c>
      <c r="H1673" t="s">
        <v>11</v>
      </c>
      <c r="I1673" t="s">
        <v>5475</v>
      </c>
      <c r="J1673" t="s">
        <v>11</v>
      </c>
      <c r="K1673" t="s">
        <v>11</v>
      </c>
      <c r="L1673" t="s">
        <v>5476</v>
      </c>
    </row>
    <row r="1674" spans="1:12">
      <c r="A1674" t="s">
        <v>5477</v>
      </c>
      <c r="B1674" t="s">
        <v>7090</v>
      </c>
      <c r="C1674" t="s">
        <v>7092</v>
      </c>
      <c r="D1674" t="s">
        <v>10</v>
      </c>
      <c r="E1674">
        <v>271</v>
      </c>
      <c r="F1674" s="6">
        <f t="shared" si="26"/>
        <v>1</v>
      </c>
      <c r="G1674">
        <v>55981696</v>
      </c>
      <c r="H1674" t="s">
        <v>11</v>
      </c>
      <c r="I1674" t="s">
        <v>5478</v>
      </c>
      <c r="J1674" t="s">
        <v>11</v>
      </c>
      <c r="K1674" t="s">
        <v>11</v>
      </c>
      <c r="L1674" t="s">
        <v>26</v>
      </c>
    </row>
    <row r="1675" spans="1:12">
      <c r="A1675" t="s">
        <v>5479</v>
      </c>
      <c r="B1675" t="s">
        <v>7090</v>
      </c>
      <c r="C1675" t="s">
        <v>7092</v>
      </c>
      <c r="D1675" t="s">
        <v>10</v>
      </c>
      <c r="E1675">
        <v>176</v>
      </c>
      <c r="F1675" s="6">
        <f t="shared" si="26"/>
        <v>2</v>
      </c>
      <c r="G1675">
        <v>55981697</v>
      </c>
      <c r="H1675" t="s">
        <v>11</v>
      </c>
      <c r="I1675" t="s">
        <v>5480</v>
      </c>
      <c r="J1675" t="s">
        <v>11</v>
      </c>
      <c r="K1675" t="s">
        <v>569</v>
      </c>
      <c r="L1675" t="s">
        <v>26</v>
      </c>
    </row>
    <row r="1676" spans="1:12">
      <c r="A1676" t="s">
        <v>5481</v>
      </c>
      <c r="B1676" t="s">
        <v>7090</v>
      </c>
      <c r="C1676" t="s">
        <v>7092</v>
      </c>
      <c r="D1676" t="s">
        <v>11</v>
      </c>
      <c r="E1676">
        <v>220</v>
      </c>
      <c r="F1676" s="6">
        <f t="shared" si="26"/>
        <v>1</v>
      </c>
      <c r="G1676">
        <v>55981698</v>
      </c>
      <c r="H1676" t="s">
        <v>11</v>
      </c>
      <c r="I1676" t="s">
        <v>5482</v>
      </c>
      <c r="J1676" t="s">
        <v>11</v>
      </c>
      <c r="K1676" t="s">
        <v>776</v>
      </c>
      <c r="L1676" t="s">
        <v>3012</v>
      </c>
    </row>
    <row r="1677" spans="1:12">
      <c r="A1677" t="s">
        <v>5483</v>
      </c>
      <c r="B1677" t="s">
        <v>7090</v>
      </c>
      <c r="C1677" t="s">
        <v>7092</v>
      </c>
      <c r="D1677" t="s">
        <v>10</v>
      </c>
      <c r="E1677">
        <v>81</v>
      </c>
      <c r="F1677" s="6">
        <f t="shared" si="26"/>
        <v>0</v>
      </c>
      <c r="G1677">
        <v>55981699</v>
      </c>
      <c r="H1677" t="s">
        <v>11</v>
      </c>
      <c r="I1677" t="s">
        <v>5484</v>
      </c>
      <c r="J1677" t="s">
        <v>11</v>
      </c>
      <c r="K1677" t="s">
        <v>5469</v>
      </c>
      <c r="L1677" t="s">
        <v>26</v>
      </c>
    </row>
    <row r="1678" spans="1:12">
      <c r="A1678" t="s">
        <v>5485</v>
      </c>
      <c r="B1678" t="s">
        <v>7090</v>
      </c>
      <c r="C1678" t="s">
        <v>7092</v>
      </c>
      <c r="D1678" t="s">
        <v>10</v>
      </c>
      <c r="E1678">
        <v>211</v>
      </c>
      <c r="F1678" s="6">
        <f t="shared" si="26"/>
        <v>1</v>
      </c>
      <c r="G1678">
        <v>55981700</v>
      </c>
      <c r="H1678" t="s">
        <v>11</v>
      </c>
      <c r="I1678" t="s">
        <v>5486</v>
      </c>
      <c r="J1678" t="s">
        <v>11</v>
      </c>
      <c r="K1678" t="s">
        <v>11</v>
      </c>
      <c r="L1678" t="s">
        <v>26</v>
      </c>
    </row>
    <row r="1679" spans="1:12">
      <c r="A1679" t="s">
        <v>5487</v>
      </c>
      <c r="B1679" t="s">
        <v>7090</v>
      </c>
      <c r="C1679" t="s">
        <v>7092</v>
      </c>
      <c r="D1679" t="s">
        <v>10</v>
      </c>
      <c r="E1679">
        <v>129</v>
      </c>
      <c r="F1679" s="6">
        <f t="shared" si="26"/>
        <v>0</v>
      </c>
      <c r="G1679">
        <v>55981701</v>
      </c>
      <c r="H1679" t="s">
        <v>11</v>
      </c>
      <c r="I1679" t="s">
        <v>5488</v>
      </c>
      <c r="J1679" t="s">
        <v>11</v>
      </c>
      <c r="K1679" t="s">
        <v>5489</v>
      </c>
      <c r="L1679" t="s">
        <v>26</v>
      </c>
    </row>
    <row r="1680" spans="1:12">
      <c r="A1680" t="s">
        <v>5490</v>
      </c>
      <c r="B1680" t="s">
        <v>7090</v>
      </c>
      <c r="C1680" t="s">
        <v>7092</v>
      </c>
      <c r="D1680" t="s">
        <v>10</v>
      </c>
      <c r="E1680">
        <v>691</v>
      </c>
      <c r="F1680" s="6">
        <f t="shared" si="26"/>
        <v>1</v>
      </c>
      <c r="G1680">
        <v>55981702</v>
      </c>
      <c r="H1680" t="s">
        <v>11</v>
      </c>
      <c r="I1680" t="s">
        <v>5491</v>
      </c>
      <c r="J1680" t="s">
        <v>11</v>
      </c>
      <c r="K1680" t="s">
        <v>2338</v>
      </c>
      <c r="L1680" t="s">
        <v>5492</v>
      </c>
    </row>
    <row r="1681" spans="1:12">
      <c r="A1681" t="s">
        <v>5493</v>
      </c>
      <c r="B1681" t="s">
        <v>7090</v>
      </c>
      <c r="C1681" t="s">
        <v>7092</v>
      </c>
      <c r="D1681" t="s">
        <v>10</v>
      </c>
      <c r="E1681">
        <v>78</v>
      </c>
      <c r="F1681" s="6">
        <f t="shared" si="26"/>
        <v>0</v>
      </c>
      <c r="G1681">
        <v>55981703</v>
      </c>
      <c r="H1681" t="s">
        <v>11</v>
      </c>
      <c r="I1681" t="s">
        <v>5494</v>
      </c>
      <c r="J1681" t="s">
        <v>11</v>
      </c>
      <c r="K1681" t="s">
        <v>5469</v>
      </c>
      <c r="L1681" t="s">
        <v>26</v>
      </c>
    </row>
    <row r="1682" spans="1:12">
      <c r="A1682" t="s">
        <v>5495</v>
      </c>
      <c r="B1682" t="s">
        <v>7090</v>
      </c>
      <c r="C1682" t="s">
        <v>7092</v>
      </c>
      <c r="D1682" t="s">
        <v>10</v>
      </c>
      <c r="E1682">
        <v>404</v>
      </c>
      <c r="F1682" s="6">
        <f t="shared" si="26"/>
        <v>2</v>
      </c>
      <c r="G1682">
        <v>55981704</v>
      </c>
      <c r="H1682" t="s">
        <v>11</v>
      </c>
      <c r="I1682" t="s">
        <v>5496</v>
      </c>
      <c r="J1682" t="s">
        <v>11</v>
      </c>
      <c r="K1682" t="s">
        <v>5497</v>
      </c>
      <c r="L1682" t="s">
        <v>5498</v>
      </c>
    </row>
    <row r="1683" spans="1:12">
      <c r="A1683" t="s">
        <v>5499</v>
      </c>
      <c r="B1683" t="s">
        <v>7090</v>
      </c>
      <c r="C1683" t="s">
        <v>7092</v>
      </c>
      <c r="D1683" t="s">
        <v>10</v>
      </c>
      <c r="E1683">
        <v>138</v>
      </c>
      <c r="F1683" s="6">
        <f t="shared" si="26"/>
        <v>0</v>
      </c>
      <c r="G1683">
        <v>55981705</v>
      </c>
      <c r="H1683" t="s">
        <v>11</v>
      </c>
      <c r="I1683" t="s">
        <v>5500</v>
      </c>
      <c r="J1683" t="s">
        <v>11</v>
      </c>
      <c r="K1683" t="s">
        <v>5501</v>
      </c>
      <c r="L1683" t="s">
        <v>5502</v>
      </c>
    </row>
    <row r="1684" spans="1:12">
      <c r="A1684" t="s">
        <v>5503</v>
      </c>
      <c r="B1684" t="s">
        <v>7090</v>
      </c>
      <c r="C1684" t="s">
        <v>7092</v>
      </c>
      <c r="D1684" t="s">
        <v>10</v>
      </c>
      <c r="E1684">
        <v>68</v>
      </c>
      <c r="F1684" s="6">
        <f t="shared" si="26"/>
        <v>2</v>
      </c>
      <c r="G1684">
        <v>55981706</v>
      </c>
      <c r="H1684" t="s">
        <v>11</v>
      </c>
      <c r="I1684" t="s">
        <v>5504</v>
      </c>
      <c r="J1684" t="s">
        <v>11</v>
      </c>
      <c r="K1684" t="s">
        <v>11</v>
      </c>
      <c r="L1684" t="s">
        <v>26</v>
      </c>
    </row>
    <row r="1685" spans="1:12">
      <c r="A1685" t="s">
        <v>5505</v>
      </c>
      <c r="B1685" t="s">
        <v>7090</v>
      </c>
      <c r="C1685" t="s">
        <v>7092</v>
      </c>
      <c r="D1685" t="s">
        <v>10</v>
      </c>
      <c r="E1685">
        <v>236</v>
      </c>
      <c r="F1685" s="6">
        <f t="shared" si="26"/>
        <v>2</v>
      </c>
      <c r="G1685">
        <v>55981707</v>
      </c>
      <c r="H1685" t="s">
        <v>11</v>
      </c>
      <c r="I1685" t="s">
        <v>5506</v>
      </c>
      <c r="J1685" t="s">
        <v>11</v>
      </c>
      <c r="K1685" t="s">
        <v>4881</v>
      </c>
      <c r="L1685" t="s">
        <v>1023</v>
      </c>
    </row>
    <row r="1686" spans="1:12">
      <c r="A1686" t="s">
        <v>5507</v>
      </c>
      <c r="B1686" t="s">
        <v>7090</v>
      </c>
      <c r="C1686" t="s">
        <v>7092</v>
      </c>
      <c r="D1686" t="s">
        <v>11</v>
      </c>
      <c r="E1686">
        <v>178</v>
      </c>
      <c r="F1686" s="6">
        <f t="shared" si="26"/>
        <v>1</v>
      </c>
      <c r="G1686">
        <v>55981708</v>
      </c>
      <c r="H1686" t="s">
        <v>11</v>
      </c>
      <c r="I1686" t="s">
        <v>5508</v>
      </c>
      <c r="J1686" t="s">
        <v>11</v>
      </c>
      <c r="K1686" t="s">
        <v>402</v>
      </c>
      <c r="L1686" t="s">
        <v>26</v>
      </c>
    </row>
    <row r="1687" spans="1:12">
      <c r="A1687" t="s">
        <v>5509</v>
      </c>
      <c r="B1687" t="s">
        <v>7090</v>
      </c>
      <c r="C1687" t="s">
        <v>7092</v>
      </c>
      <c r="D1687" t="s">
        <v>11</v>
      </c>
      <c r="E1687">
        <v>322</v>
      </c>
      <c r="F1687" s="6">
        <f t="shared" si="26"/>
        <v>1</v>
      </c>
      <c r="G1687">
        <v>55981709</v>
      </c>
      <c r="H1687" t="s">
        <v>11</v>
      </c>
      <c r="I1687" t="s">
        <v>5510</v>
      </c>
      <c r="J1687" t="s">
        <v>11</v>
      </c>
      <c r="K1687" t="s">
        <v>5511</v>
      </c>
      <c r="L1687" t="s">
        <v>5512</v>
      </c>
    </row>
    <row r="1688" spans="1:12">
      <c r="A1688" t="s">
        <v>5513</v>
      </c>
      <c r="B1688" t="s">
        <v>7090</v>
      </c>
      <c r="C1688" t="s">
        <v>7092</v>
      </c>
      <c r="D1688" t="s">
        <v>11</v>
      </c>
      <c r="E1688">
        <v>334</v>
      </c>
      <c r="F1688" s="6">
        <f t="shared" si="26"/>
        <v>1</v>
      </c>
      <c r="G1688">
        <v>55981710</v>
      </c>
      <c r="H1688" t="s">
        <v>11</v>
      </c>
      <c r="I1688" t="s">
        <v>5514</v>
      </c>
      <c r="J1688" t="s">
        <v>11</v>
      </c>
      <c r="K1688" t="s">
        <v>11</v>
      </c>
      <c r="L1688" t="s">
        <v>26</v>
      </c>
    </row>
    <row r="1689" spans="1:12">
      <c r="A1689" t="s">
        <v>5515</v>
      </c>
      <c r="B1689" t="s">
        <v>7090</v>
      </c>
      <c r="C1689" t="s">
        <v>7092</v>
      </c>
      <c r="D1689" t="s">
        <v>11</v>
      </c>
      <c r="E1689">
        <v>183</v>
      </c>
      <c r="F1689" s="6">
        <f t="shared" si="26"/>
        <v>0</v>
      </c>
      <c r="G1689">
        <v>55981711</v>
      </c>
      <c r="H1689" t="s">
        <v>5516</v>
      </c>
      <c r="I1689" t="s">
        <v>5517</v>
      </c>
      <c r="J1689" t="s">
        <v>11</v>
      </c>
      <c r="K1689" t="s">
        <v>5518</v>
      </c>
      <c r="L1689" t="s">
        <v>5519</v>
      </c>
    </row>
    <row r="1690" spans="1:12">
      <c r="A1690" t="s">
        <v>5520</v>
      </c>
      <c r="B1690" t="s">
        <v>7090</v>
      </c>
      <c r="C1690" t="s">
        <v>7092</v>
      </c>
      <c r="D1690" t="s">
        <v>11</v>
      </c>
      <c r="E1690">
        <v>257</v>
      </c>
      <c r="F1690" s="6">
        <f t="shared" si="26"/>
        <v>2</v>
      </c>
      <c r="G1690">
        <v>55981712</v>
      </c>
      <c r="H1690" t="s">
        <v>11</v>
      </c>
      <c r="I1690" t="s">
        <v>5521</v>
      </c>
      <c r="J1690" t="s">
        <v>11</v>
      </c>
      <c r="K1690" t="s">
        <v>5522</v>
      </c>
      <c r="L1690" t="s">
        <v>5523</v>
      </c>
    </row>
    <row r="1691" spans="1:12">
      <c r="A1691" t="s">
        <v>5524</v>
      </c>
      <c r="B1691" t="s">
        <v>7090</v>
      </c>
      <c r="C1691" t="s">
        <v>7092</v>
      </c>
      <c r="D1691" t="s">
        <v>10</v>
      </c>
      <c r="E1691">
        <v>221</v>
      </c>
      <c r="F1691" s="6">
        <f t="shared" si="26"/>
        <v>2</v>
      </c>
      <c r="G1691">
        <v>55981713</v>
      </c>
      <c r="H1691" t="s">
        <v>11</v>
      </c>
      <c r="I1691" t="s">
        <v>5525</v>
      </c>
      <c r="J1691" t="s">
        <v>11</v>
      </c>
      <c r="K1691" t="s">
        <v>2603</v>
      </c>
      <c r="L1691" t="s">
        <v>26</v>
      </c>
    </row>
    <row r="1692" spans="1:12">
      <c r="A1692" t="s">
        <v>5526</v>
      </c>
      <c r="B1692" t="s">
        <v>7090</v>
      </c>
      <c r="C1692" t="s">
        <v>7092</v>
      </c>
      <c r="D1692" t="s">
        <v>10</v>
      </c>
      <c r="E1692">
        <v>139</v>
      </c>
      <c r="F1692" s="6">
        <f t="shared" si="26"/>
        <v>1</v>
      </c>
      <c r="G1692">
        <v>55981714</v>
      </c>
      <c r="H1692" t="s">
        <v>11</v>
      </c>
      <c r="I1692" t="s">
        <v>5527</v>
      </c>
      <c r="J1692" t="s">
        <v>11</v>
      </c>
      <c r="K1692" t="s">
        <v>5528</v>
      </c>
      <c r="L1692" t="s">
        <v>26</v>
      </c>
    </row>
    <row r="1693" spans="1:12">
      <c r="A1693" t="s">
        <v>5529</v>
      </c>
      <c r="B1693" t="s">
        <v>7090</v>
      </c>
      <c r="C1693" t="s">
        <v>7092</v>
      </c>
      <c r="D1693" t="s">
        <v>11</v>
      </c>
      <c r="E1693">
        <v>326</v>
      </c>
      <c r="F1693" s="6">
        <f t="shared" si="26"/>
        <v>2</v>
      </c>
      <c r="G1693">
        <v>55981715</v>
      </c>
      <c r="H1693" t="s">
        <v>11</v>
      </c>
      <c r="I1693" t="s">
        <v>5530</v>
      </c>
      <c r="J1693" t="s">
        <v>11</v>
      </c>
      <c r="K1693" t="s">
        <v>5531</v>
      </c>
      <c r="L1693" t="s">
        <v>5532</v>
      </c>
    </row>
    <row r="1694" spans="1:12">
      <c r="A1694" t="s">
        <v>5533</v>
      </c>
      <c r="B1694" t="s">
        <v>7090</v>
      </c>
      <c r="C1694" t="s">
        <v>7092</v>
      </c>
      <c r="D1694" t="s">
        <v>11</v>
      </c>
      <c r="E1694">
        <v>110</v>
      </c>
      <c r="F1694" s="6">
        <f t="shared" si="26"/>
        <v>2</v>
      </c>
      <c r="G1694">
        <v>55981716</v>
      </c>
      <c r="H1694" t="s">
        <v>11</v>
      </c>
      <c r="I1694" t="s">
        <v>5534</v>
      </c>
      <c r="J1694" t="s">
        <v>11</v>
      </c>
      <c r="K1694" t="s">
        <v>4701</v>
      </c>
      <c r="L1694" t="s">
        <v>1282</v>
      </c>
    </row>
    <row r="1695" spans="1:12">
      <c r="A1695" t="s">
        <v>5535</v>
      </c>
      <c r="B1695" t="s">
        <v>7090</v>
      </c>
      <c r="C1695" t="s">
        <v>7092</v>
      </c>
      <c r="D1695" t="s">
        <v>11</v>
      </c>
      <c r="E1695">
        <v>125</v>
      </c>
      <c r="F1695" s="6">
        <f t="shared" si="26"/>
        <v>2</v>
      </c>
      <c r="G1695">
        <v>55981717</v>
      </c>
      <c r="H1695" t="s">
        <v>11</v>
      </c>
      <c r="I1695" t="s">
        <v>5536</v>
      </c>
      <c r="J1695" t="s">
        <v>11</v>
      </c>
      <c r="K1695" t="s">
        <v>5537</v>
      </c>
      <c r="L1695" t="s">
        <v>26</v>
      </c>
    </row>
    <row r="1696" spans="1:12">
      <c r="A1696" t="s">
        <v>5538</v>
      </c>
      <c r="B1696" t="s">
        <v>7090</v>
      </c>
      <c r="C1696" t="s">
        <v>7092</v>
      </c>
      <c r="D1696" t="s">
        <v>11</v>
      </c>
      <c r="E1696">
        <v>159</v>
      </c>
      <c r="F1696" s="6">
        <f t="shared" si="26"/>
        <v>0</v>
      </c>
      <c r="G1696">
        <v>55981718</v>
      </c>
      <c r="H1696" t="s">
        <v>11</v>
      </c>
      <c r="I1696" t="s">
        <v>5539</v>
      </c>
      <c r="J1696" t="s">
        <v>11</v>
      </c>
      <c r="K1696" t="s">
        <v>5540</v>
      </c>
      <c r="L1696" t="s">
        <v>5541</v>
      </c>
    </row>
    <row r="1697" spans="1:12">
      <c r="A1697" t="s">
        <v>5542</v>
      </c>
      <c r="B1697" t="s">
        <v>7090</v>
      </c>
      <c r="C1697" t="s">
        <v>7092</v>
      </c>
      <c r="D1697" t="s">
        <v>11</v>
      </c>
      <c r="E1697">
        <v>337</v>
      </c>
      <c r="F1697" s="6">
        <f t="shared" si="26"/>
        <v>1</v>
      </c>
      <c r="G1697">
        <v>55981719</v>
      </c>
      <c r="H1697" t="s">
        <v>11</v>
      </c>
      <c r="I1697" t="s">
        <v>5543</v>
      </c>
      <c r="J1697" t="s">
        <v>11</v>
      </c>
      <c r="K1697" t="s">
        <v>5544</v>
      </c>
      <c r="L1697" t="s">
        <v>5545</v>
      </c>
    </row>
    <row r="1698" spans="1:12">
      <c r="A1698" t="s">
        <v>5546</v>
      </c>
      <c r="B1698" t="s">
        <v>7090</v>
      </c>
      <c r="C1698" t="s">
        <v>7092</v>
      </c>
      <c r="D1698" t="s">
        <v>11</v>
      </c>
      <c r="E1698">
        <v>332</v>
      </c>
      <c r="F1698" s="6">
        <f t="shared" si="26"/>
        <v>2</v>
      </c>
      <c r="G1698">
        <v>55981720</v>
      </c>
      <c r="H1698" t="s">
        <v>11</v>
      </c>
      <c r="I1698" t="s">
        <v>5547</v>
      </c>
      <c r="J1698" t="s">
        <v>11</v>
      </c>
      <c r="K1698" t="s">
        <v>2150</v>
      </c>
      <c r="L1698" t="s">
        <v>2147</v>
      </c>
    </row>
    <row r="1699" spans="1:12">
      <c r="A1699" t="s">
        <v>5548</v>
      </c>
      <c r="B1699" t="s">
        <v>7090</v>
      </c>
      <c r="C1699" t="s">
        <v>7092</v>
      </c>
      <c r="D1699" t="s">
        <v>11</v>
      </c>
      <c r="E1699">
        <v>340</v>
      </c>
      <c r="F1699" s="6">
        <f t="shared" si="26"/>
        <v>1</v>
      </c>
      <c r="G1699">
        <v>55981721</v>
      </c>
      <c r="H1699" t="s">
        <v>11</v>
      </c>
      <c r="I1699" t="s">
        <v>5549</v>
      </c>
      <c r="J1699" t="s">
        <v>11</v>
      </c>
      <c r="K1699" t="s">
        <v>11</v>
      </c>
      <c r="L1699" t="s">
        <v>26</v>
      </c>
    </row>
    <row r="1700" spans="1:12">
      <c r="A1700" t="s">
        <v>5550</v>
      </c>
      <c r="B1700" t="s">
        <v>7090</v>
      </c>
      <c r="C1700" t="s">
        <v>7092</v>
      </c>
      <c r="D1700" t="s">
        <v>11</v>
      </c>
      <c r="E1700">
        <v>381</v>
      </c>
      <c r="F1700" s="6">
        <f t="shared" si="26"/>
        <v>0</v>
      </c>
      <c r="G1700">
        <v>55981722</v>
      </c>
      <c r="H1700" t="s">
        <v>11</v>
      </c>
      <c r="I1700" t="s">
        <v>5551</v>
      </c>
      <c r="J1700" t="s">
        <v>11</v>
      </c>
      <c r="K1700" t="s">
        <v>2150</v>
      </c>
      <c r="L1700" t="s">
        <v>2147</v>
      </c>
    </row>
    <row r="1701" spans="1:12">
      <c r="A1701" t="s">
        <v>5552</v>
      </c>
      <c r="B1701" t="s">
        <v>7090</v>
      </c>
      <c r="C1701" t="s">
        <v>7092</v>
      </c>
      <c r="D1701" t="s">
        <v>11</v>
      </c>
      <c r="E1701">
        <v>268</v>
      </c>
      <c r="F1701" s="6">
        <f t="shared" si="26"/>
        <v>1</v>
      </c>
      <c r="G1701">
        <v>55981723</v>
      </c>
      <c r="H1701" t="s">
        <v>11</v>
      </c>
      <c r="I1701" t="s">
        <v>5553</v>
      </c>
      <c r="J1701" t="s">
        <v>11</v>
      </c>
      <c r="K1701" t="s">
        <v>11</v>
      </c>
      <c r="L1701" t="s">
        <v>26</v>
      </c>
    </row>
    <row r="1702" spans="1:12">
      <c r="A1702" t="s">
        <v>5554</v>
      </c>
      <c r="B1702" t="s">
        <v>7090</v>
      </c>
      <c r="C1702" t="s">
        <v>7092</v>
      </c>
      <c r="D1702" t="s">
        <v>10</v>
      </c>
      <c r="E1702">
        <v>395</v>
      </c>
      <c r="F1702" s="6">
        <f t="shared" si="26"/>
        <v>2</v>
      </c>
      <c r="G1702">
        <v>55981724</v>
      </c>
      <c r="H1702" t="s">
        <v>11</v>
      </c>
      <c r="I1702" t="s">
        <v>5555</v>
      </c>
      <c r="J1702" t="s">
        <v>11</v>
      </c>
      <c r="K1702" t="s">
        <v>2982</v>
      </c>
      <c r="L1702" t="s">
        <v>5556</v>
      </c>
    </row>
    <row r="1703" spans="1:12">
      <c r="A1703" t="s">
        <v>5557</v>
      </c>
      <c r="B1703" t="s">
        <v>7090</v>
      </c>
      <c r="C1703" t="s">
        <v>7092</v>
      </c>
      <c r="D1703" t="s">
        <v>10</v>
      </c>
      <c r="E1703">
        <v>67</v>
      </c>
      <c r="F1703" s="6">
        <f t="shared" si="26"/>
        <v>1</v>
      </c>
      <c r="G1703">
        <v>55981725</v>
      </c>
      <c r="H1703" t="s">
        <v>11</v>
      </c>
      <c r="I1703" t="s">
        <v>5558</v>
      </c>
      <c r="J1703" t="s">
        <v>11</v>
      </c>
      <c r="K1703" t="s">
        <v>11</v>
      </c>
      <c r="L1703" t="s">
        <v>26</v>
      </c>
    </row>
    <row r="1704" spans="1:12">
      <c r="A1704" t="s">
        <v>5559</v>
      </c>
      <c r="B1704" t="s">
        <v>7090</v>
      </c>
      <c r="C1704" t="s">
        <v>7092</v>
      </c>
      <c r="D1704" t="s">
        <v>10</v>
      </c>
      <c r="E1704">
        <v>361</v>
      </c>
      <c r="F1704" s="6">
        <f t="shared" si="26"/>
        <v>1</v>
      </c>
      <c r="G1704">
        <v>55981726</v>
      </c>
      <c r="H1704" t="s">
        <v>11</v>
      </c>
      <c r="I1704" t="s">
        <v>5560</v>
      </c>
      <c r="J1704" t="s">
        <v>11</v>
      </c>
      <c r="K1704" t="s">
        <v>1036</v>
      </c>
      <c r="L1704" t="s">
        <v>5561</v>
      </c>
    </row>
    <row r="1705" spans="1:12">
      <c r="A1705" t="s">
        <v>5562</v>
      </c>
      <c r="B1705" t="s">
        <v>7090</v>
      </c>
      <c r="C1705" t="s">
        <v>7092</v>
      </c>
      <c r="D1705" t="s">
        <v>11</v>
      </c>
      <c r="E1705">
        <v>108</v>
      </c>
      <c r="F1705" s="6">
        <f t="shared" si="26"/>
        <v>0</v>
      </c>
      <c r="G1705">
        <v>55981728</v>
      </c>
      <c r="H1705" t="s">
        <v>11</v>
      </c>
      <c r="I1705" t="s">
        <v>5563</v>
      </c>
      <c r="J1705" t="s">
        <v>11</v>
      </c>
      <c r="K1705" t="s">
        <v>11</v>
      </c>
      <c r="L1705" t="s">
        <v>26</v>
      </c>
    </row>
    <row r="1706" spans="1:12">
      <c r="A1706" t="s">
        <v>5564</v>
      </c>
      <c r="B1706" t="s">
        <v>7090</v>
      </c>
      <c r="C1706" t="s">
        <v>7092</v>
      </c>
      <c r="D1706" t="s">
        <v>11</v>
      </c>
      <c r="E1706">
        <v>332</v>
      </c>
      <c r="F1706" s="6">
        <f t="shared" si="26"/>
        <v>2</v>
      </c>
      <c r="G1706">
        <v>55981729</v>
      </c>
      <c r="H1706" t="s">
        <v>11</v>
      </c>
      <c r="I1706" t="s">
        <v>5565</v>
      </c>
      <c r="J1706" t="s">
        <v>11</v>
      </c>
      <c r="K1706" t="s">
        <v>11</v>
      </c>
      <c r="L1706" t="s">
        <v>26</v>
      </c>
    </row>
    <row r="1707" spans="1:12">
      <c r="A1707" t="s">
        <v>5566</v>
      </c>
      <c r="B1707" t="s">
        <v>7090</v>
      </c>
      <c r="C1707" t="s">
        <v>7092</v>
      </c>
      <c r="D1707" t="s">
        <v>11</v>
      </c>
      <c r="E1707">
        <v>154</v>
      </c>
      <c r="F1707" s="6">
        <f t="shared" si="26"/>
        <v>1</v>
      </c>
      <c r="G1707">
        <v>55981730</v>
      </c>
      <c r="H1707" t="s">
        <v>11</v>
      </c>
      <c r="I1707" t="s">
        <v>5567</v>
      </c>
      <c r="J1707" t="s">
        <v>11</v>
      </c>
      <c r="K1707" t="s">
        <v>4479</v>
      </c>
      <c r="L1707" t="s">
        <v>26</v>
      </c>
    </row>
    <row r="1708" spans="1:12">
      <c r="A1708" t="s">
        <v>5568</v>
      </c>
      <c r="B1708" t="s">
        <v>7090</v>
      </c>
      <c r="C1708" t="s">
        <v>7092</v>
      </c>
      <c r="D1708" t="s">
        <v>11</v>
      </c>
      <c r="E1708">
        <v>172</v>
      </c>
      <c r="F1708" s="6">
        <f t="shared" si="26"/>
        <v>1</v>
      </c>
      <c r="G1708">
        <v>55981731</v>
      </c>
      <c r="H1708" t="s">
        <v>11</v>
      </c>
      <c r="I1708" t="s">
        <v>5569</v>
      </c>
      <c r="J1708" t="s">
        <v>11</v>
      </c>
      <c r="K1708" t="s">
        <v>11</v>
      </c>
      <c r="L1708" t="s">
        <v>26</v>
      </c>
    </row>
    <row r="1709" spans="1:12">
      <c r="A1709" t="s">
        <v>5570</v>
      </c>
      <c r="B1709" t="s">
        <v>7090</v>
      </c>
      <c r="C1709" t="s">
        <v>7092</v>
      </c>
      <c r="D1709" t="s">
        <v>11</v>
      </c>
      <c r="E1709">
        <v>448</v>
      </c>
      <c r="F1709" s="6">
        <f t="shared" si="26"/>
        <v>1</v>
      </c>
      <c r="G1709">
        <v>55981732</v>
      </c>
      <c r="H1709" t="s">
        <v>11</v>
      </c>
      <c r="I1709" t="s">
        <v>5571</v>
      </c>
      <c r="J1709" t="s">
        <v>11</v>
      </c>
      <c r="K1709" t="s">
        <v>5572</v>
      </c>
      <c r="L1709" t="s">
        <v>5573</v>
      </c>
    </row>
    <row r="1710" spans="1:12">
      <c r="A1710" t="s">
        <v>5574</v>
      </c>
      <c r="B1710" t="s">
        <v>7090</v>
      </c>
      <c r="C1710" t="s">
        <v>7092</v>
      </c>
      <c r="D1710" t="s">
        <v>11</v>
      </c>
      <c r="E1710">
        <v>876</v>
      </c>
      <c r="F1710" s="6">
        <f t="shared" si="26"/>
        <v>0</v>
      </c>
      <c r="G1710">
        <v>55981733</v>
      </c>
      <c r="H1710" t="s">
        <v>11</v>
      </c>
      <c r="I1710" t="s">
        <v>5575</v>
      </c>
      <c r="J1710" t="s">
        <v>11</v>
      </c>
      <c r="K1710" t="s">
        <v>5576</v>
      </c>
      <c r="L1710" t="s">
        <v>5577</v>
      </c>
    </row>
    <row r="1711" spans="1:12">
      <c r="A1711" t="s">
        <v>5578</v>
      </c>
      <c r="B1711" t="s">
        <v>7090</v>
      </c>
      <c r="C1711" t="s">
        <v>7092</v>
      </c>
      <c r="D1711" t="s">
        <v>11</v>
      </c>
      <c r="E1711">
        <v>212</v>
      </c>
      <c r="F1711" s="6">
        <f t="shared" si="26"/>
        <v>2</v>
      </c>
      <c r="G1711">
        <v>55981734</v>
      </c>
      <c r="H1711" t="s">
        <v>11</v>
      </c>
      <c r="I1711" t="s">
        <v>5579</v>
      </c>
      <c r="J1711" t="s">
        <v>11</v>
      </c>
      <c r="K1711" t="s">
        <v>11</v>
      </c>
      <c r="L1711" t="s">
        <v>26</v>
      </c>
    </row>
    <row r="1712" spans="1:12">
      <c r="A1712" t="s">
        <v>5580</v>
      </c>
      <c r="B1712" t="s">
        <v>7090</v>
      </c>
      <c r="C1712" t="s">
        <v>7092</v>
      </c>
      <c r="D1712" t="s">
        <v>11</v>
      </c>
      <c r="E1712">
        <v>469</v>
      </c>
      <c r="F1712" s="6">
        <f t="shared" si="26"/>
        <v>1</v>
      </c>
      <c r="G1712">
        <v>55981735</v>
      </c>
      <c r="H1712" t="s">
        <v>11</v>
      </c>
      <c r="I1712" t="s">
        <v>5581</v>
      </c>
      <c r="J1712" t="s">
        <v>11</v>
      </c>
      <c r="K1712" t="s">
        <v>5582</v>
      </c>
      <c r="L1712" t="s">
        <v>684</v>
      </c>
    </row>
    <row r="1713" spans="1:12">
      <c r="A1713" t="s">
        <v>5583</v>
      </c>
      <c r="B1713" t="s">
        <v>7090</v>
      </c>
      <c r="C1713" t="s">
        <v>7092</v>
      </c>
      <c r="D1713" t="s">
        <v>11</v>
      </c>
      <c r="E1713">
        <v>316</v>
      </c>
      <c r="F1713" s="6">
        <f t="shared" si="26"/>
        <v>1</v>
      </c>
      <c r="G1713">
        <v>55981736</v>
      </c>
      <c r="H1713" t="s">
        <v>11</v>
      </c>
      <c r="I1713" t="s">
        <v>5584</v>
      </c>
      <c r="J1713" t="s">
        <v>11</v>
      </c>
      <c r="K1713" t="s">
        <v>5585</v>
      </c>
      <c r="L1713" t="s">
        <v>5586</v>
      </c>
    </row>
    <row r="1714" spans="1:12">
      <c r="A1714" t="s">
        <v>5587</v>
      </c>
      <c r="B1714" t="s">
        <v>7090</v>
      </c>
      <c r="C1714" t="s">
        <v>7092</v>
      </c>
      <c r="D1714" t="s">
        <v>11</v>
      </c>
      <c r="E1714">
        <v>285</v>
      </c>
      <c r="F1714" s="6">
        <f t="shared" si="26"/>
        <v>0</v>
      </c>
      <c r="G1714">
        <v>55981737</v>
      </c>
      <c r="H1714" t="s">
        <v>11</v>
      </c>
      <c r="I1714" t="s">
        <v>5588</v>
      </c>
      <c r="J1714" t="s">
        <v>11</v>
      </c>
      <c r="K1714" t="s">
        <v>5589</v>
      </c>
      <c r="L1714" t="s">
        <v>5590</v>
      </c>
    </row>
    <row r="1715" spans="1:12">
      <c r="A1715" t="s">
        <v>5591</v>
      </c>
      <c r="B1715" t="s">
        <v>7090</v>
      </c>
      <c r="C1715" t="s">
        <v>7092</v>
      </c>
      <c r="D1715" t="s">
        <v>11</v>
      </c>
      <c r="E1715">
        <v>123</v>
      </c>
      <c r="F1715" s="6">
        <f t="shared" si="26"/>
        <v>0</v>
      </c>
      <c r="G1715">
        <v>55981738</v>
      </c>
      <c r="H1715" t="s">
        <v>11</v>
      </c>
      <c r="I1715" t="s">
        <v>5592</v>
      </c>
      <c r="J1715" t="s">
        <v>11</v>
      </c>
      <c r="K1715" t="s">
        <v>5593</v>
      </c>
      <c r="L1715" t="s">
        <v>26</v>
      </c>
    </row>
    <row r="1716" spans="1:12">
      <c r="A1716" t="s">
        <v>5594</v>
      </c>
      <c r="B1716" t="s">
        <v>7090</v>
      </c>
      <c r="C1716" t="s">
        <v>7092</v>
      </c>
      <c r="D1716" t="s">
        <v>11</v>
      </c>
      <c r="E1716">
        <v>299</v>
      </c>
      <c r="F1716" s="6">
        <f t="shared" si="26"/>
        <v>2</v>
      </c>
      <c r="G1716">
        <v>55981739</v>
      </c>
      <c r="H1716" t="s">
        <v>11</v>
      </c>
      <c r="I1716" t="s">
        <v>5595</v>
      </c>
      <c r="J1716" t="s">
        <v>11</v>
      </c>
      <c r="K1716" t="s">
        <v>135</v>
      </c>
      <c r="L1716" t="s">
        <v>5596</v>
      </c>
    </row>
    <row r="1717" spans="1:12">
      <c r="A1717" t="s">
        <v>5597</v>
      </c>
      <c r="B1717" t="s">
        <v>7090</v>
      </c>
      <c r="C1717" t="s">
        <v>7092</v>
      </c>
      <c r="D1717" t="s">
        <v>11</v>
      </c>
      <c r="E1717">
        <v>423</v>
      </c>
      <c r="F1717" s="6">
        <f t="shared" si="26"/>
        <v>0</v>
      </c>
      <c r="G1717">
        <v>55981740</v>
      </c>
      <c r="H1717" t="s">
        <v>11</v>
      </c>
      <c r="I1717" t="s">
        <v>5598</v>
      </c>
      <c r="J1717" t="s">
        <v>11</v>
      </c>
      <c r="K1717" t="s">
        <v>5599</v>
      </c>
      <c r="L1717" t="s">
        <v>5600</v>
      </c>
    </row>
    <row r="1718" spans="1:12">
      <c r="A1718" t="s">
        <v>5601</v>
      </c>
      <c r="B1718" t="s">
        <v>7090</v>
      </c>
      <c r="C1718" t="s">
        <v>7092</v>
      </c>
      <c r="D1718" t="s">
        <v>10</v>
      </c>
      <c r="E1718">
        <v>186</v>
      </c>
      <c r="F1718" s="6">
        <f t="shared" si="26"/>
        <v>0</v>
      </c>
      <c r="G1718">
        <v>55981741</v>
      </c>
      <c r="H1718" t="s">
        <v>11</v>
      </c>
      <c r="I1718" t="s">
        <v>5602</v>
      </c>
      <c r="J1718" t="s">
        <v>11</v>
      </c>
      <c r="K1718" t="s">
        <v>402</v>
      </c>
      <c r="L1718" t="s">
        <v>26</v>
      </c>
    </row>
    <row r="1719" spans="1:12">
      <c r="A1719" t="s">
        <v>5603</v>
      </c>
      <c r="B1719" t="s">
        <v>7090</v>
      </c>
      <c r="C1719" t="s">
        <v>7092</v>
      </c>
      <c r="D1719" t="s">
        <v>11</v>
      </c>
      <c r="E1719">
        <v>305</v>
      </c>
      <c r="F1719" s="6">
        <f t="shared" si="26"/>
        <v>2</v>
      </c>
      <c r="G1719">
        <v>55981742</v>
      </c>
      <c r="H1719" t="s">
        <v>11</v>
      </c>
      <c r="I1719" t="s">
        <v>5604</v>
      </c>
      <c r="J1719" t="s">
        <v>11</v>
      </c>
      <c r="K1719" t="s">
        <v>5605</v>
      </c>
      <c r="L1719" t="s">
        <v>5606</v>
      </c>
    </row>
    <row r="1720" spans="1:12">
      <c r="A1720" t="s">
        <v>5607</v>
      </c>
      <c r="B1720" t="s">
        <v>7090</v>
      </c>
      <c r="C1720" t="s">
        <v>7092</v>
      </c>
      <c r="D1720" t="s">
        <v>11</v>
      </c>
      <c r="E1720">
        <v>368</v>
      </c>
      <c r="F1720" s="6">
        <f t="shared" si="26"/>
        <v>2</v>
      </c>
      <c r="G1720">
        <v>55981743</v>
      </c>
      <c r="H1720" t="s">
        <v>11</v>
      </c>
      <c r="I1720" t="s">
        <v>5608</v>
      </c>
      <c r="J1720" t="s">
        <v>11</v>
      </c>
      <c r="K1720" t="s">
        <v>1229</v>
      </c>
      <c r="L1720" t="s">
        <v>5609</v>
      </c>
    </row>
    <row r="1721" spans="1:12">
      <c r="A1721" t="s">
        <v>5610</v>
      </c>
      <c r="B1721" t="s">
        <v>7090</v>
      </c>
      <c r="C1721" t="s">
        <v>7092</v>
      </c>
      <c r="D1721" t="s">
        <v>11</v>
      </c>
      <c r="E1721">
        <v>276</v>
      </c>
      <c r="F1721" s="6">
        <f t="shared" si="26"/>
        <v>0</v>
      </c>
      <c r="G1721">
        <v>55981744</v>
      </c>
      <c r="H1721" t="s">
        <v>5611</v>
      </c>
      <c r="I1721" t="s">
        <v>5612</v>
      </c>
      <c r="J1721" t="s">
        <v>11</v>
      </c>
      <c r="K1721" t="s">
        <v>5613</v>
      </c>
      <c r="L1721" t="s">
        <v>5614</v>
      </c>
    </row>
    <row r="1722" spans="1:12">
      <c r="A1722" t="s">
        <v>5615</v>
      </c>
      <c r="B1722" t="s">
        <v>7090</v>
      </c>
      <c r="C1722" t="s">
        <v>7092</v>
      </c>
      <c r="D1722" t="s">
        <v>11</v>
      </c>
      <c r="E1722">
        <v>113</v>
      </c>
      <c r="F1722" s="6">
        <f t="shared" si="26"/>
        <v>2</v>
      </c>
      <c r="G1722">
        <v>55981746</v>
      </c>
      <c r="H1722" t="s">
        <v>11</v>
      </c>
      <c r="I1722" t="s">
        <v>5616</v>
      </c>
      <c r="J1722" t="s">
        <v>11</v>
      </c>
      <c r="K1722" t="s">
        <v>5617</v>
      </c>
      <c r="L1722" t="s">
        <v>26</v>
      </c>
    </row>
    <row r="1723" spans="1:12">
      <c r="A1723" t="s">
        <v>5618</v>
      </c>
      <c r="B1723" t="s">
        <v>7090</v>
      </c>
      <c r="C1723" t="s">
        <v>7092</v>
      </c>
      <c r="D1723" t="s">
        <v>11</v>
      </c>
      <c r="E1723">
        <v>365</v>
      </c>
      <c r="F1723" s="6">
        <f t="shared" si="26"/>
        <v>2</v>
      </c>
      <c r="G1723">
        <v>55981747</v>
      </c>
      <c r="H1723" t="s">
        <v>11</v>
      </c>
      <c r="I1723" t="s">
        <v>5619</v>
      </c>
      <c r="J1723" t="s">
        <v>11</v>
      </c>
      <c r="K1723" t="s">
        <v>2405</v>
      </c>
      <c r="L1723" t="s">
        <v>5620</v>
      </c>
    </row>
    <row r="1724" spans="1:12">
      <c r="A1724" t="s">
        <v>5621</v>
      </c>
      <c r="B1724" t="s">
        <v>7090</v>
      </c>
      <c r="C1724" t="s">
        <v>7092</v>
      </c>
      <c r="D1724" t="s">
        <v>11</v>
      </c>
      <c r="E1724">
        <v>159</v>
      </c>
      <c r="F1724" s="6">
        <f t="shared" si="26"/>
        <v>0</v>
      </c>
      <c r="G1724">
        <v>55981748</v>
      </c>
      <c r="H1724" t="s">
        <v>11</v>
      </c>
      <c r="I1724" t="s">
        <v>5622</v>
      </c>
      <c r="J1724" t="s">
        <v>11</v>
      </c>
      <c r="K1724" t="s">
        <v>5623</v>
      </c>
      <c r="L1724" t="s">
        <v>5624</v>
      </c>
    </row>
    <row r="1725" spans="1:12">
      <c r="A1725" t="s">
        <v>5625</v>
      </c>
      <c r="B1725" t="s">
        <v>7090</v>
      </c>
      <c r="C1725" t="s">
        <v>7092</v>
      </c>
      <c r="D1725" t="s">
        <v>11</v>
      </c>
      <c r="E1725">
        <v>186</v>
      </c>
      <c r="F1725" s="6">
        <f t="shared" si="26"/>
        <v>0</v>
      </c>
      <c r="G1725">
        <v>55981749</v>
      </c>
      <c r="H1725" t="s">
        <v>5626</v>
      </c>
      <c r="I1725" t="s">
        <v>5627</v>
      </c>
      <c r="J1725" t="s">
        <v>11</v>
      </c>
      <c r="K1725" t="s">
        <v>5628</v>
      </c>
      <c r="L1725" t="s">
        <v>5629</v>
      </c>
    </row>
    <row r="1726" spans="1:12">
      <c r="A1726" t="s">
        <v>5630</v>
      </c>
      <c r="B1726" t="s">
        <v>7090</v>
      </c>
      <c r="C1726" t="s">
        <v>7092</v>
      </c>
      <c r="D1726" t="s">
        <v>11</v>
      </c>
      <c r="E1726">
        <v>416</v>
      </c>
      <c r="F1726" s="6">
        <f t="shared" si="26"/>
        <v>2</v>
      </c>
      <c r="G1726">
        <v>55981750</v>
      </c>
      <c r="H1726" t="s">
        <v>5631</v>
      </c>
      <c r="I1726" t="s">
        <v>5632</v>
      </c>
      <c r="J1726" t="s">
        <v>11</v>
      </c>
      <c r="K1726" t="s">
        <v>5633</v>
      </c>
      <c r="L1726" t="s">
        <v>5634</v>
      </c>
    </row>
    <row r="1727" spans="1:12">
      <c r="A1727" t="s">
        <v>5635</v>
      </c>
      <c r="B1727" t="s">
        <v>7090</v>
      </c>
      <c r="C1727" t="s">
        <v>7092</v>
      </c>
      <c r="D1727" t="s">
        <v>11</v>
      </c>
      <c r="E1727">
        <v>85</v>
      </c>
      <c r="F1727" s="6">
        <f t="shared" si="26"/>
        <v>1</v>
      </c>
      <c r="G1727">
        <v>55981751</v>
      </c>
      <c r="H1727" t="s">
        <v>5636</v>
      </c>
      <c r="I1727" t="s">
        <v>5637</v>
      </c>
      <c r="J1727" t="s">
        <v>11</v>
      </c>
      <c r="K1727" t="s">
        <v>5638</v>
      </c>
      <c r="L1727" t="s">
        <v>5639</v>
      </c>
    </row>
    <row r="1728" spans="1:12">
      <c r="A1728" t="s">
        <v>5640</v>
      </c>
      <c r="B1728" t="s">
        <v>7090</v>
      </c>
      <c r="C1728" t="s">
        <v>7092</v>
      </c>
      <c r="D1728" t="s">
        <v>11</v>
      </c>
      <c r="E1728">
        <v>101</v>
      </c>
      <c r="F1728" s="6">
        <f t="shared" si="26"/>
        <v>2</v>
      </c>
      <c r="G1728">
        <v>55981752</v>
      </c>
      <c r="H1728" t="s">
        <v>5641</v>
      </c>
      <c r="I1728" t="s">
        <v>5642</v>
      </c>
      <c r="J1728" t="s">
        <v>11</v>
      </c>
      <c r="K1728" t="s">
        <v>5643</v>
      </c>
      <c r="L1728" t="s">
        <v>5644</v>
      </c>
    </row>
    <row r="1729" spans="1:12">
      <c r="A1729" t="s">
        <v>5645</v>
      </c>
      <c r="B1729" t="s">
        <v>7090</v>
      </c>
      <c r="C1729" t="s">
        <v>7092</v>
      </c>
      <c r="D1729" t="s">
        <v>11</v>
      </c>
      <c r="E1729">
        <v>117</v>
      </c>
      <c r="F1729" s="6">
        <f t="shared" si="26"/>
        <v>0</v>
      </c>
      <c r="G1729">
        <v>55981753</v>
      </c>
      <c r="H1729" t="s">
        <v>5646</v>
      </c>
      <c r="I1729" t="s">
        <v>5647</v>
      </c>
      <c r="J1729" t="s">
        <v>11</v>
      </c>
      <c r="K1729" t="s">
        <v>5648</v>
      </c>
      <c r="L1729" t="s">
        <v>5649</v>
      </c>
    </row>
    <row r="1730" spans="1:12">
      <c r="A1730" t="s">
        <v>5650</v>
      </c>
      <c r="B1730" t="s">
        <v>7090</v>
      </c>
      <c r="C1730" t="s">
        <v>7092</v>
      </c>
      <c r="D1730" t="s">
        <v>10</v>
      </c>
      <c r="E1730">
        <v>476</v>
      </c>
      <c r="F1730" s="6">
        <f t="shared" si="26"/>
        <v>2</v>
      </c>
      <c r="G1730">
        <v>55981754</v>
      </c>
      <c r="H1730" t="s">
        <v>11</v>
      </c>
      <c r="I1730" t="s">
        <v>5651</v>
      </c>
      <c r="J1730" t="s">
        <v>11</v>
      </c>
      <c r="K1730" t="s">
        <v>5652</v>
      </c>
      <c r="L1730" t="s">
        <v>26</v>
      </c>
    </row>
    <row r="1731" spans="1:12">
      <c r="A1731" t="s">
        <v>5653</v>
      </c>
      <c r="B1731" t="s">
        <v>7090</v>
      </c>
      <c r="C1731" t="s">
        <v>7092</v>
      </c>
      <c r="D1731" t="s">
        <v>10</v>
      </c>
      <c r="E1731">
        <v>487</v>
      </c>
      <c r="F1731" s="6">
        <f t="shared" ref="F1731:F1794" si="27">MOD(E1731,3)</f>
        <v>1</v>
      </c>
      <c r="G1731">
        <v>55981755</v>
      </c>
      <c r="H1731" t="s">
        <v>11</v>
      </c>
      <c r="I1731" t="s">
        <v>5654</v>
      </c>
      <c r="J1731" t="s">
        <v>11</v>
      </c>
      <c r="K1731" t="s">
        <v>11</v>
      </c>
      <c r="L1731" t="s">
        <v>26</v>
      </c>
    </row>
    <row r="1732" spans="1:12">
      <c r="A1732" t="s">
        <v>5655</v>
      </c>
      <c r="B1732" t="s">
        <v>7090</v>
      </c>
      <c r="C1732" t="s">
        <v>7092</v>
      </c>
      <c r="D1732" t="s">
        <v>10</v>
      </c>
      <c r="E1732">
        <v>306</v>
      </c>
      <c r="F1732" s="6">
        <f t="shared" si="27"/>
        <v>0</v>
      </c>
      <c r="G1732">
        <v>55981756</v>
      </c>
      <c r="H1732" t="s">
        <v>11</v>
      </c>
      <c r="I1732" t="s">
        <v>5656</v>
      </c>
      <c r="J1732" t="s">
        <v>11</v>
      </c>
      <c r="K1732" t="s">
        <v>11</v>
      </c>
      <c r="L1732" t="s">
        <v>26</v>
      </c>
    </row>
    <row r="1733" spans="1:12">
      <c r="A1733" t="s">
        <v>5657</v>
      </c>
      <c r="B1733" t="s">
        <v>7090</v>
      </c>
      <c r="C1733" t="s">
        <v>7092</v>
      </c>
      <c r="D1733" t="s">
        <v>11</v>
      </c>
      <c r="E1733">
        <v>109</v>
      </c>
      <c r="F1733" s="6">
        <f t="shared" si="27"/>
        <v>1</v>
      </c>
      <c r="G1733">
        <v>55981757</v>
      </c>
      <c r="H1733" t="s">
        <v>11</v>
      </c>
      <c r="I1733" t="s">
        <v>5658</v>
      </c>
      <c r="J1733" t="s">
        <v>11</v>
      </c>
      <c r="K1733" t="s">
        <v>5659</v>
      </c>
      <c r="L1733" t="s">
        <v>26</v>
      </c>
    </row>
    <row r="1734" spans="1:12">
      <c r="A1734" t="s">
        <v>5660</v>
      </c>
      <c r="B1734" t="s">
        <v>7090</v>
      </c>
      <c r="C1734" t="s">
        <v>7092</v>
      </c>
      <c r="D1734" t="s">
        <v>11</v>
      </c>
      <c r="E1734">
        <v>157</v>
      </c>
      <c r="F1734" s="6">
        <f t="shared" si="27"/>
        <v>1</v>
      </c>
      <c r="G1734">
        <v>55981758</v>
      </c>
      <c r="H1734" t="s">
        <v>11</v>
      </c>
      <c r="I1734" t="s">
        <v>5661</v>
      </c>
      <c r="J1734" t="s">
        <v>11</v>
      </c>
      <c r="K1734" t="s">
        <v>5662</v>
      </c>
      <c r="L1734" t="s">
        <v>5663</v>
      </c>
    </row>
    <row r="1735" spans="1:12">
      <c r="A1735" t="s">
        <v>5664</v>
      </c>
      <c r="B1735" t="s">
        <v>7090</v>
      </c>
      <c r="C1735" t="s">
        <v>7092</v>
      </c>
      <c r="D1735" t="s">
        <v>11</v>
      </c>
      <c r="E1735">
        <v>152</v>
      </c>
      <c r="F1735" s="6">
        <f t="shared" si="27"/>
        <v>2</v>
      </c>
      <c r="G1735">
        <v>55981759</v>
      </c>
      <c r="H1735" t="s">
        <v>11</v>
      </c>
      <c r="I1735" t="s">
        <v>5665</v>
      </c>
      <c r="J1735" t="s">
        <v>11</v>
      </c>
      <c r="K1735" t="s">
        <v>5666</v>
      </c>
      <c r="L1735" t="s">
        <v>5667</v>
      </c>
    </row>
    <row r="1736" spans="1:12">
      <c r="A1736" t="s">
        <v>5668</v>
      </c>
      <c r="B1736" t="s">
        <v>7090</v>
      </c>
      <c r="C1736" t="s">
        <v>7092</v>
      </c>
      <c r="D1736" t="s">
        <v>10</v>
      </c>
      <c r="E1736">
        <v>185</v>
      </c>
      <c r="F1736" s="6">
        <f t="shared" si="27"/>
        <v>2</v>
      </c>
      <c r="G1736">
        <v>55981760</v>
      </c>
      <c r="H1736" t="s">
        <v>11</v>
      </c>
      <c r="I1736" t="s">
        <v>5669</v>
      </c>
      <c r="J1736" t="s">
        <v>11</v>
      </c>
      <c r="K1736" t="s">
        <v>5670</v>
      </c>
      <c r="L1736" t="s">
        <v>1023</v>
      </c>
    </row>
    <row r="1737" spans="1:12">
      <c r="A1737" t="s">
        <v>5671</v>
      </c>
      <c r="B1737" t="s">
        <v>7090</v>
      </c>
      <c r="C1737" t="s">
        <v>7092</v>
      </c>
      <c r="D1737" t="s">
        <v>10</v>
      </c>
      <c r="E1737">
        <v>109</v>
      </c>
      <c r="F1737" s="6">
        <f t="shared" si="27"/>
        <v>1</v>
      </c>
      <c r="G1737">
        <v>55981761</v>
      </c>
      <c r="H1737" t="s">
        <v>11</v>
      </c>
      <c r="I1737" t="s">
        <v>5672</v>
      </c>
      <c r="J1737" t="s">
        <v>11</v>
      </c>
      <c r="K1737" t="s">
        <v>5673</v>
      </c>
      <c r="L1737" t="s">
        <v>26</v>
      </c>
    </row>
    <row r="1738" spans="1:12">
      <c r="A1738" t="s">
        <v>5674</v>
      </c>
      <c r="B1738" t="s">
        <v>7090</v>
      </c>
      <c r="C1738" t="s">
        <v>7092</v>
      </c>
      <c r="D1738" t="s">
        <v>11</v>
      </c>
      <c r="E1738">
        <v>108</v>
      </c>
      <c r="F1738" s="6">
        <f t="shared" si="27"/>
        <v>0</v>
      </c>
      <c r="G1738">
        <v>55981762</v>
      </c>
      <c r="H1738" t="s">
        <v>11</v>
      </c>
      <c r="I1738" t="s">
        <v>5675</v>
      </c>
      <c r="J1738" t="s">
        <v>11</v>
      </c>
      <c r="K1738" t="s">
        <v>11</v>
      </c>
      <c r="L1738" t="s">
        <v>26</v>
      </c>
    </row>
    <row r="1739" spans="1:12">
      <c r="A1739" t="s">
        <v>5676</v>
      </c>
      <c r="B1739" t="s">
        <v>7090</v>
      </c>
      <c r="C1739" t="s">
        <v>7092</v>
      </c>
      <c r="D1739" t="s">
        <v>10</v>
      </c>
      <c r="E1739">
        <v>126</v>
      </c>
      <c r="F1739" s="6">
        <f t="shared" si="27"/>
        <v>0</v>
      </c>
      <c r="G1739">
        <v>55981763</v>
      </c>
      <c r="H1739" t="s">
        <v>5677</v>
      </c>
      <c r="I1739" t="s">
        <v>5678</v>
      </c>
      <c r="J1739" t="s">
        <v>11</v>
      </c>
      <c r="K1739" t="s">
        <v>5679</v>
      </c>
      <c r="L1739" t="s">
        <v>5680</v>
      </c>
    </row>
    <row r="1740" spans="1:12">
      <c r="A1740" t="s">
        <v>5681</v>
      </c>
      <c r="B1740" t="s">
        <v>7090</v>
      </c>
      <c r="C1740" t="s">
        <v>7092</v>
      </c>
      <c r="D1740" t="s">
        <v>10</v>
      </c>
      <c r="E1740">
        <v>138</v>
      </c>
      <c r="F1740" s="6">
        <f t="shared" si="27"/>
        <v>0</v>
      </c>
      <c r="G1740">
        <v>55981764</v>
      </c>
      <c r="H1740" t="s">
        <v>11</v>
      </c>
      <c r="I1740" t="s">
        <v>5682</v>
      </c>
      <c r="J1740" t="s">
        <v>11</v>
      </c>
      <c r="K1740" t="s">
        <v>11</v>
      </c>
      <c r="L1740" t="s">
        <v>472</v>
      </c>
    </row>
    <row r="1741" spans="1:12">
      <c r="A1741" t="s">
        <v>5683</v>
      </c>
      <c r="B1741" t="s">
        <v>7090</v>
      </c>
      <c r="C1741" t="s">
        <v>7092</v>
      </c>
      <c r="D1741" t="s">
        <v>10</v>
      </c>
      <c r="E1741">
        <v>406</v>
      </c>
      <c r="F1741" s="6">
        <f t="shared" si="27"/>
        <v>1</v>
      </c>
      <c r="G1741">
        <v>55981765</v>
      </c>
      <c r="H1741" t="s">
        <v>11</v>
      </c>
      <c r="I1741" t="s">
        <v>5684</v>
      </c>
      <c r="J1741" t="s">
        <v>11</v>
      </c>
      <c r="K1741" t="s">
        <v>5685</v>
      </c>
      <c r="L1741" t="s">
        <v>5686</v>
      </c>
    </row>
    <row r="1742" spans="1:12">
      <c r="A1742" t="s">
        <v>5687</v>
      </c>
      <c r="B1742" t="s">
        <v>7090</v>
      </c>
      <c r="C1742" t="s">
        <v>7092</v>
      </c>
      <c r="D1742" t="s">
        <v>10</v>
      </c>
      <c r="E1742">
        <v>434</v>
      </c>
      <c r="F1742" s="6">
        <f t="shared" si="27"/>
        <v>2</v>
      </c>
      <c r="G1742">
        <v>55981766</v>
      </c>
      <c r="H1742" t="s">
        <v>11</v>
      </c>
      <c r="I1742" t="s">
        <v>5688</v>
      </c>
      <c r="J1742" t="s">
        <v>11</v>
      </c>
      <c r="K1742" t="s">
        <v>1928</v>
      </c>
      <c r="L1742" t="s">
        <v>5689</v>
      </c>
    </row>
    <row r="1743" spans="1:12">
      <c r="A1743" t="s">
        <v>5690</v>
      </c>
      <c r="B1743" t="s">
        <v>7090</v>
      </c>
      <c r="C1743" t="s">
        <v>7092</v>
      </c>
      <c r="D1743" t="s">
        <v>11</v>
      </c>
      <c r="E1743">
        <v>396</v>
      </c>
      <c r="F1743" s="6">
        <f t="shared" si="27"/>
        <v>0</v>
      </c>
      <c r="G1743">
        <v>55981767</v>
      </c>
      <c r="H1743" t="s">
        <v>11</v>
      </c>
      <c r="I1743" t="s">
        <v>5691</v>
      </c>
      <c r="J1743" t="s">
        <v>11</v>
      </c>
      <c r="K1743" t="s">
        <v>5692</v>
      </c>
      <c r="L1743" t="s">
        <v>2262</v>
      </c>
    </row>
    <row r="1744" spans="1:12">
      <c r="A1744" t="s">
        <v>5693</v>
      </c>
      <c r="B1744" t="s">
        <v>7090</v>
      </c>
      <c r="C1744" t="s">
        <v>7092</v>
      </c>
      <c r="D1744" t="s">
        <v>11</v>
      </c>
      <c r="E1744">
        <v>194</v>
      </c>
      <c r="F1744" s="6">
        <f t="shared" si="27"/>
        <v>2</v>
      </c>
      <c r="G1744">
        <v>55981768</v>
      </c>
      <c r="H1744" t="s">
        <v>11</v>
      </c>
      <c r="I1744" t="s">
        <v>5694</v>
      </c>
      <c r="J1744" t="s">
        <v>11</v>
      </c>
      <c r="K1744" t="s">
        <v>4985</v>
      </c>
      <c r="L1744" t="s">
        <v>26</v>
      </c>
    </row>
    <row r="1745" spans="1:12">
      <c r="A1745" t="s">
        <v>5695</v>
      </c>
      <c r="B1745" t="s">
        <v>7090</v>
      </c>
      <c r="C1745" t="s">
        <v>7092</v>
      </c>
      <c r="D1745" t="s">
        <v>10</v>
      </c>
      <c r="E1745">
        <v>364</v>
      </c>
      <c r="F1745" s="6">
        <f t="shared" si="27"/>
        <v>1</v>
      </c>
      <c r="G1745">
        <v>55981769</v>
      </c>
      <c r="H1745" t="s">
        <v>11</v>
      </c>
      <c r="I1745" t="s">
        <v>5696</v>
      </c>
      <c r="J1745" t="s">
        <v>11</v>
      </c>
      <c r="K1745" t="s">
        <v>5697</v>
      </c>
      <c r="L1745" t="s">
        <v>26</v>
      </c>
    </row>
    <row r="1746" spans="1:12">
      <c r="A1746" t="s">
        <v>5698</v>
      </c>
      <c r="B1746" t="s">
        <v>7090</v>
      </c>
      <c r="C1746" t="s">
        <v>7092</v>
      </c>
      <c r="D1746" t="s">
        <v>11</v>
      </c>
      <c r="E1746">
        <v>229</v>
      </c>
      <c r="F1746" s="6">
        <f t="shared" si="27"/>
        <v>1</v>
      </c>
      <c r="G1746">
        <v>55981770</v>
      </c>
      <c r="H1746" t="s">
        <v>11</v>
      </c>
      <c r="I1746" t="s">
        <v>5699</v>
      </c>
      <c r="J1746" t="s">
        <v>11</v>
      </c>
      <c r="K1746" t="s">
        <v>11</v>
      </c>
      <c r="L1746" t="s">
        <v>26</v>
      </c>
    </row>
    <row r="1747" spans="1:12">
      <c r="A1747" t="s">
        <v>5700</v>
      </c>
      <c r="B1747" t="s">
        <v>7090</v>
      </c>
      <c r="C1747" t="s">
        <v>7092</v>
      </c>
      <c r="D1747" t="s">
        <v>10</v>
      </c>
      <c r="E1747">
        <v>80</v>
      </c>
      <c r="F1747" s="6">
        <f t="shared" si="27"/>
        <v>2</v>
      </c>
      <c r="G1747">
        <v>55981772</v>
      </c>
      <c r="H1747" t="s">
        <v>11</v>
      </c>
      <c r="I1747" t="s">
        <v>5701</v>
      </c>
      <c r="J1747" t="s">
        <v>11</v>
      </c>
      <c r="K1747" t="s">
        <v>5702</v>
      </c>
      <c r="L1747" t="s">
        <v>5703</v>
      </c>
    </row>
    <row r="1748" spans="1:12">
      <c r="A1748" t="s">
        <v>5704</v>
      </c>
      <c r="B1748" t="s">
        <v>7090</v>
      </c>
      <c r="C1748" t="s">
        <v>7092</v>
      </c>
      <c r="D1748" t="s">
        <v>10</v>
      </c>
      <c r="E1748">
        <v>125</v>
      </c>
      <c r="F1748" s="6">
        <f t="shared" si="27"/>
        <v>2</v>
      </c>
      <c r="G1748">
        <v>55981773</v>
      </c>
      <c r="H1748" t="s">
        <v>11</v>
      </c>
      <c r="I1748" t="s">
        <v>5705</v>
      </c>
      <c r="J1748" t="s">
        <v>11</v>
      </c>
      <c r="K1748" t="s">
        <v>5706</v>
      </c>
      <c r="L1748" t="s">
        <v>5707</v>
      </c>
    </row>
    <row r="1749" spans="1:12">
      <c r="A1749" t="s">
        <v>5708</v>
      </c>
      <c r="B1749" t="s">
        <v>7090</v>
      </c>
      <c r="C1749" t="s">
        <v>7092</v>
      </c>
      <c r="D1749" t="s">
        <v>10</v>
      </c>
      <c r="E1749">
        <v>112</v>
      </c>
      <c r="F1749" s="6">
        <f t="shared" si="27"/>
        <v>1</v>
      </c>
      <c r="G1749">
        <v>55981774</v>
      </c>
      <c r="H1749" t="s">
        <v>11</v>
      </c>
      <c r="I1749" t="s">
        <v>5709</v>
      </c>
      <c r="J1749" t="s">
        <v>11</v>
      </c>
      <c r="K1749" t="s">
        <v>5710</v>
      </c>
      <c r="L1749" t="s">
        <v>26</v>
      </c>
    </row>
    <row r="1750" spans="1:12">
      <c r="A1750" t="s">
        <v>5711</v>
      </c>
      <c r="B1750" t="s">
        <v>7090</v>
      </c>
      <c r="C1750" t="s">
        <v>7092</v>
      </c>
      <c r="D1750" t="s">
        <v>10</v>
      </c>
      <c r="E1750">
        <v>267</v>
      </c>
      <c r="F1750" s="6">
        <f t="shared" si="27"/>
        <v>0</v>
      </c>
      <c r="G1750">
        <v>55981775</v>
      </c>
      <c r="H1750" t="s">
        <v>11</v>
      </c>
      <c r="I1750" t="s">
        <v>5712</v>
      </c>
      <c r="J1750" t="s">
        <v>11</v>
      </c>
      <c r="K1750" t="s">
        <v>5713</v>
      </c>
      <c r="L1750" t="s">
        <v>5714</v>
      </c>
    </row>
    <row r="1751" spans="1:12">
      <c r="A1751" t="s">
        <v>5715</v>
      </c>
      <c r="B1751" t="s">
        <v>7090</v>
      </c>
      <c r="C1751" t="s">
        <v>7092</v>
      </c>
      <c r="D1751" t="s">
        <v>11</v>
      </c>
      <c r="E1751">
        <v>496</v>
      </c>
      <c r="F1751" s="6">
        <f t="shared" si="27"/>
        <v>1</v>
      </c>
      <c r="G1751">
        <v>55981776</v>
      </c>
      <c r="H1751" t="s">
        <v>11</v>
      </c>
      <c r="I1751" t="s">
        <v>5716</v>
      </c>
      <c r="J1751" t="s">
        <v>11</v>
      </c>
      <c r="K1751" t="s">
        <v>5146</v>
      </c>
      <c r="L1751" t="s">
        <v>236</v>
      </c>
    </row>
    <row r="1752" spans="1:12">
      <c r="A1752" t="s">
        <v>5717</v>
      </c>
      <c r="B1752" t="s">
        <v>7090</v>
      </c>
      <c r="C1752" t="s">
        <v>7092</v>
      </c>
      <c r="D1752" t="s">
        <v>11</v>
      </c>
      <c r="E1752">
        <v>344</v>
      </c>
      <c r="F1752" s="6">
        <f t="shared" si="27"/>
        <v>2</v>
      </c>
      <c r="G1752">
        <v>55981777</v>
      </c>
      <c r="H1752" t="s">
        <v>11</v>
      </c>
      <c r="I1752" t="s">
        <v>5718</v>
      </c>
      <c r="J1752" t="s">
        <v>11</v>
      </c>
      <c r="K1752" t="s">
        <v>5719</v>
      </c>
      <c r="L1752" t="s">
        <v>232</v>
      </c>
    </row>
    <row r="1753" spans="1:12">
      <c r="A1753" t="s">
        <v>5720</v>
      </c>
      <c r="B1753" t="s">
        <v>7090</v>
      </c>
      <c r="C1753" t="s">
        <v>7092</v>
      </c>
      <c r="D1753" t="s">
        <v>11</v>
      </c>
      <c r="E1753">
        <v>286</v>
      </c>
      <c r="F1753" s="6">
        <f t="shared" si="27"/>
        <v>1</v>
      </c>
      <c r="G1753">
        <v>55981778</v>
      </c>
      <c r="H1753" t="s">
        <v>11</v>
      </c>
      <c r="I1753" t="s">
        <v>5721</v>
      </c>
      <c r="J1753" t="s">
        <v>11</v>
      </c>
      <c r="K1753" t="s">
        <v>4881</v>
      </c>
      <c r="L1753" t="s">
        <v>5722</v>
      </c>
    </row>
    <row r="1754" spans="1:12">
      <c r="A1754" t="s">
        <v>5723</v>
      </c>
      <c r="B1754" t="s">
        <v>7090</v>
      </c>
      <c r="C1754" t="s">
        <v>7092</v>
      </c>
      <c r="D1754" t="s">
        <v>11</v>
      </c>
      <c r="E1754">
        <v>79</v>
      </c>
      <c r="F1754" s="6">
        <f t="shared" si="27"/>
        <v>1</v>
      </c>
      <c r="G1754">
        <v>55981779</v>
      </c>
      <c r="H1754" t="s">
        <v>11</v>
      </c>
      <c r="I1754" t="s">
        <v>5724</v>
      </c>
      <c r="J1754" t="s">
        <v>11</v>
      </c>
      <c r="K1754" t="s">
        <v>11</v>
      </c>
      <c r="L1754" t="s">
        <v>26</v>
      </c>
    </row>
    <row r="1755" spans="1:12">
      <c r="A1755" t="s">
        <v>5725</v>
      </c>
      <c r="B1755" t="s">
        <v>7090</v>
      </c>
      <c r="C1755" t="s">
        <v>7092</v>
      </c>
      <c r="D1755" t="s">
        <v>11</v>
      </c>
      <c r="E1755">
        <v>200</v>
      </c>
      <c r="F1755" s="6">
        <f t="shared" si="27"/>
        <v>2</v>
      </c>
      <c r="G1755">
        <v>55981780</v>
      </c>
      <c r="H1755" t="s">
        <v>11</v>
      </c>
      <c r="I1755" t="s">
        <v>5726</v>
      </c>
      <c r="J1755" t="s">
        <v>11</v>
      </c>
      <c r="K1755" t="s">
        <v>2526</v>
      </c>
      <c r="L1755" t="s">
        <v>5727</v>
      </c>
    </row>
    <row r="1756" spans="1:12">
      <c r="A1756" t="s">
        <v>5728</v>
      </c>
      <c r="B1756" t="s">
        <v>7090</v>
      </c>
      <c r="C1756" t="s">
        <v>7092</v>
      </c>
      <c r="D1756" t="s">
        <v>11</v>
      </c>
      <c r="E1756">
        <v>1524</v>
      </c>
      <c r="F1756" s="6">
        <f t="shared" si="27"/>
        <v>0</v>
      </c>
      <c r="G1756">
        <v>55981781</v>
      </c>
      <c r="H1756" t="s">
        <v>11</v>
      </c>
      <c r="I1756" t="s">
        <v>5729</v>
      </c>
      <c r="J1756" t="s">
        <v>11</v>
      </c>
      <c r="K1756" t="s">
        <v>5730</v>
      </c>
      <c r="L1756" t="s">
        <v>5731</v>
      </c>
    </row>
    <row r="1757" spans="1:12">
      <c r="A1757" t="s">
        <v>5732</v>
      </c>
      <c r="B1757" t="s">
        <v>7090</v>
      </c>
      <c r="C1757" t="s">
        <v>7092</v>
      </c>
      <c r="D1757" t="s">
        <v>11</v>
      </c>
      <c r="E1757">
        <v>1119</v>
      </c>
      <c r="F1757" s="6">
        <f t="shared" si="27"/>
        <v>0</v>
      </c>
      <c r="G1757">
        <v>55981782</v>
      </c>
      <c r="H1757" t="s">
        <v>5733</v>
      </c>
      <c r="I1757" t="s">
        <v>5734</v>
      </c>
      <c r="J1757" t="s">
        <v>11</v>
      </c>
      <c r="K1757" t="s">
        <v>5735</v>
      </c>
      <c r="L1757" t="s">
        <v>5736</v>
      </c>
    </row>
    <row r="1758" spans="1:12">
      <c r="A1758" t="s">
        <v>5737</v>
      </c>
      <c r="B1758" t="s">
        <v>7090</v>
      </c>
      <c r="C1758" t="s">
        <v>7092</v>
      </c>
      <c r="D1758" t="s">
        <v>11</v>
      </c>
      <c r="E1758">
        <v>213</v>
      </c>
      <c r="F1758" s="6">
        <f t="shared" si="27"/>
        <v>0</v>
      </c>
      <c r="G1758">
        <v>55981783</v>
      </c>
      <c r="H1758" t="s">
        <v>11</v>
      </c>
      <c r="I1758" t="s">
        <v>5738</v>
      </c>
      <c r="J1758" t="s">
        <v>11</v>
      </c>
      <c r="K1758" t="s">
        <v>5739</v>
      </c>
      <c r="L1758" t="s">
        <v>26</v>
      </c>
    </row>
    <row r="1759" spans="1:12">
      <c r="A1759" t="s">
        <v>5740</v>
      </c>
      <c r="B1759" t="s">
        <v>7090</v>
      </c>
      <c r="C1759" t="s">
        <v>7092</v>
      </c>
      <c r="D1759" t="s">
        <v>11</v>
      </c>
      <c r="E1759">
        <v>142</v>
      </c>
      <c r="F1759" s="6">
        <f t="shared" si="27"/>
        <v>1</v>
      </c>
      <c r="G1759">
        <v>55981784</v>
      </c>
      <c r="H1759" t="s">
        <v>5741</v>
      </c>
      <c r="I1759" t="s">
        <v>5742</v>
      </c>
      <c r="J1759" t="s">
        <v>11</v>
      </c>
      <c r="K1759" t="s">
        <v>5743</v>
      </c>
      <c r="L1759" t="s">
        <v>5744</v>
      </c>
    </row>
    <row r="1760" spans="1:12">
      <c r="A1760" t="s">
        <v>5745</v>
      </c>
      <c r="B1760" t="s">
        <v>7090</v>
      </c>
      <c r="C1760" t="s">
        <v>7092</v>
      </c>
      <c r="D1760" t="s">
        <v>11</v>
      </c>
      <c r="E1760">
        <v>345</v>
      </c>
      <c r="F1760" s="6">
        <f t="shared" si="27"/>
        <v>0</v>
      </c>
      <c r="G1760">
        <v>55981785</v>
      </c>
      <c r="H1760" t="s">
        <v>11</v>
      </c>
      <c r="I1760" t="s">
        <v>5746</v>
      </c>
      <c r="J1760" t="s">
        <v>11</v>
      </c>
      <c r="K1760" t="s">
        <v>5747</v>
      </c>
      <c r="L1760" t="s">
        <v>5748</v>
      </c>
    </row>
    <row r="1761" spans="1:12">
      <c r="A1761" t="s">
        <v>5749</v>
      </c>
      <c r="B1761" t="s">
        <v>7090</v>
      </c>
      <c r="C1761" t="s">
        <v>7092</v>
      </c>
      <c r="D1761" t="s">
        <v>11</v>
      </c>
      <c r="E1761">
        <v>574</v>
      </c>
      <c r="F1761" s="6">
        <f t="shared" si="27"/>
        <v>1</v>
      </c>
      <c r="G1761">
        <v>55981786</v>
      </c>
      <c r="H1761" t="s">
        <v>11</v>
      </c>
      <c r="I1761" t="s">
        <v>5750</v>
      </c>
      <c r="J1761" t="s">
        <v>11</v>
      </c>
      <c r="K1761" t="s">
        <v>5751</v>
      </c>
      <c r="L1761" t="s">
        <v>26</v>
      </c>
    </row>
    <row r="1762" spans="1:12">
      <c r="A1762" t="s">
        <v>5752</v>
      </c>
      <c r="B1762" t="s">
        <v>7090</v>
      </c>
      <c r="C1762" t="s">
        <v>7092</v>
      </c>
      <c r="D1762" t="s">
        <v>11</v>
      </c>
      <c r="E1762">
        <v>340</v>
      </c>
      <c r="F1762" s="6">
        <f t="shared" si="27"/>
        <v>1</v>
      </c>
      <c r="G1762">
        <v>55981787</v>
      </c>
      <c r="H1762" t="s">
        <v>5753</v>
      </c>
      <c r="I1762" t="s">
        <v>5754</v>
      </c>
      <c r="J1762" t="s">
        <v>11</v>
      </c>
      <c r="K1762" t="s">
        <v>5755</v>
      </c>
      <c r="L1762" t="s">
        <v>5756</v>
      </c>
    </row>
    <row r="1763" spans="1:12">
      <c r="A1763" t="s">
        <v>5757</v>
      </c>
      <c r="B1763" t="s">
        <v>7090</v>
      </c>
      <c r="C1763" t="s">
        <v>7092</v>
      </c>
      <c r="D1763" t="s">
        <v>11</v>
      </c>
      <c r="E1763">
        <v>198</v>
      </c>
      <c r="F1763" s="6">
        <f t="shared" si="27"/>
        <v>0</v>
      </c>
      <c r="G1763">
        <v>55981788</v>
      </c>
      <c r="H1763" t="s">
        <v>11</v>
      </c>
      <c r="I1763" t="s">
        <v>5758</v>
      </c>
      <c r="J1763" t="s">
        <v>11</v>
      </c>
      <c r="K1763" t="s">
        <v>1772</v>
      </c>
      <c r="L1763" t="s">
        <v>5759</v>
      </c>
    </row>
    <row r="1764" spans="1:12">
      <c r="A1764" t="s">
        <v>5760</v>
      </c>
      <c r="B1764" t="s">
        <v>7090</v>
      </c>
      <c r="C1764" t="s">
        <v>7092</v>
      </c>
      <c r="D1764" t="s">
        <v>11</v>
      </c>
      <c r="E1764">
        <v>394</v>
      </c>
      <c r="F1764" s="6">
        <f t="shared" si="27"/>
        <v>1</v>
      </c>
      <c r="G1764">
        <v>55981789</v>
      </c>
      <c r="H1764" t="s">
        <v>11</v>
      </c>
      <c r="I1764" t="s">
        <v>5761</v>
      </c>
      <c r="J1764" t="s">
        <v>11</v>
      </c>
      <c r="K1764" t="s">
        <v>5762</v>
      </c>
      <c r="L1764" t="s">
        <v>5763</v>
      </c>
    </row>
    <row r="1765" spans="1:12">
      <c r="A1765" t="s">
        <v>5764</v>
      </c>
      <c r="B1765" t="s">
        <v>7090</v>
      </c>
      <c r="C1765" t="s">
        <v>7092</v>
      </c>
      <c r="D1765" t="s">
        <v>11</v>
      </c>
      <c r="E1765">
        <v>261</v>
      </c>
      <c r="F1765" s="6">
        <f t="shared" si="27"/>
        <v>0</v>
      </c>
      <c r="G1765">
        <v>55981790</v>
      </c>
      <c r="H1765" t="s">
        <v>11</v>
      </c>
      <c r="I1765" t="s">
        <v>5765</v>
      </c>
      <c r="J1765" t="s">
        <v>11</v>
      </c>
      <c r="K1765" t="s">
        <v>5766</v>
      </c>
      <c r="L1765" t="s">
        <v>26</v>
      </c>
    </row>
    <row r="1766" spans="1:12">
      <c r="A1766" t="s">
        <v>5767</v>
      </c>
      <c r="B1766" t="s">
        <v>7090</v>
      </c>
      <c r="C1766" t="s">
        <v>7092</v>
      </c>
      <c r="D1766" t="s">
        <v>10</v>
      </c>
      <c r="E1766">
        <v>349</v>
      </c>
      <c r="F1766" s="6">
        <f t="shared" si="27"/>
        <v>1</v>
      </c>
      <c r="G1766">
        <v>55981791</v>
      </c>
      <c r="H1766" t="s">
        <v>11</v>
      </c>
      <c r="I1766" t="s">
        <v>5768</v>
      </c>
      <c r="J1766" t="s">
        <v>11</v>
      </c>
      <c r="K1766" t="s">
        <v>11</v>
      </c>
      <c r="L1766" t="s">
        <v>5053</v>
      </c>
    </row>
    <row r="1767" spans="1:12">
      <c r="A1767" t="s">
        <v>5769</v>
      </c>
      <c r="B1767" t="s">
        <v>7090</v>
      </c>
      <c r="C1767" t="s">
        <v>7092</v>
      </c>
      <c r="D1767" t="s">
        <v>10</v>
      </c>
      <c r="E1767">
        <v>208</v>
      </c>
      <c r="F1767" s="6">
        <f t="shared" si="27"/>
        <v>1</v>
      </c>
      <c r="G1767">
        <v>55981792</v>
      </c>
      <c r="H1767" t="s">
        <v>11</v>
      </c>
      <c r="I1767" t="s">
        <v>5770</v>
      </c>
      <c r="J1767" t="s">
        <v>11</v>
      </c>
      <c r="K1767" t="s">
        <v>5771</v>
      </c>
      <c r="L1767" t="s">
        <v>1023</v>
      </c>
    </row>
    <row r="1768" spans="1:12">
      <c r="A1768" t="s">
        <v>5772</v>
      </c>
      <c r="B1768" t="s">
        <v>7090</v>
      </c>
      <c r="C1768" t="s">
        <v>7092</v>
      </c>
      <c r="D1768" t="s">
        <v>11</v>
      </c>
      <c r="E1768">
        <v>364</v>
      </c>
      <c r="F1768" s="6">
        <f t="shared" si="27"/>
        <v>1</v>
      </c>
      <c r="G1768">
        <v>55981793</v>
      </c>
      <c r="H1768" t="s">
        <v>11</v>
      </c>
      <c r="I1768" t="s">
        <v>5773</v>
      </c>
      <c r="J1768" t="s">
        <v>11</v>
      </c>
      <c r="K1768" t="s">
        <v>2861</v>
      </c>
      <c r="L1768" t="s">
        <v>5774</v>
      </c>
    </row>
    <row r="1769" spans="1:12">
      <c r="A1769" t="s">
        <v>5775</v>
      </c>
      <c r="B1769" t="s">
        <v>7090</v>
      </c>
      <c r="C1769" t="s">
        <v>7092</v>
      </c>
      <c r="D1769" t="s">
        <v>11</v>
      </c>
      <c r="E1769">
        <v>237</v>
      </c>
      <c r="F1769" s="6">
        <f t="shared" si="27"/>
        <v>0</v>
      </c>
      <c r="G1769">
        <v>55981794</v>
      </c>
      <c r="H1769" t="s">
        <v>11</v>
      </c>
      <c r="I1769" t="s">
        <v>5776</v>
      </c>
      <c r="J1769" t="s">
        <v>11</v>
      </c>
      <c r="K1769" t="s">
        <v>11</v>
      </c>
      <c r="L1769" t="s">
        <v>26</v>
      </c>
    </row>
    <row r="1770" spans="1:12">
      <c r="A1770" t="s">
        <v>5777</v>
      </c>
      <c r="B1770" t="s">
        <v>7090</v>
      </c>
      <c r="C1770" t="s">
        <v>7092</v>
      </c>
      <c r="D1770" t="s">
        <v>10</v>
      </c>
      <c r="E1770">
        <v>165</v>
      </c>
      <c r="F1770" s="6">
        <f t="shared" si="27"/>
        <v>0</v>
      </c>
      <c r="G1770">
        <v>55981795</v>
      </c>
      <c r="H1770" t="s">
        <v>11</v>
      </c>
      <c r="I1770" t="s">
        <v>5778</v>
      </c>
      <c r="J1770" t="s">
        <v>11</v>
      </c>
      <c r="K1770" t="s">
        <v>11</v>
      </c>
      <c r="L1770" t="s">
        <v>26</v>
      </c>
    </row>
    <row r="1771" spans="1:12">
      <c r="A1771" t="s">
        <v>5779</v>
      </c>
      <c r="B1771" t="s">
        <v>7090</v>
      </c>
      <c r="C1771" t="s">
        <v>7092</v>
      </c>
      <c r="D1771" t="s">
        <v>10</v>
      </c>
      <c r="E1771">
        <v>281</v>
      </c>
      <c r="F1771" s="6">
        <f t="shared" si="27"/>
        <v>2</v>
      </c>
      <c r="G1771">
        <v>55981796</v>
      </c>
      <c r="H1771" t="s">
        <v>11</v>
      </c>
      <c r="I1771" t="s">
        <v>5780</v>
      </c>
      <c r="J1771" t="s">
        <v>11</v>
      </c>
      <c r="K1771" t="s">
        <v>1208</v>
      </c>
      <c r="L1771" t="s">
        <v>1267</v>
      </c>
    </row>
    <row r="1772" spans="1:12">
      <c r="A1772" t="s">
        <v>5781</v>
      </c>
      <c r="B1772" t="s">
        <v>7090</v>
      </c>
      <c r="C1772" t="s">
        <v>7092</v>
      </c>
      <c r="D1772" t="s">
        <v>11</v>
      </c>
      <c r="E1772">
        <v>327</v>
      </c>
      <c r="F1772" s="6">
        <f t="shared" si="27"/>
        <v>0</v>
      </c>
      <c r="G1772">
        <v>55981797</v>
      </c>
      <c r="H1772" t="s">
        <v>11</v>
      </c>
      <c r="I1772" t="s">
        <v>5782</v>
      </c>
      <c r="J1772" t="s">
        <v>11</v>
      </c>
      <c r="K1772" t="s">
        <v>5783</v>
      </c>
      <c r="L1772" t="s">
        <v>26</v>
      </c>
    </row>
    <row r="1773" spans="1:12">
      <c r="A1773" t="s">
        <v>5784</v>
      </c>
      <c r="B1773" t="s">
        <v>7090</v>
      </c>
      <c r="C1773" t="s">
        <v>7092</v>
      </c>
      <c r="D1773" t="s">
        <v>11</v>
      </c>
      <c r="E1773">
        <v>135</v>
      </c>
      <c r="F1773" s="6">
        <f t="shared" si="27"/>
        <v>0</v>
      </c>
      <c r="G1773">
        <v>55981798</v>
      </c>
      <c r="H1773" t="s">
        <v>11</v>
      </c>
      <c r="I1773" t="s">
        <v>5785</v>
      </c>
      <c r="J1773" t="s">
        <v>11</v>
      </c>
      <c r="K1773" t="s">
        <v>5786</v>
      </c>
      <c r="L1773" t="s">
        <v>26</v>
      </c>
    </row>
    <row r="1774" spans="1:12">
      <c r="A1774" t="s">
        <v>5787</v>
      </c>
      <c r="B1774" t="s">
        <v>7090</v>
      </c>
      <c r="C1774" t="s">
        <v>7092</v>
      </c>
      <c r="D1774" t="s">
        <v>11</v>
      </c>
      <c r="E1774">
        <v>227</v>
      </c>
      <c r="F1774" s="6">
        <f t="shared" si="27"/>
        <v>2</v>
      </c>
      <c r="G1774">
        <v>55981799</v>
      </c>
      <c r="H1774" t="s">
        <v>11</v>
      </c>
      <c r="I1774" t="s">
        <v>5788</v>
      </c>
      <c r="J1774" t="s">
        <v>11</v>
      </c>
      <c r="K1774" t="s">
        <v>11</v>
      </c>
      <c r="L1774" t="s">
        <v>26</v>
      </c>
    </row>
    <row r="1775" spans="1:12">
      <c r="A1775" t="s">
        <v>5789</v>
      </c>
      <c r="B1775" t="s">
        <v>7090</v>
      </c>
      <c r="C1775" t="s">
        <v>7092</v>
      </c>
      <c r="D1775" t="s">
        <v>11</v>
      </c>
      <c r="E1775">
        <v>882</v>
      </c>
      <c r="F1775" s="6">
        <f t="shared" si="27"/>
        <v>0</v>
      </c>
      <c r="G1775">
        <v>55981800</v>
      </c>
      <c r="H1775" t="s">
        <v>5790</v>
      </c>
      <c r="I1775" t="s">
        <v>5791</v>
      </c>
      <c r="J1775" t="s">
        <v>11</v>
      </c>
      <c r="K1775" t="s">
        <v>5792</v>
      </c>
      <c r="L1775" t="s">
        <v>511</v>
      </c>
    </row>
    <row r="1776" spans="1:12">
      <c r="A1776" t="s">
        <v>5793</v>
      </c>
      <c r="B1776" t="s">
        <v>7090</v>
      </c>
      <c r="C1776" t="s">
        <v>7092</v>
      </c>
      <c r="D1776" t="s">
        <v>10</v>
      </c>
      <c r="E1776">
        <v>94</v>
      </c>
      <c r="F1776" s="6">
        <f t="shared" si="27"/>
        <v>1</v>
      </c>
      <c r="G1776">
        <v>55981801</v>
      </c>
      <c r="H1776" t="s">
        <v>11</v>
      </c>
      <c r="I1776" t="s">
        <v>5794</v>
      </c>
      <c r="J1776" t="s">
        <v>11</v>
      </c>
      <c r="K1776" t="s">
        <v>11</v>
      </c>
      <c r="L1776" t="s">
        <v>26</v>
      </c>
    </row>
    <row r="1777" spans="1:12">
      <c r="A1777" t="s">
        <v>5795</v>
      </c>
      <c r="B1777" t="s">
        <v>7090</v>
      </c>
      <c r="C1777" t="s">
        <v>7092</v>
      </c>
      <c r="D1777" t="s">
        <v>10</v>
      </c>
      <c r="E1777">
        <v>380</v>
      </c>
      <c r="F1777" s="6">
        <f t="shared" si="27"/>
        <v>2</v>
      </c>
      <c r="G1777">
        <v>55981802</v>
      </c>
      <c r="H1777" t="s">
        <v>11</v>
      </c>
      <c r="I1777" t="s">
        <v>5796</v>
      </c>
      <c r="J1777" t="s">
        <v>11</v>
      </c>
      <c r="K1777" t="s">
        <v>734</v>
      </c>
      <c r="L1777" t="s">
        <v>236</v>
      </c>
    </row>
    <row r="1778" spans="1:12">
      <c r="A1778" t="s">
        <v>5797</v>
      </c>
      <c r="B1778" t="s">
        <v>7090</v>
      </c>
      <c r="C1778" t="s">
        <v>7092</v>
      </c>
      <c r="D1778" t="s">
        <v>10</v>
      </c>
      <c r="E1778">
        <v>227</v>
      </c>
      <c r="F1778" s="6">
        <f t="shared" si="27"/>
        <v>2</v>
      </c>
      <c r="G1778">
        <v>55981803</v>
      </c>
      <c r="H1778" t="s">
        <v>11</v>
      </c>
      <c r="I1778" t="s">
        <v>5798</v>
      </c>
      <c r="J1778" t="s">
        <v>11</v>
      </c>
      <c r="K1778" t="s">
        <v>3240</v>
      </c>
      <c r="L1778" t="s">
        <v>240</v>
      </c>
    </row>
    <row r="1779" spans="1:12">
      <c r="A1779" t="s">
        <v>5799</v>
      </c>
      <c r="B1779" t="s">
        <v>7090</v>
      </c>
      <c r="C1779" t="s">
        <v>7092</v>
      </c>
      <c r="D1779" t="s">
        <v>10</v>
      </c>
      <c r="E1779">
        <v>443</v>
      </c>
      <c r="F1779" s="6">
        <f t="shared" si="27"/>
        <v>2</v>
      </c>
      <c r="G1779">
        <v>55981804</v>
      </c>
      <c r="H1779" t="s">
        <v>11</v>
      </c>
      <c r="I1779" t="s">
        <v>5800</v>
      </c>
      <c r="J1779" t="s">
        <v>11</v>
      </c>
      <c r="K1779" t="s">
        <v>5801</v>
      </c>
      <c r="L1779" t="s">
        <v>1421</v>
      </c>
    </row>
    <row r="1780" spans="1:12">
      <c r="A1780" t="s">
        <v>5802</v>
      </c>
      <c r="B1780" t="s">
        <v>7090</v>
      </c>
      <c r="C1780" t="s">
        <v>7092</v>
      </c>
      <c r="D1780" t="s">
        <v>10</v>
      </c>
      <c r="E1780">
        <v>435</v>
      </c>
      <c r="F1780" s="6">
        <f t="shared" si="27"/>
        <v>0</v>
      </c>
      <c r="G1780">
        <v>55981805</v>
      </c>
      <c r="H1780" t="s">
        <v>11</v>
      </c>
      <c r="I1780" t="s">
        <v>5803</v>
      </c>
      <c r="J1780" t="s">
        <v>11</v>
      </c>
      <c r="K1780" t="s">
        <v>5804</v>
      </c>
      <c r="L1780" t="s">
        <v>5805</v>
      </c>
    </row>
    <row r="1781" spans="1:12">
      <c r="A1781" t="s">
        <v>5806</v>
      </c>
      <c r="B1781" t="s">
        <v>7090</v>
      </c>
      <c r="C1781" t="s">
        <v>7092</v>
      </c>
      <c r="D1781" t="s">
        <v>10</v>
      </c>
      <c r="E1781">
        <v>918</v>
      </c>
      <c r="F1781" s="6">
        <f t="shared" si="27"/>
        <v>0</v>
      </c>
      <c r="G1781">
        <v>55981806</v>
      </c>
      <c r="H1781" t="s">
        <v>11</v>
      </c>
      <c r="I1781" t="s">
        <v>5807</v>
      </c>
      <c r="J1781" t="s">
        <v>11</v>
      </c>
      <c r="K1781" t="s">
        <v>11</v>
      </c>
      <c r="L1781" t="s">
        <v>26</v>
      </c>
    </row>
    <row r="1782" spans="1:12">
      <c r="A1782" t="s">
        <v>5808</v>
      </c>
      <c r="B1782" t="s">
        <v>7090</v>
      </c>
      <c r="C1782" t="s">
        <v>7092</v>
      </c>
      <c r="D1782" t="s">
        <v>10</v>
      </c>
      <c r="E1782">
        <v>250</v>
      </c>
      <c r="F1782" s="6">
        <f t="shared" si="27"/>
        <v>1</v>
      </c>
      <c r="G1782">
        <v>55981807</v>
      </c>
      <c r="H1782" t="s">
        <v>11</v>
      </c>
      <c r="I1782" t="s">
        <v>5809</v>
      </c>
      <c r="J1782" t="s">
        <v>11</v>
      </c>
      <c r="K1782" t="s">
        <v>5810</v>
      </c>
      <c r="L1782" t="s">
        <v>5811</v>
      </c>
    </row>
    <row r="1783" spans="1:12">
      <c r="A1783" t="s">
        <v>5812</v>
      </c>
      <c r="B1783" t="s">
        <v>7090</v>
      </c>
      <c r="C1783" t="s">
        <v>7092</v>
      </c>
      <c r="D1783" t="s">
        <v>10</v>
      </c>
      <c r="E1783">
        <v>468</v>
      </c>
      <c r="F1783" s="6">
        <f t="shared" si="27"/>
        <v>0</v>
      </c>
      <c r="G1783">
        <v>55981808</v>
      </c>
      <c r="H1783" t="s">
        <v>11</v>
      </c>
      <c r="I1783" t="s">
        <v>5813</v>
      </c>
      <c r="J1783" t="s">
        <v>11</v>
      </c>
      <c r="K1783" t="s">
        <v>5814</v>
      </c>
      <c r="L1783" t="s">
        <v>5815</v>
      </c>
    </row>
    <row r="1784" spans="1:12">
      <c r="A1784" t="s">
        <v>5816</v>
      </c>
      <c r="B1784" t="s">
        <v>7090</v>
      </c>
      <c r="C1784" t="s">
        <v>7092</v>
      </c>
      <c r="D1784" t="s">
        <v>10</v>
      </c>
      <c r="E1784">
        <v>431</v>
      </c>
      <c r="F1784" s="6">
        <f t="shared" si="27"/>
        <v>2</v>
      </c>
      <c r="G1784">
        <v>55981809</v>
      </c>
      <c r="H1784" t="s">
        <v>11</v>
      </c>
      <c r="I1784" t="s">
        <v>5817</v>
      </c>
      <c r="J1784" t="s">
        <v>11</v>
      </c>
      <c r="K1784" t="s">
        <v>5814</v>
      </c>
      <c r="L1784" t="s">
        <v>5818</v>
      </c>
    </row>
    <row r="1785" spans="1:12">
      <c r="A1785" t="s">
        <v>5819</v>
      </c>
      <c r="B1785" t="s">
        <v>7090</v>
      </c>
      <c r="C1785" t="s">
        <v>7092</v>
      </c>
      <c r="D1785" t="s">
        <v>10</v>
      </c>
      <c r="E1785">
        <v>100</v>
      </c>
      <c r="F1785" s="6">
        <f t="shared" si="27"/>
        <v>1</v>
      </c>
      <c r="G1785">
        <v>55981810</v>
      </c>
      <c r="H1785" t="s">
        <v>11</v>
      </c>
      <c r="I1785" t="s">
        <v>5820</v>
      </c>
      <c r="J1785" t="s">
        <v>11</v>
      </c>
      <c r="K1785" t="s">
        <v>5821</v>
      </c>
      <c r="L1785" t="s">
        <v>5822</v>
      </c>
    </row>
    <row r="1786" spans="1:12">
      <c r="A1786" t="s">
        <v>5823</v>
      </c>
      <c r="B1786" t="s">
        <v>7090</v>
      </c>
      <c r="C1786" t="s">
        <v>7092</v>
      </c>
      <c r="D1786" t="s">
        <v>11</v>
      </c>
      <c r="E1786">
        <v>329</v>
      </c>
      <c r="F1786" s="6">
        <f t="shared" si="27"/>
        <v>2</v>
      </c>
      <c r="G1786">
        <v>55981811</v>
      </c>
      <c r="H1786" t="s">
        <v>5824</v>
      </c>
      <c r="I1786" t="s">
        <v>5825</v>
      </c>
      <c r="J1786" t="s">
        <v>11</v>
      </c>
      <c r="K1786" t="s">
        <v>5826</v>
      </c>
      <c r="L1786" t="s">
        <v>5827</v>
      </c>
    </row>
    <row r="1787" spans="1:12">
      <c r="A1787" t="s">
        <v>5828</v>
      </c>
      <c r="B1787" t="s">
        <v>7090</v>
      </c>
      <c r="C1787" t="s">
        <v>7092</v>
      </c>
      <c r="D1787" t="s">
        <v>11</v>
      </c>
      <c r="E1787">
        <v>204</v>
      </c>
      <c r="F1787" s="6">
        <f t="shared" si="27"/>
        <v>0</v>
      </c>
      <c r="G1787">
        <v>55981812</v>
      </c>
      <c r="H1787" t="s">
        <v>11</v>
      </c>
      <c r="I1787" t="s">
        <v>5829</v>
      </c>
      <c r="J1787" t="s">
        <v>11</v>
      </c>
      <c r="K1787" t="s">
        <v>5830</v>
      </c>
      <c r="L1787" t="s">
        <v>5831</v>
      </c>
    </row>
    <row r="1788" spans="1:12">
      <c r="A1788" t="s">
        <v>5832</v>
      </c>
      <c r="B1788" t="s">
        <v>7090</v>
      </c>
      <c r="C1788" t="s">
        <v>7092</v>
      </c>
      <c r="D1788" t="s">
        <v>11</v>
      </c>
      <c r="E1788">
        <v>462</v>
      </c>
      <c r="F1788" s="6">
        <f t="shared" si="27"/>
        <v>0</v>
      </c>
      <c r="G1788">
        <v>55981813</v>
      </c>
      <c r="H1788" t="s">
        <v>11</v>
      </c>
      <c r="I1788" t="s">
        <v>5833</v>
      </c>
      <c r="J1788" t="s">
        <v>11</v>
      </c>
      <c r="K1788" t="s">
        <v>2079</v>
      </c>
      <c r="L1788" t="s">
        <v>5834</v>
      </c>
    </row>
    <row r="1789" spans="1:12">
      <c r="A1789" t="s">
        <v>5835</v>
      </c>
      <c r="B1789" t="s">
        <v>7090</v>
      </c>
      <c r="C1789" t="s">
        <v>7092</v>
      </c>
      <c r="D1789" t="s">
        <v>11</v>
      </c>
      <c r="E1789">
        <v>133</v>
      </c>
      <c r="F1789" s="6">
        <f t="shared" si="27"/>
        <v>1</v>
      </c>
      <c r="G1789">
        <v>55981815</v>
      </c>
      <c r="H1789" t="s">
        <v>11</v>
      </c>
      <c r="I1789" t="s">
        <v>5836</v>
      </c>
      <c r="J1789" t="s">
        <v>11</v>
      </c>
      <c r="K1789" t="s">
        <v>2978</v>
      </c>
      <c r="L1789" t="s">
        <v>2979</v>
      </c>
    </row>
    <row r="1790" spans="1:12">
      <c r="A1790" t="s">
        <v>5837</v>
      </c>
      <c r="B1790" t="s">
        <v>7090</v>
      </c>
      <c r="C1790" t="s">
        <v>7092</v>
      </c>
      <c r="D1790" t="s">
        <v>10</v>
      </c>
      <c r="E1790">
        <v>754</v>
      </c>
      <c r="F1790" s="6">
        <f t="shared" si="27"/>
        <v>1</v>
      </c>
      <c r="G1790">
        <v>55981816</v>
      </c>
      <c r="H1790" t="s">
        <v>11</v>
      </c>
      <c r="I1790" t="s">
        <v>5838</v>
      </c>
      <c r="J1790" t="s">
        <v>11</v>
      </c>
      <c r="K1790" t="s">
        <v>11</v>
      </c>
      <c r="L1790" t="s">
        <v>26</v>
      </c>
    </row>
    <row r="1791" spans="1:12">
      <c r="A1791" t="s">
        <v>5839</v>
      </c>
      <c r="B1791" t="s">
        <v>7090</v>
      </c>
      <c r="C1791" t="s">
        <v>7092</v>
      </c>
      <c r="D1791" t="s">
        <v>10</v>
      </c>
      <c r="E1791">
        <v>425</v>
      </c>
      <c r="F1791" s="6">
        <f t="shared" si="27"/>
        <v>2</v>
      </c>
      <c r="G1791">
        <v>55981817</v>
      </c>
      <c r="H1791" t="s">
        <v>11</v>
      </c>
      <c r="I1791" t="s">
        <v>5840</v>
      </c>
      <c r="J1791" t="s">
        <v>11</v>
      </c>
      <c r="K1791" t="s">
        <v>11</v>
      </c>
      <c r="L1791" t="s">
        <v>26</v>
      </c>
    </row>
    <row r="1792" spans="1:12">
      <c r="A1792" t="s">
        <v>5841</v>
      </c>
      <c r="B1792" t="s">
        <v>7090</v>
      </c>
      <c r="C1792" t="s">
        <v>7092</v>
      </c>
      <c r="D1792" t="s">
        <v>10</v>
      </c>
      <c r="E1792">
        <v>472</v>
      </c>
      <c r="F1792" s="6">
        <f t="shared" si="27"/>
        <v>1</v>
      </c>
      <c r="G1792">
        <v>55981818</v>
      </c>
      <c r="H1792" t="s">
        <v>11</v>
      </c>
      <c r="I1792" t="s">
        <v>5842</v>
      </c>
      <c r="J1792" t="s">
        <v>11</v>
      </c>
      <c r="K1792" t="s">
        <v>11</v>
      </c>
      <c r="L1792" t="s">
        <v>26</v>
      </c>
    </row>
    <row r="1793" spans="1:12">
      <c r="A1793" t="s">
        <v>5843</v>
      </c>
      <c r="B1793" t="s">
        <v>7090</v>
      </c>
      <c r="C1793" t="s">
        <v>7092</v>
      </c>
      <c r="D1793" t="s">
        <v>10</v>
      </c>
      <c r="E1793">
        <v>247</v>
      </c>
      <c r="F1793" s="6">
        <f t="shared" si="27"/>
        <v>1</v>
      </c>
      <c r="G1793">
        <v>55981819</v>
      </c>
      <c r="H1793" t="s">
        <v>11</v>
      </c>
      <c r="I1793" t="s">
        <v>5844</v>
      </c>
      <c r="J1793" t="s">
        <v>11</v>
      </c>
      <c r="K1793" t="s">
        <v>11</v>
      </c>
      <c r="L1793" t="s">
        <v>26</v>
      </c>
    </row>
    <row r="1794" spans="1:12">
      <c r="A1794" t="s">
        <v>5845</v>
      </c>
      <c r="B1794" t="s">
        <v>7090</v>
      </c>
      <c r="C1794" t="s">
        <v>7092</v>
      </c>
      <c r="D1794" t="s">
        <v>10</v>
      </c>
      <c r="E1794">
        <v>114</v>
      </c>
      <c r="F1794" s="6">
        <f t="shared" si="27"/>
        <v>0</v>
      </c>
      <c r="G1794">
        <v>55981820</v>
      </c>
      <c r="H1794" t="s">
        <v>11</v>
      </c>
      <c r="I1794" t="s">
        <v>5846</v>
      </c>
      <c r="J1794" t="s">
        <v>11</v>
      </c>
      <c r="K1794" t="s">
        <v>11</v>
      </c>
      <c r="L1794" t="s">
        <v>26</v>
      </c>
    </row>
    <row r="1795" spans="1:12">
      <c r="A1795" t="s">
        <v>5847</v>
      </c>
      <c r="B1795" t="s">
        <v>7090</v>
      </c>
      <c r="C1795" t="s">
        <v>7092</v>
      </c>
      <c r="D1795" t="s">
        <v>10</v>
      </c>
      <c r="E1795">
        <v>563</v>
      </c>
      <c r="F1795" s="6">
        <f t="shared" ref="F1795:F1858" si="28">MOD(E1795,3)</f>
        <v>2</v>
      </c>
      <c r="G1795">
        <v>55981821</v>
      </c>
      <c r="H1795" t="s">
        <v>11</v>
      </c>
      <c r="I1795" t="s">
        <v>5848</v>
      </c>
      <c r="J1795" t="s">
        <v>11</v>
      </c>
      <c r="K1795" t="s">
        <v>4852</v>
      </c>
      <c r="L1795" t="s">
        <v>4853</v>
      </c>
    </row>
    <row r="1796" spans="1:12">
      <c r="A1796" t="s">
        <v>5849</v>
      </c>
      <c r="B1796" t="s">
        <v>7090</v>
      </c>
      <c r="C1796" t="s">
        <v>7092</v>
      </c>
      <c r="D1796" t="s">
        <v>10</v>
      </c>
      <c r="E1796">
        <v>150</v>
      </c>
      <c r="F1796" s="6">
        <f t="shared" si="28"/>
        <v>0</v>
      </c>
      <c r="G1796">
        <v>55981822</v>
      </c>
      <c r="H1796" t="s">
        <v>11</v>
      </c>
      <c r="I1796" t="s">
        <v>5850</v>
      </c>
      <c r="J1796" t="s">
        <v>11</v>
      </c>
      <c r="K1796" t="s">
        <v>3790</v>
      </c>
      <c r="L1796" t="s">
        <v>5851</v>
      </c>
    </row>
    <row r="1797" spans="1:12">
      <c r="A1797" t="s">
        <v>5852</v>
      </c>
      <c r="B1797" t="s">
        <v>7090</v>
      </c>
      <c r="C1797" t="s">
        <v>7092</v>
      </c>
      <c r="D1797" t="s">
        <v>11</v>
      </c>
      <c r="E1797">
        <v>220</v>
      </c>
      <c r="F1797" s="6">
        <f t="shared" si="28"/>
        <v>1</v>
      </c>
      <c r="G1797">
        <v>55981823</v>
      </c>
      <c r="H1797" t="s">
        <v>11</v>
      </c>
      <c r="I1797" t="s">
        <v>5853</v>
      </c>
      <c r="J1797" t="s">
        <v>11</v>
      </c>
      <c r="K1797" t="s">
        <v>776</v>
      </c>
      <c r="L1797" t="s">
        <v>5854</v>
      </c>
    </row>
    <row r="1798" spans="1:12">
      <c r="A1798" t="s">
        <v>5855</v>
      </c>
      <c r="B1798" t="s">
        <v>7090</v>
      </c>
      <c r="C1798" t="s">
        <v>7092</v>
      </c>
      <c r="D1798" t="s">
        <v>10</v>
      </c>
      <c r="E1798">
        <v>604</v>
      </c>
      <c r="F1798" s="6">
        <f t="shared" si="28"/>
        <v>1</v>
      </c>
      <c r="G1798">
        <v>55981824</v>
      </c>
      <c r="H1798" t="s">
        <v>11</v>
      </c>
      <c r="I1798" t="s">
        <v>5856</v>
      </c>
      <c r="J1798" t="s">
        <v>11</v>
      </c>
      <c r="K1798" t="s">
        <v>4153</v>
      </c>
      <c r="L1798" t="s">
        <v>236</v>
      </c>
    </row>
    <row r="1799" spans="1:12">
      <c r="A1799" t="s">
        <v>5857</v>
      </c>
      <c r="B1799" t="s">
        <v>7090</v>
      </c>
      <c r="C1799" t="s">
        <v>7092</v>
      </c>
      <c r="D1799" t="s">
        <v>10</v>
      </c>
      <c r="E1799">
        <v>307</v>
      </c>
      <c r="F1799" s="6">
        <f t="shared" si="28"/>
        <v>1</v>
      </c>
      <c r="G1799">
        <v>55981825</v>
      </c>
      <c r="H1799" t="s">
        <v>11</v>
      </c>
      <c r="I1799" t="s">
        <v>5858</v>
      </c>
      <c r="J1799" t="s">
        <v>11</v>
      </c>
      <c r="K1799" t="s">
        <v>4150</v>
      </c>
      <c r="L1799" t="s">
        <v>236</v>
      </c>
    </row>
    <row r="1800" spans="1:12">
      <c r="A1800" t="s">
        <v>5859</v>
      </c>
      <c r="B1800" t="s">
        <v>7090</v>
      </c>
      <c r="C1800" t="s">
        <v>7092</v>
      </c>
      <c r="D1800" t="s">
        <v>11</v>
      </c>
      <c r="E1800">
        <v>85</v>
      </c>
      <c r="F1800" s="6">
        <f t="shared" si="28"/>
        <v>1</v>
      </c>
      <c r="G1800">
        <v>55981826</v>
      </c>
      <c r="H1800" t="s">
        <v>11</v>
      </c>
      <c r="I1800" t="s">
        <v>5860</v>
      </c>
      <c r="J1800" t="s">
        <v>11</v>
      </c>
      <c r="K1800" t="s">
        <v>11</v>
      </c>
      <c r="L1800" t="s">
        <v>26</v>
      </c>
    </row>
    <row r="1801" spans="1:12">
      <c r="A1801" t="s">
        <v>5861</v>
      </c>
      <c r="B1801" t="s">
        <v>7090</v>
      </c>
      <c r="C1801" t="s">
        <v>7092</v>
      </c>
      <c r="D1801" t="s">
        <v>11</v>
      </c>
      <c r="E1801">
        <v>178</v>
      </c>
      <c r="F1801" s="6">
        <f t="shared" si="28"/>
        <v>1</v>
      </c>
      <c r="G1801">
        <v>55981827</v>
      </c>
      <c r="H1801" t="s">
        <v>11</v>
      </c>
      <c r="I1801" t="s">
        <v>5862</v>
      </c>
      <c r="J1801" t="s">
        <v>11</v>
      </c>
      <c r="K1801" t="s">
        <v>1404</v>
      </c>
      <c r="L1801" t="s">
        <v>357</v>
      </c>
    </row>
    <row r="1802" spans="1:12">
      <c r="A1802" t="s">
        <v>5863</v>
      </c>
      <c r="B1802" t="s">
        <v>7090</v>
      </c>
      <c r="C1802" t="s">
        <v>7092</v>
      </c>
      <c r="D1802" t="s">
        <v>11</v>
      </c>
      <c r="E1802">
        <v>255</v>
      </c>
      <c r="F1802" s="6">
        <f t="shared" si="28"/>
        <v>0</v>
      </c>
      <c r="G1802">
        <v>55981828</v>
      </c>
      <c r="H1802" t="s">
        <v>11</v>
      </c>
      <c r="I1802" t="s">
        <v>5864</v>
      </c>
      <c r="J1802" t="s">
        <v>11</v>
      </c>
      <c r="K1802" t="s">
        <v>5865</v>
      </c>
      <c r="L1802" t="s">
        <v>5866</v>
      </c>
    </row>
    <row r="1803" spans="1:12">
      <c r="A1803" t="s">
        <v>5867</v>
      </c>
      <c r="B1803" t="s">
        <v>7090</v>
      </c>
      <c r="C1803" t="s">
        <v>7092</v>
      </c>
      <c r="D1803" t="s">
        <v>11</v>
      </c>
      <c r="E1803">
        <v>268</v>
      </c>
      <c r="F1803" s="6">
        <f t="shared" si="28"/>
        <v>1</v>
      </c>
      <c r="G1803">
        <v>55981829</v>
      </c>
      <c r="H1803" t="s">
        <v>11</v>
      </c>
      <c r="I1803" t="s">
        <v>5868</v>
      </c>
      <c r="J1803" t="s">
        <v>11</v>
      </c>
      <c r="K1803" t="s">
        <v>5869</v>
      </c>
      <c r="L1803" t="s">
        <v>5870</v>
      </c>
    </row>
    <row r="1804" spans="1:12">
      <c r="A1804" t="s">
        <v>5871</v>
      </c>
      <c r="B1804" t="s">
        <v>7090</v>
      </c>
      <c r="C1804" t="s">
        <v>7092</v>
      </c>
      <c r="D1804" t="s">
        <v>11</v>
      </c>
      <c r="E1804">
        <v>240</v>
      </c>
      <c r="F1804" s="6">
        <f t="shared" si="28"/>
        <v>0</v>
      </c>
      <c r="G1804">
        <v>55981830</v>
      </c>
      <c r="H1804" t="s">
        <v>11</v>
      </c>
      <c r="I1804" t="s">
        <v>5872</v>
      </c>
      <c r="J1804" t="s">
        <v>11</v>
      </c>
      <c r="K1804" t="s">
        <v>1620</v>
      </c>
      <c r="L1804" t="s">
        <v>5873</v>
      </c>
    </row>
    <row r="1805" spans="1:12">
      <c r="A1805" t="s">
        <v>5874</v>
      </c>
      <c r="B1805" t="s">
        <v>7090</v>
      </c>
      <c r="C1805" t="s">
        <v>7092</v>
      </c>
      <c r="D1805" t="s">
        <v>10</v>
      </c>
      <c r="E1805">
        <v>209</v>
      </c>
      <c r="F1805" s="6">
        <f t="shared" si="28"/>
        <v>2</v>
      </c>
      <c r="G1805">
        <v>55981831</v>
      </c>
      <c r="H1805" t="s">
        <v>11</v>
      </c>
      <c r="I1805" t="s">
        <v>5875</v>
      </c>
      <c r="J1805" t="s">
        <v>11</v>
      </c>
      <c r="K1805" t="s">
        <v>11</v>
      </c>
      <c r="L1805" t="s">
        <v>26</v>
      </c>
    </row>
    <row r="1806" spans="1:12">
      <c r="A1806" t="s">
        <v>5876</v>
      </c>
      <c r="B1806" t="s">
        <v>7090</v>
      </c>
      <c r="C1806" t="s">
        <v>7092</v>
      </c>
      <c r="D1806" t="s">
        <v>10</v>
      </c>
      <c r="E1806">
        <v>66</v>
      </c>
      <c r="F1806" s="6">
        <f t="shared" si="28"/>
        <v>0</v>
      </c>
      <c r="G1806">
        <v>55981832</v>
      </c>
      <c r="H1806" t="s">
        <v>11</v>
      </c>
      <c r="I1806" t="s">
        <v>5877</v>
      </c>
      <c r="J1806" t="s">
        <v>11</v>
      </c>
      <c r="K1806" t="s">
        <v>11</v>
      </c>
      <c r="L1806" t="s">
        <v>26</v>
      </c>
    </row>
    <row r="1807" spans="1:12">
      <c r="A1807" t="s">
        <v>5878</v>
      </c>
      <c r="B1807" t="s">
        <v>7090</v>
      </c>
      <c r="C1807" t="s">
        <v>7092</v>
      </c>
      <c r="D1807" t="s">
        <v>10</v>
      </c>
      <c r="E1807">
        <v>439</v>
      </c>
      <c r="F1807" s="6">
        <f t="shared" si="28"/>
        <v>1</v>
      </c>
      <c r="G1807">
        <v>55981833</v>
      </c>
      <c r="H1807" t="s">
        <v>11</v>
      </c>
      <c r="I1807" t="s">
        <v>5879</v>
      </c>
      <c r="J1807" t="s">
        <v>11</v>
      </c>
      <c r="K1807" t="s">
        <v>2945</v>
      </c>
      <c r="L1807" t="s">
        <v>5880</v>
      </c>
    </row>
    <row r="1808" spans="1:12">
      <c r="A1808" t="s">
        <v>5881</v>
      </c>
      <c r="B1808" t="s">
        <v>7090</v>
      </c>
      <c r="C1808" t="s">
        <v>7092</v>
      </c>
      <c r="D1808" t="s">
        <v>11</v>
      </c>
      <c r="E1808">
        <v>457</v>
      </c>
      <c r="F1808" s="6">
        <f t="shared" si="28"/>
        <v>1</v>
      </c>
      <c r="G1808">
        <v>55981834</v>
      </c>
      <c r="H1808" t="s">
        <v>11</v>
      </c>
      <c r="I1808" t="s">
        <v>5882</v>
      </c>
      <c r="J1808" t="s">
        <v>11</v>
      </c>
      <c r="K1808" t="s">
        <v>2402</v>
      </c>
      <c r="L1808" t="s">
        <v>343</v>
      </c>
    </row>
    <row r="1809" spans="1:12">
      <c r="A1809" t="s">
        <v>5883</v>
      </c>
      <c r="B1809" t="s">
        <v>7090</v>
      </c>
      <c r="C1809" t="s">
        <v>7092</v>
      </c>
      <c r="D1809" t="s">
        <v>11</v>
      </c>
      <c r="E1809">
        <v>423</v>
      </c>
      <c r="F1809" s="6">
        <f t="shared" si="28"/>
        <v>0</v>
      </c>
      <c r="G1809">
        <v>55981835</v>
      </c>
      <c r="H1809" t="s">
        <v>11</v>
      </c>
      <c r="I1809" t="s">
        <v>5884</v>
      </c>
      <c r="J1809" t="s">
        <v>11</v>
      </c>
      <c r="K1809" t="s">
        <v>11</v>
      </c>
      <c r="L1809" t="s">
        <v>26</v>
      </c>
    </row>
    <row r="1810" spans="1:12">
      <c r="A1810" t="s">
        <v>5885</v>
      </c>
      <c r="B1810" t="s">
        <v>7090</v>
      </c>
      <c r="C1810" t="s">
        <v>7092</v>
      </c>
      <c r="D1810" t="s">
        <v>10</v>
      </c>
      <c r="E1810">
        <v>406</v>
      </c>
      <c r="F1810" s="6">
        <f t="shared" si="28"/>
        <v>1</v>
      </c>
      <c r="G1810">
        <v>55981836</v>
      </c>
      <c r="H1810" t="s">
        <v>11</v>
      </c>
      <c r="I1810" t="s">
        <v>5886</v>
      </c>
      <c r="J1810" t="s">
        <v>11</v>
      </c>
      <c r="K1810" t="s">
        <v>811</v>
      </c>
      <c r="L1810" t="s">
        <v>812</v>
      </c>
    </row>
    <row r="1811" spans="1:12">
      <c r="A1811" t="s">
        <v>5887</v>
      </c>
      <c r="B1811" t="s">
        <v>7090</v>
      </c>
      <c r="C1811" t="s">
        <v>7092</v>
      </c>
      <c r="D1811" t="s">
        <v>11</v>
      </c>
      <c r="E1811">
        <v>768</v>
      </c>
      <c r="F1811" s="6">
        <f t="shared" si="28"/>
        <v>0</v>
      </c>
      <c r="G1811">
        <v>55981837</v>
      </c>
      <c r="H1811" t="s">
        <v>11</v>
      </c>
      <c r="I1811" t="s">
        <v>5888</v>
      </c>
      <c r="J1811" t="s">
        <v>11</v>
      </c>
      <c r="K1811" t="s">
        <v>2402</v>
      </c>
      <c r="L1811" t="s">
        <v>5889</v>
      </c>
    </row>
    <row r="1812" spans="1:12">
      <c r="A1812" t="s">
        <v>5890</v>
      </c>
      <c r="B1812" t="s">
        <v>7090</v>
      </c>
      <c r="C1812" t="s">
        <v>7092</v>
      </c>
      <c r="D1812" t="s">
        <v>11</v>
      </c>
      <c r="E1812">
        <v>346</v>
      </c>
      <c r="F1812" s="6">
        <f t="shared" si="28"/>
        <v>1</v>
      </c>
      <c r="G1812">
        <v>55981840</v>
      </c>
      <c r="H1812" t="s">
        <v>11</v>
      </c>
      <c r="I1812" t="s">
        <v>5891</v>
      </c>
      <c r="J1812" t="s">
        <v>11</v>
      </c>
      <c r="K1812" t="s">
        <v>11</v>
      </c>
      <c r="L1812" t="s">
        <v>26</v>
      </c>
    </row>
    <row r="1813" spans="1:12">
      <c r="A1813" t="s">
        <v>5892</v>
      </c>
      <c r="B1813" t="s">
        <v>7090</v>
      </c>
      <c r="C1813" t="s">
        <v>7092</v>
      </c>
      <c r="D1813" t="s">
        <v>11</v>
      </c>
      <c r="E1813">
        <v>32</v>
      </c>
      <c r="F1813" s="6">
        <f t="shared" si="28"/>
        <v>2</v>
      </c>
      <c r="G1813">
        <v>55981841</v>
      </c>
      <c r="H1813" t="s">
        <v>11</v>
      </c>
      <c r="I1813" t="s">
        <v>5893</v>
      </c>
      <c r="J1813" t="s">
        <v>11</v>
      </c>
      <c r="K1813" t="s">
        <v>11</v>
      </c>
      <c r="L1813" t="s">
        <v>26</v>
      </c>
    </row>
    <row r="1814" spans="1:12">
      <c r="A1814" t="s">
        <v>5894</v>
      </c>
      <c r="B1814" t="s">
        <v>7090</v>
      </c>
      <c r="C1814" t="s">
        <v>7092</v>
      </c>
      <c r="D1814" t="s">
        <v>11</v>
      </c>
      <c r="E1814">
        <v>176</v>
      </c>
      <c r="F1814" s="6">
        <f t="shared" si="28"/>
        <v>2</v>
      </c>
      <c r="G1814">
        <v>55981842</v>
      </c>
      <c r="H1814" t="s">
        <v>11</v>
      </c>
      <c r="I1814" t="s">
        <v>5895</v>
      </c>
      <c r="J1814" t="s">
        <v>11</v>
      </c>
      <c r="K1814" t="s">
        <v>11</v>
      </c>
      <c r="L1814" t="s">
        <v>26</v>
      </c>
    </row>
    <row r="1815" spans="1:12">
      <c r="A1815" t="s">
        <v>5896</v>
      </c>
      <c r="B1815" t="s">
        <v>7090</v>
      </c>
      <c r="C1815" t="s">
        <v>7092</v>
      </c>
      <c r="D1815" t="s">
        <v>11</v>
      </c>
      <c r="E1815">
        <v>954</v>
      </c>
      <c r="F1815" s="6">
        <f t="shared" si="28"/>
        <v>0</v>
      </c>
      <c r="G1815">
        <v>55981843</v>
      </c>
      <c r="H1815" t="s">
        <v>11</v>
      </c>
      <c r="I1815" t="s">
        <v>5897</v>
      </c>
      <c r="J1815" t="s">
        <v>11</v>
      </c>
      <c r="K1815" t="s">
        <v>11</v>
      </c>
      <c r="L1815" t="s">
        <v>26</v>
      </c>
    </row>
    <row r="1816" spans="1:12">
      <c r="A1816" t="s">
        <v>5898</v>
      </c>
      <c r="B1816" t="s">
        <v>7090</v>
      </c>
      <c r="C1816" t="s">
        <v>7092</v>
      </c>
      <c r="D1816" t="s">
        <v>10</v>
      </c>
      <c r="E1816">
        <v>659</v>
      </c>
      <c r="F1816" s="6">
        <f t="shared" si="28"/>
        <v>2</v>
      </c>
      <c r="G1816">
        <v>55981844</v>
      </c>
      <c r="H1816" t="s">
        <v>5899</v>
      </c>
      <c r="I1816" t="s">
        <v>5900</v>
      </c>
      <c r="J1816" t="s">
        <v>11</v>
      </c>
      <c r="K1816" t="s">
        <v>5901</v>
      </c>
      <c r="L1816" t="s">
        <v>5902</v>
      </c>
    </row>
    <row r="1817" spans="1:12">
      <c r="A1817" t="s">
        <v>5903</v>
      </c>
      <c r="B1817" t="s">
        <v>7090</v>
      </c>
      <c r="C1817" t="s">
        <v>7092</v>
      </c>
      <c r="D1817" t="s">
        <v>10</v>
      </c>
      <c r="E1817">
        <v>260</v>
      </c>
      <c r="F1817" s="6">
        <f t="shared" si="28"/>
        <v>2</v>
      </c>
      <c r="G1817">
        <v>55981845</v>
      </c>
      <c r="H1817" t="s">
        <v>11</v>
      </c>
      <c r="I1817" t="s">
        <v>5904</v>
      </c>
      <c r="J1817" t="s">
        <v>11</v>
      </c>
      <c r="K1817" t="s">
        <v>5905</v>
      </c>
      <c r="L1817" t="s">
        <v>5906</v>
      </c>
    </row>
    <row r="1818" spans="1:12">
      <c r="A1818" t="s">
        <v>5907</v>
      </c>
      <c r="B1818" t="s">
        <v>7090</v>
      </c>
      <c r="C1818" t="s">
        <v>7092</v>
      </c>
      <c r="D1818" t="s">
        <v>10</v>
      </c>
      <c r="E1818">
        <v>394</v>
      </c>
      <c r="F1818" s="6">
        <f t="shared" si="28"/>
        <v>1</v>
      </c>
      <c r="G1818">
        <v>55981846</v>
      </c>
      <c r="H1818" t="s">
        <v>11</v>
      </c>
      <c r="I1818" t="s">
        <v>5908</v>
      </c>
      <c r="J1818" t="s">
        <v>11</v>
      </c>
      <c r="K1818" t="s">
        <v>1211</v>
      </c>
      <c r="L1818" t="s">
        <v>1270</v>
      </c>
    </row>
    <row r="1819" spans="1:12">
      <c r="A1819" t="s">
        <v>5909</v>
      </c>
      <c r="B1819" t="s">
        <v>7090</v>
      </c>
      <c r="C1819" t="s">
        <v>7092</v>
      </c>
      <c r="D1819" t="s">
        <v>11</v>
      </c>
      <c r="E1819">
        <v>220</v>
      </c>
      <c r="F1819" s="6">
        <f t="shared" si="28"/>
        <v>1</v>
      </c>
      <c r="G1819">
        <v>55981847</v>
      </c>
      <c r="H1819" t="s">
        <v>5910</v>
      </c>
      <c r="I1819" t="s">
        <v>5911</v>
      </c>
      <c r="J1819" t="s">
        <v>11</v>
      </c>
      <c r="K1819" t="s">
        <v>5912</v>
      </c>
      <c r="L1819" t="s">
        <v>5913</v>
      </c>
    </row>
    <row r="1820" spans="1:12">
      <c r="A1820" t="s">
        <v>5914</v>
      </c>
      <c r="B1820" t="s">
        <v>7090</v>
      </c>
      <c r="C1820" t="s">
        <v>7092</v>
      </c>
      <c r="D1820" t="s">
        <v>11</v>
      </c>
      <c r="E1820">
        <v>230</v>
      </c>
      <c r="F1820" s="6">
        <f t="shared" si="28"/>
        <v>2</v>
      </c>
      <c r="G1820">
        <v>55981848</v>
      </c>
      <c r="H1820" t="s">
        <v>11</v>
      </c>
      <c r="I1820" t="s">
        <v>5915</v>
      </c>
      <c r="J1820" t="s">
        <v>11</v>
      </c>
      <c r="K1820" t="s">
        <v>5916</v>
      </c>
      <c r="L1820" t="s">
        <v>5917</v>
      </c>
    </row>
    <row r="1821" spans="1:12">
      <c r="A1821" t="s">
        <v>5918</v>
      </c>
      <c r="B1821" t="s">
        <v>7090</v>
      </c>
      <c r="C1821" t="s">
        <v>7092</v>
      </c>
      <c r="D1821" t="s">
        <v>11</v>
      </c>
      <c r="E1821">
        <v>126</v>
      </c>
      <c r="F1821" s="6">
        <f t="shared" si="28"/>
        <v>0</v>
      </c>
      <c r="G1821">
        <v>55981849</v>
      </c>
      <c r="H1821" t="s">
        <v>11</v>
      </c>
      <c r="I1821" t="s">
        <v>5919</v>
      </c>
      <c r="J1821" t="s">
        <v>11</v>
      </c>
      <c r="K1821" t="s">
        <v>471</v>
      </c>
      <c r="L1821" t="s">
        <v>472</v>
      </c>
    </row>
    <row r="1822" spans="1:12">
      <c r="A1822" t="s">
        <v>5920</v>
      </c>
      <c r="B1822" t="s">
        <v>7090</v>
      </c>
      <c r="C1822" t="s">
        <v>7092</v>
      </c>
      <c r="D1822" t="s">
        <v>11</v>
      </c>
      <c r="E1822">
        <v>287</v>
      </c>
      <c r="F1822" s="6">
        <f t="shared" si="28"/>
        <v>2</v>
      </c>
      <c r="G1822">
        <v>55981850</v>
      </c>
      <c r="H1822" t="s">
        <v>11</v>
      </c>
      <c r="I1822" t="s">
        <v>5921</v>
      </c>
      <c r="J1822" t="s">
        <v>11</v>
      </c>
      <c r="K1822" t="s">
        <v>5922</v>
      </c>
      <c r="L1822" t="s">
        <v>26</v>
      </c>
    </row>
    <row r="1823" spans="1:12">
      <c r="A1823" t="s">
        <v>5923</v>
      </c>
      <c r="B1823" t="s">
        <v>7090</v>
      </c>
      <c r="C1823" t="s">
        <v>7092</v>
      </c>
      <c r="D1823" t="s">
        <v>11</v>
      </c>
      <c r="E1823">
        <v>231</v>
      </c>
      <c r="F1823" s="6">
        <f t="shared" si="28"/>
        <v>0</v>
      </c>
      <c r="G1823">
        <v>55981852</v>
      </c>
      <c r="H1823" t="s">
        <v>11</v>
      </c>
      <c r="I1823" t="s">
        <v>5924</v>
      </c>
      <c r="J1823" t="s">
        <v>11</v>
      </c>
      <c r="K1823" t="s">
        <v>11</v>
      </c>
      <c r="L1823" t="s">
        <v>26</v>
      </c>
    </row>
    <row r="1824" spans="1:12">
      <c r="A1824" t="s">
        <v>5925</v>
      </c>
      <c r="B1824" t="s">
        <v>7090</v>
      </c>
      <c r="C1824" t="s">
        <v>7092</v>
      </c>
      <c r="D1824" t="s">
        <v>10</v>
      </c>
      <c r="E1824">
        <v>421</v>
      </c>
      <c r="F1824" s="6">
        <f t="shared" si="28"/>
        <v>1</v>
      </c>
      <c r="G1824">
        <v>55981853</v>
      </c>
      <c r="H1824" t="s">
        <v>11</v>
      </c>
      <c r="I1824" t="s">
        <v>5926</v>
      </c>
      <c r="J1824" t="s">
        <v>11</v>
      </c>
      <c r="K1824" t="s">
        <v>5927</v>
      </c>
      <c r="L1824" t="s">
        <v>5928</v>
      </c>
    </row>
    <row r="1825" spans="1:12">
      <c r="A1825" t="s">
        <v>5929</v>
      </c>
      <c r="B1825" t="s">
        <v>7090</v>
      </c>
      <c r="C1825" t="s">
        <v>7092</v>
      </c>
      <c r="D1825" t="s">
        <v>11</v>
      </c>
      <c r="E1825">
        <v>189</v>
      </c>
      <c r="F1825" s="6">
        <f t="shared" si="28"/>
        <v>0</v>
      </c>
      <c r="G1825">
        <v>55981854</v>
      </c>
      <c r="H1825" t="s">
        <v>11</v>
      </c>
      <c r="I1825" t="s">
        <v>5930</v>
      </c>
      <c r="J1825" t="s">
        <v>11</v>
      </c>
      <c r="K1825" t="s">
        <v>11</v>
      </c>
      <c r="L1825" t="s">
        <v>26</v>
      </c>
    </row>
    <row r="1826" spans="1:12">
      <c r="A1826" t="s">
        <v>5931</v>
      </c>
      <c r="B1826" t="s">
        <v>7090</v>
      </c>
      <c r="C1826" t="s">
        <v>7092</v>
      </c>
      <c r="D1826" t="s">
        <v>11</v>
      </c>
      <c r="E1826">
        <v>261</v>
      </c>
      <c r="F1826" s="6">
        <f t="shared" si="28"/>
        <v>0</v>
      </c>
      <c r="G1826">
        <v>55981855</v>
      </c>
      <c r="H1826" t="s">
        <v>11</v>
      </c>
      <c r="I1826" t="s">
        <v>5932</v>
      </c>
      <c r="J1826" t="s">
        <v>11</v>
      </c>
      <c r="K1826" t="s">
        <v>1205</v>
      </c>
      <c r="L1826" t="s">
        <v>236</v>
      </c>
    </row>
    <row r="1827" spans="1:12">
      <c r="A1827" t="s">
        <v>5933</v>
      </c>
      <c r="B1827" t="s">
        <v>7090</v>
      </c>
      <c r="C1827" t="s">
        <v>7092</v>
      </c>
      <c r="D1827" t="s">
        <v>10</v>
      </c>
      <c r="E1827">
        <v>407</v>
      </c>
      <c r="F1827" s="6">
        <f t="shared" si="28"/>
        <v>2</v>
      </c>
      <c r="G1827">
        <v>55981856</v>
      </c>
      <c r="H1827" t="s">
        <v>11</v>
      </c>
      <c r="I1827" t="s">
        <v>5934</v>
      </c>
      <c r="J1827" t="s">
        <v>11</v>
      </c>
      <c r="K1827" t="s">
        <v>2294</v>
      </c>
      <c r="L1827" t="s">
        <v>5935</v>
      </c>
    </row>
    <row r="1828" spans="1:12">
      <c r="A1828" t="s">
        <v>5936</v>
      </c>
      <c r="B1828" t="s">
        <v>7090</v>
      </c>
      <c r="C1828" t="s">
        <v>7092</v>
      </c>
      <c r="D1828" t="s">
        <v>10</v>
      </c>
      <c r="E1828">
        <v>292</v>
      </c>
      <c r="F1828" s="6">
        <f t="shared" si="28"/>
        <v>1</v>
      </c>
      <c r="G1828">
        <v>55981857</v>
      </c>
      <c r="H1828" t="s">
        <v>11</v>
      </c>
      <c r="I1828" t="s">
        <v>5937</v>
      </c>
      <c r="J1828" t="s">
        <v>11</v>
      </c>
      <c r="K1828" t="s">
        <v>3056</v>
      </c>
      <c r="L1828" t="s">
        <v>240</v>
      </c>
    </row>
    <row r="1829" spans="1:12">
      <c r="A1829" t="s">
        <v>5938</v>
      </c>
      <c r="B1829" t="s">
        <v>7090</v>
      </c>
      <c r="C1829" t="s">
        <v>7092</v>
      </c>
      <c r="D1829" t="s">
        <v>10</v>
      </c>
      <c r="E1829">
        <v>256</v>
      </c>
      <c r="F1829" s="6">
        <f t="shared" si="28"/>
        <v>1</v>
      </c>
      <c r="G1829">
        <v>55981858</v>
      </c>
      <c r="H1829" t="s">
        <v>11</v>
      </c>
      <c r="I1829" t="s">
        <v>5939</v>
      </c>
      <c r="J1829" t="s">
        <v>11</v>
      </c>
      <c r="K1829" t="s">
        <v>11</v>
      </c>
      <c r="L1829" t="s">
        <v>26</v>
      </c>
    </row>
    <row r="1830" spans="1:12">
      <c r="A1830" t="s">
        <v>5940</v>
      </c>
      <c r="B1830" t="s">
        <v>7090</v>
      </c>
      <c r="C1830" t="s">
        <v>7092</v>
      </c>
      <c r="D1830" t="s">
        <v>11</v>
      </c>
      <c r="E1830">
        <v>354</v>
      </c>
      <c r="F1830" s="6">
        <f t="shared" si="28"/>
        <v>0</v>
      </c>
      <c r="G1830">
        <v>55981859</v>
      </c>
      <c r="H1830" t="s">
        <v>11</v>
      </c>
      <c r="I1830" t="s">
        <v>5941</v>
      </c>
      <c r="J1830" t="s">
        <v>11</v>
      </c>
      <c r="K1830" t="s">
        <v>3695</v>
      </c>
      <c r="L1830" t="s">
        <v>5942</v>
      </c>
    </row>
    <row r="1831" spans="1:12">
      <c r="A1831" t="s">
        <v>5943</v>
      </c>
      <c r="B1831" t="s">
        <v>7090</v>
      </c>
      <c r="C1831" t="s">
        <v>7092</v>
      </c>
      <c r="D1831" t="s">
        <v>10</v>
      </c>
      <c r="E1831">
        <v>340</v>
      </c>
      <c r="F1831" s="6">
        <f t="shared" si="28"/>
        <v>1</v>
      </c>
      <c r="G1831">
        <v>55981860</v>
      </c>
      <c r="H1831" t="s">
        <v>11</v>
      </c>
      <c r="I1831" t="s">
        <v>5944</v>
      </c>
      <c r="J1831" t="s">
        <v>11</v>
      </c>
      <c r="K1831" t="s">
        <v>635</v>
      </c>
      <c r="L1831" t="s">
        <v>26</v>
      </c>
    </row>
    <row r="1832" spans="1:12">
      <c r="A1832" t="s">
        <v>5945</v>
      </c>
      <c r="B1832" t="s">
        <v>7090</v>
      </c>
      <c r="C1832" t="s">
        <v>7092</v>
      </c>
      <c r="D1832" t="s">
        <v>11</v>
      </c>
      <c r="E1832">
        <v>665</v>
      </c>
      <c r="F1832" s="6">
        <f t="shared" si="28"/>
        <v>2</v>
      </c>
      <c r="G1832">
        <v>55981861</v>
      </c>
      <c r="H1832" t="s">
        <v>11</v>
      </c>
      <c r="I1832" t="s">
        <v>5946</v>
      </c>
      <c r="J1832" t="s">
        <v>11</v>
      </c>
      <c r="K1832" t="s">
        <v>5947</v>
      </c>
      <c r="L1832" t="s">
        <v>5948</v>
      </c>
    </row>
    <row r="1833" spans="1:12">
      <c r="A1833" t="s">
        <v>5949</v>
      </c>
      <c r="B1833" t="s">
        <v>7090</v>
      </c>
      <c r="C1833" t="s">
        <v>7092</v>
      </c>
      <c r="D1833" t="s">
        <v>11</v>
      </c>
      <c r="E1833">
        <v>928</v>
      </c>
      <c r="F1833" s="6">
        <f t="shared" si="28"/>
        <v>1</v>
      </c>
      <c r="G1833">
        <v>55981862</v>
      </c>
      <c r="H1833" t="s">
        <v>11</v>
      </c>
      <c r="I1833" t="s">
        <v>5950</v>
      </c>
      <c r="J1833" t="s">
        <v>11</v>
      </c>
      <c r="K1833" t="s">
        <v>2945</v>
      </c>
      <c r="L1833" t="s">
        <v>5951</v>
      </c>
    </row>
    <row r="1834" spans="1:12">
      <c r="A1834" t="s">
        <v>5952</v>
      </c>
      <c r="B1834" t="s">
        <v>7090</v>
      </c>
      <c r="C1834" t="s">
        <v>7092</v>
      </c>
      <c r="D1834" t="s">
        <v>10</v>
      </c>
      <c r="E1834">
        <v>229</v>
      </c>
      <c r="F1834" s="6">
        <f t="shared" si="28"/>
        <v>1</v>
      </c>
      <c r="G1834">
        <v>55981864</v>
      </c>
      <c r="H1834" t="s">
        <v>11</v>
      </c>
      <c r="I1834" t="s">
        <v>5953</v>
      </c>
      <c r="J1834" t="s">
        <v>11</v>
      </c>
      <c r="K1834" t="s">
        <v>11</v>
      </c>
      <c r="L1834" t="s">
        <v>26</v>
      </c>
    </row>
    <row r="1835" spans="1:12">
      <c r="A1835" t="s">
        <v>5954</v>
      </c>
      <c r="B1835" t="s">
        <v>7090</v>
      </c>
      <c r="C1835" t="s">
        <v>7092</v>
      </c>
      <c r="D1835" t="s">
        <v>10</v>
      </c>
      <c r="E1835">
        <v>604</v>
      </c>
      <c r="F1835" s="6">
        <f t="shared" si="28"/>
        <v>1</v>
      </c>
      <c r="G1835">
        <v>55981865</v>
      </c>
      <c r="H1835" t="s">
        <v>11</v>
      </c>
      <c r="I1835" t="s">
        <v>5955</v>
      </c>
      <c r="J1835" t="s">
        <v>11</v>
      </c>
      <c r="K1835" t="s">
        <v>4562</v>
      </c>
      <c r="L1835" t="s">
        <v>5956</v>
      </c>
    </row>
    <row r="1836" spans="1:12">
      <c r="A1836" t="s">
        <v>5957</v>
      </c>
      <c r="B1836" t="s">
        <v>7090</v>
      </c>
      <c r="C1836" t="s">
        <v>7092</v>
      </c>
      <c r="D1836" t="s">
        <v>10</v>
      </c>
      <c r="E1836">
        <v>232</v>
      </c>
      <c r="F1836" s="6">
        <f t="shared" si="28"/>
        <v>1</v>
      </c>
      <c r="G1836">
        <v>55981866</v>
      </c>
      <c r="H1836" t="s">
        <v>11</v>
      </c>
      <c r="I1836" t="s">
        <v>5958</v>
      </c>
      <c r="J1836" t="s">
        <v>11</v>
      </c>
      <c r="K1836" t="s">
        <v>5959</v>
      </c>
      <c r="L1836" t="s">
        <v>5960</v>
      </c>
    </row>
    <row r="1837" spans="1:12">
      <c r="A1837" t="s">
        <v>5961</v>
      </c>
      <c r="B1837" t="s">
        <v>7090</v>
      </c>
      <c r="C1837" t="s">
        <v>7092</v>
      </c>
      <c r="D1837" t="s">
        <v>11</v>
      </c>
      <c r="E1837">
        <v>325</v>
      </c>
      <c r="F1837" s="6">
        <f t="shared" si="28"/>
        <v>1</v>
      </c>
      <c r="G1837">
        <v>55981867</v>
      </c>
      <c r="H1837" t="s">
        <v>11</v>
      </c>
      <c r="I1837" t="s">
        <v>5962</v>
      </c>
      <c r="J1837" t="s">
        <v>11</v>
      </c>
      <c r="K1837" t="s">
        <v>5963</v>
      </c>
      <c r="L1837" t="s">
        <v>5964</v>
      </c>
    </row>
    <row r="1838" spans="1:12">
      <c r="A1838" t="s">
        <v>5965</v>
      </c>
      <c r="B1838" t="s">
        <v>7090</v>
      </c>
      <c r="C1838" t="s">
        <v>7092</v>
      </c>
      <c r="D1838" t="s">
        <v>11</v>
      </c>
      <c r="E1838">
        <v>140</v>
      </c>
      <c r="F1838" s="6">
        <f t="shared" si="28"/>
        <v>2</v>
      </c>
      <c r="G1838">
        <v>55981868</v>
      </c>
      <c r="H1838" t="s">
        <v>11</v>
      </c>
      <c r="I1838" t="s">
        <v>5966</v>
      </c>
      <c r="J1838" t="s">
        <v>11</v>
      </c>
      <c r="K1838" t="s">
        <v>5967</v>
      </c>
      <c r="L1838" t="s">
        <v>26</v>
      </c>
    </row>
    <row r="1839" spans="1:12">
      <c r="A1839" t="s">
        <v>5968</v>
      </c>
      <c r="B1839" t="s">
        <v>7090</v>
      </c>
      <c r="C1839" t="s">
        <v>7092</v>
      </c>
      <c r="D1839" t="s">
        <v>11</v>
      </c>
      <c r="E1839">
        <v>281</v>
      </c>
      <c r="F1839" s="6">
        <f t="shared" si="28"/>
        <v>2</v>
      </c>
      <c r="G1839">
        <v>55981869</v>
      </c>
      <c r="H1839" t="s">
        <v>11</v>
      </c>
      <c r="I1839" t="s">
        <v>5969</v>
      </c>
      <c r="J1839" t="s">
        <v>11</v>
      </c>
      <c r="K1839" t="s">
        <v>5970</v>
      </c>
      <c r="L1839" t="s">
        <v>5971</v>
      </c>
    </row>
    <row r="1840" spans="1:12">
      <c r="A1840" t="s">
        <v>5972</v>
      </c>
      <c r="B1840" t="s">
        <v>7090</v>
      </c>
      <c r="C1840" t="s">
        <v>7092</v>
      </c>
      <c r="D1840" t="s">
        <v>11</v>
      </c>
      <c r="E1840">
        <v>292</v>
      </c>
      <c r="F1840" s="6">
        <f t="shared" si="28"/>
        <v>1</v>
      </c>
      <c r="G1840">
        <v>55981870</v>
      </c>
      <c r="H1840" t="s">
        <v>11</v>
      </c>
      <c r="I1840" t="s">
        <v>5973</v>
      </c>
      <c r="J1840" t="s">
        <v>11</v>
      </c>
      <c r="K1840" t="s">
        <v>2015</v>
      </c>
      <c r="L1840" t="s">
        <v>5974</v>
      </c>
    </row>
    <row r="1841" spans="1:12">
      <c r="A1841" t="s">
        <v>5975</v>
      </c>
      <c r="B1841" t="s">
        <v>7090</v>
      </c>
      <c r="C1841" t="s">
        <v>7092</v>
      </c>
      <c r="D1841" t="s">
        <v>11</v>
      </c>
      <c r="E1841">
        <v>520</v>
      </c>
      <c r="F1841" s="6">
        <f t="shared" si="28"/>
        <v>1</v>
      </c>
      <c r="G1841">
        <v>55981871</v>
      </c>
      <c r="H1841" t="s">
        <v>11</v>
      </c>
      <c r="I1841" t="s">
        <v>5976</v>
      </c>
      <c r="J1841" t="s">
        <v>11</v>
      </c>
      <c r="K1841" t="s">
        <v>5977</v>
      </c>
      <c r="L1841" t="s">
        <v>26</v>
      </c>
    </row>
    <row r="1842" spans="1:12">
      <c r="A1842" t="s">
        <v>5978</v>
      </c>
      <c r="B1842" t="s">
        <v>7090</v>
      </c>
      <c r="C1842" t="s">
        <v>7092</v>
      </c>
      <c r="D1842" t="s">
        <v>11</v>
      </c>
      <c r="E1842">
        <v>269</v>
      </c>
      <c r="F1842" s="6">
        <f t="shared" si="28"/>
        <v>2</v>
      </c>
      <c r="G1842">
        <v>55981872</v>
      </c>
      <c r="H1842" t="s">
        <v>11</v>
      </c>
      <c r="I1842" t="s">
        <v>5979</v>
      </c>
      <c r="J1842" t="s">
        <v>11</v>
      </c>
      <c r="K1842" t="s">
        <v>5980</v>
      </c>
      <c r="L1842" t="s">
        <v>5981</v>
      </c>
    </row>
    <row r="1843" spans="1:12">
      <c r="A1843" t="s">
        <v>5982</v>
      </c>
      <c r="B1843" t="s">
        <v>7090</v>
      </c>
      <c r="C1843" t="s">
        <v>7092</v>
      </c>
      <c r="D1843" t="s">
        <v>11</v>
      </c>
      <c r="E1843">
        <v>345</v>
      </c>
      <c r="F1843" s="6">
        <f t="shared" si="28"/>
        <v>0</v>
      </c>
      <c r="G1843">
        <v>55981873</v>
      </c>
      <c r="H1843" t="s">
        <v>3847</v>
      </c>
      <c r="I1843" t="s">
        <v>5983</v>
      </c>
      <c r="J1843" t="s">
        <v>11</v>
      </c>
      <c r="K1843" t="s">
        <v>3849</v>
      </c>
      <c r="L1843" t="s">
        <v>3850</v>
      </c>
    </row>
    <row r="1844" spans="1:12">
      <c r="A1844" t="s">
        <v>5984</v>
      </c>
      <c r="B1844" t="s">
        <v>7090</v>
      </c>
      <c r="C1844" t="s">
        <v>7092</v>
      </c>
      <c r="D1844" t="s">
        <v>11</v>
      </c>
      <c r="E1844">
        <v>123</v>
      </c>
      <c r="F1844" s="6">
        <f t="shared" si="28"/>
        <v>0</v>
      </c>
      <c r="G1844">
        <v>55981874</v>
      </c>
      <c r="H1844" t="s">
        <v>11</v>
      </c>
      <c r="I1844" t="s">
        <v>5985</v>
      </c>
      <c r="J1844" t="s">
        <v>11</v>
      </c>
      <c r="K1844" t="s">
        <v>1426</v>
      </c>
      <c r="L1844" t="s">
        <v>26</v>
      </c>
    </row>
    <row r="1845" spans="1:12">
      <c r="A1845" t="s">
        <v>5986</v>
      </c>
      <c r="B1845" t="s">
        <v>7090</v>
      </c>
      <c r="C1845" t="s">
        <v>7092</v>
      </c>
      <c r="D1845" t="s">
        <v>11</v>
      </c>
      <c r="E1845">
        <v>106</v>
      </c>
      <c r="F1845" s="6">
        <f t="shared" si="28"/>
        <v>1</v>
      </c>
      <c r="G1845">
        <v>55981875</v>
      </c>
      <c r="H1845" t="s">
        <v>11</v>
      </c>
      <c r="I1845" t="s">
        <v>5987</v>
      </c>
      <c r="J1845" t="s">
        <v>11</v>
      </c>
      <c r="K1845" t="s">
        <v>11</v>
      </c>
      <c r="L1845" t="s">
        <v>26</v>
      </c>
    </row>
    <row r="1846" spans="1:12">
      <c r="A1846" t="s">
        <v>5988</v>
      </c>
      <c r="B1846" t="s">
        <v>7090</v>
      </c>
      <c r="C1846" t="s">
        <v>7092</v>
      </c>
      <c r="D1846" t="s">
        <v>11</v>
      </c>
      <c r="E1846">
        <v>280</v>
      </c>
      <c r="F1846" s="6">
        <f t="shared" si="28"/>
        <v>1</v>
      </c>
      <c r="G1846">
        <v>55981876</v>
      </c>
      <c r="H1846" t="s">
        <v>11</v>
      </c>
      <c r="I1846" t="s">
        <v>5989</v>
      </c>
      <c r="J1846" t="s">
        <v>11</v>
      </c>
      <c r="K1846" t="s">
        <v>5990</v>
      </c>
      <c r="L1846" t="s">
        <v>5991</v>
      </c>
    </row>
    <row r="1847" spans="1:12">
      <c r="A1847" t="s">
        <v>5992</v>
      </c>
      <c r="B1847" t="s">
        <v>7090</v>
      </c>
      <c r="C1847" t="s">
        <v>7092</v>
      </c>
      <c r="D1847" t="s">
        <v>11</v>
      </c>
      <c r="E1847">
        <v>54</v>
      </c>
      <c r="F1847" s="6">
        <f t="shared" si="28"/>
        <v>0</v>
      </c>
      <c r="G1847">
        <v>55981877</v>
      </c>
      <c r="H1847" t="s">
        <v>11</v>
      </c>
      <c r="I1847" t="s">
        <v>5993</v>
      </c>
      <c r="J1847" t="s">
        <v>11</v>
      </c>
      <c r="K1847" t="s">
        <v>5994</v>
      </c>
      <c r="L1847" t="s">
        <v>26</v>
      </c>
    </row>
    <row r="1848" spans="1:12">
      <c r="A1848" t="s">
        <v>5995</v>
      </c>
      <c r="B1848" t="s">
        <v>7090</v>
      </c>
      <c r="C1848" t="s">
        <v>7092</v>
      </c>
      <c r="D1848" t="s">
        <v>11</v>
      </c>
      <c r="E1848">
        <v>104</v>
      </c>
      <c r="F1848" s="6">
        <f t="shared" si="28"/>
        <v>2</v>
      </c>
      <c r="G1848">
        <v>55981878</v>
      </c>
      <c r="H1848" t="s">
        <v>11</v>
      </c>
      <c r="I1848" t="s">
        <v>5996</v>
      </c>
      <c r="J1848" t="s">
        <v>11</v>
      </c>
      <c r="K1848" t="s">
        <v>5997</v>
      </c>
      <c r="L1848" t="s">
        <v>26</v>
      </c>
    </row>
    <row r="1849" spans="1:12">
      <c r="A1849" t="s">
        <v>5998</v>
      </c>
      <c r="B1849" t="s">
        <v>7090</v>
      </c>
      <c r="C1849" t="s">
        <v>7092</v>
      </c>
      <c r="D1849" t="s">
        <v>11</v>
      </c>
      <c r="E1849">
        <v>163</v>
      </c>
      <c r="F1849" s="6">
        <f t="shared" si="28"/>
        <v>1</v>
      </c>
      <c r="G1849">
        <v>55981879</v>
      </c>
      <c r="H1849" t="s">
        <v>11</v>
      </c>
      <c r="I1849" t="s">
        <v>5999</v>
      </c>
      <c r="J1849" t="s">
        <v>11</v>
      </c>
      <c r="K1849" t="s">
        <v>3937</v>
      </c>
      <c r="L1849" t="s">
        <v>6000</v>
      </c>
    </row>
    <row r="1850" spans="1:12">
      <c r="A1850" t="s">
        <v>6001</v>
      </c>
      <c r="B1850" t="s">
        <v>7090</v>
      </c>
      <c r="C1850" t="s">
        <v>7092</v>
      </c>
      <c r="D1850" t="s">
        <v>11</v>
      </c>
      <c r="E1850">
        <v>420</v>
      </c>
      <c r="F1850" s="6">
        <f t="shared" si="28"/>
        <v>0</v>
      </c>
      <c r="G1850">
        <v>55981880</v>
      </c>
      <c r="H1850" t="s">
        <v>11</v>
      </c>
      <c r="I1850" t="s">
        <v>6002</v>
      </c>
      <c r="J1850" t="s">
        <v>11</v>
      </c>
      <c r="K1850" t="s">
        <v>3932</v>
      </c>
      <c r="L1850" t="s">
        <v>6003</v>
      </c>
    </row>
    <row r="1851" spans="1:12">
      <c r="A1851" t="s">
        <v>6004</v>
      </c>
      <c r="B1851" t="s">
        <v>7090</v>
      </c>
      <c r="C1851" t="s">
        <v>7092</v>
      </c>
      <c r="D1851" t="s">
        <v>10</v>
      </c>
      <c r="E1851">
        <v>74</v>
      </c>
      <c r="F1851" s="6">
        <f t="shared" si="28"/>
        <v>2</v>
      </c>
      <c r="G1851">
        <v>55981881</v>
      </c>
      <c r="H1851" t="s">
        <v>11</v>
      </c>
      <c r="I1851" t="s">
        <v>6005</v>
      </c>
      <c r="J1851" t="s">
        <v>11</v>
      </c>
      <c r="K1851" t="s">
        <v>986</v>
      </c>
      <c r="L1851" t="s">
        <v>26</v>
      </c>
    </row>
    <row r="1852" spans="1:12">
      <c r="A1852" t="s">
        <v>6006</v>
      </c>
      <c r="B1852" t="s">
        <v>7090</v>
      </c>
      <c r="C1852" t="s">
        <v>7092</v>
      </c>
      <c r="D1852" t="s">
        <v>10</v>
      </c>
      <c r="E1852">
        <v>68</v>
      </c>
      <c r="F1852" s="6">
        <f t="shared" si="28"/>
        <v>2</v>
      </c>
      <c r="G1852">
        <v>55981882</v>
      </c>
      <c r="H1852" t="s">
        <v>11</v>
      </c>
      <c r="I1852" t="s">
        <v>6007</v>
      </c>
      <c r="J1852" t="s">
        <v>11</v>
      </c>
      <c r="K1852" t="s">
        <v>3030</v>
      </c>
      <c r="L1852" t="s">
        <v>26</v>
      </c>
    </row>
    <row r="1853" spans="1:12">
      <c r="A1853" t="s">
        <v>6008</v>
      </c>
      <c r="B1853" t="s">
        <v>7090</v>
      </c>
      <c r="C1853" t="s">
        <v>7092</v>
      </c>
      <c r="D1853" t="s">
        <v>11</v>
      </c>
      <c r="E1853">
        <v>376</v>
      </c>
      <c r="F1853" s="6">
        <f t="shared" si="28"/>
        <v>1</v>
      </c>
      <c r="G1853">
        <v>55981883</v>
      </c>
      <c r="H1853" t="s">
        <v>11</v>
      </c>
      <c r="I1853" t="s">
        <v>6009</v>
      </c>
      <c r="J1853" t="s">
        <v>11</v>
      </c>
      <c r="K1853" t="s">
        <v>3879</v>
      </c>
      <c r="L1853" t="s">
        <v>6010</v>
      </c>
    </row>
    <row r="1854" spans="1:12">
      <c r="A1854" t="s">
        <v>6011</v>
      </c>
      <c r="B1854" t="s">
        <v>7090</v>
      </c>
      <c r="C1854" t="s">
        <v>7092</v>
      </c>
      <c r="D1854" t="s">
        <v>11</v>
      </c>
      <c r="E1854">
        <v>263</v>
      </c>
      <c r="F1854" s="6">
        <f t="shared" si="28"/>
        <v>2</v>
      </c>
      <c r="G1854">
        <v>55981884</v>
      </c>
      <c r="H1854" t="s">
        <v>11</v>
      </c>
      <c r="I1854" t="s">
        <v>6012</v>
      </c>
      <c r="J1854" t="s">
        <v>11</v>
      </c>
      <c r="K1854" t="s">
        <v>6013</v>
      </c>
      <c r="L1854" t="s">
        <v>6014</v>
      </c>
    </row>
    <row r="1855" spans="1:12">
      <c r="A1855" t="s">
        <v>6015</v>
      </c>
      <c r="B1855" t="s">
        <v>7090</v>
      </c>
      <c r="C1855" t="s">
        <v>7092</v>
      </c>
      <c r="D1855" t="s">
        <v>11</v>
      </c>
      <c r="E1855">
        <v>372</v>
      </c>
      <c r="F1855" s="6">
        <f t="shared" si="28"/>
        <v>0</v>
      </c>
      <c r="G1855">
        <v>55981885</v>
      </c>
      <c r="H1855" t="s">
        <v>11</v>
      </c>
      <c r="I1855" t="s">
        <v>6016</v>
      </c>
      <c r="J1855" t="s">
        <v>11</v>
      </c>
      <c r="K1855" t="s">
        <v>2597</v>
      </c>
      <c r="L1855" t="s">
        <v>2921</v>
      </c>
    </row>
    <row r="1856" spans="1:12">
      <c r="A1856" t="s">
        <v>6017</v>
      </c>
      <c r="B1856" t="s">
        <v>7090</v>
      </c>
      <c r="C1856" t="s">
        <v>7092</v>
      </c>
      <c r="D1856" t="s">
        <v>11</v>
      </c>
      <c r="E1856">
        <v>188</v>
      </c>
      <c r="F1856" s="6">
        <f t="shared" si="28"/>
        <v>2</v>
      </c>
      <c r="G1856">
        <v>55981886</v>
      </c>
      <c r="H1856" t="s">
        <v>11</v>
      </c>
      <c r="I1856" t="s">
        <v>6018</v>
      </c>
      <c r="J1856" t="s">
        <v>11</v>
      </c>
      <c r="K1856" t="s">
        <v>6019</v>
      </c>
      <c r="L1856" t="s">
        <v>1257</v>
      </c>
    </row>
    <row r="1857" spans="1:12">
      <c r="A1857" t="s">
        <v>6020</v>
      </c>
      <c r="B1857" t="s">
        <v>7090</v>
      </c>
      <c r="C1857" t="s">
        <v>7092</v>
      </c>
      <c r="D1857" t="s">
        <v>11</v>
      </c>
      <c r="E1857">
        <v>325</v>
      </c>
      <c r="F1857" s="6">
        <f t="shared" si="28"/>
        <v>1</v>
      </c>
      <c r="G1857">
        <v>55981889</v>
      </c>
      <c r="H1857" t="s">
        <v>11</v>
      </c>
      <c r="I1857" t="s">
        <v>6021</v>
      </c>
      <c r="J1857" t="s">
        <v>11</v>
      </c>
      <c r="K1857" t="s">
        <v>1246</v>
      </c>
      <c r="L1857" t="s">
        <v>1247</v>
      </c>
    </row>
    <row r="1858" spans="1:12">
      <c r="A1858" t="s">
        <v>6022</v>
      </c>
      <c r="B1858" t="s">
        <v>7090</v>
      </c>
      <c r="C1858" t="s">
        <v>7092</v>
      </c>
      <c r="D1858" t="s">
        <v>10</v>
      </c>
      <c r="E1858">
        <v>198</v>
      </c>
      <c r="F1858" s="6">
        <f t="shared" si="28"/>
        <v>0</v>
      </c>
      <c r="G1858">
        <v>55981890</v>
      </c>
      <c r="H1858" t="s">
        <v>11</v>
      </c>
      <c r="I1858" t="s">
        <v>6023</v>
      </c>
      <c r="J1858" t="s">
        <v>11</v>
      </c>
      <c r="K1858" t="s">
        <v>11</v>
      </c>
      <c r="L1858" t="s">
        <v>26</v>
      </c>
    </row>
    <row r="1859" spans="1:12">
      <c r="A1859" t="s">
        <v>6024</v>
      </c>
      <c r="B1859" t="s">
        <v>7090</v>
      </c>
      <c r="C1859" t="s">
        <v>7092</v>
      </c>
      <c r="D1859" t="s">
        <v>10</v>
      </c>
      <c r="E1859">
        <v>505</v>
      </c>
      <c r="F1859" s="6">
        <f t="shared" ref="F1859:F1922" si="29">MOD(E1859,3)</f>
        <v>1</v>
      </c>
      <c r="G1859">
        <v>55981891</v>
      </c>
      <c r="H1859" t="s">
        <v>11</v>
      </c>
      <c r="I1859" t="s">
        <v>6025</v>
      </c>
      <c r="J1859" t="s">
        <v>11</v>
      </c>
      <c r="K1859" t="s">
        <v>11</v>
      </c>
      <c r="L1859" t="s">
        <v>26</v>
      </c>
    </row>
    <row r="1860" spans="1:12">
      <c r="A1860" t="s">
        <v>6026</v>
      </c>
      <c r="B1860" t="s">
        <v>7090</v>
      </c>
      <c r="C1860" t="s">
        <v>7092</v>
      </c>
      <c r="D1860" t="s">
        <v>11</v>
      </c>
      <c r="E1860">
        <v>392</v>
      </c>
      <c r="F1860" s="6">
        <f t="shared" si="29"/>
        <v>2</v>
      </c>
      <c r="G1860">
        <v>55981892</v>
      </c>
      <c r="H1860" t="s">
        <v>11</v>
      </c>
      <c r="I1860" t="s">
        <v>6027</v>
      </c>
      <c r="J1860" t="s">
        <v>11</v>
      </c>
      <c r="K1860" t="s">
        <v>11</v>
      </c>
      <c r="L1860" t="s">
        <v>6028</v>
      </c>
    </row>
    <row r="1861" spans="1:12">
      <c r="A1861" t="s">
        <v>6029</v>
      </c>
      <c r="B1861" t="s">
        <v>7090</v>
      </c>
      <c r="C1861" t="s">
        <v>7092</v>
      </c>
      <c r="D1861" t="s">
        <v>11</v>
      </c>
      <c r="E1861">
        <v>238</v>
      </c>
      <c r="F1861" s="6">
        <f t="shared" si="29"/>
        <v>1</v>
      </c>
      <c r="G1861">
        <v>55981893</v>
      </c>
      <c r="H1861" t="s">
        <v>11</v>
      </c>
      <c r="I1861" t="s">
        <v>6030</v>
      </c>
      <c r="J1861" t="s">
        <v>11</v>
      </c>
      <c r="K1861" t="s">
        <v>3056</v>
      </c>
      <c r="L1861" t="s">
        <v>6031</v>
      </c>
    </row>
    <row r="1862" spans="1:12">
      <c r="A1862" t="s">
        <v>6032</v>
      </c>
      <c r="B1862" t="s">
        <v>7090</v>
      </c>
      <c r="C1862" t="s">
        <v>7092</v>
      </c>
      <c r="D1862" t="s">
        <v>10</v>
      </c>
      <c r="E1862">
        <v>94</v>
      </c>
      <c r="F1862" s="6">
        <f t="shared" si="29"/>
        <v>1</v>
      </c>
      <c r="G1862">
        <v>55981894</v>
      </c>
      <c r="H1862" t="s">
        <v>11</v>
      </c>
      <c r="I1862" t="s">
        <v>6033</v>
      </c>
      <c r="J1862" t="s">
        <v>11</v>
      </c>
      <c r="K1862" t="s">
        <v>11</v>
      </c>
      <c r="L1862" t="s">
        <v>26</v>
      </c>
    </row>
    <row r="1863" spans="1:12">
      <c r="A1863" t="s">
        <v>6034</v>
      </c>
      <c r="B1863" t="s">
        <v>7090</v>
      </c>
      <c r="C1863" t="s">
        <v>7092</v>
      </c>
      <c r="D1863" t="s">
        <v>11</v>
      </c>
      <c r="E1863">
        <v>187</v>
      </c>
      <c r="F1863" s="6">
        <f t="shared" si="29"/>
        <v>1</v>
      </c>
      <c r="G1863">
        <v>55981895</v>
      </c>
      <c r="H1863" t="s">
        <v>11</v>
      </c>
      <c r="I1863" t="s">
        <v>6035</v>
      </c>
      <c r="J1863" t="s">
        <v>11</v>
      </c>
      <c r="K1863" t="s">
        <v>6036</v>
      </c>
      <c r="L1863" t="s">
        <v>6037</v>
      </c>
    </row>
    <row r="1864" spans="1:12">
      <c r="A1864" t="s">
        <v>6038</v>
      </c>
      <c r="B1864" t="s">
        <v>7090</v>
      </c>
      <c r="C1864" t="s">
        <v>7092</v>
      </c>
      <c r="D1864" t="s">
        <v>10</v>
      </c>
      <c r="E1864">
        <v>370</v>
      </c>
      <c r="F1864" s="6">
        <f t="shared" si="29"/>
        <v>1</v>
      </c>
      <c r="G1864">
        <v>55981896</v>
      </c>
      <c r="H1864" t="s">
        <v>11</v>
      </c>
      <c r="I1864" t="s">
        <v>6039</v>
      </c>
      <c r="J1864" t="s">
        <v>11</v>
      </c>
      <c r="K1864" t="s">
        <v>6040</v>
      </c>
      <c r="L1864" t="s">
        <v>6041</v>
      </c>
    </row>
    <row r="1865" spans="1:12">
      <c r="A1865" t="s">
        <v>6042</v>
      </c>
      <c r="B1865" t="s">
        <v>7090</v>
      </c>
      <c r="C1865" t="s">
        <v>7092</v>
      </c>
      <c r="D1865" t="s">
        <v>10</v>
      </c>
      <c r="E1865">
        <v>413</v>
      </c>
      <c r="F1865" s="6">
        <f t="shared" si="29"/>
        <v>2</v>
      </c>
      <c r="G1865">
        <v>55981897</v>
      </c>
      <c r="H1865" t="s">
        <v>6043</v>
      </c>
      <c r="I1865" t="s">
        <v>6044</v>
      </c>
      <c r="J1865" t="s">
        <v>11</v>
      </c>
      <c r="K1865" t="s">
        <v>6045</v>
      </c>
      <c r="L1865" t="s">
        <v>6046</v>
      </c>
    </row>
    <row r="1866" spans="1:12">
      <c r="A1866" t="s">
        <v>6047</v>
      </c>
      <c r="B1866" t="s">
        <v>7090</v>
      </c>
      <c r="C1866" t="s">
        <v>7092</v>
      </c>
      <c r="D1866" t="s">
        <v>10</v>
      </c>
      <c r="E1866">
        <v>265</v>
      </c>
      <c r="F1866" s="6">
        <f t="shared" si="29"/>
        <v>1</v>
      </c>
      <c r="G1866">
        <v>55981898</v>
      </c>
      <c r="H1866" t="s">
        <v>11</v>
      </c>
      <c r="I1866" t="s">
        <v>6048</v>
      </c>
      <c r="J1866" t="s">
        <v>11</v>
      </c>
      <c r="K1866" t="s">
        <v>11</v>
      </c>
      <c r="L1866" t="s">
        <v>26</v>
      </c>
    </row>
    <row r="1867" spans="1:12">
      <c r="A1867" t="s">
        <v>6049</v>
      </c>
      <c r="B1867" t="s">
        <v>7090</v>
      </c>
      <c r="C1867" t="s">
        <v>7092</v>
      </c>
      <c r="D1867" t="s">
        <v>11</v>
      </c>
      <c r="E1867">
        <v>420</v>
      </c>
      <c r="F1867" s="6">
        <f t="shared" si="29"/>
        <v>0</v>
      </c>
      <c r="G1867">
        <v>55981899</v>
      </c>
      <c r="H1867" t="s">
        <v>11</v>
      </c>
      <c r="I1867" t="s">
        <v>6050</v>
      </c>
      <c r="J1867" t="s">
        <v>11</v>
      </c>
      <c r="K1867" t="s">
        <v>6051</v>
      </c>
      <c r="L1867" t="s">
        <v>6052</v>
      </c>
    </row>
    <row r="1868" spans="1:12">
      <c r="A1868" t="s">
        <v>6053</v>
      </c>
      <c r="B1868" t="s">
        <v>7090</v>
      </c>
      <c r="C1868" t="s">
        <v>7092</v>
      </c>
      <c r="D1868" t="s">
        <v>11</v>
      </c>
      <c r="E1868">
        <v>210</v>
      </c>
      <c r="F1868" s="6">
        <f t="shared" si="29"/>
        <v>0</v>
      </c>
      <c r="G1868">
        <v>55981900</v>
      </c>
      <c r="H1868" t="s">
        <v>11</v>
      </c>
      <c r="I1868" t="s">
        <v>6054</v>
      </c>
      <c r="J1868" t="s">
        <v>11</v>
      </c>
      <c r="K1868" t="s">
        <v>4443</v>
      </c>
      <c r="L1868" t="s">
        <v>6055</v>
      </c>
    </row>
    <row r="1869" spans="1:12">
      <c r="A1869" t="s">
        <v>6056</v>
      </c>
      <c r="B1869" t="s">
        <v>7090</v>
      </c>
      <c r="C1869" t="s">
        <v>7092</v>
      </c>
      <c r="D1869" t="s">
        <v>11</v>
      </c>
      <c r="E1869">
        <v>160</v>
      </c>
      <c r="F1869" s="6">
        <f t="shared" si="29"/>
        <v>1</v>
      </c>
      <c r="G1869">
        <v>55981901</v>
      </c>
      <c r="H1869" t="s">
        <v>11</v>
      </c>
      <c r="I1869" t="s">
        <v>6057</v>
      </c>
      <c r="J1869" t="s">
        <v>11</v>
      </c>
      <c r="K1869" t="s">
        <v>11</v>
      </c>
      <c r="L1869" t="s">
        <v>4505</v>
      </c>
    </row>
    <row r="1870" spans="1:12">
      <c r="A1870" t="s">
        <v>6058</v>
      </c>
      <c r="B1870" t="s">
        <v>7090</v>
      </c>
      <c r="C1870" t="s">
        <v>7092</v>
      </c>
      <c r="D1870" t="s">
        <v>11</v>
      </c>
      <c r="E1870">
        <v>243</v>
      </c>
      <c r="F1870" s="6">
        <f t="shared" si="29"/>
        <v>0</v>
      </c>
      <c r="G1870">
        <v>55981902</v>
      </c>
      <c r="H1870" t="s">
        <v>11</v>
      </c>
      <c r="I1870" t="s">
        <v>6059</v>
      </c>
      <c r="J1870" t="s">
        <v>11</v>
      </c>
      <c r="K1870" t="s">
        <v>4221</v>
      </c>
      <c r="L1870" t="s">
        <v>4505</v>
      </c>
    </row>
    <row r="1871" spans="1:12">
      <c r="A1871" t="s">
        <v>6060</v>
      </c>
      <c r="B1871" t="s">
        <v>7090</v>
      </c>
      <c r="C1871" t="s">
        <v>7092</v>
      </c>
      <c r="D1871" t="s">
        <v>11</v>
      </c>
      <c r="E1871">
        <v>258</v>
      </c>
      <c r="F1871" s="6">
        <f t="shared" si="29"/>
        <v>0</v>
      </c>
      <c r="G1871">
        <v>55981903</v>
      </c>
      <c r="H1871" t="s">
        <v>11</v>
      </c>
      <c r="I1871" t="s">
        <v>6061</v>
      </c>
      <c r="J1871" t="s">
        <v>11</v>
      </c>
      <c r="K1871" t="s">
        <v>6062</v>
      </c>
      <c r="L1871" t="s">
        <v>26</v>
      </c>
    </row>
    <row r="1872" spans="1:12">
      <c r="A1872" t="s">
        <v>6063</v>
      </c>
      <c r="B1872" t="s">
        <v>7090</v>
      </c>
      <c r="C1872" t="s">
        <v>7092</v>
      </c>
      <c r="D1872" t="s">
        <v>11</v>
      </c>
      <c r="E1872">
        <v>347</v>
      </c>
      <c r="F1872" s="6">
        <f t="shared" si="29"/>
        <v>2</v>
      </c>
      <c r="G1872">
        <v>55981904</v>
      </c>
      <c r="H1872" t="s">
        <v>11</v>
      </c>
      <c r="I1872" t="s">
        <v>6064</v>
      </c>
      <c r="J1872" t="s">
        <v>11</v>
      </c>
      <c r="K1872" t="s">
        <v>532</v>
      </c>
      <c r="L1872" t="s">
        <v>2207</v>
      </c>
    </row>
    <row r="1873" spans="1:12">
      <c r="A1873" t="s">
        <v>6065</v>
      </c>
      <c r="B1873" t="s">
        <v>7090</v>
      </c>
      <c r="C1873" t="s">
        <v>7092</v>
      </c>
      <c r="D1873" t="s">
        <v>11</v>
      </c>
      <c r="E1873">
        <v>398</v>
      </c>
      <c r="F1873" s="6">
        <f t="shared" si="29"/>
        <v>2</v>
      </c>
      <c r="G1873">
        <v>55981905</v>
      </c>
      <c r="H1873" t="s">
        <v>11</v>
      </c>
      <c r="I1873" t="s">
        <v>6066</v>
      </c>
      <c r="J1873" t="s">
        <v>11</v>
      </c>
      <c r="K1873" t="s">
        <v>1211</v>
      </c>
      <c r="L1873" t="s">
        <v>6067</v>
      </c>
    </row>
    <row r="1874" spans="1:12">
      <c r="A1874" t="s">
        <v>6068</v>
      </c>
      <c r="B1874" t="s">
        <v>7090</v>
      </c>
      <c r="C1874" t="s">
        <v>7092</v>
      </c>
      <c r="D1874" t="s">
        <v>10</v>
      </c>
      <c r="E1874">
        <v>355</v>
      </c>
      <c r="F1874" s="6">
        <f t="shared" si="29"/>
        <v>1</v>
      </c>
      <c r="G1874">
        <v>55981906</v>
      </c>
      <c r="H1874" t="s">
        <v>11</v>
      </c>
      <c r="I1874" t="s">
        <v>6069</v>
      </c>
      <c r="J1874" t="s">
        <v>11</v>
      </c>
      <c r="K1874" t="s">
        <v>6070</v>
      </c>
      <c r="L1874" t="s">
        <v>6071</v>
      </c>
    </row>
    <row r="1875" spans="1:12">
      <c r="A1875" t="s">
        <v>6072</v>
      </c>
      <c r="B1875" t="s">
        <v>7090</v>
      </c>
      <c r="C1875" t="s">
        <v>7092</v>
      </c>
      <c r="D1875" t="s">
        <v>11</v>
      </c>
      <c r="E1875">
        <v>387</v>
      </c>
      <c r="F1875" s="6">
        <f t="shared" si="29"/>
        <v>0</v>
      </c>
      <c r="G1875">
        <v>55981907</v>
      </c>
      <c r="H1875" t="s">
        <v>11</v>
      </c>
      <c r="I1875" t="s">
        <v>6073</v>
      </c>
      <c r="J1875" t="s">
        <v>11</v>
      </c>
      <c r="K1875" t="s">
        <v>2597</v>
      </c>
      <c r="L1875" t="s">
        <v>2921</v>
      </c>
    </row>
    <row r="1876" spans="1:12">
      <c r="A1876" t="s">
        <v>6074</v>
      </c>
      <c r="B1876" t="s">
        <v>7090</v>
      </c>
      <c r="C1876" t="s">
        <v>7092</v>
      </c>
      <c r="D1876" t="s">
        <v>11</v>
      </c>
      <c r="E1876">
        <v>155</v>
      </c>
      <c r="F1876" s="6">
        <f t="shared" si="29"/>
        <v>2</v>
      </c>
      <c r="G1876">
        <v>55981908</v>
      </c>
      <c r="H1876" t="s">
        <v>11</v>
      </c>
      <c r="I1876" t="s">
        <v>6075</v>
      </c>
      <c r="J1876" t="s">
        <v>11</v>
      </c>
      <c r="K1876" t="s">
        <v>471</v>
      </c>
      <c r="L1876" t="s">
        <v>472</v>
      </c>
    </row>
    <row r="1877" spans="1:12">
      <c r="A1877" t="s">
        <v>6076</v>
      </c>
      <c r="B1877" t="s">
        <v>7090</v>
      </c>
      <c r="C1877" t="s">
        <v>7092</v>
      </c>
      <c r="D1877" t="s">
        <v>11</v>
      </c>
      <c r="E1877">
        <v>354</v>
      </c>
      <c r="F1877" s="6">
        <f t="shared" si="29"/>
        <v>0</v>
      </c>
      <c r="G1877">
        <v>55981909</v>
      </c>
      <c r="H1877" t="s">
        <v>6077</v>
      </c>
      <c r="I1877" t="s">
        <v>6078</v>
      </c>
      <c r="J1877" t="s">
        <v>11</v>
      </c>
      <c r="K1877" t="s">
        <v>6079</v>
      </c>
      <c r="L1877" t="s">
        <v>6080</v>
      </c>
    </row>
    <row r="1878" spans="1:12">
      <c r="A1878" t="s">
        <v>6081</v>
      </c>
      <c r="B1878" t="s">
        <v>7090</v>
      </c>
      <c r="C1878" t="s">
        <v>7092</v>
      </c>
      <c r="D1878" t="s">
        <v>10</v>
      </c>
      <c r="E1878">
        <v>264</v>
      </c>
      <c r="F1878" s="6">
        <f t="shared" si="29"/>
        <v>0</v>
      </c>
      <c r="G1878">
        <v>55981910</v>
      </c>
      <c r="H1878" t="s">
        <v>11</v>
      </c>
      <c r="I1878" t="s">
        <v>6082</v>
      </c>
      <c r="J1878" t="s">
        <v>11</v>
      </c>
      <c r="K1878" t="s">
        <v>5424</v>
      </c>
      <c r="L1878" t="s">
        <v>6083</v>
      </c>
    </row>
    <row r="1879" spans="1:12">
      <c r="A1879" t="s">
        <v>6084</v>
      </c>
      <c r="B1879" t="s">
        <v>7090</v>
      </c>
      <c r="C1879" t="s">
        <v>7092</v>
      </c>
      <c r="D1879" t="s">
        <v>11</v>
      </c>
      <c r="E1879">
        <v>194</v>
      </c>
      <c r="F1879" s="6">
        <f t="shared" si="29"/>
        <v>2</v>
      </c>
      <c r="G1879">
        <v>55981911</v>
      </c>
      <c r="H1879" t="s">
        <v>11</v>
      </c>
      <c r="I1879" t="s">
        <v>6085</v>
      </c>
      <c r="J1879" t="s">
        <v>11</v>
      </c>
      <c r="K1879" t="s">
        <v>6086</v>
      </c>
      <c r="L1879" t="s">
        <v>6087</v>
      </c>
    </row>
    <row r="1880" spans="1:12">
      <c r="A1880" t="s">
        <v>6088</v>
      </c>
      <c r="B1880" t="s">
        <v>7090</v>
      </c>
      <c r="C1880" t="s">
        <v>7092</v>
      </c>
      <c r="D1880" t="s">
        <v>11</v>
      </c>
      <c r="E1880">
        <v>136</v>
      </c>
      <c r="F1880" s="6">
        <f t="shared" si="29"/>
        <v>1</v>
      </c>
      <c r="G1880">
        <v>55981912</v>
      </c>
      <c r="H1880" t="s">
        <v>11</v>
      </c>
      <c r="I1880" t="s">
        <v>6089</v>
      </c>
      <c r="J1880" t="s">
        <v>11</v>
      </c>
      <c r="K1880" t="s">
        <v>6090</v>
      </c>
      <c r="L1880" t="s">
        <v>26</v>
      </c>
    </row>
    <row r="1881" spans="1:12">
      <c r="A1881" t="s">
        <v>6091</v>
      </c>
      <c r="B1881" t="s">
        <v>7090</v>
      </c>
      <c r="C1881" t="s">
        <v>7092</v>
      </c>
      <c r="D1881" t="s">
        <v>10</v>
      </c>
      <c r="E1881">
        <v>114</v>
      </c>
      <c r="F1881" s="6">
        <f t="shared" si="29"/>
        <v>0</v>
      </c>
      <c r="G1881">
        <v>55981913</v>
      </c>
      <c r="H1881" t="s">
        <v>11</v>
      </c>
      <c r="I1881" t="s">
        <v>6092</v>
      </c>
      <c r="J1881" t="s">
        <v>11</v>
      </c>
      <c r="K1881" t="s">
        <v>4012</v>
      </c>
      <c r="L1881" t="s">
        <v>26</v>
      </c>
    </row>
    <row r="1882" spans="1:12">
      <c r="A1882" t="s">
        <v>6093</v>
      </c>
      <c r="B1882" t="s">
        <v>7090</v>
      </c>
      <c r="C1882" t="s">
        <v>7092</v>
      </c>
      <c r="D1882" t="s">
        <v>10</v>
      </c>
      <c r="E1882">
        <v>147</v>
      </c>
      <c r="F1882" s="6">
        <f t="shared" si="29"/>
        <v>0</v>
      </c>
      <c r="G1882">
        <v>55981914</v>
      </c>
      <c r="H1882" t="s">
        <v>11</v>
      </c>
      <c r="I1882" t="s">
        <v>6094</v>
      </c>
      <c r="J1882" t="s">
        <v>11</v>
      </c>
      <c r="K1882" t="s">
        <v>11</v>
      </c>
      <c r="L1882" t="s">
        <v>26</v>
      </c>
    </row>
    <row r="1883" spans="1:12">
      <c r="A1883" t="s">
        <v>6095</v>
      </c>
      <c r="B1883" t="s">
        <v>7090</v>
      </c>
      <c r="C1883" t="s">
        <v>7092</v>
      </c>
      <c r="D1883" t="s">
        <v>10</v>
      </c>
      <c r="E1883">
        <v>198</v>
      </c>
      <c r="F1883" s="6">
        <f t="shared" si="29"/>
        <v>0</v>
      </c>
      <c r="G1883">
        <v>55981915</v>
      </c>
      <c r="H1883" t="s">
        <v>11</v>
      </c>
      <c r="I1883" t="s">
        <v>6096</v>
      </c>
      <c r="J1883" t="s">
        <v>11</v>
      </c>
      <c r="K1883" t="s">
        <v>6097</v>
      </c>
      <c r="L1883" t="s">
        <v>6098</v>
      </c>
    </row>
    <row r="1884" spans="1:12">
      <c r="A1884" t="s">
        <v>6099</v>
      </c>
      <c r="B1884" t="s">
        <v>7090</v>
      </c>
      <c r="C1884" t="s">
        <v>7092</v>
      </c>
      <c r="D1884" t="s">
        <v>10</v>
      </c>
      <c r="E1884">
        <v>155</v>
      </c>
      <c r="F1884" s="6">
        <f t="shared" si="29"/>
        <v>2</v>
      </c>
      <c r="G1884">
        <v>55981916</v>
      </c>
      <c r="H1884" t="s">
        <v>11</v>
      </c>
      <c r="I1884" t="s">
        <v>6100</v>
      </c>
      <c r="J1884" t="s">
        <v>11</v>
      </c>
      <c r="K1884" t="s">
        <v>11</v>
      </c>
      <c r="L1884" t="s">
        <v>472</v>
      </c>
    </row>
    <row r="1885" spans="1:12">
      <c r="A1885" t="s">
        <v>6101</v>
      </c>
      <c r="B1885" t="s">
        <v>7090</v>
      </c>
      <c r="C1885" t="s">
        <v>7092</v>
      </c>
      <c r="D1885" t="s">
        <v>10</v>
      </c>
      <c r="E1885">
        <v>229</v>
      </c>
      <c r="F1885" s="6">
        <f t="shared" si="29"/>
        <v>1</v>
      </c>
      <c r="G1885">
        <v>55981917</v>
      </c>
      <c r="H1885" t="s">
        <v>11</v>
      </c>
      <c r="I1885" t="s">
        <v>6102</v>
      </c>
      <c r="J1885" t="s">
        <v>11</v>
      </c>
      <c r="K1885" t="s">
        <v>11</v>
      </c>
      <c r="L1885" t="s">
        <v>26</v>
      </c>
    </row>
    <row r="1886" spans="1:12">
      <c r="A1886" t="s">
        <v>6103</v>
      </c>
      <c r="B1886" t="s">
        <v>7090</v>
      </c>
      <c r="C1886" t="s">
        <v>7092</v>
      </c>
      <c r="D1886" t="s">
        <v>10</v>
      </c>
      <c r="E1886">
        <v>415</v>
      </c>
      <c r="F1886" s="6">
        <f t="shared" si="29"/>
        <v>1</v>
      </c>
      <c r="G1886">
        <v>55981918</v>
      </c>
      <c r="H1886" t="s">
        <v>11</v>
      </c>
      <c r="I1886" t="s">
        <v>6104</v>
      </c>
      <c r="J1886" t="s">
        <v>11</v>
      </c>
      <c r="K1886" t="s">
        <v>6105</v>
      </c>
      <c r="L1886" t="s">
        <v>26</v>
      </c>
    </row>
    <row r="1887" spans="1:12">
      <c r="A1887" t="s">
        <v>6106</v>
      </c>
      <c r="B1887" t="s">
        <v>7090</v>
      </c>
      <c r="C1887" t="s">
        <v>7092</v>
      </c>
      <c r="D1887" t="s">
        <v>11</v>
      </c>
      <c r="E1887">
        <v>249</v>
      </c>
      <c r="F1887" s="6">
        <f t="shared" si="29"/>
        <v>0</v>
      </c>
      <c r="G1887">
        <v>55981919</v>
      </c>
      <c r="H1887" t="s">
        <v>11</v>
      </c>
      <c r="I1887" t="s">
        <v>6107</v>
      </c>
      <c r="J1887" t="s">
        <v>11</v>
      </c>
      <c r="K1887" t="s">
        <v>5980</v>
      </c>
      <c r="L1887" t="s">
        <v>6108</v>
      </c>
    </row>
    <row r="1888" spans="1:12">
      <c r="A1888" t="s">
        <v>6109</v>
      </c>
      <c r="B1888" t="s">
        <v>7090</v>
      </c>
      <c r="C1888" t="s">
        <v>7092</v>
      </c>
      <c r="D1888" t="s">
        <v>11</v>
      </c>
      <c r="E1888">
        <v>163</v>
      </c>
      <c r="F1888" s="6">
        <f t="shared" si="29"/>
        <v>1</v>
      </c>
      <c r="G1888">
        <v>55981920</v>
      </c>
      <c r="H1888" t="s">
        <v>11</v>
      </c>
      <c r="I1888" t="s">
        <v>6110</v>
      </c>
      <c r="J1888" t="s">
        <v>11</v>
      </c>
      <c r="K1888" t="s">
        <v>11</v>
      </c>
      <c r="L1888" t="s">
        <v>26</v>
      </c>
    </row>
    <row r="1889" spans="1:12">
      <c r="A1889" t="s">
        <v>6111</v>
      </c>
      <c r="B1889" t="s">
        <v>7090</v>
      </c>
      <c r="C1889" t="s">
        <v>7092</v>
      </c>
      <c r="D1889" t="s">
        <v>10</v>
      </c>
      <c r="E1889">
        <v>529</v>
      </c>
      <c r="F1889" s="6">
        <f t="shared" si="29"/>
        <v>1</v>
      </c>
      <c r="G1889">
        <v>55981921</v>
      </c>
      <c r="H1889" t="s">
        <v>11</v>
      </c>
      <c r="I1889" t="s">
        <v>6112</v>
      </c>
      <c r="J1889" t="s">
        <v>11</v>
      </c>
      <c r="K1889" t="s">
        <v>6113</v>
      </c>
      <c r="L1889" t="s">
        <v>6114</v>
      </c>
    </row>
    <row r="1890" spans="1:12">
      <c r="A1890" t="s">
        <v>6115</v>
      </c>
      <c r="B1890" t="s">
        <v>7090</v>
      </c>
      <c r="C1890" t="s">
        <v>7092</v>
      </c>
      <c r="D1890" t="s">
        <v>10</v>
      </c>
      <c r="E1890">
        <v>93</v>
      </c>
      <c r="F1890" s="6">
        <f t="shared" si="29"/>
        <v>0</v>
      </c>
      <c r="G1890">
        <v>55981922</v>
      </c>
      <c r="H1890" t="s">
        <v>11</v>
      </c>
      <c r="I1890" t="s">
        <v>6116</v>
      </c>
      <c r="J1890" t="s">
        <v>11</v>
      </c>
      <c r="K1890" t="s">
        <v>5463</v>
      </c>
      <c r="L1890" t="s">
        <v>26</v>
      </c>
    </row>
    <row r="1891" spans="1:12">
      <c r="A1891" t="s">
        <v>6117</v>
      </c>
      <c r="B1891" t="s">
        <v>7090</v>
      </c>
      <c r="C1891" t="s">
        <v>7092</v>
      </c>
      <c r="D1891" t="s">
        <v>10</v>
      </c>
      <c r="E1891">
        <v>155</v>
      </c>
      <c r="F1891" s="6">
        <f t="shared" si="29"/>
        <v>2</v>
      </c>
      <c r="G1891">
        <v>55981923</v>
      </c>
      <c r="H1891" t="s">
        <v>11</v>
      </c>
      <c r="I1891" t="s">
        <v>6118</v>
      </c>
      <c r="J1891" t="s">
        <v>11</v>
      </c>
      <c r="K1891" t="s">
        <v>11</v>
      </c>
      <c r="L1891" t="s">
        <v>26</v>
      </c>
    </row>
    <row r="1892" spans="1:12">
      <c r="A1892" t="s">
        <v>6119</v>
      </c>
      <c r="B1892" t="s">
        <v>7090</v>
      </c>
      <c r="C1892" t="s">
        <v>7092</v>
      </c>
      <c r="D1892" t="s">
        <v>10</v>
      </c>
      <c r="E1892">
        <v>616</v>
      </c>
      <c r="F1892" s="6">
        <f t="shared" si="29"/>
        <v>1</v>
      </c>
      <c r="G1892">
        <v>55981924</v>
      </c>
      <c r="H1892" t="s">
        <v>11</v>
      </c>
      <c r="I1892" t="s">
        <v>6120</v>
      </c>
      <c r="J1892" t="s">
        <v>11</v>
      </c>
      <c r="K1892" t="s">
        <v>6121</v>
      </c>
      <c r="L1892" t="s">
        <v>6122</v>
      </c>
    </row>
    <row r="1893" spans="1:12">
      <c r="A1893" t="s">
        <v>6123</v>
      </c>
      <c r="B1893" t="s">
        <v>7090</v>
      </c>
      <c r="C1893" t="s">
        <v>7092</v>
      </c>
      <c r="D1893" t="s">
        <v>10</v>
      </c>
      <c r="E1893">
        <v>304</v>
      </c>
      <c r="F1893" s="6">
        <f t="shared" si="29"/>
        <v>1</v>
      </c>
      <c r="G1893">
        <v>55981925</v>
      </c>
      <c r="H1893" t="s">
        <v>11</v>
      </c>
      <c r="I1893" t="s">
        <v>6124</v>
      </c>
      <c r="J1893" t="s">
        <v>11</v>
      </c>
      <c r="K1893" t="s">
        <v>6125</v>
      </c>
      <c r="L1893" t="s">
        <v>6126</v>
      </c>
    </row>
    <row r="1894" spans="1:12">
      <c r="A1894" t="s">
        <v>6127</v>
      </c>
      <c r="B1894" t="s">
        <v>7090</v>
      </c>
      <c r="C1894" t="s">
        <v>7092</v>
      </c>
      <c r="D1894" t="s">
        <v>11</v>
      </c>
      <c r="E1894">
        <v>155</v>
      </c>
      <c r="F1894" s="6">
        <f t="shared" si="29"/>
        <v>2</v>
      </c>
      <c r="G1894">
        <v>55981926</v>
      </c>
      <c r="H1894" t="s">
        <v>11</v>
      </c>
      <c r="I1894" t="s">
        <v>6128</v>
      </c>
      <c r="J1894" t="s">
        <v>11</v>
      </c>
      <c r="K1894" t="s">
        <v>11</v>
      </c>
      <c r="L1894" t="s">
        <v>26</v>
      </c>
    </row>
    <row r="1895" spans="1:12">
      <c r="A1895" t="s">
        <v>6129</v>
      </c>
      <c r="B1895" t="s">
        <v>7090</v>
      </c>
      <c r="C1895" t="s">
        <v>7092</v>
      </c>
      <c r="D1895" t="s">
        <v>10</v>
      </c>
      <c r="E1895">
        <v>350</v>
      </c>
      <c r="F1895" s="6">
        <f t="shared" si="29"/>
        <v>2</v>
      </c>
      <c r="G1895">
        <v>55981927</v>
      </c>
      <c r="H1895" t="s">
        <v>6130</v>
      </c>
      <c r="I1895" t="s">
        <v>6131</v>
      </c>
      <c r="J1895" t="s">
        <v>11</v>
      </c>
      <c r="K1895" t="s">
        <v>6132</v>
      </c>
      <c r="L1895" t="s">
        <v>6133</v>
      </c>
    </row>
    <row r="1896" spans="1:12">
      <c r="A1896" t="s">
        <v>6134</v>
      </c>
      <c r="B1896" t="s">
        <v>7090</v>
      </c>
      <c r="C1896" t="s">
        <v>7092</v>
      </c>
      <c r="D1896" t="s">
        <v>10</v>
      </c>
      <c r="E1896">
        <v>785</v>
      </c>
      <c r="F1896" s="6">
        <f t="shared" si="29"/>
        <v>2</v>
      </c>
      <c r="G1896">
        <v>55981928</v>
      </c>
      <c r="H1896" t="s">
        <v>6135</v>
      </c>
      <c r="I1896" t="s">
        <v>6136</v>
      </c>
      <c r="J1896" t="s">
        <v>11</v>
      </c>
      <c r="K1896" t="s">
        <v>6137</v>
      </c>
      <c r="L1896" t="s">
        <v>6138</v>
      </c>
    </row>
    <row r="1897" spans="1:12">
      <c r="A1897" t="s">
        <v>6139</v>
      </c>
      <c r="B1897" t="s">
        <v>7090</v>
      </c>
      <c r="C1897" t="s">
        <v>7092</v>
      </c>
      <c r="D1897" t="s">
        <v>10</v>
      </c>
      <c r="E1897">
        <v>154</v>
      </c>
      <c r="F1897" s="6">
        <f t="shared" si="29"/>
        <v>1</v>
      </c>
      <c r="G1897">
        <v>55981930</v>
      </c>
      <c r="H1897" t="s">
        <v>11</v>
      </c>
      <c r="I1897" t="s">
        <v>6140</v>
      </c>
      <c r="J1897" t="s">
        <v>11</v>
      </c>
      <c r="K1897" t="s">
        <v>11</v>
      </c>
      <c r="L1897" t="s">
        <v>26</v>
      </c>
    </row>
    <row r="1898" spans="1:12">
      <c r="A1898" t="s">
        <v>6141</v>
      </c>
      <c r="B1898" t="s">
        <v>7090</v>
      </c>
      <c r="C1898" t="s">
        <v>7092</v>
      </c>
      <c r="D1898" t="s">
        <v>11</v>
      </c>
      <c r="E1898">
        <v>322</v>
      </c>
      <c r="F1898" s="6">
        <f t="shared" si="29"/>
        <v>1</v>
      </c>
      <c r="G1898">
        <v>55981931</v>
      </c>
      <c r="H1898" t="s">
        <v>6142</v>
      </c>
      <c r="I1898" t="s">
        <v>6143</v>
      </c>
      <c r="J1898" t="s">
        <v>11</v>
      </c>
      <c r="K1898" t="s">
        <v>6144</v>
      </c>
      <c r="L1898" t="s">
        <v>6145</v>
      </c>
    </row>
    <row r="1899" spans="1:12">
      <c r="A1899" t="s">
        <v>6146</v>
      </c>
      <c r="B1899" t="s">
        <v>7090</v>
      </c>
      <c r="C1899" t="s">
        <v>7092</v>
      </c>
      <c r="D1899" t="s">
        <v>11</v>
      </c>
      <c r="E1899">
        <v>264</v>
      </c>
      <c r="F1899" s="6">
        <f t="shared" si="29"/>
        <v>0</v>
      </c>
      <c r="G1899">
        <v>55981932</v>
      </c>
      <c r="H1899" t="s">
        <v>11</v>
      </c>
      <c r="I1899" t="s">
        <v>6147</v>
      </c>
      <c r="J1899" t="s">
        <v>11</v>
      </c>
      <c r="K1899" t="s">
        <v>6148</v>
      </c>
      <c r="L1899" t="s">
        <v>6149</v>
      </c>
    </row>
    <row r="1900" spans="1:12">
      <c r="A1900" t="s">
        <v>6150</v>
      </c>
      <c r="B1900" t="s">
        <v>7090</v>
      </c>
      <c r="C1900" t="s">
        <v>7092</v>
      </c>
      <c r="D1900" t="s">
        <v>11</v>
      </c>
      <c r="E1900">
        <v>164</v>
      </c>
      <c r="F1900" s="6">
        <f t="shared" si="29"/>
        <v>2</v>
      </c>
      <c r="G1900">
        <v>55981933</v>
      </c>
      <c r="H1900" t="s">
        <v>11</v>
      </c>
      <c r="I1900" t="s">
        <v>6151</v>
      </c>
      <c r="J1900" t="s">
        <v>11</v>
      </c>
      <c r="K1900" t="s">
        <v>11</v>
      </c>
      <c r="L1900" t="s">
        <v>26</v>
      </c>
    </row>
    <row r="1901" spans="1:12">
      <c r="A1901" t="s">
        <v>6152</v>
      </c>
      <c r="B1901" t="s">
        <v>7090</v>
      </c>
      <c r="C1901" t="s">
        <v>7092</v>
      </c>
      <c r="D1901" t="s">
        <v>11</v>
      </c>
      <c r="E1901">
        <v>175</v>
      </c>
      <c r="F1901" s="6">
        <f t="shared" si="29"/>
        <v>1</v>
      </c>
      <c r="G1901">
        <v>55981934</v>
      </c>
      <c r="H1901" t="s">
        <v>11</v>
      </c>
      <c r="I1901" t="s">
        <v>6153</v>
      </c>
      <c r="J1901" t="s">
        <v>11</v>
      </c>
      <c r="K1901" t="s">
        <v>6154</v>
      </c>
      <c r="L1901" t="s">
        <v>6155</v>
      </c>
    </row>
    <row r="1902" spans="1:12">
      <c r="A1902" t="s">
        <v>6156</v>
      </c>
      <c r="B1902" t="s">
        <v>7090</v>
      </c>
      <c r="C1902" t="s">
        <v>7092</v>
      </c>
      <c r="D1902" t="s">
        <v>10</v>
      </c>
      <c r="E1902">
        <v>208</v>
      </c>
      <c r="F1902" s="6">
        <f t="shared" si="29"/>
        <v>1</v>
      </c>
      <c r="G1902">
        <v>55981935</v>
      </c>
      <c r="H1902" t="s">
        <v>11</v>
      </c>
      <c r="I1902" t="s">
        <v>6157</v>
      </c>
      <c r="J1902" t="s">
        <v>11</v>
      </c>
      <c r="K1902" t="s">
        <v>11</v>
      </c>
      <c r="L1902" t="s">
        <v>26</v>
      </c>
    </row>
    <row r="1903" spans="1:12">
      <c r="A1903" t="s">
        <v>6158</v>
      </c>
      <c r="B1903" t="s">
        <v>7090</v>
      </c>
      <c r="C1903" t="s">
        <v>7092</v>
      </c>
      <c r="D1903" t="s">
        <v>10</v>
      </c>
      <c r="E1903">
        <v>75</v>
      </c>
      <c r="F1903" s="6">
        <f t="shared" si="29"/>
        <v>0</v>
      </c>
      <c r="G1903">
        <v>55981936</v>
      </c>
      <c r="H1903" t="s">
        <v>11</v>
      </c>
      <c r="I1903" t="s">
        <v>6159</v>
      </c>
      <c r="J1903" t="s">
        <v>11</v>
      </c>
      <c r="K1903" t="s">
        <v>6160</v>
      </c>
      <c r="L1903" t="s">
        <v>6161</v>
      </c>
    </row>
    <row r="1904" spans="1:12">
      <c r="A1904" t="s">
        <v>6162</v>
      </c>
      <c r="B1904" t="s">
        <v>7090</v>
      </c>
      <c r="C1904" t="s">
        <v>7092</v>
      </c>
      <c r="D1904" t="s">
        <v>10</v>
      </c>
      <c r="E1904">
        <v>677</v>
      </c>
      <c r="F1904" s="6">
        <f t="shared" si="29"/>
        <v>2</v>
      </c>
      <c r="G1904">
        <v>55981937</v>
      </c>
      <c r="H1904" t="s">
        <v>11</v>
      </c>
      <c r="I1904" t="s">
        <v>6163</v>
      </c>
      <c r="J1904" t="s">
        <v>11</v>
      </c>
      <c r="K1904" t="s">
        <v>6164</v>
      </c>
      <c r="L1904" t="s">
        <v>6165</v>
      </c>
    </row>
    <row r="1905" spans="1:12">
      <c r="A1905" t="s">
        <v>6166</v>
      </c>
      <c r="B1905" t="s">
        <v>7090</v>
      </c>
      <c r="C1905" t="s">
        <v>7092</v>
      </c>
      <c r="D1905" t="s">
        <v>11</v>
      </c>
      <c r="E1905">
        <v>269</v>
      </c>
      <c r="F1905" s="6">
        <f t="shared" si="29"/>
        <v>2</v>
      </c>
      <c r="G1905">
        <v>55981938</v>
      </c>
      <c r="H1905" t="s">
        <v>11</v>
      </c>
      <c r="I1905" t="s">
        <v>6167</v>
      </c>
      <c r="J1905" t="s">
        <v>11</v>
      </c>
      <c r="K1905" t="s">
        <v>6168</v>
      </c>
      <c r="L1905" t="s">
        <v>6169</v>
      </c>
    </row>
    <row r="1906" spans="1:12">
      <c r="A1906" t="s">
        <v>6170</v>
      </c>
      <c r="B1906" t="s">
        <v>7090</v>
      </c>
      <c r="C1906" t="s">
        <v>7092</v>
      </c>
      <c r="D1906" t="s">
        <v>11</v>
      </c>
      <c r="E1906">
        <v>249</v>
      </c>
      <c r="F1906" s="6">
        <f t="shared" si="29"/>
        <v>0</v>
      </c>
      <c r="G1906">
        <v>55981939</v>
      </c>
      <c r="H1906" t="s">
        <v>11</v>
      </c>
      <c r="I1906" t="s">
        <v>6171</v>
      </c>
      <c r="J1906" t="s">
        <v>11</v>
      </c>
      <c r="K1906" t="s">
        <v>6172</v>
      </c>
      <c r="L1906" t="s">
        <v>6173</v>
      </c>
    </row>
    <row r="1907" spans="1:12">
      <c r="A1907" t="s">
        <v>6174</v>
      </c>
      <c r="B1907" t="s">
        <v>7090</v>
      </c>
      <c r="C1907" t="s">
        <v>7092</v>
      </c>
      <c r="D1907" t="s">
        <v>11</v>
      </c>
      <c r="E1907">
        <v>249</v>
      </c>
      <c r="F1907" s="6">
        <f t="shared" si="29"/>
        <v>0</v>
      </c>
      <c r="G1907">
        <v>55981940</v>
      </c>
      <c r="H1907" t="s">
        <v>6175</v>
      </c>
      <c r="I1907" t="s">
        <v>6176</v>
      </c>
      <c r="J1907" t="s">
        <v>11</v>
      </c>
      <c r="K1907" t="s">
        <v>6177</v>
      </c>
      <c r="L1907" t="s">
        <v>6178</v>
      </c>
    </row>
    <row r="1908" spans="1:12">
      <c r="A1908" t="s">
        <v>6179</v>
      </c>
      <c r="B1908" t="s">
        <v>7090</v>
      </c>
      <c r="C1908" t="s">
        <v>7092</v>
      </c>
      <c r="D1908" t="s">
        <v>11</v>
      </c>
      <c r="E1908">
        <v>597</v>
      </c>
      <c r="F1908" s="6">
        <f t="shared" si="29"/>
        <v>0</v>
      </c>
      <c r="G1908">
        <v>55981941</v>
      </c>
      <c r="H1908" t="s">
        <v>11</v>
      </c>
      <c r="I1908" t="s">
        <v>6180</v>
      </c>
      <c r="J1908" t="s">
        <v>11</v>
      </c>
      <c r="K1908" t="s">
        <v>5959</v>
      </c>
      <c r="L1908" t="s">
        <v>6181</v>
      </c>
    </row>
    <row r="1909" spans="1:12">
      <c r="A1909" t="s">
        <v>6182</v>
      </c>
      <c r="B1909" t="s">
        <v>7090</v>
      </c>
      <c r="C1909" t="s">
        <v>7092</v>
      </c>
      <c r="D1909" t="s">
        <v>10</v>
      </c>
      <c r="E1909">
        <v>436</v>
      </c>
      <c r="F1909" s="6">
        <f t="shared" si="29"/>
        <v>1</v>
      </c>
      <c r="G1909">
        <v>55981942</v>
      </c>
      <c r="H1909" t="s">
        <v>6183</v>
      </c>
      <c r="I1909" t="s">
        <v>6184</v>
      </c>
      <c r="J1909" t="s">
        <v>11</v>
      </c>
      <c r="K1909" t="s">
        <v>6185</v>
      </c>
      <c r="L1909" t="s">
        <v>6186</v>
      </c>
    </row>
    <row r="1910" spans="1:12">
      <c r="A1910" t="s">
        <v>6190</v>
      </c>
      <c r="B1910" t="s">
        <v>7091</v>
      </c>
      <c r="C1910" t="s">
        <v>7092</v>
      </c>
      <c r="D1910" t="s">
        <v>11</v>
      </c>
      <c r="E1910">
        <v>99</v>
      </c>
      <c r="F1910" s="6">
        <f t="shared" si="29"/>
        <v>0</v>
      </c>
      <c r="G1910">
        <v>55978184</v>
      </c>
      <c r="H1910" t="s">
        <v>11</v>
      </c>
      <c r="I1910" t="s">
        <v>6191</v>
      </c>
      <c r="J1910" t="s">
        <v>11</v>
      </c>
      <c r="K1910" t="s">
        <v>11</v>
      </c>
      <c r="L1910" t="s">
        <v>26</v>
      </c>
    </row>
    <row r="1911" spans="1:12">
      <c r="A1911" t="s">
        <v>6192</v>
      </c>
      <c r="B1911" t="s">
        <v>7091</v>
      </c>
      <c r="C1911" t="s">
        <v>7092</v>
      </c>
      <c r="D1911" t="s">
        <v>11</v>
      </c>
      <c r="E1911">
        <v>120</v>
      </c>
      <c r="F1911" s="6">
        <f t="shared" si="29"/>
        <v>0</v>
      </c>
      <c r="G1911">
        <v>55978185</v>
      </c>
      <c r="H1911" t="s">
        <v>11</v>
      </c>
      <c r="I1911" t="s">
        <v>6193</v>
      </c>
      <c r="J1911" t="s">
        <v>11</v>
      </c>
      <c r="K1911" t="s">
        <v>11</v>
      </c>
      <c r="L1911" t="s">
        <v>26</v>
      </c>
    </row>
    <row r="1912" spans="1:12">
      <c r="A1912" t="s">
        <v>6194</v>
      </c>
      <c r="B1912" t="s">
        <v>7091</v>
      </c>
      <c r="C1912" t="s">
        <v>7092</v>
      </c>
      <c r="D1912" t="s">
        <v>10</v>
      </c>
      <c r="E1912">
        <v>91</v>
      </c>
      <c r="F1912" s="6">
        <f t="shared" si="29"/>
        <v>1</v>
      </c>
      <c r="G1912">
        <v>55978186</v>
      </c>
      <c r="H1912" t="s">
        <v>11</v>
      </c>
      <c r="I1912" t="s">
        <v>6195</v>
      </c>
      <c r="J1912" t="s">
        <v>11</v>
      </c>
      <c r="K1912" t="s">
        <v>11</v>
      </c>
      <c r="L1912" t="s">
        <v>26</v>
      </c>
    </row>
    <row r="1913" spans="1:12">
      <c r="A1913" t="s">
        <v>6196</v>
      </c>
      <c r="B1913" t="s">
        <v>7091</v>
      </c>
      <c r="C1913" t="s">
        <v>7092</v>
      </c>
      <c r="D1913" t="s">
        <v>11</v>
      </c>
      <c r="E1913">
        <v>172</v>
      </c>
      <c r="F1913" s="6">
        <f t="shared" si="29"/>
        <v>1</v>
      </c>
      <c r="G1913">
        <v>55978187</v>
      </c>
      <c r="H1913" t="s">
        <v>11</v>
      </c>
      <c r="I1913" t="s">
        <v>6197</v>
      </c>
      <c r="J1913" t="s">
        <v>11</v>
      </c>
      <c r="K1913" t="s">
        <v>2891</v>
      </c>
      <c r="L1913" t="s">
        <v>812</v>
      </c>
    </row>
    <row r="1914" spans="1:12">
      <c r="A1914" t="s">
        <v>6198</v>
      </c>
      <c r="B1914" t="s">
        <v>7091</v>
      </c>
      <c r="C1914" t="s">
        <v>7092</v>
      </c>
      <c r="D1914" t="s">
        <v>11</v>
      </c>
      <c r="E1914">
        <v>153</v>
      </c>
      <c r="F1914" s="6">
        <f t="shared" si="29"/>
        <v>0</v>
      </c>
      <c r="G1914">
        <v>55978188</v>
      </c>
      <c r="H1914" t="s">
        <v>11</v>
      </c>
      <c r="I1914" t="s">
        <v>6199</v>
      </c>
      <c r="J1914" t="s">
        <v>11</v>
      </c>
      <c r="K1914" t="s">
        <v>2894</v>
      </c>
      <c r="L1914" t="s">
        <v>812</v>
      </c>
    </row>
    <row r="1915" spans="1:12">
      <c r="A1915" t="s">
        <v>6200</v>
      </c>
      <c r="B1915" t="s">
        <v>7091</v>
      </c>
      <c r="C1915" t="s">
        <v>7092</v>
      </c>
      <c r="D1915" t="s">
        <v>11</v>
      </c>
      <c r="E1915">
        <v>102</v>
      </c>
      <c r="F1915" s="6">
        <f t="shared" si="29"/>
        <v>0</v>
      </c>
      <c r="G1915">
        <v>55978189</v>
      </c>
      <c r="H1915" t="s">
        <v>11</v>
      </c>
      <c r="I1915" t="s">
        <v>6201</v>
      </c>
      <c r="J1915" t="s">
        <v>11</v>
      </c>
      <c r="K1915" t="s">
        <v>11</v>
      </c>
      <c r="L1915" t="s">
        <v>26</v>
      </c>
    </row>
    <row r="1916" spans="1:12">
      <c r="A1916" t="s">
        <v>6202</v>
      </c>
      <c r="B1916" t="s">
        <v>7091</v>
      </c>
      <c r="C1916" t="s">
        <v>7092</v>
      </c>
      <c r="D1916" t="s">
        <v>11</v>
      </c>
      <c r="E1916">
        <v>90</v>
      </c>
      <c r="F1916" s="6">
        <f t="shared" si="29"/>
        <v>0</v>
      </c>
      <c r="G1916">
        <v>55978190</v>
      </c>
      <c r="H1916" t="s">
        <v>11</v>
      </c>
      <c r="I1916" t="s">
        <v>6203</v>
      </c>
      <c r="J1916" t="s">
        <v>11</v>
      </c>
      <c r="K1916" t="s">
        <v>6204</v>
      </c>
      <c r="L1916" t="s">
        <v>26</v>
      </c>
    </row>
    <row r="1917" spans="1:12">
      <c r="A1917" t="s">
        <v>6205</v>
      </c>
      <c r="B1917" t="s">
        <v>7091</v>
      </c>
      <c r="C1917" t="s">
        <v>7092</v>
      </c>
      <c r="D1917" t="s">
        <v>10</v>
      </c>
      <c r="E1917">
        <v>76</v>
      </c>
      <c r="F1917" s="6">
        <f t="shared" si="29"/>
        <v>1</v>
      </c>
      <c r="G1917">
        <v>55978191</v>
      </c>
      <c r="H1917" t="s">
        <v>11</v>
      </c>
      <c r="I1917" t="s">
        <v>6206</v>
      </c>
      <c r="J1917" t="s">
        <v>11</v>
      </c>
      <c r="K1917" t="s">
        <v>1631</v>
      </c>
      <c r="L1917" t="s">
        <v>26</v>
      </c>
    </row>
    <row r="1918" spans="1:12">
      <c r="A1918" t="s">
        <v>6207</v>
      </c>
      <c r="B1918" t="s">
        <v>7091</v>
      </c>
      <c r="C1918" t="s">
        <v>7092</v>
      </c>
      <c r="D1918" t="s">
        <v>10</v>
      </c>
      <c r="E1918">
        <v>134</v>
      </c>
      <c r="F1918" s="6">
        <f t="shared" si="29"/>
        <v>2</v>
      </c>
      <c r="G1918">
        <v>55978192</v>
      </c>
      <c r="H1918" t="s">
        <v>11</v>
      </c>
      <c r="I1918" t="s">
        <v>6208</v>
      </c>
      <c r="J1918" t="s">
        <v>11</v>
      </c>
      <c r="K1918" t="s">
        <v>1628</v>
      </c>
      <c r="L1918" t="s">
        <v>26</v>
      </c>
    </row>
    <row r="1919" spans="1:12">
      <c r="A1919" t="s">
        <v>6209</v>
      </c>
      <c r="B1919" t="s">
        <v>7091</v>
      </c>
      <c r="C1919" t="s">
        <v>7092</v>
      </c>
      <c r="D1919" t="s">
        <v>11</v>
      </c>
      <c r="E1919">
        <v>74</v>
      </c>
      <c r="F1919" s="6">
        <f t="shared" si="29"/>
        <v>2</v>
      </c>
      <c r="G1919">
        <v>55978193</v>
      </c>
      <c r="H1919" t="s">
        <v>11</v>
      </c>
      <c r="I1919" t="s">
        <v>6210</v>
      </c>
      <c r="J1919" t="s">
        <v>11</v>
      </c>
      <c r="K1919" t="s">
        <v>11</v>
      </c>
      <c r="L1919" t="s">
        <v>6211</v>
      </c>
    </row>
    <row r="1920" spans="1:12">
      <c r="A1920" t="s">
        <v>6212</v>
      </c>
      <c r="B1920" t="s">
        <v>7091</v>
      </c>
      <c r="C1920" t="s">
        <v>7092</v>
      </c>
      <c r="D1920" t="s">
        <v>11</v>
      </c>
      <c r="E1920">
        <v>94</v>
      </c>
      <c r="F1920" s="6">
        <f t="shared" si="29"/>
        <v>1</v>
      </c>
      <c r="G1920">
        <v>55978194</v>
      </c>
      <c r="H1920" t="s">
        <v>11</v>
      </c>
      <c r="I1920" t="s">
        <v>6213</v>
      </c>
      <c r="J1920" t="s">
        <v>11</v>
      </c>
      <c r="K1920" t="s">
        <v>11</v>
      </c>
      <c r="L1920" t="s">
        <v>812</v>
      </c>
    </row>
    <row r="1921" spans="1:12">
      <c r="A1921" t="s">
        <v>6214</v>
      </c>
      <c r="B1921" t="s">
        <v>7091</v>
      </c>
      <c r="C1921" t="s">
        <v>7092</v>
      </c>
      <c r="D1921" t="s">
        <v>11</v>
      </c>
      <c r="E1921">
        <v>217</v>
      </c>
      <c r="F1921" s="6">
        <f t="shared" si="29"/>
        <v>1</v>
      </c>
      <c r="G1921">
        <v>55978195</v>
      </c>
      <c r="H1921" t="s">
        <v>11</v>
      </c>
      <c r="I1921" t="s">
        <v>6215</v>
      </c>
      <c r="J1921" t="s">
        <v>11</v>
      </c>
      <c r="K1921" t="s">
        <v>168</v>
      </c>
      <c r="L1921" t="s">
        <v>6216</v>
      </c>
    </row>
    <row r="1922" spans="1:12">
      <c r="A1922" t="s">
        <v>6217</v>
      </c>
      <c r="B1922" t="s">
        <v>7091</v>
      </c>
      <c r="C1922" t="s">
        <v>7092</v>
      </c>
      <c r="D1922" t="s">
        <v>11</v>
      </c>
      <c r="E1922">
        <v>116</v>
      </c>
      <c r="F1922" s="6">
        <f t="shared" si="29"/>
        <v>2</v>
      </c>
      <c r="G1922">
        <v>55978196</v>
      </c>
      <c r="H1922" t="s">
        <v>11</v>
      </c>
      <c r="I1922" t="s">
        <v>6218</v>
      </c>
      <c r="J1922" t="s">
        <v>11</v>
      </c>
      <c r="K1922" t="s">
        <v>11</v>
      </c>
      <c r="L1922" t="s">
        <v>26</v>
      </c>
    </row>
    <row r="1923" spans="1:12">
      <c r="A1923" t="s">
        <v>6219</v>
      </c>
      <c r="B1923" t="s">
        <v>7091</v>
      </c>
      <c r="C1923" t="s">
        <v>7092</v>
      </c>
      <c r="D1923" t="s">
        <v>11</v>
      </c>
      <c r="E1923">
        <v>325</v>
      </c>
      <c r="F1923" s="6">
        <f t="shared" ref="F1923:F1986" si="30">MOD(E1923,3)</f>
        <v>1</v>
      </c>
      <c r="G1923">
        <v>55978197</v>
      </c>
      <c r="H1923" t="s">
        <v>11</v>
      </c>
      <c r="I1923" t="s">
        <v>6220</v>
      </c>
      <c r="J1923" t="s">
        <v>11</v>
      </c>
      <c r="K1923" t="s">
        <v>6221</v>
      </c>
      <c r="L1923" t="s">
        <v>6222</v>
      </c>
    </row>
    <row r="1924" spans="1:12">
      <c r="A1924" t="s">
        <v>6223</v>
      </c>
      <c r="B1924" t="s">
        <v>7091</v>
      </c>
      <c r="C1924" t="s">
        <v>7092</v>
      </c>
      <c r="D1924" t="s">
        <v>11</v>
      </c>
      <c r="E1924">
        <v>386</v>
      </c>
      <c r="F1924" s="6">
        <f t="shared" si="30"/>
        <v>2</v>
      </c>
      <c r="G1924">
        <v>55978198</v>
      </c>
      <c r="H1924" t="s">
        <v>11</v>
      </c>
      <c r="I1924" t="s">
        <v>6224</v>
      </c>
      <c r="J1924" t="s">
        <v>11</v>
      </c>
      <c r="K1924" t="s">
        <v>2597</v>
      </c>
      <c r="L1924" t="s">
        <v>6225</v>
      </c>
    </row>
    <row r="1925" spans="1:12">
      <c r="A1925" t="s">
        <v>6226</v>
      </c>
      <c r="B1925" t="s">
        <v>7091</v>
      </c>
      <c r="C1925" t="s">
        <v>7092</v>
      </c>
      <c r="D1925" t="s">
        <v>11</v>
      </c>
      <c r="E1925">
        <v>253</v>
      </c>
      <c r="F1925" s="6">
        <f t="shared" si="30"/>
        <v>1</v>
      </c>
      <c r="G1925">
        <v>55978199</v>
      </c>
      <c r="H1925" t="s">
        <v>11</v>
      </c>
      <c r="I1925" t="s">
        <v>6227</v>
      </c>
      <c r="J1925" t="s">
        <v>11</v>
      </c>
      <c r="K1925" t="s">
        <v>462</v>
      </c>
      <c r="L1925" t="s">
        <v>6228</v>
      </c>
    </row>
    <row r="1926" spans="1:12">
      <c r="A1926" t="s">
        <v>6229</v>
      </c>
      <c r="B1926" t="s">
        <v>7091</v>
      </c>
      <c r="C1926" t="s">
        <v>7092</v>
      </c>
      <c r="D1926" t="s">
        <v>11</v>
      </c>
      <c r="E1926">
        <v>314</v>
      </c>
      <c r="F1926" s="6">
        <f t="shared" si="30"/>
        <v>2</v>
      </c>
      <c r="G1926">
        <v>55978200</v>
      </c>
      <c r="H1926" t="s">
        <v>11</v>
      </c>
      <c r="I1926" t="s">
        <v>6230</v>
      </c>
      <c r="J1926" t="s">
        <v>11</v>
      </c>
      <c r="K1926" t="s">
        <v>2018</v>
      </c>
      <c r="L1926" t="s">
        <v>6231</v>
      </c>
    </row>
    <row r="1927" spans="1:12">
      <c r="A1927" t="s">
        <v>6232</v>
      </c>
      <c r="B1927" t="s">
        <v>7091</v>
      </c>
      <c r="C1927" t="s">
        <v>7092</v>
      </c>
      <c r="D1927" t="s">
        <v>11</v>
      </c>
      <c r="E1927">
        <v>117</v>
      </c>
      <c r="F1927" s="6">
        <f t="shared" si="30"/>
        <v>0</v>
      </c>
      <c r="G1927">
        <v>55978201</v>
      </c>
      <c r="H1927" t="s">
        <v>11</v>
      </c>
      <c r="I1927" t="s">
        <v>6233</v>
      </c>
      <c r="J1927" t="s">
        <v>11</v>
      </c>
      <c r="K1927" t="s">
        <v>3123</v>
      </c>
      <c r="L1927" t="s">
        <v>26</v>
      </c>
    </row>
    <row r="1928" spans="1:12">
      <c r="A1928" t="s">
        <v>6234</v>
      </c>
      <c r="B1928" t="s">
        <v>7091</v>
      </c>
      <c r="C1928" t="s">
        <v>7092</v>
      </c>
      <c r="D1928" t="s">
        <v>11</v>
      </c>
      <c r="E1928">
        <v>151</v>
      </c>
      <c r="F1928" s="6">
        <f t="shared" si="30"/>
        <v>1</v>
      </c>
      <c r="G1928">
        <v>55978202</v>
      </c>
      <c r="H1928" t="s">
        <v>11</v>
      </c>
      <c r="I1928" t="s">
        <v>6235</v>
      </c>
      <c r="J1928" t="s">
        <v>11</v>
      </c>
      <c r="K1928" t="s">
        <v>6236</v>
      </c>
      <c r="L1928" t="s">
        <v>6237</v>
      </c>
    </row>
    <row r="1929" spans="1:12">
      <c r="A1929" t="s">
        <v>6238</v>
      </c>
      <c r="B1929" t="s">
        <v>7091</v>
      </c>
      <c r="C1929" t="s">
        <v>7092</v>
      </c>
      <c r="D1929" t="s">
        <v>11</v>
      </c>
      <c r="E1929">
        <v>263</v>
      </c>
      <c r="F1929" s="6">
        <f t="shared" si="30"/>
        <v>2</v>
      </c>
      <c r="G1929">
        <v>55978203</v>
      </c>
      <c r="H1929" t="s">
        <v>11</v>
      </c>
      <c r="I1929" t="s">
        <v>6239</v>
      </c>
      <c r="J1929" t="s">
        <v>11</v>
      </c>
      <c r="K1929" t="s">
        <v>462</v>
      </c>
      <c r="L1929" t="s">
        <v>6240</v>
      </c>
    </row>
    <row r="1930" spans="1:12">
      <c r="A1930" t="s">
        <v>6241</v>
      </c>
      <c r="B1930" t="s">
        <v>7091</v>
      </c>
      <c r="C1930" t="s">
        <v>7092</v>
      </c>
      <c r="D1930" t="s">
        <v>11</v>
      </c>
      <c r="E1930">
        <v>176</v>
      </c>
      <c r="F1930" s="6">
        <f t="shared" si="30"/>
        <v>2</v>
      </c>
      <c r="G1930">
        <v>55978204</v>
      </c>
      <c r="H1930" t="s">
        <v>11</v>
      </c>
      <c r="I1930" t="s">
        <v>6242</v>
      </c>
      <c r="J1930" t="s">
        <v>11</v>
      </c>
      <c r="K1930" t="s">
        <v>2484</v>
      </c>
      <c r="L1930" t="s">
        <v>26</v>
      </c>
    </row>
    <row r="1931" spans="1:12">
      <c r="A1931" t="s">
        <v>6243</v>
      </c>
      <c r="B1931" t="s">
        <v>7091</v>
      </c>
      <c r="C1931" t="s">
        <v>7092</v>
      </c>
      <c r="D1931" t="s">
        <v>11</v>
      </c>
      <c r="E1931">
        <v>378</v>
      </c>
      <c r="F1931" s="6">
        <f t="shared" si="30"/>
        <v>0</v>
      </c>
      <c r="G1931">
        <v>55978205</v>
      </c>
      <c r="H1931" t="s">
        <v>11</v>
      </c>
      <c r="I1931" t="s">
        <v>6244</v>
      </c>
      <c r="J1931" t="s">
        <v>11</v>
      </c>
      <c r="K1931" t="s">
        <v>2597</v>
      </c>
      <c r="L1931" t="s">
        <v>6225</v>
      </c>
    </row>
    <row r="1932" spans="1:12">
      <c r="A1932" t="s">
        <v>6245</v>
      </c>
      <c r="B1932" t="s">
        <v>7091</v>
      </c>
      <c r="C1932" t="s">
        <v>7092</v>
      </c>
      <c r="D1932" t="s">
        <v>11</v>
      </c>
      <c r="E1932">
        <v>191</v>
      </c>
      <c r="F1932" s="6">
        <f t="shared" si="30"/>
        <v>2</v>
      </c>
      <c r="G1932">
        <v>55978206</v>
      </c>
      <c r="H1932" t="s">
        <v>11</v>
      </c>
      <c r="I1932" t="s">
        <v>6246</v>
      </c>
      <c r="J1932" t="s">
        <v>11</v>
      </c>
      <c r="K1932" t="s">
        <v>350</v>
      </c>
      <c r="L1932" t="s">
        <v>351</v>
      </c>
    </row>
    <row r="1933" spans="1:12">
      <c r="A1933" t="s">
        <v>6247</v>
      </c>
      <c r="B1933" t="s">
        <v>7091</v>
      </c>
      <c r="C1933" t="s">
        <v>7092</v>
      </c>
      <c r="D1933" t="s">
        <v>11</v>
      </c>
      <c r="E1933">
        <v>436</v>
      </c>
      <c r="F1933" s="6">
        <f t="shared" si="30"/>
        <v>1</v>
      </c>
      <c r="G1933">
        <v>55978207</v>
      </c>
      <c r="H1933" t="s">
        <v>11</v>
      </c>
      <c r="I1933" t="s">
        <v>6248</v>
      </c>
      <c r="J1933" t="s">
        <v>11</v>
      </c>
      <c r="K1933" t="s">
        <v>3383</v>
      </c>
      <c r="L1933" t="s">
        <v>26</v>
      </c>
    </row>
    <row r="1934" spans="1:12">
      <c r="A1934" t="s">
        <v>6249</v>
      </c>
      <c r="B1934" t="s">
        <v>7091</v>
      </c>
      <c r="C1934" t="s">
        <v>7092</v>
      </c>
      <c r="D1934" t="s">
        <v>10</v>
      </c>
      <c r="E1934">
        <v>276</v>
      </c>
      <c r="F1934" s="6">
        <f t="shared" si="30"/>
        <v>0</v>
      </c>
      <c r="G1934">
        <v>55978208</v>
      </c>
      <c r="H1934" t="s">
        <v>11</v>
      </c>
      <c r="I1934" t="s">
        <v>6250</v>
      </c>
      <c r="J1934" t="s">
        <v>11</v>
      </c>
      <c r="K1934" t="s">
        <v>11</v>
      </c>
      <c r="L1934" t="s">
        <v>26</v>
      </c>
    </row>
    <row r="1935" spans="1:12">
      <c r="A1935" t="s">
        <v>6251</v>
      </c>
      <c r="B1935" t="s">
        <v>7091</v>
      </c>
      <c r="C1935" t="s">
        <v>7092</v>
      </c>
      <c r="D1935" t="s">
        <v>10</v>
      </c>
      <c r="E1935">
        <v>264</v>
      </c>
      <c r="F1935" s="6">
        <f t="shared" si="30"/>
        <v>0</v>
      </c>
      <c r="G1935">
        <v>55978209</v>
      </c>
      <c r="H1935" t="s">
        <v>11</v>
      </c>
      <c r="I1935" t="s">
        <v>6252</v>
      </c>
      <c r="J1935" t="s">
        <v>11</v>
      </c>
      <c r="K1935" t="s">
        <v>11</v>
      </c>
      <c r="L1935" t="s">
        <v>26</v>
      </c>
    </row>
    <row r="1936" spans="1:12">
      <c r="A1936" t="s">
        <v>6253</v>
      </c>
      <c r="B1936" t="s">
        <v>7091</v>
      </c>
      <c r="C1936" t="s">
        <v>7092</v>
      </c>
      <c r="D1936" t="s">
        <v>11</v>
      </c>
      <c r="E1936">
        <v>65</v>
      </c>
      <c r="F1936" s="6">
        <f t="shared" si="30"/>
        <v>2</v>
      </c>
      <c r="G1936">
        <v>55978210</v>
      </c>
      <c r="H1936" t="s">
        <v>11</v>
      </c>
      <c r="I1936" t="s">
        <v>6254</v>
      </c>
      <c r="J1936" t="s">
        <v>11</v>
      </c>
      <c r="K1936" t="s">
        <v>6255</v>
      </c>
      <c r="L1936" t="s">
        <v>26</v>
      </c>
    </row>
    <row r="1937" spans="1:12">
      <c r="A1937" t="s">
        <v>6256</v>
      </c>
      <c r="B1937" t="s">
        <v>7091</v>
      </c>
      <c r="C1937" t="s">
        <v>7092</v>
      </c>
      <c r="D1937" t="s">
        <v>11</v>
      </c>
      <c r="E1937">
        <v>66</v>
      </c>
      <c r="F1937" s="6">
        <f t="shared" si="30"/>
        <v>0</v>
      </c>
      <c r="G1937">
        <v>55978211</v>
      </c>
      <c r="H1937" t="s">
        <v>11</v>
      </c>
      <c r="I1937" t="s">
        <v>6257</v>
      </c>
      <c r="J1937" t="s">
        <v>11</v>
      </c>
      <c r="K1937" t="s">
        <v>528</v>
      </c>
      <c r="L1937" t="s">
        <v>26</v>
      </c>
    </row>
    <row r="1938" spans="1:12">
      <c r="A1938" t="s">
        <v>6258</v>
      </c>
      <c r="B1938" t="s">
        <v>7091</v>
      </c>
      <c r="C1938" t="s">
        <v>7092</v>
      </c>
      <c r="D1938" t="s">
        <v>10</v>
      </c>
      <c r="E1938">
        <v>264</v>
      </c>
      <c r="F1938" s="6">
        <f t="shared" si="30"/>
        <v>0</v>
      </c>
      <c r="G1938">
        <v>55978212</v>
      </c>
      <c r="H1938" t="s">
        <v>11</v>
      </c>
      <c r="I1938" t="s">
        <v>6259</v>
      </c>
      <c r="J1938" t="s">
        <v>11</v>
      </c>
      <c r="K1938" t="s">
        <v>6260</v>
      </c>
      <c r="L1938" t="s">
        <v>26</v>
      </c>
    </row>
    <row r="1939" spans="1:12">
      <c r="A1939" t="s">
        <v>6261</v>
      </c>
      <c r="B1939" t="s">
        <v>7091</v>
      </c>
      <c r="C1939" t="s">
        <v>7092</v>
      </c>
      <c r="D1939" t="s">
        <v>10</v>
      </c>
      <c r="E1939">
        <v>326</v>
      </c>
      <c r="F1939" s="6">
        <f t="shared" si="30"/>
        <v>2</v>
      </c>
      <c r="G1939">
        <v>55978213</v>
      </c>
      <c r="H1939" t="s">
        <v>11</v>
      </c>
      <c r="I1939" t="s">
        <v>6262</v>
      </c>
      <c r="J1939" t="s">
        <v>11</v>
      </c>
      <c r="K1939" t="s">
        <v>6263</v>
      </c>
      <c r="L1939" t="s">
        <v>6264</v>
      </c>
    </row>
    <row r="1940" spans="1:12">
      <c r="A1940" t="s">
        <v>6265</v>
      </c>
      <c r="B1940" t="s">
        <v>7091</v>
      </c>
      <c r="C1940" t="s">
        <v>7092</v>
      </c>
      <c r="D1940" t="s">
        <v>10</v>
      </c>
      <c r="E1940">
        <v>128</v>
      </c>
      <c r="F1940" s="6">
        <f t="shared" si="30"/>
        <v>2</v>
      </c>
      <c r="G1940">
        <v>55978214</v>
      </c>
      <c r="H1940" t="s">
        <v>11</v>
      </c>
      <c r="I1940" t="s">
        <v>6266</v>
      </c>
      <c r="J1940" t="s">
        <v>11</v>
      </c>
      <c r="K1940" t="s">
        <v>11</v>
      </c>
      <c r="L1940" t="s">
        <v>6264</v>
      </c>
    </row>
    <row r="1941" spans="1:12">
      <c r="A1941" t="s">
        <v>6267</v>
      </c>
      <c r="B1941" t="s">
        <v>7091</v>
      </c>
      <c r="C1941" t="s">
        <v>7092</v>
      </c>
      <c r="D1941" t="s">
        <v>10</v>
      </c>
      <c r="E1941">
        <v>574</v>
      </c>
      <c r="F1941" s="6">
        <f t="shared" si="30"/>
        <v>1</v>
      </c>
      <c r="G1941">
        <v>55978215</v>
      </c>
      <c r="H1941" t="s">
        <v>11</v>
      </c>
      <c r="I1941" t="s">
        <v>6268</v>
      </c>
      <c r="J1941" t="s">
        <v>11</v>
      </c>
      <c r="K1941" t="s">
        <v>6269</v>
      </c>
      <c r="L1941" t="s">
        <v>6270</v>
      </c>
    </row>
    <row r="1942" spans="1:12">
      <c r="A1942" t="s">
        <v>6271</v>
      </c>
      <c r="B1942" t="s">
        <v>7091</v>
      </c>
      <c r="C1942" t="s">
        <v>7092</v>
      </c>
      <c r="D1942" t="s">
        <v>10</v>
      </c>
      <c r="E1942">
        <v>776</v>
      </c>
      <c r="F1942" s="6">
        <f t="shared" si="30"/>
        <v>2</v>
      </c>
      <c r="G1942">
        <v>55978216</v>
      </c>
      <c r="H1942" t="s">
        <v>11</v>
      </c>
      <c r="I1942" t="s">
        <v>6272</v>
      </c>
      <c r="J1942" t="s">
        <v>11</v>
      </c>
      <c r="K1942" t="s">
        <v>6273</v>
      </c>
      <c r="L1942" t="s">
        <v>6274</v>
      </c>
    </row>
    <row r="1943" spans="1:12">
      <c r="A1943" t="s">
        <v>6275</v>
      </c>
      <c r="B1943" t="s">
        <v>7091</v>
      </c>
      <c r="C1943" t="s">
        <v>7092</v>
      </c>
      <c r="D1943" t="s">
        <v>10</v>
      </c>
      <c r="E1943">
        <v>578</v>
      </c>
      <c r="F1943" s="6">
        <f t="shared" si="30"/>
        <v>2</v>
      </c>
      <c r="G1943">
        <v>55978217</v>
      </c>
      <c r="H1943" t="s">
        <v>11</v>
      </c>
      <c r="I1943" t="s">
        <v>6276</v>
      </c>
      <c r="J1943" t="s">
        <v>11</v>
      </c>
      <c r="K1943" t="s">
        <v>6269</v>
      </c>
      <c r="L1943" t="s">
        <v>6277</v>
      </c>
    </row>
    <row r="1944" spans="1:12">
      <c r="A1944" t="s">
        <v>6278</v>
      </c>
      <c r="B1944" t="s">
        <v>7091</v>
      </c>
      <c r="C1944" t="s">
        <v>7092</v>
      </c>
      <c r="D1944" t="s">
        <v>10</v>
      </c>
      <c r="E1944">
        <v>69</v>
      </c>
      <c r="F1944" s="6">
        <f t="shared" si="30"/>
        <v>0</v>
      </c>
      <c r="G1944">
        <v>55978218</v>
      </c>
      <c r="H1944" t="s">
        <v>11</v>
      </c>
      <c r="I1944" t="s">
        <v>6279</v>
      </c>
      <c r="J1944" t="s">
        <v>11</v>
      </c>
      <c r="K1944" t="s">
        <v>11</v>
      </c>
      <c r="L1944" t="s">
        <v>26</v>
      </c>
    </row>
    <row r="1945" spans="1:12">
      <c r="A1945" t="s">
        <v>6280</v>
      </c>
      <c r="B1945" t="s">
        <v>7091</v>
      </c>
      <c r="C1945" t="s">
        <v>7092</v>
      </c>
      <c r="D1945" t="s">
        <v>10</v>
      </c>
      <c r="E1945">
        <v>420</v>
      </c>
      <c r="F1945" s="6">
        <f t="shared" si="30"/>
        <v>0</v>
      </c>
      <c r="G1945">
        <v>55978219</v>
      </c>
      <c r="H1945" t="s">
        <v>11</v>
      </c>
      <c r="I1945" t="s">
        <v>6281</v>
      </c>
      <c r="J1945" t="s">
        <v>11</v>
      </c>
      <c r="K1945" t="s">
        <v>6263</v>
      </c>
      <c r="L1945" t="s">
        <v>6264</v>
      </c>
    </row>
    <row r="1946" spans="1:12">
      <c r="A1946" t="s">
        <v>6282</v>
      </c>
      <c r="B1946" t="s">
        <v>7091</v>
      </c>
      <c r="C1946" t="s">
        <v>7092</v>
      </c>
      <c r="D1946" t="s">
        <v>11</v>
      </c>
      <c r="E1946">
        <v>875</v>
      </c>
      <c r="F1946" s="6">
        <f t="shared" si="30"/>
        <v>2</v>
      </c>
      <c r="G1946">
        <v>55978220</v>
      </c>
      <c r="H1946" t="s">
        <v>11</v>
      </c>
      <c r="I1946" t="s">
        <v>6283</v>
      </c>
      <c r="J1946" t="s">
        <v>11</v>
      </c>
      <c r="K1946" t="s">
        <v>6284</v>
      </c>
      <c r="L1946" t="s">
        <v>26</v>
      </c>
    </row>
    <row r="1947" spans="1:12">
      <c r="A1947" t="s">
        <v>6285</v>
      </c>
      <c r="B1947" t="s">
        <v>7091</v>
      </c>
      <c r="C1947" t="s">
        <v>7092</v>
      </c>
      <c r="D1947" t="s">
        <v>10</v>
      </c>
      <c r="E1947">
        <v>72</v>
      </c>
      <c r="F1947" s="6">
        <f t="shared" si="30"/>
        <v>0</v>
      </c>
      <c r="G1947">
        <v>55978221</v>
      </c>
      <c r="H1947" t="s">
        <v>11</v>
      </c>
      <c r="I1947" t="s">
        <v>6286</v>
      </c>
      <c r="J1947" t="s">
        <v>11</v>
      </c>
      <c r="K1947" t="s">
        <v>11</v>
      </c>
      <c r="L1947" t="s">
        <v>26</v>
      </c>
    </row>
    <row r="1948" spans="1:12">
      <c r="A1948" t="s">
        <v>6287</v>
      </c>
      <c r="B1948" t="s">
        <v>7091</v>
      </c>
      <c r="C1948" t="s">
        <v>7092</v>
      </c>
      <c r="D1948" t="s">
        <v>10</v>
      </c>
      <c r="E1948">
        <v>424</v>
      </c>
      <c r="F1948" s="6">
        <f t="shared" si="30"/>
        <v>1</v>
      </c>
      <c r="G1948">
        <v>55978222</v>
      </c>
      <c r="H1948" t="s">
        <v>11</v>
      </c>
      <c r="I1948" t="s">
        <v>6288</v>
      </c>
      <c r="J1948" t="s">
        <v>11</v>
      </c>
      <c r="K1948" t="s">
        <v>11</v>
      </c>
      <c r="L1948" t="s">
        <v>26</v>
      </c>
    </row>
    <row r="1949" spans="1:12">
      <c r="A1949" t="s">
        <v>6289</v>
      </c>
      <c r="B1949" t="s">
        <v>7091</v>
      </c>
      <c r="C1949" t="s">
        <v>7092</v>
      </c>
      <c r="D1949" t="s">
        <v>10</v>
      </c>
      <c r="E1949">
        <v>149</v>
      </c>
      <c r="F1949" s="6">
        <f t="shared" si="30"/>
        <v>2</v>
      </c>
      <c r="G1949">
        <v>55978223</v>
      </c>
      <c r="H1949" t="s">
        <v>11</v>
      </c>
      <c r="I1949" t="s">
        <v>6290</v>
      </c>
      <c r="J1949" t="s">
        <v>11</v>
      </c>
      <c r="K1949" t="s">
        <v>11</v>
      </c>
      <c r="L1949" t="s">
        <v>26</v>
      </c>
    </row>
    <row r="1950" spans="1:12">
      <c r="A1950" t="s">
        <v>6291</v>
      </c>
      <c r="B1950" t="s">
        <v>7091</v>
      </c>
      <c r="C1950" t="s">
        <v>7092</v>
      </c>
      <c r="D1950" t="s">
        <v>10</v>
      </c>
      <c r="E1950">
        <v>231</v>
      </c>
      <c r="F1950" s="6">
        <f t="shared" si="30"/>
        <v>0</v>
      </c>
      <c r="G1950">
        <v>55978224</v>
      </c>
      <c r="H1950" t="s">
        <v>11</v>
      </c>
      <c r="I1950" t="s">
        <v>6292</v>
      </c>
      <c r="J1950" t="s">
        <v>11</v>
      </c>
      <c r="K1950" t="s">
        <v>11</v>
      </c>
      <c r="L1950" t="s">
        <v>26</v>
      </c>
    </row>
    <row r="1951" spans="1:12">
      <c r="A1951" t="s">
        <v>6293</v>
      </c>
      <c r="B1951" t="s">
        <v>7091</v>
      </c>
      <c r="C1951" t="s">
        <v>7092</v>
      </c>
      <c r="D1951" t="s">
        <v>10</v>
      </c>
      <c r="E1951">
        <v>534</v>
      </c>
      <c r="F1951" s="6">
        <f t="shared" si="30"/>
        <v>0</v>
      </c>
      <c r="G1951">
        <v>55978225</v>
      </c>
      <c r="H1951" t="s">
        <v>11</v>
      </c>
      <c r="I1951" t="s">
        <v>6294</v>
      </c>
      <c r="J1951" t="s">
        <v>11</v>
      </c>
      <c r="K1951" t="s">
        <v>11</v>
      </c>
      <c r="L1951" t="s">
        <v>26</v>
      </c>
    </row>
    <row r="1952" spans="1:12">
      <c r="A1952" t="s">
        <v>6295</v>
      </c>
      <c r="B1952" t="s">
        <v>7091</v>
      </c>
      <c r="C1952" t="s">
        <v>7092</v>
      </c>
      <c r="D1952" t="s">
        <v>11</v>
      </c>
      <c r="E1952">
        <v>440</v>
      </c>
      <c r="F1952" s="6">
        <f t="shared" si="30"/>
        <v>2</v>
      </c>
      <c r="G1952">
        <v>55978226</v>
      </c>
      <c r="H1952" t="s">
        <v>11</v>
      </c>
      <c r="I1952" t="s">
        <v>6296</v>
      </c>
      <c r="J1952" t="s">
        <v>11</v>
      </c>
      <c r="K1952" t="s">
        <v>6297</v>
      </c>
      <c r="L1952" t="s">
        <v>6298</v>
      </c>
    </row>
    <row r="1953" spans="1:12">
      <c r="A1953" t="s">
        <v>6299</v>
      </c>
      <c r="B1953" t="s">
        <v>7091</v>
      </c>
      <c r="C1953" t="s">
        <v>7092</v>
      </c>
      <c r="D1953" t="s">
        <v>11</v>
      </c>
      <c r="E1953">
        <v>187</v>
      </c>
      <c r="F1953" s="6">
        <f t="shared" si="30"/>
        <v>1</v>
      </c>
      <c r="G1953">
        <v>55978227</v>
      </c>
      <c r="H1953" t="s">
        <v>11</v>
      </c>
      <c r="I1953" t="s">
        <v>6300</v>
      </c>
      <c r="J1953" t="s">
        <v>11</v>
      </c>
      <c r="K1953" t="s">
        <v>6301</v>
      </c>
      <c r="L1953" t="s">
        <v>6302</v>
      </c>
    </row>
    <row r="1954" spans="1:12">
      <c r="A1954" t="s">
        <v>6303</v>
      </c>
      <c r="B1954" t="s">
        <v>7091</v>
      </c>
      <c r="C1954" t="s">
        <v>7092</v>
      </c>
      <c r="D1954" t="s">
        <v>11</v>
      </c>
      <c r="E1954">
        <v>277</v>
      </c>
      <c r="F1954" s="6">
        <f t="shared" si="30"/>
        <v>1</v>
      </c>
      <c r="G1954">
        <v>55978228</v>
      </c>
      <c r="H1954" t="s">
        <v>11</v>
      </c>
      <c r="I1954" t="s">
        <v>6304</v>
      </c>
      <c r="J1954" t="s">
        <v>11</v>
      </c>
      <c r="K1954" t="s">
        <v>11</v>
      </c>
      <c r="L1954" t="s">
        <v>26</v>
      </c>
    </row>
    <row r="1955" spans="1:12">
      <c r="A1955" t="s">
        <v>6305</v>
      </c>
      <c r="B1955" t="s">
        <v>7091</v>
      </c>
      <c r="C1955" t="s">
        <v>7092</v>
      </c>
      <c r="D1955" t="s">
        <v>11</v>
      </c>
      <c r="E1955">
        <v>240</v>
      </c>
      <c r="F1955" s="6">
        <f t="shared" si="30"/>
        <v>0</v>
      </c>
      <c r="G1955">
        <v>55978229</v>
      </c>
      <c r="H1955" t="s">
        <v>11</v>
      </c>
      <c r="I1955" t="s">
        <v>6306</v>
      </c>
      <c r="J1955" t="s">
        <v>11</v>
      </c>
      <c r="K1955" t="s">
        <v>11</v>
      </c>
      <c r="L1955" t="s">
        <v>6307</v>
      </c>
    </row>
    <row r="1956" spans="1:12">
      <c r="A1956" t="s">
        <v>6308</v>
      </c>
      <c r="B1956" t="s">
        <v>7091</v>
      </c>
      <c r="C1956" t="s">
        <v>7092</v>
      </c>
      <c r="D1956" t="s">
        <v>11</v>
      </c>
      <c r="E1956">
        <v>602</v>
      </c>
      <c r="F1956" s="6">
        <f t="shared" si="30"/>
        <v>2</v>
      </c>
      <c r="G1956">
        <v>55978230</v>
      </c>
      <c r="H1956" t="s">
        <v>11</v>
      </c>
      <c r="I1956" t="s">
        <v>6309</v>
      </c>
      <c r="J1956" t="s">
        <v>11</v>
      </c>
      <c r="K1956" t="s">
        <v>11</v>
      </c>
      <c r="L1956" t="s">
        <v>26</v>
      </c>
    </row>
    <row r="1957" spans="1:12">
      <c r="A1957" t="s">
        <v>6310</v>
      </c>
      <c r="B1957" t="s">
        <v>7091</v>
      </c>
      <c r="C1957" t="s">
        <v>7092</v>
      </c>
      <c r="D1957" t="s">
        <v>11</v>
      </c>
      <c r="E1957">
        <v>335</v>
      </c>
      <c r="F1957" s="6">
        <f t="shared" si="30"/>
        <v>2</v>
      </c>
      <c r="G1957">
        <v>55978231</v>
      </c>
      <c r="H1957" t="s">
        <v>11</v>
      </c>
      <c r="I1957" t="s">
        <v>6311</v>
      </c>
      <c r="J1957" t="s">
        <v>11</v>
      </c>
      <c r="K1957" t="s">
        <v>6312</v>
      </c>
      <c r="L1957" t="s">
        <v>6313</v>
      </c>
    </row>
    <row r="1958" spans="1:12">
      <c r="A1958" t="s">
        <v>6314</v>
      </c>
      <c r="B1958" t="s">
        <v>7091</v>
      </c>
      <c r="C1958" t="s">
        <v>7092</v>
      </c>
      <c r="D1958" t="s">
        <v>10</v>
      </c>
      <c r="E1958">
        <v>177</v>
      </c>
      <c r="F1958" s="6">
        <f t="shared" si="30"/>
        <v>0</v>
      </c>
      <c r="G1958">
        <v>55978232</v>
      </c>
      <c r="H1958" t="s">
        <v>11</v>
      </c>
      <c r="I1958" t="s">
        <v>6315</v>
      </c>
      <c r="J1958" t="s">
        <v>11</v>
      </c>
      <c r="K1958" t="s">
        <v>168</v>
      </c>
      <c r="L1958" t="s">
        <v>6316</v>
      </c>
    </row>
    <row r="1959" spans="1:12">
      <c r="A1959" t="s">
        <v>6317</v>
      </c>
      <c r="B1959" t="s">
        <v>7091</v>
      </c>
      <c r="C1959" t="s">
        <v>7092</v>
      </c>
      <c r="D1959" t="s">
        <v>10</v>
      </c>
      <c r="E1959">
        <v>220</v>
      </c>
      <c r="F1959" s="6">
        <f t="shared" si="30"/>
        <v>1</v>
      </c>
      <c r="G1959">
        <v>55978233</v>
      </c>
      <c r="H1959" t="s">
        <v>11</v>
      </c>
      <c r="I1959" t="s">
        <v>6318</v>
      </c>
      <c r="J1959" t="s">
        <v>11</v>
      </c>
      <c r="K1959" t="s">
        <v>6319</v>
      </c>
      <c r="L1959" t="s">
        <v>6320</v>
      </c>
    </row>
    <row r="1960" spans="1:12">
      <c r="A1960" t="s">
        <v>6321</v>
      </c>
      <c r="B1960" t="s">
        <v>7091</v>
      </c>
      <c r="C1960" t="s">
        <v>7092</v>
      </c>
      <c r="D1960" t="s">
        <v>10</v>
      </c>
      <c r="E1960">
        <v>366</v>
      </c>
      <c r="F1960" s="6">
        <f t="shared" si="30"/>
        <v>0</v>
      </c>
      <c r="G1960">
        <v>55978234</v>
      </c>
      <c r="H1960" t="s">
        <v>6322</v>
      </c>
      <c r="I1960" t="s">
        <v>6323</v>
      </c>
      <c r="J1960" t="s">
        <v>11</v>
      </c>
      <c r="K1960" t="s">
        <v>6324</v>
      </c>
      <c r="L1960" t="s">
        <v>6325</v>
      </c>
    </row>
    <row r="1961" spans="1:12">
      <c r="A1961" t="s">
        <v>6326</v>
      </c>
      <c r="B1961" t="s">
        <v>7091</v>
      </c>
      <c r="C1961" t="s">
        <v>7092</v>
      </c>
      <c r="D1961" t="s">
        <v>10</v>
      </c>
      <c r="E1961">
        <v>218</v>
      </c>
      <c r="F1961" s="6">
        <f t="shared" si="30"/>
        <v>2</v>
      </c>
      <c r="G1961">
        <v>55978235</v>
      </c>
      <c r="H1961" t="s">
        <v>11</v>
      </c>
      <c r="I1961" t="s">
        <v>6327</v>
      </c>
      <c r="J1961" t="s">
        <v>11</v>
      </c>
      <c r="K1961" t="s">
        <v>6328</v>
      </c>
      <c r="L1961" t="s">
        <v>6329</v>
      </c>
    </row>
    <row r="1962" spans="1:12">
      <c r="A1962" t="s">
        <v>6330</v>
      </c>
      <c r="B1962" t="s">
        <v>7091</v>
      </c>
      <c r="C1962" t="s">
        <v>7092</v>
      </c>
      <c r="D1962" t="s">
        <v>10</v>
      </c>
      <c r="E1962">
        <v>403</v>
      </c>
      <c r="F1962" s="6">
        <f t="shared" si="30"/>
        <v>1</v>
      </c>
      <c r="G1962">
        <v>55978236</v>
      </c>
      <c r="H1962" t="s">
        <v>11</v>
      </c>
      <c r="I1962" t="s">
        <v>6331</v>
      </c>
      <c r="J1962" t="s">
        <v>11</v>
      </c>
      <c r="K1962" t="s">
        <v>6332</v>
      </c>
      <c r="L1962" t="s">
        <v>6333</v>
      </c>
    </row>
    <row r="1963" spans="1:12">
      <c r="A1963" t="s">
        <v>6334</v>
      </c>
      <c r="B1963" t="s">
        <v>7091</v>
      </c>
      <c r="C1963" t="s">
        <v>7092</v>
      </c>
      <c r="D1963" t="s">
        <v>10</v>
      </c>
      <c r="E1963">
        <v>223</v>
      </c>
      <c r="F1963" s="6">
        <f t="shared" si="30"/>
        <v>1</v>
      </c>
      <c r="G1963">
        <v>55978237</v>
      </c>
      <c r="H1963" t="s">
        <v>11</v>
      </c>
      <c r="I1963" t="s">
        <v>6335</v>
      </c>
      <c r="J1963" t="s">
        <v>11</v>
      </c>
      <c r="K1963" t="s">
        <v>6336</v>
      </c>
      <c r="L1963" t="s">
        <v>6337</v>
      </c>
    </row>
    <row r="1964" spans="1:12">
      <c r="A1964" t="s">
        <v>6338</v>
      </c>
      <c r="B1964" t="s">
        <v>7091</v>
      </c>
      <c r="C1964" t="s">
        <v>7092</v>
      </c>
      <c r="D1964" t="s">
        <v>10</v>
      </c>
      <c r="E1964">
        <v>247</v>
      </c>
      <c r="F1964" s="6">
        <f t="shared" si="30"/>
        <v>1</v>
      </c>
      <c r="G1964">
        <v>55978238</v>
      </c>
      <c r="H1964" t="s">
        <v>11</v>
      </c>
      <c r="I1964" t="s">
        <v>6339</v>
      </c>
      <c r="J1964" t="s">
        <v>11</v>
      </c>
      <c r="K1964" t="s">
        <v>6340</v>
      </c>
      <c r="L1964" t="s">
        <v>6341</v>
      </c>
    </row>
    <row r="1965" spans="1:12">
      <c r="A1965" t="s">
        <v>6342</v>
      </c>
      <c r="B1965" t="s">
        <v>7091</v>
      </c>
      <c r="C1965" t="s">
        <v>7092</v>
      </c>
      <c r="D1965" t="s">
        <v>10</v>
      </c>
      <c r="E1965">
        <v>295</v>
      </c>
      <c r="F1965" s="6">
        <f t="shared" si="30"/>
        <v>1</v>
      </c>
      <c r="G1965">
        <v>55978239</v>
      </c>
      <c r="H1965" t="s">
        <v>11</v>
      </c>
      <c r="I1965" t="s">
        <v>6343</v>
      </c>
      <c r="J1965" t="s">
        <v>11</v>
      </c>
      <c r="K1965" t="s">
        <v>6344</v>
      </c>
      <c r="L1965" t="s">
        <v>6345</v>
      </c>
    </row>
    <row r="1966" spans="1:12">
      <c r="A1966" t="s">
        <v>6346</v>
      </c>
      <c r="B1966" t="s">
        <v>7091</v>
      </c>
      <c r="C1966" t="s">
        <v>7092</v>
      </c>
      <c r="D1966" t="s">
        <v>10</v>
      </c>
      <c r="E1966">
        <v>359</v>
      </c>
      <c r="F1966" s="6">
        <f t="shared" si="30"/>
        <v>2</v>
      </c>
      <c r="G1966">
        <v>55978240</v>
      </c>
      <c r="H1966" t="s">
        <v>11</v>
      </c>
      <c r="I1966" t="s">
        <v>6347</v>
      </c>
      <c r="J1966" t="s">
        <v>11</v>
      </c>
      <c r="K1966" t="s">
        <v>6348</v>
      </c>
      <c r="L1966" t="s">
        <v>6349</v>
      </c>
    </row>
    <row r="1967" spans="1:12">
      <c r="A1967" t="s">
        <v>6350</v>
      </c>
      <c r="B1967" t="s">
        <v>7091</v>
      </c>
      <c r="C1967" t="s">
        <v>7092</v>
      </c>
      <c r="D1967" t="s">
        <v>10</v>
      </c>
      <c r="E1967">
        <v>367</v>
      </c>
      <c r="F1967" s="6">
        <f t="shared" si="30"/>
        <v>1</v>
      </c>
      <c r="G1967">
        <v>55978241</v>
      </c>
      <c r="H1967" t="s">
        <v>11</v>
      </c>
      <c r="I1967" t="s">
        <v>6351</v>
      </c>
      <c r="J1967" t="s">
        <v>11</v>
      </c>
      <c r="K1967" t="s">
        <v>6352</v>
      </c>
      <c r="L1967" t="s">
        <v>6353</v>
      </c>
    </row>
    <row r="1968" spans="1:12">
      <c r="A1968" t="s">
        <v>6354</v>
      </c>
      <c r="B1968" t="s">
        <v>7091</v>
      </c>
      <c r="C1968" t="s">
        <v>7092</v>
      </c>
      <c r="D1968" t="s">
        <v>10</v>
      </c>
      <c r="E1968">
        <v>120</v>
      </c>
      <c r="F1968" s="6">
        <f t="shared" si="30"/>
        <v>0</v>
      </c>
      <c r="G1968">
        <v>55978242</v>
      </c>
      <c r="H1968" t="s">
        <v>11</v>
      </c>
      <c r="I1968" t="s">
        <v>6355</v>
      </c>
      <c r="J1968" t="s">
        <v>11</v>
      </c>
      <c r="K1968" t="s">
        <v>11</v>
      </c>
      <c r="L1968" t="s">
        <v>26</v>
      </c>
    </row>
    <row r="1969" spans="1:12">
      <c r="A1969" t="s">
        <v>6356</v>
      </c>
      <c r="B1969" t="s">
        <v>7091</v>
      </c>
      <c r="C1969" t="s">
        <v>7092</v>
      </c>
      <c r="D1969" t="s">
        <v>10</v>
      </c>
      <c r="E1969">
        <v>235</v>
      </c>
      <c r="F1969" s="6">
        <f t="shared" si="30"/>
        <v>1</v>
      </c>
      <c r="G1969">
        <v>55978243</v>
      </c>
      <c r="H1969" t="s">
        <v>11</v>
      </c>
      <c r="I1969" t="s">
        <v>6357</v>
      </c>
      <c r="J1969" t="s">
        <v>11</v>
      </c>
      <c r="K1969" t="s">
        <v>2219</v>
      </c>
      <c r="L1969" t="s">
        <v>6358</v>
      </c>
    </row>
    <row r="1970" spans="1:12">
      <c r="A1970" t="s">
        <v>6359</v>
      </c>
      <c r="B1970" t="s">
        <v>7091</v>
      </c>
      <c r="C1970" t="s">
        <v>7092</v>
      </c>
      <c r="D1970" t="s">
        <v>10</v>
      </c>
      <c r="E1970">
        <v>215</v>
      </c>
      <c r="F1970" s="6">
        <f t="shared" si="30"/>
        <v>2</v>
      </c>
      <c r="G1970">
        <v>55978244</v>
      </c>
      <c r="H1970" t="s">
        <v>11</v>
      </c>
      <c r="I1970" t="s">
        <v>6360</v>
      </c>
      <c r="J1970" t="s">
        <v>11</v>
      </c>
      <c r="K1970" t="s">
        <v>935</v>
      </c>
      <c r="L1970" t="s">
        <v>6361</v>
      </c>
    </row>
    <row r="1971" spans="1:12">
      <c r="A1971" t="s">
        <v>6362</v>
      </c>
      <c r="B1971" t="s">
        <v>7091</v>
      </c>
      <c r="C1971" t="s">
        <v>7092</v>
      </c>
      <c r="D1971" t="s">
        <v>10</v>
      </c>
      <c r="E1971">
        <v>282</v>
      </c>
      <c r="F1971" s="6">
        <f t="shared" si="30"/>
        <v>0</v>
      </c>
      <c r="G1971">
        <v>55978245</v>
      </c>
      <c r="H1971" t="s">
        <v>11</v>
      </c>
      <c r="I1971" t="s">
        <v>6363</v>
      </c>
      <c r="J1971" t="s">
        <v>11</v>
      </c>
      <c r="K1971" t="s">
        <v>6364</v>
      </c>
      <c r="L1971" t="s">
        <v>6365</v>
      </c>
    </row>
    <row r="1972" spans="1:12">
      <c r="A1972" t="s">
        <v>6366</v>
      </c>
      <c r="B1972" t="s">
        <v>7091</v>
      </c>
      <c r="C1972" t="s">
        <v>7092</v>
      </c>
      <c r="D1972" t="s">
        <v>10</v>
      </c>
      <c r="E1972">
        <v>143</v>
      </c>
      <c r="F1972" s="6">
        <f t="shared" si="30"/>
        <v>2</v>
      </c>
      <c r="G1972">
        <v>55978246</v>
      </c>
      <c r="H1972" t="s">
        <v>11</v>
      </c>
      <c r="I1972" t="s">
        <v>6367</v>
      </c>
      <c r="J1972" t="s">
        <v>11</v>
      </c>
      <c r="K1972" t="s">
        <v>1426</v>
      </c>
      <c r="L1972" t="s">
        <v>26</v>
      </c>
    </row>
    <row r="1973" spans="1:12">
      <c r="A1973" t="s">
        <v>6368</v>
      </c>
      <c r="B1973" t="s">
        <v>7091</v>
      </c>
      <c r="C1973" t="s">
        <v>7092</v>
      </c>
      <c r="D1973" t="s">
        <v>10</v>
      </c>
      <c r="E1973">
        <v>109</v>
      </c>
      <c r="F1973" s="6">
        <f t="shared" si="30"/>
        <v>1</v>
      </c>
      <c r="G1973">
        <v>55978247</v>
      </c>
      <c r="H1973" t="s">
        <v>11</v>
      </c>
      <c r="I1973" t="s">
        <v>6369</v>
      </c>
      <c r="J1973" t="s">
        <v>11</v>
      </c>
      <c r="K1973" t="s">
        <v>11</v>
      </c>
      <c r="L1973" t="s">
        <v>26</v>
      </c>
    </row>
    <row r="1974" spans="1:12">
      <c r="A1974" t="s">
        <v>6370</v>
      </c>
      <c r="B1974" t="s">
        <v>7091</v>
      </c>
      <c r="C1974" t="s">
        <v>7092</v>
      </c>
      <c r="D1974" t="s">
        <v>10</v>
      </c>
      <c r="E1974">
        <v>335</v>
      </c>
      <c r="F1974" s="6">
        <f t="shared" si="30"/>
        <v>2</v>
      </c>
      <c r="G1974">
        <v>55978248</v>
      </c>
      <c r="H1974" t="s">
        <v>11</v>
      </c>
      <c r="I1974" t="s">
        <v>6371</v>
      </c>
      <c r="J1974" t="s">
        <v>11</v>
      </c>
      <c r="K1974" t="s">
        <v>1429</v>
      </c>
      <c r="L1974" t="s">
        <v>6372</v>
      </c>
    </row>
    <row r="1975" spans="1:12">
      <c r="A1975" t="s">
        <v>6373</v>
      </c>
      <c r="B1975" t="s">
        <v>7091</v>
      </c>
      <c r="C1975" t="s">
        <v>7092</v>
      </c>
      <c r="D1975" t="s">
        <v>10</v>
      </c>
      <c r="E1975">
        <v>629</v>
      </c>
      <c r="F1975" s="6">
        <f t="shared" si="30"/>
        <v>2</v>
      </c>
      <c r="G1975">
        <v>55978249</v>
      </c>
      <c r="H1975" t="s">
        <v>11</v>
      </c>
      <c r="I1975" t="s">
        <v>6374</v>
      </c>
      <c r="J1975" t="s">
        <v>11</v>
      </c>
      <c r="K1975" t="s">
        <v>6375</v>
      </c>
      <c r="L1975" t="s">
        <v>6376</v>
      </c>
    </row>
    <row r="1976" spans="1:12">
      <c r="A1976" t="s">
        <v>6377</v>
      </c>
      <c r="B1976" t="s">
        <v>7091</v>
      </c>
      <c r="C1976" t="s">
        <v>7092</v>
      </c>
      <c r="D1976" t="s">
        <v>11</v>
      </c>
      <c r="E1976">
        <v>501</v>
      </c>
      <c r="F1976" s="6">
        <f t="shared" si="30"/>
        <v>0</v>
      </c>
      <c r="G1976">
        <v>55978250</v>
      </c>
      <c r="H1976" t="s">
        <v>11</v>
      </c>
      <c r="I1976" t="s">
        <v>6378</v>
      </c>
      <c r="J1976" t="s">
        <v>11</v>
      </c>
      <c r="K1976" t="s">
        <v>6379</v>
      </c>
      <c r="L1976" t="s">
        <v>6380</v>
      </c>
    </row>
    <row r="1977" spans="1:12">
      <c r="A1977" t="s">
        <v>6381</v>
      </c>
      <c r="B1977" t="s">
        <v>7091</v>
      </c>
      <c r="C1977" t="s">
        <v>7092</v>
      </c>
      <c r="D1977" t="s">
        <v>11</v>
      </c>
      <c r="E1977">
        <v>685</v>
      </c>
      <c r="F1977" s="6">
        <f t="shared" si="30"/>
        <v>1</v>
      </c>
      <c r="G1977">
        <v>55978251</v>
      </c>
      <c r="H1977" t="s">
        <v>11</v>
      </c>
      <c r="I1977" t="s">
        <v>6382</v>
      </c>
      <c r="J1977" t="s">
        <v>11</v>
      </c>
      <c r="K1977" t="s">
        <v>6383</v>
      </c>
      <c r="L1977" t="s">
        <v>26</v>
      </c>
    </row>
    <row r="1978" spans="1:12">
      <c r="A1978" t="s">
        <v>6384</v>
      </c>
      <c r="B1978" t="s">
        <v>7091</v>
      </c>
      <c r="C1978" t="s">
        <v>7092</v>
      </c>
      <c r="D1978" t="s">
        <v>10</v>
      </c>
      <c r="E1978">
        <v>133</v>
      </c>
      <c r="F1978" s="6">
        <f t="shared" si="30"/>
        <v>1</v>
      </c>
      <c r="G1978">
        <v>55978252</v>
      </c>
      <c r="H1978" t="s">
        <v>11</v>
      </c>
      <c r="I1978" t="s">
        <v>6385</v>
      </c>
      <c r="J1978" t="s">
        <v>11</v>
      </c>
      <c r="K1978" t="s">
        <v>11</v>
      </c>
      <c r="L1978" t="s">
        <v>26</v>
      </c>
    </row>
    <row r="1979" spans="1:12">
      <c r="A1979" t="s">
        <v>6386</v>
      </c>
      <c r="B1979" t="s">
        <v>7091</v>
      </c>
      <c r="C1979" t="s">
        <v>7092</v>
      </c>
      <c r="D1979" t="s">
        <v>11</v>
      </c>
      <c r="E1979">
        <v>244</v>
      </c>
      <c r="F1979" s="6">
        <f t="shared" si="30"/>
        <v>1</v>
      </c>
      <c r="G1979">
        <v>55978253</v>
      </c>
      <c r="H1979" t="s">
        <v>11</v>
      </c>
      <c r="I1979" t="s">
        <v>6387</v>
      </c>
      <c r="J1979" t="s">
        <v>11</v>
      </c>
      <c r="K1979" t="s">
        <v>6388</v>
      </c>
      <c r="L1979" t="s">
        <v>6389</v>
      </c>
    </row>
    <row r="1980" spans="1:12">
      <c r="A1980" t="s">
        <v>6390</v>
      </c>
      <c r="B1980" t="s">
        <v>7091</v>
      </c>
      <c r="C1980" t="s">
        <v>7092</v>
      </c>
      <c r="D1980" t="s">
        <v>11</v>
      </c>
      <c r="E1980">
        <v>254</v>
      </c>
      <c r="F1980" s="6">
        <f t="shared" si="30"/>
        <v>2</v>
      </c>
      <c r="G1980">
        <v>55978254</v>
      </c>
      <c r="H1980" t="s">
        <v>11</v>
      </c>
      <c r="I1980" t="s">
        <v>6391</v>
      </c>
      <c r="J1980" t="s">
        <v>11</v>
      </c>
      <c r="K1980" t="s">
        <v>6062</v>
      </c>
      <c r="L1980" t="s">
        <v>26</v>
      </c>
    </row>
    <row r="1981" spans="1:12">
      <c r="A1981" t="s">
        <v>6392</v>
      </c>
      <c r="B1981" t="s">
        <v>7091</v>
      </c>
      <c r="C1981" t="s">
        <v>7092</v>
      </c>
      <c r="D1981" t="s">
        <v>10</v>
      </c>
      <c r="E1981">
        <v>207</v>
      </c>
      <c r="F1981" s="6">
        <f t="shared" si="30"/>
        <v>0</v>
      </c>
      <c r="G1981">
        <v>55978255</v>
      </c>
      <c r="H1981" t="s">
        <v>11</v>
      </c>
      <c r="I1981" t="s">
        <v>6393</v>
      </c>
      <c r="J1981" t="s">
        <v>11</v>
      </c>
      <c r="K1981" t="s">
        <v>6394</v>
      </c>
      <c r="L1981" t="s">
        <v>6395</v>
      </c>
    </row>
    <row r="1982" spans="1:12">
      <c r="A1982" t="s">
        <v>6396</v>
      </c>
      <c r="B1982" t="s">
        <v>7091</v>
      </c>
      <c r="C1982" t="s">
        <v>7092</v>
      </c>
      <c r="D1982" t="s">
        <v>11</v>
      </c>
      <c r="E1982">
        <v>258</v>
      </c>
      <c r="F1982" s="6">
        <f t="shared" si="30"/>
        <v>0</v>
      </c>
      <c r="G1982">
        <v>55978256</v>
      </c>
      <c r="H1982" t="s">
        <v>11</v>
      </c>
      <c r="I1982" t="s">
        <v>6397</v>
      </c>
      <c r="J1982" t="s">
        <v>11</v>
      </c>
      <c r="K1982" t="s">
        <v>1690</v>
      </c>
      <c r="L1982" t="s">
        <v>644</v>
      </c>
    </row>
    <row r="1983" spans="1:12">
      <c r="A1983" t="s">
        <v>6398</v>
      </c>
      <c r="B1983" t="s">
        <v>7091</v>
      </c>
      <c r="C1983" t="s">
        <v>7092</v>
      </c>
      <c r="D1983" t="s">
        <v>10</v>
      </c>
      <c r="E1983">
        <v>319</v>
      </c>
      <c r="F1983" s="6">
        <f t="shared" si="30"/>
        <v>1</v>
      </c>
      <c r="G1983">
        <v>55978257</v>
      </c>
      <c r="H1983" t="s">
        <v>11</v>
      </c>
      <c r="I1983" t="s">
        <v>6399</v>
      </c>
      <c r="J1983" t="s">
        <v>11</v>
      </c>
      <c r="K1983" t="s">
        <v>6400</v>
      </c>
      <c r="L1983" t="s">
        <v>6401</v>
      </c>
    </row>
    <row r="1984" spans="1:12">
      <c r="A1984" t="s">
        <v>6402</v>
      </c>
      <c r="B1984" t="s">
        <v>7091</v>
      </c>
      <c r="C1984" t="s">
        <v>7092</v>
      </c>
      <c r="D1984" t="s">
        <v>10</v>
      </c>
      <c r="E1984">
        <v>153</v>
      </c>
      <c r="F1984" s="6">
        <f t="shared" si="30"/>
        <v>0</v>
      </c>
      <c r="G1984">
        <v>55978258</v>
      </c>
      <c r="H1984" t="s">
        <v>11</v>
      </c>
      <c r="I1984" t="s">
        <v>6403</v>
      </c>
      <c r="J1984" t="s">
        <v>11</v>
      </c>
      <c r="K1984" t="s">
        <v>6404</v>
      </c>
      <c r="L1984" t="s">
        <v>6405</v>
      </c>
    </row>
    <row r="1985" spans="1:12">
      <c r="A1985" t="s">
        <v>6406</v>
      </c>
      <c r="B1985" t="s">
        <v>7091</v>
      </c>
      <c r="C1985" t="s">
        <v>7092</v>
      </c>
      <c r="D1985" t="s">
        <v>10</v>
      </c>
      <c r="E1985">
        <v>427</v>
      </c>
      <c r="F1985" s="6">
        <f t="shared" si="30"/>
        <v>1</v>
      </c>
      <c r="G1985">
        <v>55978259</v>
      </c>
      <c r="H1985" t="s">
        <v>11</v>
      </c>
      <c r="I1985" t="s">
        <v>6407</v>
      </c>
      <c r="J1985" t="s">
        <v>11</v>
      </c>
      <c r="K1985" t="s">
        <v>6408</v>
      </c>
      <c r="L1985" t="s">
        <v>6409</v>
      </c>
    </row>
    <row r="1986" spans="1:12">
      <c r="A1986" t="s">
        <v>6410</v>
      </c>
      <c r="B1986" t="s">
        <v>7091</v>
      </c>
      <c r="C1986" t="s">
        <v>7092</v>
      </c>
      <c r="D1986" t="s">
        <v>10</v>
      </c>
      <c r="E1986">
        <v>234</v>
      </c>
      <c r="F1986" s="6">
        <f t="shared" si="30"/>
        <v>0</v>
      </c>
      <c r="G1986">
        <v>55978260</v>
      </c>
      <c r="H1986" t="s">
        <v>11</v>
      </c>
      <c r="I1986" t="s">
        <v>6411</v>
      </c>
      <c r="J1986" t="s">
        <v>11</v>
      </c>
      <c r="K1986" t="s">
        <v>462</v>
      </c>
      <c r="L1986" t="s">
        <v>463</v>
      </c>
    </row>
    <row r="1987" spans="1:12">
      <c r="A1987" t="s">
        <v>6412</v>
      </c>
      <c r="B1987" t="s">
        <v>7091</v>
      </c>
      <c r="C1987" t="s">
        <v>7092</v>
      </c>
      <c r="D1987" t="s">
        <v>10</v>
      </c>
      <c r="E1987">
        <v>344</v>
      </c>
      <c r="F1987" s="6">
        <f t="shared" ref="F1987:F2050" si="31">MOD(E1987,3)</f>
        <v>2</v>
      </c>
      <c r="G1987">
        <v>55978261</v>
      </c>
      <c r="H1987" t="s">
        <v>11</v>
      </c>
      <c r="I1987" t="s">
        <v>6413</v>
      </c>
      <c r="J1987" t="s">
        <v>11</v>
      </c>
      <c r="K1987" t="s">
        <v>6414</v>
      </c>
      <c r="L1987" t="s">
        <v>6415</v>
      </c>
    </row>
    <row r="1988" spans="1:12">
      <c r="A1988" t="s">
        <v>6416</v>
      </c>
      <c r="B1988" t="s">
        <v>7091</v>
      </c>
      <c r="C1988" t="s">
        <v>7092</v>
      </c>
      <c r="D1988" t="s">
        <v>10</v>
      </c>
      <c r="E1988">
        <v>309</v>
      </c>
      <c r="F1988" s="6">
        <f t="shared" si="31"/>
        <v>0</v>
      </c>
      <c r="G1988">
        <v>55978262</v>
      </c>
      <c r="H1988" t="s">
        <v>11</v>
      </c>
      <c r="I1988" t="s">
        <v>6417</v>
      </c>
      <c r="J1988" t="s">
        <v>11</v>
      </c>
      <c r="K1988" t="s">
        <v>1442</v>
      </c>
      <c r="L1988" t="s">
        <v>6418</v>
      </c>
    </row>
    <row r="1989" spans="1:12">
      <c r="A1989" t="s">
        <v>6419</v>
      </c>
      <c r="B1989" t="s">
        <v>7091</v>
      </c>
      <c r="C1989" t="s">
        <v>7092</v>
      </c>
      <c r="D1989" t="s">
        <v>10</v>
      </c>
      <c r="E1989">
        <v>239</v>
      </c>
      <c r="F1989" s="6">
        <f t="shared" si="31"/>
        <v>2</v>
      </c>
      <c r="G1989">
        <v>55978263</v>
      </c>
      <c r="H1989" t="s">
        <v>11</v>
      </c>
      <c r="I1989" t="s">
        <v>6420</v>
      </c>
      <c r="J1989" t="s">
        <v>11</v>
      </c>
      <c r="K1989" t="s">
        <v>462</v>
      </c>
      <c r="L1989" t="s">
        <v>6421</v>
      </c>
    </row>
    <row r="1990" spans="1:12">
      <c r="A1990" t="s">
        <v>6422</v>
      </c>
      <c r="B1990" t="s">
        <v>7091</v>
      </c>
      <c r="C1990" t="s">
        <v>7092</v>
      </c>
      <c r="D1990" t="s">
        <v>10</v>
      </c>
      <c r="E1990">
        <v>330</v>
      </c>
      <c r="F1990" s="6">
        <f t="shared" si="31"/>
        <v>0</v>
      </c>
      <c r="G1990">
        <v>55978264</v>
      </c>
      <c r="H1990" t="s">
        <v>11</v>
      </c>
      <c r="I1990" t="s">
        <v>6423</v>
      </c>
      <c r="J1990" t="s">
        <v>11</v>
      </c>
      <c r="K1990" t="s">
        <v>2652</v>
      </c>
      <c r="L1990" t="s">
        <v>6424</v>
      </c>
    </row>
    <row r="1991" spans="1:12">
      <c r="A1991" t="s">
        <v>6425</v>
      </c>
      <c r="B1991" t="s">
        <v>7091</v>
      </c>
      <c r="C1991" t="s">
        <v>7092</v>
      </c>
      <c r="D1991" t="s">
        <v>10</v>
      </c>
      <c r="E1991">
        <v>434</v>
      </c>
      <c r="F1991" s="6">
        <f t="shared" si="31"/>
        <v>2</v>
      </c>
      <c r="G1991">
        <v>55978265</v>
      </c>
      <c r="H1991" t="s">
        <v>11</v>
      </c>
      <c r="I1991" t="s">
        <v>6426</v>
      </c>
      <c r="J1991" t="s">
        <v>11</v>
      </c>
      <c r="K1991" t="s">
        <v>5210</v>
      </c>
      <c r="L1991" t="s">
        <v>6427</v>
      </c>
    </row>
    <row r="1992" spans="1:12">
      <c r="A1992" t="s">
        <v>6428</v>
      </c>
      <c r="B1992" t="s">
        <v>7091</v>
      </c>
      <c r="C1992" t="s">
        <v>7092</v>
      </c>
      <c r="D1992" t="s">
        <v>10</v>
      </c>
      <c r="E1992">
        <v>175</v>
      </c>
      <c r="F1992" s="6">
        <f t="shared" si="31"/>
        <v>1</v>
      </c>
      <c r="G1992">
        <v>55978266</v>
      </c>
      <c r="H1992" t="s">
        <v>11</v>
      </c>
      <c r="I1992" t="s">
        <v>6429</v>
      </c>
      <c r="J1992" t="s">
        <v>11</v>
      </c>
      <c r="K1992" t="s">
        <v>1208</v>
      </c>
      <c r="L1992" t="s">
        <v>6430</v>
      </c>
    </row>
    <row r="1993" spans="1:12">
      <c r="A1993" t="s">
        <v>6431</v>
      </c>
      <c r="B1993" t="s">
        <v>7091</v>
      </c>
      <c r="C1993" t="s">
        <v>7092</v>
      </c>
      <c r="D1993" t="s">
        <v>11</v>
      </c>
      <c r="E1993">
        <v>406</v>
      </c>
      <c r="F1993" s="6">
        <f t="shared" si="31"/>
        <v>1</v>
      </c>
      <c r="G1993">
        <v>55978267</v>
      </c>
      <c r="H1993" t="s">
        <v>11</v>
      </c>
      <c r="I1993" t="s">
        <v>6432</v>
      </c>
      <c r="J1993" t="s">
        <v>11</v>
      </c>
      <c r="K1993" t="s">
        <v>811</v>
      </c>
      <c r="L1993" t="s">
        <v>812</v>
      </c>
    </row>
    <row r="1994" spans="1:12">
      <c r="A1994" t="s">
        <v>6433</v>
      </c>
      <c r="B1994" t="s">
        <v>7091</v>
      </c>
      <c r="C1994" t="s">
        <v>7092</v>
      </c>
      <c r="D1994" t="s">
        <v>10</v>
      </c>
      <c r="E1994">
        <v>139</v>
      </c>
      <c r="F1994" s="6">
        <f t="shared" si="31"/>
        <v>1</v>
      </c>
      <c r="G1994">
        <v>55978268</v>
      </c>
      <c r="H1994" t="s">
        <v>11</v>
      </c>
      <c r="I1994" t="s">
        <v>6434</v>
      </c>
      <c r="J1994" t="s">
        <v>11</v>
      </c>
      <c r="K1994" t="s">
        <v>1208</v>
      </c>
      <c r="L1994" t="s">
        <v>6430</v>
      </c>
    </row>
    <row r="1995" spans="1:12">
      <c r="A1995" t="s">
        <v>6435</v>
      </c>
      <c r="B1995" t="s">
        <v>7091</v>
      </c>
      <c r="C1995" t="s">
        <v>7092</v>
      </c>
      <c r="D1995" t="s">
        <v>10</v>
      </c>
      <c r="E1995">
        <v>285</v>
      </c>
      <c r="F1995" s="6">
        <f t="shared" si="31"/>
        <v>0</v>
      </c>
      <c r="G1995">
        <v>55978269</v>
      </c>
      <c r="H1995" t="s">
        <v>11</v>
      </c>
      <c r="I1995" t="s">
        <v>6436</v>
      </c>
      <c r="J1995" t="s">
        <v>11</v>
      </c>
      <c r="K1995" t="s">
        <v>1205</v>
      </c>
      <c r="L1995" t="s">
        <v>6430</v>
      </c>
    </row>
    <row r="1996" spans="1:12">
      <c r="A1996" t="s">
        <v>6437</v>
      </c>
      <c r="B1996" t="s">
        <v>7091</v>
      </c>
      <c r="C1996" t="s">
        <v>7092</v>
      </c>
      <c r="D1996" t="s">
        <v>10</v>
      </c>
      <c r="E1996">
        <v>431</v>
      </c>
      <c r="F1996" s="6">
        <f t="shared" si="31"/>
        <v>2</v>
      </c>
      <c r="G1996">
        <v>55978270</v>
      </c>
      <c r="H1996" t="s">
        <v>11</v>
      </c>
      <c r="I1996" t="s">
        <v>6438</v>
      </c>
      <c r="J1996" t="s">
        <v>11</v>
      </c>
      <c r="K1996" t="s">
        <v>6439</v>
      </c>
      <c r="L1996" t="s">
        <v>6440</v>
      </c>
    </row>
    <row r="1997" spans="1:12">
      <c r="A1997" t="s">
        <v>6441</v>
      </c>
      <c r="B1997" t="s">
        <v>7091</v>
      </c>
      <c r="C1997" t="s">
        <v>7092</v>
      </c>
      <c r="D1997" t="s">
        <v>11</v>
      </c>
      <c r="E1997">
        <v>274</v>
      </c>
      <c r="F1997" s="6">
        <f t="shared" si="31"/>
        <v>1</v>
      </c>
      <c r="G1997">
        <v>55978271</v>
      </c>
      <c r="H1997" t="s">
        <v>11</v>
      </c>
      <c r="I1997" t="s">
        <v>6442</v>
      </c>
      <c r="J1997" t="s">
        <v>11</v>
      </c>
      <c r="K1997" t="s">
        <v>29</v>
      </c>
      <c r="L1997" t="s">
        <v>6443</v>
      </c>
    </row>
    <row r="1998" spans="1:12">
      <c r="A1998" t="s">
        <v>6444</v>
      </c>
      <c r="B1998" t="s">
        <v>7091</v>
      </c>
      <c r="C1998" t="s">
        <v>7092</v>
      </c>
      <c r="D1998" t="s">
        <v>10</v>
      </c>
      <c r="E1998">
        <v>221</v>
      </c>
      <c r="F1998" s="6">
        <f t="shared" si="31"/>
        <v>2</v>
      </c>
      <c r="G1998">
        <v>55978272</v>
      </c>
      <c r="H1998" t="s">
        <v>11</v>
      </c>
      <c r="I1998" t="s">
        <v>6445</v>
      </c>
      <c r="J1998" t="s">
        <v>11</v>
      </c>
      <c r="K1998" t="s">
        <v>11</v>
      </c>
      <c r="L1998" t="s">
        <v>26</v>
      </c>
    </row>
    <row r="1999" spans="1:12">
      <c r="A1999" t="s">
        <v>6446</v>
      </c>
      <c r="B1999" t="s">
        <v>7091</v>
      </c>
      <c r="C1999" t="s">
        <v>7092</v>
      </c>
      <c r="D1999" t="s">
        <v>10</v>
      </c>
      <c r="E1999">
        <v>250</v>
      </c>
      <c r="F1999" s="6">
        <f t="shared" si="31"/>
        <v>1</v>
      </c>
      <c r="G1999">
        <v>55978273</v>
      </c>
      <c r="H1999" t="s">
        <v>11</v>
      </c>
      <c r="I1999" t="s">
        <v>6447</v>
      </c>
      <c r="J1999" t="s">
        <v>11</v>
      </c>
      <c r="K1999" t="s">
        <v>776</v>
      </c>
      <c r="L1999" t="s">
        <v>26</v>
      </c>
    </row>
    <row r="2000" spans="1:12">
      <c r="A2000" t="s">
        <v>6448</v>
      </c>
      <c r="B2000" t="s">
        <v>7091</v>
      </c>
      <c r="C2000" t="s">
        <v>7092</v>
      </c>
      <c r="D2000" t="s">
        <v>10</v>
      </c>
      <c r="E2000">
        <v>426</v>
      </c>
      <c r="F2000" s="6">
        <f t="shared" si="31"/>
        <v>0</v>
      </c>
      <c r="G2000">
        <v>55978274</v>
      </c>
      <c r="H2000" t="s">
        <v>11</v>
      </c>
      <c r="I2000" t="s">
        <v>6449</v>
      </c>
      <c r="J2000" t="s">
        <v>11</v>
      </c>
      <c r="K2000" t="s">
        <v>11</v>
      </c>
      <c r="L2000" t="s">
        <v>26</v>
      </c>
    </row>
    <row r="2001" spans="1:12">
      <c r="A2001" t="s">
        <v>6450</v>
      </c>
      <c r="B2001" t="s">
        <v>7091</v>
      </c>
      <c r="C2001" t="s">
        <v>7092</v>
      </c>
      <c r="D2001" t="s">
        <v>11</v>
      </c>
      <c r="E2001">
        <v>467</v>
      </c>
      <c r="F2001" s="6">
        <f t="shared" si="31"/>
        <v>2</v>
      </c>
      <c r="G2001">
        <v>55978275</v>
      </c>
      <c r="H2001" t="s">
        <v>11</v>
      </c>
      <c r="I2001" t="s">
        <v>6451</v>
      </c>
      <c r="J2001" t="s">
        <v>11</v>
      </c>
      <c r="K2001" t="s">
        <v>6452</v>
      </c>
      <c r="L2001" t="s">
        <v>6453</v>
      </c>
    </row>
    <row r="2002" spans="1:12">
      <c r="A2002" t="s">
        <v>6454</v>
      </c>
      <c r="B2002" t="s">
        <v>7091</v>
      </c>
      <c r="C2002" t="s">
        <v>7092</v>
      </c>
      <c r="D2002" t="s">
        <v>10</v>
      </c>
      <c r="E2002">
        <v>497</v>
      </c>
      <c r="F2002" s="6">
        <f t="shared" si="31"/>
        <v>2</v>
      </c>
      <c r="G2002">
        <v>55978276</v>
      </c>
      <c r="H2002" t="s">
        <v>11</v>
      </c>
      <c r="I2002" t="s">
        <v>6455</v>
      </c>
      <c r="J2002" t="s">
        <v>11</v>
      </c>
      <c r="K2002" t="s">
        <v>6456</v>
      </c>
      <c r="L2002" t="s">
        <v>6457</v>
      </c>
    </row>
    <row r="2003" spans="1:12">
      <c r="A2003" t="s">
        <v>6458</v>
      </c>
      <c r="B2003" t="s">
        <v>7091</v>
      </c>
      <c r="C2003" t="s">
        <v>7092</v>
      </c>
      <c r="D2003" t="s">
        <v>10</v>
      </c>
      <c r="E2003">
        <v>207</v>
      </c>
      <c r="F2003" s="6">
        <f t="shared" si="31"/>
        <v>0</v>
      </c>
      <c r="G2003">
        <v>55978277</v>
      </c>
      <c r="H2003" t="s">
        <v>11</v>
      </c>
      <c r="I2003" t="s">
        <v>6459</v>
      </c>
      <c r="J2003" t="s">
        <v>11</v>
      </c>
      <c r="K2003" t="s">
        <v>11</v>
      </c>
      <c r="L2003" t="s">
        <v>6460</v>
      </c>
    </row>
    <row r="2004" spans="1:12">
      <c r="A2004" t="s">
        <v>6461</v>
      </c>
      <c r="B2004" t="s">
        <v>7091</v>
      </c>
      <c r="C2004" t="s">
        <v>7092</v>
      </c>
      <c r="D2004" t="s">
        <v>10</v>
      </c>
      <c r="E2004">
        <v>176</v>
      </c>
      <c r="F2004" s="6">
        <f t="shared" si="31"/>
        <v>2</v>
      </c>
      <c r="G2004">
        <v>55978278</v>
      </c>
      <c r="H2004" t="s">
        <v>11</v>
      </c>
      <c r="I2004" t="s">
        <v>6462</v>
      </c>
      <c r="J2004" t="s">
        <v>11</v>
      </c>
      <c r="K2004" t="s">
        <v>1404</v>
      </c>
      <c r="L2004" t="s">
        <v>26</v>
      </c>
    </row>
    <row r="2005" spans="1:12">
      <c r="A2005" t="s">
        <v>6463</v>
      </c>
      <c r="B2005" t="s">
        <v>7091</v>
      </c>
      <c r="C2005" t="s">
        <v>7092</v>
      </c>
      <c r="D2005" t="s">
        <v>10</v>
      </c>
      <c r="E2005">
        <v>171</v>
      </c>
      <c r="F2005" s="6">
        <f t="shared" si="31"/>
        <v>0</v>
      </c>
      <c r="G2005">
        <v>55978279</v>
      </c>
      <c r="H2005" t="s">
        <v>11</v>
      </c>
      <c r="I2005" t="s">
        <v>6464</v>
      </c>
      <c r="J2005" t="s">
        <v>11</v>
      </c>
      <c r="K2005" t="s">
        <v>11</v>
      </c>
      <c r="L2005" t="s">
        <v>26</v>
      </c>
    </row>
    <row r="2006" spans="1:12">
      <c r="A2006" t="s">
        <v>6465</v>
      </c>
      <c r="B2006" t="s">
        <v>7091</v>
      </c>
      <c r="C2006" t="s">
        <v>7092</v>
      </c>
      <c r="D2006" t="s">
        <v>11</v>
      </c>
      <c r="E2006">
        <v>69</v>
      </c>
      <c r="F2006" s="6">
        <f t="shared" si="31"/>
        <v>0</v>
      </c>
      <c r="G2006">
        <v>55978280</v>
      </c>
      <c r="H2006" t="s">
        <v>11</v>
      </c>
      <c r="I2006" t="s">
        <v>6466</v>
      </c>
      <c r="J2006" t="s">
        <v>11</v>
      </c>
      <c r="K2006" t="s">
        <v>11</v>
      </c>
      <c r="L2006" t="s">
        <v>26</v>
      </c>
    </row>
    <row r="2007" spans="1:12">
      <c r="A2007" t="s">
        <v>6467</v>
      </c>
      <c r="B2007" t="s">
        <v>7091</v>
      </c>
      <c r="C2007" t="s">
        <v>7092</v>
      </c>
      <c r="D2007" t="s">
        <v>11</v>
      </c>
      <c r="E2007">
        <v>287</v>
      </c>
      <c r="F2007" s="6">
        <f t="shared" si="31"/>
        <v>2</v>
      </c>
      <c r="G2007">
        <v>55978281</v>
      </c>
      <c r="H2007" t="s">
        <v>11</v>
      </c>
      <c r="I2007" t="s">
        <v>6468</v>
      </c>
      <c r="J2007" t="s">
        <v>11</v>
      </c>
      <c r="K2007" t="s">
        <v>6469</v>
      </c>
      <c r="L2007" t="s">
        <v>6470</v>
      </c>
    </row>
    <row r="2008" spans="1:12">
      <c r="A2008" t="s">
        <v>6471</v>
      </c>
      <c r="B2008" t="s">
        <v>7091</v>
      </c>
      <c r="C2008" t="s">
        <v>7092</v>
      </c>
      <c r="D2008" t="s">
        <v>11</v>
      </c>
      <c r="E2008">
        <v>195</v>
      </c>
      <c r="F2008" s="6">
        <f t="shared" si="31"/>
        <v>0</v>
      </c>
      <c r="G2008">
        <v>55978282</v>
      </c>
      <c r="H2008" t="s">
        <v>11</v>
      </c>
      <c r="I2008" t="s">
        <v>6472</v>
      </c>
      <c r="J2008" t="s">
        <v>11</v>
      </c>
      <c r="K2008" t="s">
        <v>4313</v>
      </c>
      <c r="L2008" t="s">
        <v>4556</v>
      </c>
    </row>
    <row r="2009" spans="1:12">
      <c r="A2009" t="s">
        <v>6473</v>
      </c>
      <c r="B2009" t="s">
        <v>7091</v>
      </c>
      <c r="C2009" t="s">
        <v>7092</v>
      </c>
      <c r="D2009" t="s">
        <v>11</v>
      </c>
      <c r="E2009">
        <v>285</v>
      </c>
      <c r="F2009" s="6">
        <f t="shared" si="31"/>
        <v>0</v>
      </c>
      <c r="G2009">
        <v>55978283</v>
      </c>
      <c r="H2009" t="s">
        <v>11</v>
      </c>
      <c r="I2009" t="s">
        <v>6474</v>
      </c>
      <c r="J2009" t="s">
        <v>11</v>
      </c>
      <c r="K2009" t="s">
        <v>1693</v>
      </c>
      <c r="L2009" t="s">
        <v>1694</v>
      </c>
    </row>
    <row r="2010" spans="1:12">
      <c r="A2010" t="s">
        <v>6475</v>
      </c>
      <c r="B2010" t="s">
        <v>7091</v>
      </c>
      <c r="C2010" t="s">
        <v>7092</v>
      </c>
      <c r="D2010" t="s">
        <v>10</v>
      </c>
      <c r="E2010">
        <v>289</v>
      </c>
      <c r="F2010" s="6">
        <f t="shared" si="31"/>
        <v>1</v>
      </c>
      <c r="G2010">
        <v>55978284</v>
      </c>
      <c r="H2010" t="s">
        <v>11</v>
      </c>
      <c r="I2010" t="s">
        <v>6476</v>
      </c>
      <c r="J2010" t="s">
        <v>11</v>
      </c>
      <c r="K2010" t="s">
        <v>6477</v>
      </c>
      <c r="L2010" t="s">
        <v>6478</v>
      </c>
    </row>
    <row r="2011" spans="1:12">
      <c r="A2011" t="s">
        <v>6479</v>
      </c>
      <c r="B2011" t="s">
        <v>7091</v>
      </c>
      <c r="C2011" t="s">
        <v>7092</v>
      </c>
      <c r="D2011" t="s">
        <v>10</v>
      </c>
      <c r="E2011">
        <v>420</v>
      </c>
      <c r="F2011" s="6">
        <f t="shared" si="31"/>
        <v>0</v>
      </c>
      <c r="G2011">
        <v>55978285</v>
      </c>
      <c r="H2011" t="s">
        <v>11</v>
      </c>
      <c r="I2011" t="s">
        <v>6480</v>
      </c>
      <c r="J2011" t="s">
        <v>11</v>
      </c>
      <c r="K2011" t="s">
        <v>6481</v>
      </c>
      <c r="L2011" t="s">
        <v>6482</v>
      </c>
    </row>
    <row r="2012" spans="1:12">
      <c r="A2012" t="s">
        <v>6483</v>
      </c>
      <c r="B2012" t="s">
        <v>7091</v>
      </c>
      <c r="C2012" t="s">
        <v>7092</v>
      </c>
      <c r="D2012" t="s">
        <v>10</v>
      </c>
      <c r="E2012">
        <v>389</v>
      </c>
      <c r="F2012" s="6">
        <f t="shared" si="31"/>
        <v>2</v>
      </c>
      <c r="G2012">
        <v>55978286</v>
      </c>
      <c r="H2012" t="s">
        <v>11</v>
      </c>
      <c r="I2012" t="s">
        <v>6484</v>
      </c>
      <c r="J2012" t="s">
        <v>11</v>
      </c>
      <c r="K2012" t="s">
        <v>6485</v>
      </c>
      <c r="L2012" t="s">
        <v>6486</v>
      </c>
    </row>
    <row r="2013" spans="1:12">
      <c r="A2013" t="s">
        <v>6487</v>
      </c>
      <c r="B2013" t="s">
        <v>7091</v>
      </c>
      <c r="C2013" t="s">
        <v>7092</v>
      </c>
      <c r="D2013" t="s">
        <v>10</v>
      </c>
      <c r="E2013">
        <v>232</v>
      </c>
      <c r="F2013" s="6">
        <f t="shared" si="31"/>
        <v>1</v>
      </c>
      <c r="G2013">
        <v>55978287</v>
      </c>
      <c r="H2013" t="s">
        <v>11</v>
      </c>
      <c r="I2013" t="s">
        <v>6488</v>
      </c>
      <c r="J2013" t="s">
        <v>11</v>
      </c>
      <c r="K2013" t="s">
        <v>11</v>
      </c>
      <c r="L2013" t="s">
        <v>6489</v>
      </c>
    </row>
    <row r="2014" spans="1:12">
      <c r="A2014" t="s">
        <v>6490</v>
      </c>
      <c r="B2014" t="s">
        <v>7091</v>
      </c>
      <c r="C2014" t="s">
        <v>7092</v>
      </c>
      <c r="D2014" t="s">
        <v>10</v>
      </c>
      <c r="E2014">
        <v>225</v>
      </c>
      <c r="F2014" s="6">
        <f t="shared" si="31"/>
        <v>0</v>
      </c>
      <c r="G2014">
        <v>55978288</v>
      </c>
      <c r="H2014" t="s">
        <v>11</v>
      </c>
      <c r="I2014" t="s">
        <v>6491</v>
      </c>
      <c r="J2014" t="s">
        <v>11</v>
      </c>
      <c r="K2014" t="s">
        <v>11</v>
      </c>
      <c r="L2014" t="s">
        <v>6492</v>
      </c>
    </row>
    <row r="2015" spans="1:12">
      <c r="A2015" t="s">
        <v>6493</v>
      </c>
      <c r="B2015" t="s">
        <v>7091</v>
      </c>
      <c r="C2015" t="s">
        <v>7092</v>
      </c>
      <c r="D2015" t="s">
        <v>10</v>
      </c>
      <c r="E2015">
        <v>340</v>
      </c>
      <c r="F2015" s="6">
        <f t="shared" si="31"/>
        <v>1</v>
      </c>
      <c r="G2015">
        <v>55978289</v>
      </c>
      <c r="H2015" t="s">
        <v>11</v>
      </c>
      <c r="I2015" t="s">
        <v>6494</v>
      </c>
      <c r="J2015" t="s">
        <v>11</v>
      </c>
      <c r="K2015" t="s">
        <v>2797</v>
      </c>
      <c r="L2015" t="s">
        <v>2147</v>
      </c>
    </row>
    <row r="2016" spans="1:12">
      <c r="A2016" t="s">
        <v>6495</v>
      </c>
      <c r="B2016" t="s">
        <v>7091</v>
      </c>
      <c r="C2016" t="s">
        <v>7092</v>
      </c>
      <c r="D2016" t="s">
        <v>10</v>
      </c>
      <c r="E2016">
        <v>86</v>
      </c>
      <c r="F2016" s="6">
        <f t="shared" si="31"/>
        <v>2</v>
      </c>
      <c r="G2016">
        <v>55978290</v>
      </c>
      <c r="H2016" t="s">
        <v>11</v>
      </c>
      <c r="I2016" t="s">
        <v>6496</v>
      </c>
      <c r="J2016" t="s">
        <v>11</v>
      </c>
      <c r="K2016" t="s">
        <v>11</v>
      </c>
      <c r="L2016" t="s">
        <v>26</v>
      </c>
    </row>
    <row r="2017" spans="1:12">
      <c r="A2017" t="s">
        <v>6497</v>
      </c>
      <c r="B2017" t="s">
        <v>7091</v>
      </c>
      <c r="C2017" t="s">
        <v>7092</v>
      </c>
      <c r="D2017" t="s">
        <v>10</v>
      </c>
      <c r="E2017">
        <v>130</v>
      </c>
      <c r="F2017" s="6">
        <f t="shared" si="31"/>
        <v>1</v>
      </c>
      <c r="G2017">
        <v>55978291</v>
      </c>
      <c r="H2017" t="s">
        <v>11</v>
      </c>
      <c r="I2017" t="s">
        <v>6498</v>
      </c>
      <c r="J2017" t="s">
        <v>11</v>
      </c>
      <c r="K2017" t="s">
        <v>6499</v>
      </c>
      <c r="L2017" t="s">
        <v>6500</v>
      </c>
    </row>
    <row r="2018" spans="1:12">
      <c r="A2018" t="s">
        <v>6501</v>
      </c>
      <c r="B2018" t="s">
        <v>7091</v>
      </c>
      <c r="C2018" t="s">
        <v>7092</v>
      </c>
      <c r="D2018" t="s">
        <v>10</v>
      </c>
      <c r="E2018">
        <v>522</v>
      </c>
      <c r="F2018" s="6">
        <f t="shared" si="31"/>
        <v>0</v>
      </c>
      <c r="G2018">
        <v>55978292</v>
      </c>
      <c r="H2018" t="s">
        <v>11</v>
      </c>
      <c r="I2018" t="s">
        <v>6502</v>
      </c>
      <c r="J2018" t="s">
        <v>11</v>
      </c>
      <c r="K2018" t="s">
        <v>6452</v>
      </c>
      <c r="L2018" t="s">
        <v>6453</v>
      </c>
    </row>
    <row r="2019" spans="1:12">
      <c r="A2019" t="s">
        <v>6503</v>
      </c>
      <c r="B2019" t="s">
        <v>7091</v>
      </c>
      <c r="C2019" t="s">
        <v>7092</v>
      </c>
      <c r="D2019" t="s">
        <v>10</v>
      </c>
      <c r="E2019">
        <v>332</v>
      </c>
      <c r="F2019" s="6">
        <f t="shared" si="31"/>
        <v>2</v>
      </c>
      <c r="G2019">
        <v>55978293</v>
      </c>
      <c r="H2019" t="s">
        <v>11</v>
      </c>
      <c r="I2019" t="s">
        <v>6504</v>
      </c>
      <c r="J2019" t="s">
        <v>11</v>
      </c>
      <c r="K2019" t="s">
        <v>6505</v>
      </c>
      <c r="L2019" t="s">
        <v>6506</v>
      </c>
    </row>
    <row r="2020" spans="1:12">
      <c r="A2020" t="s">
        <v>6507</v>
      </c>
      <c r="B2020" t="s">
        <v>7091</v>
      </c>
      <c r="C2020" t="s">
        <v>7092</v>
      </c>
      <c r="D2020" t="s">
        <v>10</v>
      </c>
      <c r="E2020">
        <v>130</v>
      </c>
      <c r="F2020" s="6">
        <f t="shared" si="31"/>
        <v>1</v>
      </c>
      <c r="G2020">
        <v>55978294</v>
      </c>
      <c r="H2020" t="s">
        <v>11</v>
      </c>
      <c r="I2020" t="s">
        <v>6508</v>
      </c>
      <c r="J2020" t="s">
        <v>11</v>
      </c>
      <c r="K2020" t="s">
        <v>11</v>
      </c>
      <c r="L2020" t="s">
        <v>26</v>
      </c>
    </row>
    <row r="2021" spans="1:12">
      <c r="A2021" t="s">
        <v>6509</v>
      </c>
      <c r="B2021" t="s">
        <v>7091</v>
      </c>
      <c r="C2021" t="s">
        <v>7092</v>
      </c>
      <c r="D2021" t="s">
        <v>11</v>
      </c>
      <c r="E2021">
        <v>315</v>
      </c>
      <c r="F2021" s="6">
        <f t="shared" si="31"/>
        <v>0</v>
      </c>
      <c r="G2021">
        <v>55978295</v>
      </c>
      <c r="H2021" t="s">
        <v>11</v>
      </c>
      <c r="I2021" t="s">
        <v>6510</v>
      </c>
      <c r="J2021" t="s">
        <v>11</v>
      </c>
      <c r="K2021" t="s">
        <v>6511</v>
      </c>
      <c r="L2021" t="s">
        <v>26</v>
      </c>
    </row>
    <row r="2022" spans="1:12">
      <c r="A2022" t="s">
        <v>6512</v>
      </c>
      <c r="B2022" t="s">
        <v>7091</v>
      </c>
      <c r="C2022" t="s">
        <v>7092</v>
      </c>
      <c r="D2022" t="s">
        <v>11</v>
      </c>
      <c r="E2022">
        <v>262</v>
      </c>
      <c r="F2022" s="6">
        <f t="shared" si="31"/>
        <v>1</v>
      </c>
      <c r="G2022">
        <v>55978296</v>
      </c>
      <c r="H2022" t="s">
        <v>11</v>
      </c>
      <c r="I2022" t="s">
        <v>6513</v>
      </c>
      <c r="J2022" t="s">
        <v>11</v>
      </c>
      <c r="K2022" t="s">
        <v>11</v>
      </c>
      <c r="L2022" t="s">
        <v>26</v>
      </c>
    </row>
    <row r="2023" spans="1:12">
      <c r="A2023" t="s">
        <v>6514</v>
      </c>
      <c r="B2023" t="s">
        <v>7091</v>
      </c>
      <c r="C2023" t="s">
        <v>7092</v>
      </c>
      <c r="D2023" t="s">
        <v>11</v>
      </c>
      <c r="E2023">
        <v>349</v>
      </c>
      <c r="F2023" s="6">
        <f t="shared" si="31"/>
        <v>1</v>
      </c>
      <c r="G2023">
        <v>55978297</v>
      </c>
      <c r="H2023" t="s">
        <v>11</v>
      </c>
      <c r="I2023" t="s">
        <v>6515</v>
      </c>
      <c r="J2023" t="s">
        <v>11</v>
      </c>
      <c r="K2023" t="s">
        <v>6516</v>
      </c>
      <c r="L2023" t="s">
        <v>6517</v>
      </c>
    </row>
    <row r="2024" spans="1:12">
      <c r="A2024" t="s">
        <v>6518</v>
      </c>
      <c r="B2024" t="s">
        <v>7091</v>
      </c>
      <c r="C2024" t="s">
        <v>7092</v>
      </c>
      <c r="D2024" t="s">
        <v>11</v>
      </c>
      <c r="E2024">
        <v>476</v>
      </c>
      <c r="F2024" s="6">
        <f t="shared" si="31"/>
        <v>2</v>
      </c>
      <c r="G2024">
        <v>55978298</v>
      </c>
      <c r="H2024" t="s">
        <v>11</v>
      </c>
      <c r="I2024" t="s">
        <v>6519</v>
      </c>
      <c r="J2024" t="s">
        <v>11</v>
      </c>
      <c r="K2024" t="s">
        <v>6520</v>
      </c>
      <c r="L2024" t="s">
        <v>6521</v>
      </c>
    </row>
    <row r="2025" spans="1:12">
      <c r="A2025" t="s">
        <v>6522</v>
      </c>
      <c r="B2025" t="s">
        <v>7091</v>
      </c>
      <c r="C2025" t="s">
        <v>7092</v>
      </c>
      <c r="D2025" t="s">
        <v>11</v>
      </c>
      <c r="E2025">
        <v>541</v>
      </c>
      <c r="F2025" s="6">
        <f t="shared" si="31"/>
        <v>1</v>
      </c>
      <c r="G2025">
        <v>55978299</v>
      </c>
      <c r="H2025" t="s">
        <v>11</v>
      </c>
      <c r="I2025" t="s">
        <v>6523</v>
      </c>
      <c r="J2025" t="s">
        <v>11</v>
      </c>
      <c r="K2025" t="s">
        <v>2597</v>
      </c>
      <c r="L2025" t="s">
        <v>6524</v>
      </c>
    </row>
    <row r="2026" spans="1:12">
      <c r="A2026" t="s">
        <v>6525</v>
      </c>
      <c r="B2026" t="s">
        <v>7091</v>
      </c>
      <c r="C2026" t="s">
        <v>7092</v>
      </c>
      <c r="D2026" t="s">
        <v>10</v>
      </c>
      <c r="E2026">
        <v>139</v>
      </c>
      <c r="F2026" s="6">
        <f t="shared" si="31"/>
        <v>1</v>
      </c>
      <c r="G2026">
        <v>55978300</v>
      </c>
      <c r="H2026" t="s">
        <v>11</v>
      </c>
      <c r="I2026" t="s">
        <v>6526</v>
      </c>
      <c r="J2026" t="s">
        <v>11</v>
      </c>
      <c r="K2026" t="s">
        <v>11</v>
      </c>
      <c r="L2026" t="s">
        <v>6527</v>
      </c>
    </row>
    <row r="2027" spans="1:12">
      <c r="A2027" t="s">
        <v>6528</v>
      </c>
      <c r="B2027" t="s">
        <v>7091</v>
      </c>
      <c r="C2027" t="s">
        <v>7092</v>
      </c>
      <c r="D2027" t="s">
        <v>10</v>
      </c>
      <c r="E2027">
        <v>159</v>
      </c>
      <c r="F2027" s="6">
        <f t="shared" si="31"/>
        <v>0</v>
      </c>
      <c r="G2027">
        <v>55978301</v>
      </c>
      <c r="H2027" t="s">
        <v>11</v>
      </c>
      <c r="I2027" t="s">
        <v>6529</v>
      </c>
      <c r="J2027" t="s">
        <v>11</v>
      </c>
      <c r="K2027" t="s">
        <v>11</v>
      </c>
      <c r="L2027" t="s">
        <v>6530</v>
      </c>
    </row>
    <row r="2028" spans="1:12">
      <c r="A2028" t="s">
        <v>6531</v>
      </c>
      <c r="B2028" t="s">
        <v>7091</v>
      </c>
      <c r="C2028" t="s">
        <v>7092</v>
      </c>
      <c r="D2028" t="s">
        <v>10</v>
      </c>
      <c r="E2028">
        <v>309</v>
      </c>
      <c r="F2028" s="6">
        <f t="shared" si="31"/>
        <v>0</v>
      </c>
      <c r="G2028">
        <v>55978302</v>
      </c>
      <c r="H2028" t="s">
        <v>11</v>
      </c>
      <c r="I2028" t="s">
        <v>6532</v>
      </c>
      <c r="J2028" t="s">
        <v>11</v>
      </c>
      <c r="K2028" t="s">
        <v>11</v>
      </c>
      <c r="L2028" t="s">
        <v>3905</v>
      </c>
    </row>
    <row r="2029" spans="1:12">
      <c r="A2029" t="s">
        <v>6533</v>
      </c>
      <c r="B2029" t="s">
        <v>7091</v>
      </c>
      <c r="C2029" t="s">
        <v>7092</v>
      </c>
      <c r="D2029" t="s">
        <v>10</v>
      </c>
      <c r="E2029">
        <v>623</v>
      </c>
      <c r="F2029" s="6">
        <f t="shared" si="31"/>
        <v>2</v>
      </c>
      <c r="G2029">
        <v>55978303</v>
      </c>
      <c r="H2029" t="s">
        <v>11</v>
      </c>
      <c r="I2029" t="s">
        <v>6534</v>
      </c>
      <c r="J2029" t="s">
        <v>11</v>
      </c>
      <c r="K2029" t="s">
        <v>11</v>
      </c>
      <c r="L2029" t="s">
        <v>26</v>
      </c>
    </row>
    <row r="2030" spans="1:12">
      <c r="A2030" t="s">
        <v>6535</v>
      </c>
      <c r="B2030" t="s">
        <v>7091</v>
      </c>
      <c r="C2030" t="s">
        <v>7092</v>
      </c>
      <c r="D2030" t="s">
        <v>11</v>
      </c>
      <c r="E2030">
        <v>100</v>
      </c>
      <c r="F2030" s="6">
        <f t="shared" si="31"/>
        <v>1</v>
      </c>
      <c r="G2030">
        <v>55978304</v>
      </c>
      <c r="H2030" t="s">
        <v>11</v>
      </c>
      <c r="I2030" t="s">
        <v>6536</v>
      </c>
      <c r="J2030" t="s">
        <v>11</v>
      </c>
      <c r="K2030" t="s">
        <v>6537</v>
      </c>
      <c r="L2030" t="s">
        <v>6538</v>
      </c>
    </row>
    <row r="2031" spans="1:12">
      <c r="A2031" t="s">
        <v>6539</v>
      </c>
      <c r="B2031" t="s">
        <v>7091</v>
      </c>
      <c r="C2031" t="s">
        <v>7092</v>
      </c>
      <c r="D2031" t="s">
        <v>11</v>
      </c>
      <c r="E2031">
        <v>70</v>
      </c>
      <c r="F2031" s="6">
        <f t="shared" si="31"/>
        <v>1</v>
      </c>
      <c r="G2031">
        <v>55978305</v>
      </c>
      <c r="H2031" t="s">
        <v>11</v>
      </c>
      <c r="I2031" t="s">
        <v>6540</v>
      </c>
      <c r="J2031" t="s">
        <v>11</v>
      </c>
      <c r="K2031" t="s">
        <v>11</v>
      </c>
      <c r="L2031" t="s">
        <v>26</v>
      </c>
    </row>
    <row r="2032" spans="1:12">
      <c r="A2032" t="s">
        <v>6541</v>
      </c>
      <c r="B2032" t="s">
        <v>7091</v>
      </c>
      <c r="C2032" t="s">
        <v>7092</v>
      </c>
      <c r="D2032" t="s">
        <v>11</v>
      </c>
      <c r="E2032">
        <v>91</v>
      </c>
      <c r="F2032" s="6">
        <f t="shared" si="31"/>
        <v>1</v>
      </c>
      <c r="G2032">
        <v>55978306</v>
      </c>
      <c r="H2032" t="s">
        <v>11</v>
      </c>
      <c r="I2032" t="s">
        <v>6542</v>
      </c>
      <c r="J2032" t="s">
        <v>11</v>
      </c>
      <c r="K2032" t="s">
        <v>11</v>
      </c>
      <c r="L2032" t="s">
        <v>26</v>
      </c>
    </row>
    <row r="2033" spans="1:12">
      <c r="A2033" t="s">
        <v>6543</v>
      </c>
      <c r="B2033" t="s">
        <v>7091</v>
      </c>
      <c r="C2033" t="s">
        <v>7092</v>
      </c>
      <c r="D2033" t="s">
        <v>11</v>
      </c>
      <c r="E2033">
        <v>295</v>
      </c>
      <c r="F2033" s="6">
        <f t="shared" si="31"/>
        <v>1</v>
      </c>
      <c r="G2033">
        <v>55978307</v>
      </c>
      <c r="H2033" t="s">
        <v>11</v>
      </c>
      <c r="I2033" t="s">
        <v>6544</v>
      </c>
      <c r="J2033" t="s">
        <v>11</v>
      </c>
      <c r="K2033" t="s">
        <v>6168</v>
      </c>
      <c r="L2033" t="s">
        <v>6169</v>
      </c>
    </row>
    <row r="2034" spans="1:12">
      <c r="A2034" t="s">
        <v>6545</v>
      </c>
      <c r="B2034" t="s">
        <v>7091</v>
      </c>
      <c r="C2034" t="s">
        <v>7092</v>
      </c>
      <c r="D2034" t="s">
        <v>11</v>
      </c>
      <c r="E2034">
        <v>322</v>
      </c>
      <c r="F2034" s="6">
        <f t="shared" si="31"/>
        <v>1</v>
      </c>
      <c r="G2034">
        <v>55978308</v>
      </c>
      <c r="H2034" t="s">
        <v>11</v>
      </c>
      <c r="I2034" t="s">
        <v>6546</v>
      </c>
      <c r="J2034" t="s">
        <v>11</v>
      </c>
      <c r="K2034" t="s">
        <v>6172</v>
      </c>
      <c r="L2034" t="s">
        <v>6173</v>
      </c>
    </row>
    <row r="2035" spans="1:12">
      <c r="A2035" t="s">
        <v>6547</v>
      </c>
      <c r="B2035" t="s">
        <v>7091</v>
      </c>
      <c r="C2035" t="s">
        <v>7092</v>
      </c>
      <c r="D2035" t="s">
        <v>11</v>
      </c>
      <c r="E2035">
        <v>463</v>
      </c>
      <c r="F2035" s="6">
        <f t="shared" si="31"/>
        <v>1</v>
      </c>
      <c r="G2035">
        <v>55978309</v>
      </c>
      <c r="H2035" t="s">
        <v>11</v>
      </c>
      <c r="I2035" t="s">
        <v>6548</v>
      </c>
      <c r="J2035" t="s">
        <v>11</v>
      </c>
      <c r="K2035" t="s">
        <v>6549</v>
      </c>
      <c r="L2035" t="s">
        <v>26</v>
      </c>
    </row>
    <row r="2036" spans="1:12">
      <c r="A2036" t="s">
        <v>6550</v>
      </c>
      <c r="B2036" t="s">
        <v>7091</v>
      </c>
      <c r="C2036" t="s">
        <v>7092</v>
      </c>
      <c r="D2036" t="s">
        <v>11</v>
      </c>
      <c r="E2036">
        <v>861</v>
      </c>
      <c r="F2036" s="6">
        <f t="shared" si="31"/>
        <v>0</v>
      </c>
      <c r="G2036">
        <v>55978310</v>
      </c>
      <c r="H2036" t="s">
        <v>11</v>
      </c>
      <c r="I2036" t="s">
        <v>6551</v>
      </c>
      <c r="J2036" t="s">
        <v>11</v>
      </c>
      <c r="K2036" t="s">
        <v>695</v>
      </c>
      <c r="L2036" t="s">
        <v>6552</v>
      </c>
    </row>
    <row r="2037" spans="1:12">
      <c r="A2037" t="s">
        <v>6553</v>
      </c>
      <c r="B2037" t="s">
        <v>7091</v>
      </c>
      <c r="C2037" t="s">
        <v>7092</v>
      </c>
      <c r="D2037" t="s">
        <v>11</v>
      </c>
      <c r="E2037">
        <v>160</v>
      </c>
      <c r="F2037" s="6">
        <f t="shared" si="31"/>
        <v>1</v>
      </c>
      <c r="G2037">
        <v>55978311</v>
      </c>
      <c r="H2037" t="s">
        <v>11</v>
      </c>
      <c r="I2037" t="s">
        <v>6554</v>
      </c>
      <c r="J2037" t="s">
        <v>11</v>
      </c>
      <c r="K2037" t="s">
        <v>4443</v>
      </c>
      <c r="L2037" t="s">
        <v>6555</v>
      </c>
    </row>
    <row r="2038" spans="1:12">
      <c r="A2038" t="s">
        <v>6556</v>
      </c>
      <c r="B2038" t="s">
        <v>7091</v>
      </c>
      <c r="C2038" t="s">
        <v>7092</v>
      </c>
      <c r="D2038" t="s">
        <v>11</v>
      </c>
      <c r="E2038">
        <v>406</v>
      </c>
      <c r="F2038" s="6">
        <f t="shared" si="31"/>
        <v>1</v>
      </c>
      <c r="G2038">
        <v>55978312</v>
      </c>
      <c r="H2038" t="s">
        <v>11</v>
      </c>
      <c r="I2038" t="s">
        <v>6557</v>
      </c>
      <c r="J2038" t="s">
        <v>11</v>
      </c>
      <c r="K2038" t="s">
        <v>811</v>
      </c>
      <c r="L2038" t="s">
        <v>812</v>
      </c>
    </row>
    <row r="2039" spans="1:12">
      <c r="A2039" t="s">
        <v>6558</v>
      </c>
      <c r="B2039" t="s">
        <v>7091</v>
      </c>
      <c r="C2039" t="s">
        <v>7092</v>
      </c>
      <c r="D2039" t="s">
        <v>10</v>
      </c>
      <c r="E2039">
        <v>112</v>
      </c>
      <c r="F2039" s="6">
        <f t="shared" si="31"/>
        <v>1</v>
      </c>
      <c r="G2039">
        <v>55978313</v>
      </c>
      <c r="H2039" t="s">
        <v>11</v>
      </c>
      <c r="I2039" t="s">
        <v>6559</v>
      </c>
      <c r="J2039" t="s">
        <v>11</v>
      </c>
      <c r="K2039" t="s">
        <v>2334</v>
      </c>
      <c r="L2039" t="s">
        <v>6560</v>
      </c>
    </row>
    <row r="2040" spans="1:12">
      <c r="A2040" t="s">
        <v>6561</v>
      </c>
      <c r="B2040" t="s">
        <v>7091</v>
      </c>
      <c r="C2040" t="s">
        <v>7092</v>
      </c>
      <c r="D2040" t="s">
        <v>10</v>
      </c>
      <c r="E2040">
        <v>183</v>
      </c>
      <c r="F2040" s="6">
        <f t="shared" si="31"/>
        <v>0</v>
      </c>
      <c r="G2040">
        <v>55978314</v>
      </c>
      <c r="H2040" t="s">
        <v>11</v>
      </c>
      <c r="I2040" t="s">
        <v>6562</v>
      </c>
      <c r="J2040" t="s">
        <v>11</v>
      </c>
      <c r="K2040" t="s">
        <v>11</v>
      </c>
      <c r="L2040" t="s">
        <v>26</v>
      </c>
    </row>
    <row r="2041" spans="1:12">
      <c r="A2041" t="s">
        <v>6563</v>
      </c>
      <c r="B2041" t="s">
        <v>7091</v>
      </c>
      <c r="C2041" t="s">
        <v>7092</v>
      </c>
      <c r="D2041" t="s">
        <v>10</v>
      </c>
      <c r="E2041">
        <v>176</v>
      </c>
      <c r="F2041" s="6">
        <f t="shared" si="31"/>
        <v>2</v>
      </c>
      <c r="G2041">
        <v>55978315</v>
      </c>
      <c r="H2041" t="s">
        <v>11</v>
      </c>
      <c r="I2041" t="s">
        <v>6564</v>
      </c>
      <c r="J2041" t="s">
        <v>11</v>
      </c>
      <c r="K2041" t="s">
        <v>6565</v>
      </c>
      <c r="L2041" t="s">
        <v>6566</v>
      </c>
    </row>
    <row r="2042" spans="1:12">
      <c r="A2042" t="s">
        <v>6567</v>
      </c>
      <c r="B2042" t="s">
        <v>7091</v>
      </c>
      <c r="C2042" t="s">
        <v>7092</v>
      </c>
      <c r="D2042" t="s">
        <v>11</v>
      </c>
      <c r="E2042">
        <v>62</v>
      </c>
      <c r="F2042" s="6">
        <f t="shared" si="31"/>
        <v>2</v>
      </c>
      <c r="G2042">
        <v>55978316</v>
      </c>
      <c r="H2042" t="s">
        <v>11</v>
      </c>
      <c r="I2042" t="s">
        <v>6568</v>
      </c>
      <c r="J2042" t="s">
        <v>11</v>
      </c>
      <c r="K2042" t="s">
        <v>6569</v>
      </c>
      <c r="L2042" t="s">
        <v>26</v>
      </c>
    </row>
    <row r="2043" spans="1:12">
      <c r="A2043" t="s">
        <v>6570</v>
      </c>
      <c r="B2043" t="s">
        <v>7091</v>
      </c>
      <c r="C2043" t="s">
        <v>7092</v>
      </c>
      <c r="D2043" t="s">
        <v>11</v>
      </c>
      <c r="E2043">
        <v>131</v>
      </c>
      <c r="F2043" s="6">
        <f t="shared" si="31"/>
        <v>2</v>
      </c>
      <c r="G2043">
        <v>55978317</v>
      </c>
      <c r="H2043" t="s">
        <v>11</v>
      </c>
      <c r="I2043" t="s">
        <v>6571</v>
      </c>
      <c r="J2043" t="s">
        <v>11</v>
      </c>
      <c r="K2043" t="s">
        <v>11</v>
      </c>
      <c r="L2043" t="s">
        <v>26</v>
      </c>
    </row>
    <row r="2044" spans="1:12">
      <c r="A2044" t="s">
        <v>6572</v>
      </c>
      <c r="B2044" t="s">
        <v>7091</v>
      </c>
      <c r="C2044" t="s">
        <v>7092</v>
      </c>
      <c r="D2044" t="s">
        <v>11</v>
      </c>
      <c r="E2044">
        <v>148</v>
      </c>
      <c r="F2044" s="6">
        <f t="shared" si="31"/>
        <v>1</v>
      </c>
      <c r="G2044">
        <v>55978318</v>
      </c>
      <c r="H2044" t="s">
        <v>11</v>
      </c>
      <c r="I2044" t="s">
        <v>6573</v>
      </c>
      <c r="J2044" t="s">
        <v>11</v>
      </c>
      <c r="K2044" t="s">
        <v>628</v>
      </c>
      <c r="L2044" t="s">
        <v>26</v>
      </c>
    </row>
    <row r="2045" spans="1:12">
      <c r="A2045" t="s">
        <v>6574</v>
      </c>
      <c r="B2045" t="s">
        <v>7091</v>
      </c>
      <c r="C2045" t="s">
        <v>7092</v>
      </c>
      <c r="D2045" t="s">
        <v>11</v>
      </c>
      <c r="E2045">
        <v>96</v>
      </c>
      <c r="F2045" s="6">
        <f t="shared" si="31"/>
        <v>0</v>
      </c>
      <c r="G2045">
        <v>55978319</v>
      </c>
      <c r="H2045" t="s">
        <v>11</v>
      </c>
      <c r="I2045" t="s">
        <v>6575</v>
      </c>
      <c r="J2045" t="s">
        <v>11</v>
      </c>
      <c r="K2045" t="s">
        <v>11</v>
      </c>
      <c r="L2045" t="s">
        <v>6576</v>
      </c>
    </row>
    <row r="2046" spans="1:12">
      <c r="A2046" t="s">
        <v>6577</v>
      </c>
      <c r="B2046" t="s">
        <v>7091</v>
      </c>
      <c r="C2046" t="s">
        <v>7092</v>
      </c>
      <c r="D2046" t="s">
        <v>10</v>
      </c>
      <c r="E2046">
        <v>252</v>
      </c>
      <c r="F2046" s="6">
        <f t="shared" si="31"/>
        <v>0</v>
      </c>
      <c r="G2046">
        <v>55978320</v>
      </c>
      <c r="H2046" t="s">
        <v>11</v>
      </c>
      <c r="I2046" t="s">
        <v>6578</v>
      </c>
      <c r="J2046" t="s">
        <v>11</v>
      </c>
      <c r="K2046" t="s">
        <v>4486</v>
      </c>
      <c r="L2046" t="s">
        <v>26</v>
      </c>
    </row>
    <row r="2047" spans="1:12">
      <c r="A2047" t="s">
        <v>6579</v>
      </c>
      <c r="B2047" t="s">
        <v>7091</v>
      </c>
      <c r="C2047" t="s">
        <v>7092</v>
      </c>
      <c r="D2047" t="s">
        <v>10</v>
      </c>
      <c r="E2047">
        <v>103</v>
      </c>
      <c r="F2047" s="6">
        <f t="shared" si="31"/>
        <v>1</v>
      </c>
      <c r="G2047">
        <v>55978321</v>
      </c>
      <c r="H2047" t="s">
        <v>11</v>
      </c>
      <c r="I2047" t="s">
        <v>6580</v>
      </c>
      <c r="J2047" t="s">
        <v>11</v>
      </c>
      <c r="K2047" t="s">
        <v>1732</v>
      </c>
      <c r="L2047" t="s">
        <v>26</v>
      </c>
    </row>
    <row r="2048" spans="1:12">
      <c r="A2048" t="s">
        <v>6581</v>
      </c>
      <c r="B2048" t="s">
        <v>7091</v>
      </c>
      <c r="C2048" t="s">
        <v>7092</v>
      </c>
      <c r="D2048" t="s">
        <v>10</v>
      </c>
      <c r="E2048">
        <v>414</v>
      </c>
      <c r="F2048" s="6">
        <f t="shared" si="31"/>
        <v>0</v>
      </c>
      <c r="G2048">
        <v>55978322</v>
      </c>
      <c r="H2048" t="s">
        <v>11</v>
      </c>
      <c r="I2048" t="s">
        <v>6582</v>
      </c>
      <c r="J2048" t="s">
        <v>11</v>
      </c>
      <c r="K2048" t="s">
        <v>11</v>
      </c>
      <c r="L2048" t="s">
        <v>6583</v>
      </c>
    </row>
    <row r="2049" spans="1:12">
      <c r="A2049" t="s">
        <v>6584</v>
      </c>
      <c r="B2049" t="s">
        <v>7091</v>
      </c>
      <c r="C2049" t="s">
        <v>7092</v>
      </c>
      <c r="D2049" t="s">
        <v>11</v>
      </c>
      <c r="E2049">
        <v>489</v>
      </c>
      <c r="F2049" s="6">
        <f t="shared" si="31"/>
        <v>0</v>
      </c>
      <c r="G2049">
        <v>55978323</v>
      </c>
      <c r="H2049" t="s">
        <v>11</v>
      </c>
      <c r="I2049" t="s">
        <v>6585</v>
      </c>
      <c r="J2049" t="s">
        <v>11</v>
      </c>
      <c r="K2049" t="s">
        <v>6586</v>
      </c>
      <c r="L2049" t="s">
        <v>26</v>
      </c>
    </row>
    <row r="2050" spans="1:12">
      <c r="A2050" t="s">
        <v>6587</v>
      </c>
      <c r="B2050" t="s">
        <v>7091</v>
      </c>
      <c r="C2050" t="s">
        <v>7092</v>
      </c>
      <c r="D2050" t="s">
        <v>11</v>
      </c>
      <c r="E2050">
        <v>224</v>
      </c>
      <c r="F2050" s="6">
        <f t="shared" si="31"/>
        <v>2</v>
      </c>
      <c r="G2050">
        <v>55978324</v>
      </c>
      <c r="H2050" t="s">
        <v>11</v>
      </c>
      <c r="I2050" t="s">
        <v>6588</v>
      </c>
      <c r="J2050" t="s">
        <v>11</v>
      </c>
      <c r="K2050" t="s">
        <v>6589</v>
      </c>
      <c r="L2050" t="s">
        <v>6590</v>
      </c>
    </row>
    <row r="2051" spans="1:12">
      <c r="A2051" t="s">
        <v>6591</v>
      </c>
      <c r="B2051" t="s">
        <v>7091</v>
      </c>
      <c r="C2051" t="s">
        <v>7092</v>
      </c>
      <c r="D2051" t="s">
        <v>10</v>
      </c>
      <c r="E2051">
        <v>495</v>
      </c>
      <c r="F2051" s="6">
        <f t="shared" ref="F2051:F2114" si="32">MOD(E2051,3)</f>
        <v>0</v>
      </c>
      <c r="G2051">
        <v>55978325</v>
      </c>
      <c r="H2051" t="s">
        <v>11</v>
      </c>
      <c r="I2051" t="s">
        <v>6592</v>
      </c>
      <c r="J2051" t="s">
        <v>11</v>
      </c>
      <c r="K2051" t="s">
        <v>6593</v>
      </c>
      <c r="L2051" t="s">
        <v>6594</v>
      </c>
    </row>
    <row r="2052" spans="1:12">
      <c r="A2052" t="s">
        <v>6595</v>
      </c>
      <c r="B2052" t="s">
        <v>7091</v>
      </c>
      <c r="C2052" t="s">
        <v>7092</v>
      </c>
      <c r="D2052" t="s">
        <v>10</v>
      </c>
      <c r="E2052">
        <v>510</v>
      </c>
      <c r="F2052" s="6">
        <f t="shared" si="32"/>
        <v>0</v>
      </c>
      <c r="G2052">
        <v>55978326</v>
      </c>
      <c r="H2052" t="s">
        <v>11</v>
      </c>
      <c r="I2052" t="s">
        <v>6596</v>
      </c>
      <c r="J2052" t="s">
        <v>11</v>
      </c>
      <c r="K2052" t="s">
        <v>6597</v>
      </c>
      <c r="L2052" t="s">
        <v>6598</v>
      </c>
    </row>
    <row r="2053" spans="1:12">
      <c r="A2053" t="s">
        <v>6599</v>
      </c>
      <c r="B2053" t="s">
        <v>7091</v>
      </c>
      <c r="C2053" t="s">
        <v>7092</v>
      </c>
      <c r="D2053" t="s">
        <v>10</v>
      </c>
      <c r="E2053">
        <v>401</v>
      </c>
      <c r="F2053" s="6">
        <f t="shared" si="32"/>
        <v>2</v>
      </c>
      <c r="G2053">
        <v>55978327</v>
      </c>
      <c r="H2053" t="s">
        <v>11</v>
      </c>
      <c r="I2053" t="s">
        <v>6600</v>
      </c>
      <c r="J2053" t="s">
        <v>11</v>
      </c>
      <c r="K2053" t="s">
        <v>11</v>
      </c>
      <c r="L2053" t="s">
        <v>26</v>
      </c>
    </row>
    <row r="2054" spans="1:12">
      <c r="A2054" t="s">
        <v>6601</v>
      </c>
      <c r="B2054" t="s">
        <v>7091</v>
      </c>
      <c r="C2054" t="s">
        <v>7092</v>
      </c>
      <c r="D2054" t="s">
        <v>10</v>
      </c>
      <c r="E2054">
        <v>315</v>
      </c>
      <c r="F2054" s="6">
        <f t="shared" si="32"/>
        <v>0</v>
      </c>
      <c r="G2054">
        <v>55978328</v>
      </c>
      <c r="H2054" t="s">
        <v>11</v>
      </c>
      <c r="I2054" t="s">
        <v>6602</v>
      </c>
      <c r="J2054" t="s">
        <v>11</v>
      </c>
      <c r="K2054" t="s">
        <v>6603</v>
      </c>
      <c r="L2054" t="s">
        <v>26</v>
      </c>
    </row>
    <row r="2055" spans="1:12">
      <c r="A2055" t="s">
        <v>6604</v>
      </c>
      <c r="B2055" t="s">
        <v>7091</v>
      </c>
      <c r="C2055" t="s">
        <v>7092</v>
      </c>
      <c r="D2055" t="s">
        <v>11</v>
      </c>
      <c r="E2055">
        <v>317</v>
      </c>
      <c r="F2055" s="6">
        <f t="shared" si="32"/>
        <v>2</v>
      </c>
      <c r="G2055">
        <v>55978329</v>
      </c>
      <c r="H2055" t="s">
        <v>11</v>
      </c>
      <c r="I2055" t="s">
        <v>6605</v>
      </c>
      <c r="J2055" t="s">
        <v>11</v>
      </c>
      <c r="K2055" t="s">
        <v>2992</v>
      </c>
      <c r="L2055" t="s">
        <v>812</v>
      </c>
    </row>
    <row r="2056" spans="1:12">
      <c r="A2056" t="s">
        <v>6606</v>
      </c>
      <c r="B2056" t="s">
        <v>7091</v>
      </c>
      <c r="C2056" t="s">
        <v>7092</v>
      </c>
      <c r="D2056" t="s">
        <v>10</v>
      </c>
      <c r="E2056">
        <v>805</v>
      </c>
      <c r="F2056" s="6">
        <f t="shared" si="32"/>
        <v>1</v>
      </c>
      <c r="G2056">
        <v>55978330</v>
      </c>
      <c r="H2056" t="s">
        <v>11</v>
      </c>
      <c r="I2056" t="s">
        <v>6607</v>
      </c>
      <c r="J2056" t="s">
        <v>11</v>
      </c>
      <c r="K2056" t="s">
        <v>6608</v>
      </c>
      <c r="L2056" t="s">
        <v>26</v>
      </c>
    </row>
    <row r="2057" spans="1:12">
      <c r="A2057" t="s">
        <v>6609</v>
      </c>
      <c r="B2057" t="s">
        <v>7091</v>
      </c>
      <c r="C2057" t="s">
        <v>7092</v>
      </c>
      <c r="D2057" t="s">
        <v>10</v>
      </c>
      <c r="E2057">
        <v>134</v>
      </c>
      <c r="F2057" s="6">
        <f t="shared" si="32"/>
        <v>2</v>
      </c>
      <c r="G2057">
        <v>55978331</v>
      </c>
      <c r="H2057" t="s">
        <v>11</v>
      </c>
      <c r="I2057" t="s">
        <v>6610</v>
      </c>
      <c r="J2057" t="s">
        <v>11</v>
      </c>
      <c r="K2057" t="s">
        <v>11</v>
      </c>
      <c r="L2057" t="s">
        <v>26</v>
      </c>
    </row>
    <row r="2058" spans="1:12">
      <c r="A2058" t="s">
        <v>6611</v>
      </c>
      <c r="B2058" t="s">
        <v>7091</v>
      </c>
      <c r="C2058" t="s">
        <v>7092</v>
      </c>
      <c r="D2058" t="s">
        <v>10</v>
      </c>
      <c r="E2058">
        <v>241</v>
      </c>
      <c r="F2058" s="6">
        <f t="shared" si="32"/>
        <v>1</v>
      </c>
      <c r="G2058">
        <v>55978332</v>
      </c>
      <c r="H2058" t="s">
        <v>11</v>
      </c>
      <c r="I2058" t="s">
        <v>6612</v>
      </c>
      <c r="J2058" t="s">
        <v>11</v>
      </c>
      <c r="K2058" t="s">
        <v>6613</v>
      </c>
      <c r="L2058" t="s">
        <v>26</v>
      </c>
    </row>
    <row r="2059" spans="1:12">
      <c r="A2059" t="s">
        <v>6614</v>
      </c>
      <c r="B2059" t="s">
        <v>7091</v>
      </c>
      <c r="C2059" t="s">
        <v>7092</v>
      </c>
      <c r="D2059" t="s">
        <v>10</v>
      </c>
      <c r="E2059">
        <v>291</v>
      </c>
      <c r="F2059" s="6">
        <f t="shared" si="32"/>
        <v>0</v>
      </c>
      <c r="G2059">
        <v>55978333</v>
      </c>
      <c r="H2059" t="s">
        <v>11</v>
      </c>
      <c r="I2059" t="s">
        <v>6615</v>
      </c>
      <c r="J2059" t="s">
        <v>11</v>
      </c>
      <c r="K2059" t="s">
        <v>11</v>
      </c>
      <c r="L2059" t="s">
        <v>26</v>
      </c>
    </row>
    <row r="2060" spans="1:12">
      <c r="A2060" t="s">
        <v>6616</v>
      </c>
      <c r="B2060" t="s">
        <v>7091</v>
      </c>
      <c r="C2060" t="s">
        <v>7092</v>
      </c>
      <c r="D2060" t="s">
        <v>10</v>
      </c>
      <c r="E2060">
        <v>397</v>
      </c>
      <c r="F2060" s="6">
        <f t="shared" si="32"/>
        <v>1</v>
      </c>
      <c r="G2060">
        <v>55978334</v>
      </c>
      <c r="H2060" t="s">
        <v>11</v>
      </c>
      <c r="I2060" t="s">
        <v>6617</v>
      </c>
      <c r="J2060" t="s">
        <v>11</v>
      </c>
      <c r="K2060" t="s">
        <v>6618</v>
      </c>
      <c r="L2060" t="s">
        <v>26</v>
      </c>
    </row>
    <row r="2061" spans="1:12">
      <c r="A2061" t="s">
        <v>6619</v>
      </c>
      <c r="B2061" t="s">
        <v>7091</v>
      </c>
      <c r="C2061" t="s">
        <v>7092</v>
      </c>
      <c r="D2061" t="s">
        <v>10</v>
      </c>
      <c r="E2061">
        <v>464</v>
      </c>
      <c r="F2061" s="6">
        <f t="shared" si="32"/>
        <v>2</v>
      </c>
      <c r="G2061">
        <v>55978335</v>
      </c>
      <c r="H2061" t="s">
        <v>11</v>
      </c>
      <c r="I2061" t="s">
        <v>6620</v>
      </c>
      <c r="J2061" t="s">
        <v>11</v>
      </c>
      <c r="K2061" t="s">
        <v>11</v>
      </c>
      <c r="L2061" t="s">
        <v>26</v>
      </c>
    </row>
    <row r="2062" spans="1:12">
      <c r="A2062" t="s">
        <v>6621</v>
      </c>
      <c r="B2062" t="s">
        <v>7091</v>
      </c>
      <c r="C2062" t="s">
        <v>7092</v>
      </c>
      <c r="D2062" t="s">
        <v>11</v>
      </c>
      <c r="E2062">
        <v>152</v>
      </c>
      <c r="F2062" s="6">
        <f t="shared" si="32"/>
        <v>2</v>
      </c>
      <c r="G2062">
        <v>55978336</v>
      </c>
      <c r="H2062" t="s">
        <v>11</v>
      </c>
      <c r="I2062" t="s">
        <v>6622</v>
      </c>
      <c r="J2062" t="s">
        <v>11</v>
      </c>
      <c r="K2062" t="s">
        <v>11</v>
      </c>
      <c r="L2062" t="s">
        <v>26</v>
      </c>
    </row>
    <row r="2063" spans="1:12">
      <c r="A2063" t="s">
        <v>6623</v>
      </c>
      <c r="B2063" t="s">
        <v>7091</v>
      </c>
      <c r="C2063" t="s">
        <v>7092</v>
      </c>
      <c r="D2063" t="s">
        <v>11</v>
      </c>
      <c r="E2063">
        <v>317</v>
      </c>
      <c r="F2063" s="6">
        <f t="shared" si="32"/>
        <v>2</v>
      </c>
      <c r="G2063">
        <v>55978337</v>
      </c>
      <c r="H2063" t="s">
        <v>11</v>
      </c>
      <c r="I2063" t="s">
        <v>6624</v>
      </c>
      <c r="J2063" t="s">
        <v>11</v>
      </c>
      <c r="K2063" t="s">
        <v>2992</v>
      </c>
      <c r="L2063" t="s">
        <v>812</v>
      </c>
    </row>
    <row r="2064" spans="1:12">
      <c r="A2064" t="s">
        <v>6625</v>
      </c>
      <c r="B2064" t="s">
        <v>7091</v>
      </c>
      <c r="C2064" t="s">
        <v>7092</v>
      </c>
      <c r="D2064" t="s">
        <v>10</v>
      </c>
      <c r="E2064">
        <v>636</v>
      </c>
      <c r="F2064" s="6">
        <f t="shared" si="32"/>
        <v>0</v>
      </c>
      <c r="G2064">
        <v>55978338</v>
      </c>
      <c r="H2064" t="s">
        <v>11</v>
      </c>
      <c r="I2064" t="s">
        <v>6626</v>
      </c>
      <c r="J2064" t="s">
        <v>11</v>
      </c>
      <c r="K2064" t="s">
        <v>11</v>
      </c>
      <c r="L2064" t="s">
        <v>26</v>
      </c>
    </row>
    <row r="2065" spans="1:12">
      <c r="A2065" t="s">
        <v>6627</v>
      </c>
      <c r="B2065" t="s">
        <v>7091</v>
      </c>
      <c r="C2065" t="s">
        <v>7092</v>
      </c>
      <c r="D2065" t="s">
        <v>11</v>
      </c>
      <c r="E2065">
        <v>173</v>
      </c>
      <c r="F2065" s="6">
        <f t="shared" si="32"/>
        <v>2</v>
      </c>
      <c r="G2065">
        <v>55978339</v>
      </c>
      <c r="H2065" t="s">
        <v>11</v>
      </c>
      <c r="I2065" t="s">
        <v>6628</v>
      </c>
      <c r="J2065" t="s">
        <v>11</v>
      </c>
      <c r="K2065" t="s">
        <v>11</v>
      </c>
      <c r="L2065" t="s">
        <v>26</v>
      </c>
    </row>
    <row r="2066" spans="1:12">
      <c r="A2066" t="s">
        <v>6629</v>
      </c>
      <c r="B2066" t="s">
        <v>7091</v>
      </c>
      <c r="C2066" t="s">
        <v>7092</v>
      </c>
      <c r="D2066" t="s">
        <v>11</v>
      </c>
      <c r="E2066">
        <v>239</v>
      </c>
      <c r="F2066" s="6">
        <f t="shared" si="32"/>
        <v>2</v>
      </c>
      <c r="G2066">
        <v>55978340</v>
      </c>
      <c r="H2066" t="s">
        <v>11</v>
      </c>
      <c r="I2066" t="s">
        <v>6630</v>
      </c>
      <c r="J2066" t="s">
        <v>11</v>
      </c>
      <c r="K2066" t="s">
        <v>11</v>
      </c>
      <c r="L2066" t="s">
        <v>26</v>
      </c>
    </row>
    <row r="2067" spans="1:12">
      <c r="A2067" t="s">
        <v>6631</v>
      </c>
      <c r="B2067" t="s">
        <v>7091</v>
      </c>
      <c r="C2067" t="s">
        <v>7092</v>
      </c>
      <c r="D2067" t="s">
        <v>11</v>
      </c>
      <c r="E2067">
        <v>321</v>
      </c>
      <c r="F2067" s="6">
        <f t="shared" si="32"/>
        <v>0</v>
      </c>
      <c r="G2067">
        <v>55978341</v>
      </c>
      <c r="H2067" t="s">
        <v>11</v>
      </c>
      <c r="I2067" t="s">
        <v>6632</v>
      </c>
      <c r="J2067" t="s">
        <v>11</v>
      </c>
      <c r="K2067" t="s">
        <v>11</v>
      </c>
      <c r="L2067" t="s">
        <v>26</v>
      </c>
    </row>
    <row r="2068" spans="1:12">
      <c r="A2068" t="s">
        <v>6633</v>
      </c>
      <c r="B2068" t="s">
        <v>7091</v>
      </c>
      <c r="C2068" t="s">
        <v>7092</v>
      </c>
      <c r="D2068" t="s">
        <v>11</v>
      </c>
      <c r="E2068">
        <v>136</v>
      </c>
      <c r="F2068" s="6">
        <f t="shared" si="32"/>
        <v>1</v>
      </c>
      <c r="G2068">
        <v>55978342</v>
      </c>
      <c r="H2068" t="s">
        <v>11</v>
      </c>
      <c r="I2068" t="s">
        <v>6634</v>
      </c>
      <c r="J2068" t="s">
        <v>11</v>
      </c>
      <c r="K2068" t="s">
        <v>11</v>
      </c>
      <c r="L2068" t="s">
        <v>26</v>
      </c>
    </row>
    <row r="2069" spans="1:12">
      <c r="A2069" t="s">
        <v>6635</v>
      </c>
      <c r="B2069" t="s">
        <v>7091</v>
      </c>
      <c r="C2069" t="s">
        <v>7092</v>
      </c>
      <c r="D2069" t="s">
        <v>10</v>
      </c>
      <c r="E2069">
        <v>584</v>
      </c>
      <c r="F2069" s="6">
        <f t="shared" si="32"/>
        <v>2</v>
      </c>
      <c r="G2069">
        <v>55978343</v>
      </c>
      <c r="H2069" t="s">
        <v>11</v>
      </c>
      <c r="I2069" t="s">
        <v>6636</v>
      </c>
      <c r="J2069" t="s">
        <v>11</v>
      </c>
      <c r="K2069" t="s">
        <v>6608</v>
      </c>
      <c r="L2069" t="s">
        <v>26</v>
      </c>
    </row>
    <row r="2070" spans="1:12">
      <c r="A2070" t="s">
        <v>6637</v>
      </c>
      <c r="B2070" t="s">
        <v>7091</v>
      </c>
      <c r="C2070" t="s">
        <v>7092</v>
      </c>
      <c r="D2070" t="s">
        <v>10</v>
      </c>
      <c r="E2070">
        <v>361</v>
      </c>
      <c r="F2070" s="6">
        <f t="shared" si="32"/>
        <v>1</v>
      </c>
      <c r="G2070">
        <v>55978344</v>
      </c>
      <c r="H2070" t="s">
        <v>11</v>
      </c>
      <c r="I2070" t="s">
        <v>6638</v>
      </c>
      <c r="J2070" t="s">
        <v>11</v>
      </c>
      <c r="K2070" t="s">
        <v>6639</v>
      </c>
      <c r="L2070" t="s">
        <v>26</v>
      </c>
    </row>
    <row r="2071" spans="1:12">
      <c r="A2071" t="s">
        <v>6640</v>
      </c>
      <c r="B2071" t="s">
        <v>7091</v>
      </c>
      <c r="C2071" t="s">
        <v>7092</v>
      </c>
      <c r="D2071" t="s">
        <v>10</v>
      </c>
      <c r="E2071">
        <v>395</v>
      </c>
      <c r="F2071" s="6">
        <f t="shared" si="32"/>
        <v>2</v>
      </c>
      <c r="G2071">
        <v>55978345</v>
      </c>
      <c r="H2071" t="s">
        <v>11</v>
      </c>
      <c r="I2071" t="s">
        <v>6641</v>
      </c>
      <c r="J2071" t="s">
        <v>11</v>
      </c>
      <c r="K2071" t="s">
        <v>6642</v>
      </c>
      <c r="L2071" t="s">
        <v>26</v>
      </c>
    </row>
    <row r="2072" spans="1:12">
      <c r="A2072" t="s">
        <v>6643</v>
      </c>
      <c r="B2072" t="s">
        <v>7091</v>
      </c>
      <c r="C2072" t="s">
        <v>7092</v>
      </c>
      <c r="D2072" t="s">
        <v>10</v>
      </c>
      <c r="E2072">
        <v>286</v>
      </c>
      <c r="F2072" s="6">
        <f t="shared" si="32"/>
        <v>1</v>
      </c>
      <c r="G2072">
        <v>55978346</v>
      </c>
      <c r="H2072" t="s">
        <v>11</v>
      </c>
      <c r="I2072" t="s">
        <v>6644</v>
      </c>
      <c r="J2072" t="s">
        <v>11</v>
      </c>
      <c r="K2072" t="s">
        <v>6645</v>
      </c>
      <c r="L2072" t="s">
        <v>26</v>
      </c>
    </row>
    <row r="2073" spans="1:12">
      <c r="A2073" t="s">
        <v>6646</v>
      </c>
      <c r="B2073" t="s">
        <v>7091</v>
      </c>
      <c r="C2073" t="s">
        <v>7092</v>
      </c>
      <c r="D2073" t="s">
        <v>10</v>
      </c>
      <c r="E2073">
        <v>114</v>
      </c>
      <c r="F2073" s="6">
        <f t="shared" si="32"/>
        <v>0</v>
      </c>
      <c r="G2073">
        <v>55978347</v>
      </c>
      <c r="H2073" t="s">
        <v>11</v>
      </c>
      <c r="I2073" t="s">
        <v>6647</v>
      </c>
      <c r="J2073" t="s">
        <v>11</v>
      </c>
      <c r="K2073" t="s">
        <v>11</v>
      </c>
      <c r="L2073" t="s">
        <v>26</v>
      </c>
    </row>
    <row r="2074" spans="1:12">
      <c r="A2074" t="s">
        <v>6648</v>
      </c>
      <c r="B2074" t="s">
        <v>7091</v>
      </c>
      <c r="C2074" t="s">
        <v>7092</v>
      </c>
      <c r="D2074" t="s">
        <v>10</v>
      </c>
      <c r="E2074">
        <v>348</v>
      </c>
      <c r="F2074" s="6">
        <f t="shared" si="32"/>
        <v>0</v>
      </c>
      <c r="G2074">
        <v>55978348</v>
      </c>
      <c r="H2074" t="s">
        <v>11</v>
      </c>
      <c r="I2074" t="s">
        <v>6649</v>
      </c>
      <c r="J2074" t="s">
        <v>11</v>
      </c>
      <c r="K2074" t="s">
        <v>6650</v>
      </c>
      <c r="L2074" t="s">
        <v>26</v>
      </c>
    </row>
    <row r="2075" spans="1:12">
      <c r="A2075" t="s">
        <v>6651</v>
      </c>
      <c r="B2075" t="s">
        <v>7091</v>
      </c>
      <c r="C2075" t="s">
        <v>7092</v>
      </c>
      <c r="D2075" t="s">
        <v>10</v>
      </c>
      <c r="E2075">
        <v>48</v>
      </c>
      <c r="F2075" s="6">
        <f t="shared" si="32"/>
        <v>0</v>
      </c>
      <c r="G2075">
        <v>55978349</v>
      </c>
      <c r="H2075" t="s">
        <v>11</v>
      </c>
      <c r="I2075" t="s">
        <v>6652</v>
      </c>
      <c r="J2075" t="s">
        <v>11</v>
      </c>
      <c r="K2075" t="s">
        <v>11</v>
      </c>
      <c r="L2075" t="s">
        <v>26</v>
      </c>
    </row>
    <row r="2076" spans="1:12">
      <c r="A2076" t="s">
        <v>6653</v>
      </c>
      <c r="B2076" t="s">
        <v>7091</v>
      </c>
      <c r="C2076" t="s">
        <v>7092</v>
      </c>
      <c r="D2076" t="s">
        <v>10</v>
      </c>
      <c r="E2076">
        <v>119</v>
      </c>
      <c r="F2076" s="6">
        <f t="shared" si="32"/>
        <v>2</v>
      </c>
      <c r="G2076">
        <v>55978350</v>
      </c>
      <c r="H2076" t="s">
        <v>11</v>
      </c>
      <c r="I2076" t="s">
        <v>6654</v>
      </c>
      <c r="J2076" t="s">
        <v>11</v>
      </c>
      <c r="K2076" t="s">
        <v>11</v>
      </c>
      <c r="L2076" t="s">
        <v>26</v>
      </c>
    </row>
    <row r="2077" spans="1:12">
      <c r="A2077" t="s">
        <v>6655</v>
      </c>
      <c r="B2077" t="s">
        <v>7091</v>
      </c>
      <c r="C2077" t="s">
        <v>7092</v>
      </c>
      <c r="D2077" t="s">
        <v>10</v>
      </c>
      <c r="E2077">
        <v>144</v>
      </c>
      <c r="F2077" s="6">
        <f t="shared" si="32"/>
        <v>0</v>
      </c>
      <c r="G2077">
        <v>55978351</v>
      </c>
      <c r="H2077" t="s">
        <v>11</v>
      </c>
      <c r="I2077" t="s">
        <v>6656</v>
      </c>
      <c r="J2077" t="s">
        <v>11</v>
      </c>
      <c r="K2077" t="s">
        <v>114</v>
      </c>
      <c r="L2077" t="s">
        <v>26</v>
      </c>
    </row>
    <row r="2078" spans="1:12">
      <c r="A2078" t="s">
        <v>6657</v>
      </c>
      <c r="B2078" t="s">
        <v>7091</v>
      </c>
      <c r="C2078" t="s">
        <v>7092</v>
      </c>
      <c r="D2078" t="s">
        <v>10</v>
      </c>
      <c r="E2078">
        <v>127</v>
      </c>
      <c r="F2078" s="6">
        <f t="shared" si="32"/>
        <v>1</v>
      </c>
      <c r="G2078">
        <v>55978352</v>
      </c>
      <c r="H2078" t="s">
        <v>11</v>
      </c>
      <c r="I2078" t="s">
        <v>6658</v>
      </c>
      <c r="J2078" t="s">
        <v>11</v>
      </c>
      <c r="K2078" t="s">
        <v>6659</v>
      </c>
      <c r="L2078" t="s">
        <v>26</v>
      </c>
    </row>
    <row r="2079" spans="1:12">
      <c r="A2079" t="s">
        <v>6660</v>
      </c>
      <c r="B2079" t="s">
        <v>7091</v>
      </c>
      <c r="C2079" t="s">
        <v>7092</v>
      </c>
      <c r="D2079" t="s">
        <v>10</v>
      </c>
      <c r="E2079">
        <v>443</v>
      </c>
      <c r="F2079" s="6">
        <f t="shared" si="32"/>
        <v>2</v>
      </c>
      <c r="G2079">
        <v>55978353</v>
      </c>
      <c r="H2079" t="s">
        <v>11</v>
      </c>
      <c r="I2079" t="s">
        <v>6661</v>
      </c>
      <c r="J2079" t="s">
        <v>11</v>
      </c>
      <c r="K2079" t="s">
        <v>362</v>
      </c>
      <c r="L2079" t="s">
        <v>26</v>
      </c>
    </row>
    <row r="2080" spans="1:12">
      <c r="A2080" t="s">
        <v>6662</v>
      </c>
      <c r="B2080" t="s">
        <v>7091</v>
      </c>
      <c r="C2080" t="s">
        <v>7092</v>
      </c>
      <c r="D2080" t="s">
        <v>11</v>
      </c>
      <c r="E2080">
        <v>258</v>
      </c>
      <c r="F2080" s="6">
        <f t="shared" si="32"/>
        <v>0</v>
      </c>
      <c r="G2080">
        <v>55978354</v>
      </c>
      <c r="H2080" t="s">
        <v>11</v>
      </c>
      <c r="I2080" t="s">
        <v>6663</v>
      </c>
      <c r="J2080" t="s">
        <v>11</v>
      </c>
      <c r="K2080" t="s">
        <v>11</v>
      </c>
      <c r="L2080" t="s">
        <v>26</v>
      </c>
    </row>
    <row r="2081" spans="1:12">
      <c r="A2081" t="s">
        <v>6664</v>
      </c>
      <c r="B2081" t="s">
        <v>7091</v>
      </c>
      <c r="C2081" t="s">
        <v>7092</v>
      </c>
      <c r="D2081" t="s">
        <v>11</v>
      </c>
      <c r="E2081">
        <v>1116</v>
      </c>
      <c r="F2081" s="6">
        <f t="shared" si="32"/>
        <v>0</v>
      </c>
      <c r="G2081">
        <v>55978355</v>
      </c>
      <c r="H2081" t="s">
        <v>11</v>
      </c>
      <c r="I2081" t="s">
        <v>6665</v>
      </c>
      <c r="J2081" t="s">
        <v>11</v>
      </c>
      <c r="K2081" t="s">
        <v>6666</v>
      </c>
      <c r="L2081" t="s">
        <v>6667</v>
      </c>
    </row>
    <row r="2082" spans="1:12">
      <c r="A2082" t="s">
        <v>6668</v>
      </c>
      <c r="B2082" t="s">
        <v>7091</v>
      </c>
      <c r="C2082" t="s">
        <v>7092</v>
      </c>
      <c r="D2082" t="s">
        <v>11</v>
      </c>
      <c r="E2082">
        <v>217</v>
      </c>
      <c r="F2082" s="6">
        <f t="shared" si="32"/>
        <v>1</v>
      </c>
      <c r="G2082">
        <v>55978356</v>
      </c>
      <c r="H2082" t="s">
        <v>11</v>
      </c>
      <c r="I2082" t="s">
        <v>6669</v>
      </c>
      <c r="J2082" t="s">
        <v>11</v>
      </c>
      <c r="K2082" t="s">
        <v>6670</v>
      </c>
      <c r="L2082" t="s">
        <v>77</v>
      </c>
    </row>
    <row r="2083" spans="1:12">
      <c r="A2083" t="s">
        <v>6671</v>
      </c>
      <c r="B2083" t="s">
        <v>7091</v>
      </c>
      <c r="C2083" t="s">
        <v>7092</v>
      </c>
      <c r="D2083" t="s">
        <v>11</v>
      </c>
      <c r="E2083">
        <v>246</v>
      </c>
      <c r="F2083" s="6">
        <f t="shared" si="32"/>
        <v>0</v>
      </c>
      <c r="G2083">
        <v>55978357</v>
      </c>
      <c r="H2083" t="s">
        <v>11</v>
      </c>
      <c r="I2083" t="s">
        <v>6672</v>
      </c>
      <c r="J2083" t="s">
        <v>11</v>
      </c>
      <c r="K2083" t="s">
        <v>6673</v>
      </c>
      <c r="L2083" t="s">
        <v>6674</v>
      </c>
    </row>
    <row r="2084" spans="1:12">
      <c r="A2084" t="s">
        <v>6675</v>
      </c>
      <c r="B2084" t="s">
        <v>7091</v>
      </c>
      <c r="C2084" t="s">
        <v>7092</v>
      </c>
      <c r="D2084" t="s">
        <v>11</v>
      </c>
      <c r="E2084">
        <v>368</v>
      </c>
      <c r="F2084" s="6">
        <f t="shared" si="32"/>
        <v>2</v>
      </c>
      <c r="G2084">
        <v>55978358</v>
      </c>
      <c r="H2084" t="s">
        <v>11</v>
      </c>
      <c r="I2084" t="s">
        <v>6676</v>
      </c>
      <c r="J2084" t="s">
        <v>11</v>
      </c>
      <c r="K2084" t="s">
        <v>2372</v>
      </c>
      <c r="L2084" t="s">
        <v>6677</v>
      </c>
    </row>
    <row r="2085" spans="1:12">
      <c r="A2085" t="s">
        <v>6678</v>
      </c>
      <c r="B2085" t="s">
        <v>7091</v>
      </c>
      <c r="C2085" t="s">
        <v>7092</v>
      </c>
      <c r="D2085" t="s">
        <v>11</v>
      </c>
      <c r="E2085">
        <v>565</v>
      </c>
      <c r="F2085" s="6">
        <f t="shared" si="32"/>
        <v>1</v>
      </c>
      <c r="G2085">
        <v>55978359</v>
      </c>
      <c r="H2085" t="s">
        <v>11</v>
      </c>
      <c r="I2085" t="s">
        <v>6679</v>
      </c>
      <c r="J2085" t="s">
        <v>11</v>
      </c>
      <c r="K2085" t="s">
        <v>5146</v>
      </c>
      <c r="L2085" t="s">
        <v>6680</v>
      </c>
    </row>
    <row r="2086" spans="1:12">
      <c r="A2086" t="s">
        <v>6681</v>
      </c>
      <c r="B2086" t="s">
        <v>7091</v>
      </c>
      <c r="C2086" t="s">
        <v>7092</v>
      </c>
      <c r="D2086" t="s">
        <v>11</v>
      </c>
      <c r="E2086">
        <v>358</v>
      </c>
      <c r="F2086" s="6">
        <f t="shared" si="32"/>
        <v>1</v>
      </c>
      <c r="G2086">
        <v>55978360</v>
      </c>
      <c r="H2086" t="s">
        <v>11</v>
      </c>
      <c r="I2086" t="s">
        <v>6682</v>
      </c>
      <c r="J2086" t="s">
        <v>11</v>
      </c>
      <c r="K2086" t="s">
        <v>5143</v>
      </c>
      <c r="L2086" t="s">
        <v>6683</v>
      </c>
    </row>
    <row r="2087" spans="1:12">
      <c r="A2087" t="s">
        <v>6684</v>
      </c>
      <c r="B2087" t="s">
        <v>7091</v>
      </c>
      <c r="C2087" t="s">
        <v>7092</v>
      </c>
      <c r="D2087" t="s">
        <v>11</v>
      </c>
      <c r="E2087">
        <v>296</v>
      </c>
      <c r="F2087" s="6">
        <f t="shared" si="32"/>
        <v>2</v>
      </c>
      <c r="G2087">
        <v>55978361</v>
      </c>
      <c r="H2087" t="s">
        <v>11</v>
      </c>
      <c r="I2087" t="s">
        <v>6685</v>
      </c>
      <c r="J2087" t="s">
        <v>11</v>
      </c>
      <c r="K2087" t="s">
        <v>1932</v>
      </c>
      <c r="L2087" t="s">
        <v>26</v>
      </c>
    </row>
    <row r="2088" spans="1:12">
      <c r="A2088" t="s">
        <v>6686</v>
      </c>
      <c r="B2088" t="s">
        <v>7091</v>
      </c>
      <c r="C2088" t="s">
        <v>7092</v>
      </c>
      <c r="D2088" t="s">
        <v>10</v>
      </c>
      <c r="E2088">
        <v>218</v>
      </c>
      <c r="F2088" s="6">
        <f t="shared" si="32"/>
        <v>2</v>
      </c>
      <c r="G2088">
        <v>55978362</v>
      </c>
      <c r="H2088" t="s">
        <v>11</v>
      </c>
      <c r="I2088" t="s">
        <v>6687</v>
      </c>
      <c r="J2088" t="s">
        <v>11</v>
      </c>
      <c r="K2088" t="s">
        <v>6688</v>
      </c>
      <c r="L2088" t="s">
        <v>26</v>
      </c>
    </row>
    <row r="2089" spans="1:12">
      <c r="A2089" t="s">
        <v>6689</v>
      </c>
      <c r="B2089" t="s">
        <v>7091</v>
      </c>
      <c r="C2089" t="s">
        <v>7092</v>
      </c>
      <c r="D2089" t="s">
        <v>10</v>
      </c>
      <c r="E2089">
        <v>888</v>
      </c>
      <c r="F2089" s="6">
        <f t="shared" si="32"/>
        <v>0</v>
      </c>
      <c r="G2089">
        <v>55978363</v>
      </c>
      <c r="H2089" t="s">
        <v>11</v>
      </c>
      <c r="I2089" t="s">
        <v>6690</v>
      </c>
      <c r="J2089" t="s">
        <v>11</v>
      </c>
      <c r="K2089" t="s">
        <v>4629</v>
      </c>
      <c r="L2089" t="s">
        <v>26</v>
      </c>
    </row>
    <row r="2090" spans="1:12">
      <c r="A2090" t="s">
        <v>6691</v>
      </c>
      <c r="B2090" t="s">
        <v>7091</v>
      </c>
      <c r="C2090" t="s">
        <v>7092</v>
      </c>
      <c r="D2090" t="s">
        <v>10</v>
      </c>
      <c r="E2090">
        <v>901</v>
      </c>
      <c r="F2090" s="6">
        <f t="shared" si="32"/>
        <v>1</v>
      </c>
      <c r="G2090">
        <v>55978364</v>
      </c>
      <c r="H2090" t="s">
        <v>11</v>
      </c>
      <c r="I2090" t="s">
        <v>6692</v>
      </c>
      <c r="J2090" t="s">
        <v>11</v>
      </c>
      <c r="K2090" t="s">
        <v>11</v>
      </c>
      <c r="L2090" t="s">
        <v>26</v>
      </c>
    </row>
    <row r="2091" spans="1:12">
      <c r="A2091" t="s">
        <v>6693</v>
      </c>
      <c r="B2091" t="s">
        <v>7091</v>
      </c>
      <c r="C2091" t="s">
        <v>7092</v>
      </c>
      <c r="D2091" t="s">
        <v>10</v>
      </c>
      <c r="E2091">
        <v>1795</v>
      </c>
      <c r="F2091" s="6">
        <f t="shared" si="32"/>
        <v>1</v>
      </c>
      <c r="G2091">
        <v>55978365</v>
      </c>
      <c r="H2091" t="s">
        <v>11</v>
      </c>
      <c r="I2091" t="s">
        <v>6694</v>
      </c>
      <c r="J2091" t="s">
        <v>11</v>
      </c>
      <c r="K2091" t="s">
        <v>6695</v>
      </c>
      <c r="L2091" t="s">
        <v>26</v>
      </c>
    </row>
    <row r="2092" spans="1:12">
      <c r="A2092" t="s">
        <v>6696</v>
      </c>
      <c r="B2092" t="s">
        <v>7091</v>
      </c>
      <c r="C2092" t="s">
        <v>7092</v>
      </c>
      <c r="D2092" t="s">
        <v>10</v>
      </c>
      <c r="E2092">
        <v>996</v>
      </c>
      <c r="F2092" s="6">
        <f t="shared" si="32"/>
        <v>0</v>
      </c>
      <c r="G2092">
        <v>55978366</v>
      </c>
      <c r="H2092" t="s">
        <v>11</v>
      </c>
      <c r="I2092" t="s">
        <v>6697</v>
      </c>
      <c r="J2092" t="s">
        <v>11</v>
      </c>
      <c r="K2092" t="s">
        <v>11</v>
      </c>
      <c r="L2092" t="s">
        <v>26</v>
      </c>
    </row>
    <row r="2093" spans="1:12">
      <c r="A2093" t="s">
        <v>6698</v>
      </c>
      <c r="B2093" t="s">
        <v>7091</v>
      </c>
      <c r="C2093" t="s">
        <v>7092</v>
      </c>
      <c r="D2093" t="s">
        <v>11</v>
      </c>
      <c r="E2093">
        <v>231</v>
      </c>
      <c r="F2093" s="6">
        <f t="shared" si="32"/>
        <v>0</v>
      </c>
      <c r="G2093">
        <v>55978367</v>
      </c>
      <c r="H2093" t="s">
        <v>11</v>
      </c>
      <c r="I2093" t="s">
        <v>6699</v>
      </c>
      <c r="J2093" t="s">
        <v>11</v>
      </c>
      <c r="K2093" t="s">
        <v>11</v>
      </c>
      <c r="L2093" t="s">
        <v>26</v>
      </c>
    </row>
    <row r="2094" spans="1:12">
      <c r="A2094" t="s">
        <v>6700</v>
      </c>
      <c r="B2094" t="s">
        <v>7091</v>
      </c>
      <c r="C2094" t="s">
        <v>7092</v>
      </c>
      <c r="D2094" t="s">
        <v>11</v>
      </c>
      <c r="E2094">
        <v>314</v>
      </c>
      <c r="F2094" s="6">
        <f t="shared" si="32"/>
        <v>2</v>
      </c>
      <c r="G2094">
        <v>55978368</v>
      </c>
      <c r="H2094" t="s">
        <v>11</v>
      </c>
      <c r="I2094" t="s">
        <v>6701</v>
      </c>
      <c r="J2094" t="s">
        <v>11</v>
      </c>
      <c r="K2094" t="s">
        <v>1362</v>
      </c>
      <c r="L2094" t="s">
        <v>26</v>
      </c>
    </row>
    <row r="2095" spans="1:12">
      <c r="A2095" t="s">
        <v>6702</v>
      </c>
      <c r="B2095" t="s">
        <v>7091</v>
      </c>
      <c r="C2095" t="s">
        <v>7092</v>
      </c>
      <c r="D2095" t="s">
        <v>10</v>
      </c>
      <c r="E2095">
        <v>329</v>
      </c>
      <c r="F2095" s="6">
        <f t="shared" si="32"/>
        <v>2</v>
      </c>
      <c r="G2095">
        <v>55978369</v>
      </c>
      <c r="H2095" t="s">
        <v>11</v>
      </c>
      <c r="I2095" t="s">
        <v>6703</v>
      </c>
      <c r="J2095" t="s">
        <v>11</v>
      </c>
      <c r="K2095" t="s">
        <v>6704</v>
      </c>
      <c r="L2095" t="s">
        <v>6560</v>
      </c>
    </row>
    <row r="2096" spans="1:12">
      <c r="A2096" t="s">
        <v>6705</v>
      </c>
      <c r="B2096" t="s">
        <v>7091</v>
      </c>
      <c r="C2096" t="s">
        <v>7092</v>
      </c>
      <c r="D2096" t="s">
        <v>10</v>
      </c>
      <c r="E2096">
        <v>920</v>
      </c>
      <c r="F2096" s="6">
        <f t="shared" si="32"/>
        <v>2</v>
      </c>
      <c r="G2096">
        <v>55978370</v>
      </c>
      <c r="H2096" t="s">
        <v>11</v>
      </c>
      <c r="I2096" t="s">
        <v>6706</v>
      </c>
      <c r="J2096" t="s">
        <v>11</v>
      </c>
      <c r="K2096" t="s">
        <v>6707</v>
      </c>
      <c r="L2096" t="s">
        <v>26</v>
      </c>
    </row>
    <row r="2097" spans="1:12">
      <c r="A2097" t="s">
        <v>6708</v>
      </c>
      <c r="B2097" t="s">
        <v>7091</v>
      </c>
      <c r="C2097" t="s">
        <v>7092</v>
      </c>
      <c r="D2097" t="s">
        <v>10</v>
      </c>
      <c r="E2097">
        <v>502</v>
      </c>
      <c r="F2097" s="6">
        <f t="shared" si="32"/>
        <v>1</v>
      </c>
      <c r="G2097">
        <v>55978371</v>
      </c>
      <c r="H2097" t="s">
        <v>11</v>
      </c>
      <c r="I2097" t="s">
        <v>6709</v>
      </c>
      <c r="J2097" t="s">
        <v>11</v>
      </c>
      <c r="K2097" t="s">
        <v>11</v>
      </c>
      <c r="L2097" t="s">
        <v>26</v>
      </c>
    </row>
    <row r="2098" spans="1:12">
      <c r="A2098" t="s">
        <v>6710</v>
      </c>
      <c r="B2098" t="s">
        <v>7091</v>
      </c>
      <c r="C2098" t="s">
        <v>7092</v>
      </c>
      <c r="D2098" t="s">
        <v>10</v>
      </c>
      <c r="E2098">
        <v>169</v>
      </c>
      <c r="F2098" s="6">
        <f t="shared" si="32"/>
        <v>1</v>
      </c>
      <c r="G2098">
        <v>55978372</v>
      </c>
      <c r="H2098" t="s">
        <v>11</v>
      </c>
      <c r="I2098" t="s">
        <v>6711</v>
      </c>
      <c r="J2098" t="s">
        <v>11</v>
      </c>
      <c r="K2098" t="s">
        <v>11</v>
      </c>
      <c r="L2098" t="s">
        <v>6712</v>
      </c>
    </row>
    <row r="2099" spans="1:12">
      <c r="A2099" t="s">
        <v>6713</v>
      </c>
      <c r="B2099" t="s">
        <v>7091</v>
      </c>
      <c r="C2099" t="s">
        <v>7092</v>
      </c>
      <c r="D2099" t="s">
        <v>10</v>
      </c>
      <c r="E2099">
        <v>371</v>
      </c>
      <c r="F2099" s="6">
        <f t="shared" si="32"/>
        <v>2</v>
      </c>
      <c r="G2099">
        <v>55978373</v>
      </c>
      <c r="H2099" t="s">
        <v>11</v>
      </c>
      <c r="I2099" t="s">
        <v>6714</v>
      </c>
      <c r="J2099" t="s">
        <v>11</v>
      </c>
      <c r="K2099" t="s">
        <v>11</v>
      </c>
      <c r="L2099" t="s">
        <v>26</v>
      </c>
    </row>
    <row r="2100" spans="1:12">
      <c r="A2100" t="s">
        <v>6715</v>
      </c>
      <c r="B2100" t="s">
        <v>7091</v>
      </c>
      <c r="C2100" t="s">
        <v>7092</v>
      </c>
      <c r="D2100" t="s">
        <v>10</v>
      </c>
      <c r="E2100">
        <v>248</v>
      </c>
      <c r="F2100" s="6">
        <f t="shared" si="32"/>
        <v>2</v>
      </c>
      <c r="G2100">
        <v>55978374</v>
      </c>
      <c r="H2100" t="s">
        <v>11</v>
      </c>
      <c r="I2100" t="s">
        <v>6716</v>
      </c>
      <c r="J2100" t="s">
        <v>11</v>
      </c>
      <c r="K2100" t="s">
        <v>11</v>
      </c>
      <c r="L2100" t="s">
        <v>26</v>
      </c>
    </row>
    <row r="2101" spans="1:12">
      <c r="A2101" t="s">
        <v>6717</v>
      </c>
      <c r="B2101" t="s">
        <v>7091</v>
      </c>
      <c r="C2101" t="s">
        <v>7092</v>
      </c>
      <c r="D2101" t="s">
        <v>10</v>
      </c>
      <c r="E2101">
        <v>211</v>
      </c>
      <c r="F2101" s="6">
        <f t="shared" si="32"/>
        <v>1</v>
      </c>
      <c r="G2101">
        <v>55978375</v>
      </c>
      <c r="H2101" t="s">
        <v>11</v>
      </c>
      <c r="I2101" t="s">
        <v>6718</v>
      </c>
      <c r="J2101" t="s">
        <v>11</v>
      </c>
      <c r="K2101" t="s">
        <v>11</v>
      </c>
      <c r="L2101" t="s">
        <v>26</v>
      </c>
    </row>
    <row r="2102" spans="1:12">
      <c r="A2102" t="s">
        <v>6719</v>
      </c>
      <c r="B2102" t="s">
        <v>7091</v>
      </c>
      <c r="C2102" t="s">
        <v>7092</v>
      </c>
      <c r="D2102" t="s">
        <v>10</v>
      </c>
      <c r="E2102">
        <v>325</v>
      </c>
      <c r="F2102" s="6">
        <f t="shared" si="32"/>
        <v>1</v>
      </c>
      <c r="G2102">
        <v>55978376</v>
      </c>
      <c r="H2102" t="s">
        <v>11</v>
      </c>
      <c r="I2102" t="s">
        <v>6720</v>
      </c>
      <c r="J2102" t="s">
        <v>11</v>
      </c>
      <c r="K2102" t="s">
        <v>6603</v>
      </c>
      <c r="L2102" t="s">
        <v>26</v>
      </c>
    </row>
    <row r="2103" spans="1:12">
      <c r="A2103" t="s">
        <v>6721</v>
      </c>
      <c r="B2103" t="s">
        <v>7091</v>
      </c>
      <c r="C2103" t="s">
        <v>7092</v>
      </c>
      <c r="D2103" t="s">
        <v>10</v>
      </c>
      <c r="E2103">
        <v>124</v>
      </c>
      <c r="F2103" s="6">
        <f t="shared" si="32"/>
        <v>1</v>
      </c>
      <c r="G2103">
        <v>55978377</v>
      </c>
      <c r="H2103" t="s">
        <v>11</v>
      </c>
      <c r="I2103" t="s">
        <v>6722</v>
      </c>
      <c r="J2103" t="s">
        <v>11</v>
      </c>
      <c r="K2103" t="s">
        <v>11</v>
      </c>
      <c r="L2103" t="s">
        <v>26</v>
      </c>
    </row>
    <row r="2104" spans="1:12">
      <c r="A2104" t="s">
        <v>6723</v>
      </c>
      <c r="B2104" t="s">
        <v>7091</v>
      </c>
      <c r="C2104" t="s">
        <v>7092</v>
      </c>
      <c r="D2104" t="s">
        <v>11</v>
      </c>
      <c r="E2104">
        <v>250</v>
      </c>
      <c r="F2104" s="6">
        <f t="shared" si="32"/>
        <v>1</v>
      </c>
      <c r="G2104">
        <v>55978378</v>
      </c>
      <c r="H2104" t="s">
        <v>11</v>
      </c>
      <c r="I2104" t="s">
        <v>6724</v>
      </c>
      <c r="J2104" t="s">
        <v>11</v>
      </c>
      <c r="K2104" t="s">
        <v>6725</v>
      </c>
      <c r="L2104" t="s">
        <v>6726</v>
      </c>
    </row>
    <row r="2105" spans="1:12">
      <c r="A2105" t="s">
        <v>6727</v>
      </c>
      <c r="B2105" t="s">
        <v>7091</v>
      </c>
      <c r="C2105" t="s">
        <v>7092</v>
      </c>
      <c r="D2105" t="s">
        <v>11</v>
      </c>
      <c r="E2105">
        <v>281</v>
      </c>
      <c r="F2105" s="6">
        <f t="shared" si="32"/>
        <v>2</v>
      </c>
      <c r="G2105">
        <v>55978379</v>
      </c>
      <c r="H2105" t="s">
        <v>11</v>
      </c>
      <c r="I2105" t="s">
        <v>6728</v>
      </c>
      <c r="J2105" t="s">
        <v>11</v>
      </c>
      <c r="K2105" t="s">
        <v>6729</v>
      </c>
      <c r="L2105" t="s">
        <v>6730</v>
      </c>
    </row>
    <row r="2106" spans="1:12">
      <c r="A2106" t="s">
        <v>6731</v>
      </c>
      <c r="B2106" t="s">
        <v>7091</v>
      </c>
      <c r="C2106" t="s">
        <v>7092</v>
      </c>
      <c r="D2106" t="s">
        <v>11</v>
      </c>
      <c r="E2106">
        <v>761</v>
      </c>
      <c r="F2106" s="6">
        <f t="shared" si="32"/>
        <v>2</v>
      </c>
      <c r="G2106">
        <v>55978380</v>
      </c>
      <c r="H2106" t="s">
        <v>11</v>
      </c>
      <c r="I2106" t="s">
        <v>6732</v>
      </c>
      <c r="J2106" t="s">
        <v>11</v>
      </c>
      <c r="K2106" t="s">
        <v>6733</v>
      </c>
      <c r="L2106" t="s">
        <v>6734</v>
      </c>
    </row>
    <row r="2107" spans="1:12">
      <c r="A2107" t="s">
        <v>6735</v>
      </c>
      <c r="B2107" t="s">
        <v>7091</v>
      </c>
      <c r="C2107" t="s">
        <v>7092</v>
      </c>
      <c r="D2107" t="s">
        <v>10</v>
      </c>
      <c r="E2107">
        <v>402</v>
      </c>
      <c r="F2107" s="6">
        <f t="shared" si="32"/>
        <v>0</v>
      </c>
      <c r="G2107">
        <v>55978381</v>
      </c>
      <c r="H2107" t="s">
        <v>11</v>
      </c>
      <c r="I2107" t="s">
        <v>6736</v>
      </c>
      <c r="J2107" t="s">
        <v>11</v>
      </c>
      <c r="K2107" t="s">
        <v>11</v>
      </c>
      <c r="L2107" t="s">
        <v>26</v>
      </c>
    </row>
    <row r="2108" spans="1:12">
      <c r="A2108" t="s">
        <v>6737</v>
      </c>
      <c r="B2108" t="s">
        <v>7091</v>
      </c>
      <c r="C2108" t="s">
        <v>7092</v>
      </c>
      <c r="D2108" t="s">
        <v>10</v>
      </c>
      <c r="E2108">
        <v>947</v>
      </c>
      <c r="F2108" s="6">
        <f t="shared" si="32"/>
        <v>2</v>
      </c>
      <c r="G2108">
        <v>55978382</v>
      </c>
      <c r="H2108" t="s">
        <v>11</v>
      </c>
      <c r="I2108" t="s">
        <v>6738</v>
      </c>
      <c r="J2108" t="s">
        <v>11</v>
      </c>
      <c r="K2108" t="s">
        <v>11</v>
      </c>
      <c r="L2108" t="s">
        <v>26</v>
      </c>
    </row>
    <row r="2109" spans="1:12">
      <c r="A2109" t="s">
        <v>6739</v>
      </c>
      <c r="B2109" t="s">
        <v>7091</v>
      </c>
      <c r="C2109" t="s">
        <v>7092</v>
      </c>
      <c r="D2109" t="s">
        <v>11</v>
      </c>
      <c r="E2109">
        <v>229</v>
      </c>
      <c r="F2109" s="6">
        <f t="shared" si="32"/>
        <v>1</v>
      </c>
      <c r="G2109">
        <v>55978383</v>
      </c>
      <c r="H2109" t="s">
        <v>11</v>
      </c>
      <c r="I2109" t="s">
        <v>6740</v>
      </c>
      <c r="J2109" t="s">
        <v>11</v>
      </c>
      <c r="K2109" t="s">
        <v>811</v>
      </c>
      <c r="L2109" t="s">
        <v>6741</v>
      </c>
    </row>
    <row r="2110" spans="1:12">
      <c r="A2110" t="s">
        <v>6742</v>
      </c>
      <c r="B2110" t="s">
        <v>7091</v>
      </c>
      <c r="C2110" t="s">
        <v>7092</v>
      </c>
      <c r="D2110" t="s">
        <v>11</v>
      </c>
      <c r="E2110">
        <v>186</v>
      </c>
      <c r="F2110" s="6">
        <f t="shared" si="32"/>
        <v>0</v>
      </c>
      <c r="G2110">
        <v>55978384</v>
      </c>
      <c r="H2110" t="s">
        <v>11</v>
      </c>
      <c r="I2110" t="s">
        <v>6743</v>
      </c>
      <c r="J2110" t="s">
        <v>11</v>
      </c>
      <c r="K2110" t="s">
        <v>811</v>
      </c>
      <c r="L2110" t="s">
        <v>6741</v>
      </c>
    </row>
    <row r="2111" spans="1:12">
      <c r="A2111" t="s">
        <v>6744</v>
      </c>
      <c r="B2111" t="s">
        <v>7091</v>
      </c>
      <c r="C2111" t="s">
        <v>7092</v>
      </c>
      <c r="D2111" t="s">
        <v>11</v>
      </c>
      <c r="E2111">
        <v>126</v>
      </c>
      <c r="F2111" s="6">
        <f t="shared" si="32"/>
        <v>0</v>
      </c>
      <c r="G2111">
        <v>55978385</v>
      </c>
      <c r="H2111" t="s">
        <v>11</v>
      </c>
      <c r="I2111" t="s">
        <v>6745</v>
      </c>
      <c r="J2111" t="s">
        <v>11</v>
      </c>
      <c r="K2111" t="s">
        <v>6172</v>
      </c>
      <c r="L2111" t="s">
        <v>26</v>
      </c>
    </row>
    <row r="2112" spans="1:12">
      <c r="A2112" t="s">
        <v>6746</v>
      </c>
      <c r="B2112" t="s">
        <v>7091</v>
      </c>
      <c r="C2112" t="s">
        <v>7092</v>
      </c>
      <c r="D2112" t="s">
        <v>11</v>
      </c>
      <c r="E2112">
        <v>78</v>
      </c>
      <c r="F2112" s="6">
        <f t="shared" si="32"/>
        <v>0</v>
      </c>
      <c r="G2112">
        <v>55978386</v>
      </c>
      <c r="H2112" t="s">
        <v>11</v>
      </c>
      <c r="I2112" t="s">
        <v>6747</v>
      </c>
      <c r="J2112" t="s">
        <v>11</v>
      </c>
      <c r="K2112" t="s">
        <v>11</v>
      </c>
      <c r="L2112" t="s">
        <v>26</v>
      </c>
    </row>
    <row r="2113" spans="1:12">
      <c r="A2113" t="s">
        <v>6748</v>
      </c>
      <c r="B2113" t="s">
        <v>7091</v>
      </c>
      <c r="C2113" t="s">
        <v>7092</v>
      </c>
      <c r="D2113" t="s">
        <v>11</v>
      </c>
      <c r="E2113">
        <v>80</v>
      </c>
      <c r="F2113" s="6">
        <f t="shared" si="32"/>
        <v>2</v>
      </c>
      <c r="G2113">
        <v>55978387</v>
      </c>
      <c r="H2113" t="s">
        <v>11</v>
      </c>
      <c r="I2113" t="s">
        <v>6749</v>
      </c>
      <c r="J2113" t="s">
        <v>11</v>
      </c>
      <c r="K2113" t="s">
        <v>11</v>
      </c>
      <c r="L2113" t="s">
        <v>26</v>
      </c>
    </row>
    <row r="2114" spans="1:12">
      <c r="A2114" t="s">
        <v>6750</v>
      </c>
      <c r="B2114" t="s">
        <v>7091</v>
      </c>
      <c r="C2114" t="s">
        <v>7092</v>
      </c>
      <c r="D2114" t="s">
        <v>11</v>
      </c>
      <c r="E2114">
        <v>115</v>
      </c>
      <c r="F2114" s="6">
        <f t="shared" si="32"/>
        <v>1</v>
      </c>
      <c r="G2114">
        <v>55978388</v>
      </c>
      <c r="H2114" t="s">
        <v>11</v>
      </c>
      <c r="I2114" t="s">
        <v>6751</v>
      </c>
      <c r="J2114" t="s">
        <v>11</v>
      </c>
      <c r="K2114" t="s">
        <v>11</v>
      </c>
      <c r="L2114" t="s">
        <v>26</v>
      </c>
    </row>
    <row r="2115" spans="1:12">
      <c r="A2115" t="s">
        <v>6752</v>
      </c>
      <c r="B2115" t="s">
        <v>7091</v>
      </c>
      <c r="C2115" t="s">
        <v>7092</v>
      </c>
      <c r="D2115" t="s">
        <v>11</v>
      </c>
      <c r="E2115">
        <v>229</v>
      </c>
      <c r="F2115" s="6">
        <f t="shared" ref="F2115:F2178" si="33">MOD(E2115,3)</f>
        <v>1</v>
      </c>
      <c r="G2115">
        <v>55978389</v>
      </c>
      <c r="H2115" t="s">
        <v>11</v>
      </c>
      <c r="I2115" t="s">
        <v>6753</v>
      </c>
      <c r="J2115" t="s">
        <v>11</v>
      </c>
      <c r="K2115" t="s">
        <v>11</v>
      </c>
      <c r="L2115" t="s">
        <v>26</v>
      </c>
    </row>
    <row r="2116" spans="1:12">
      <c r="A2116" t="s">
        <v>6754</v>
      </c>
      <c r="B2116" t="s">
        <v>7091</v>
      </c>
      <c r="C2116" t="s">
        <v>7092</v>
      </c>
      <c r="D2116" t="s">
        <v>10</v>
      </c>
      <c r="E2116">
        <v>133</v>
      </c>
      <c r="F2116" s="6">
        <f t="shared" si="33"/>
        <v>1</v>
      </c>
      <c r="G2116">
        <v>55978390</v>
      </c>
      <c r="H2116" t="s">
        <v>11</v>
      </c>
      <c r="I2116" t="s">
        <v>6755</v>
      </c>
      <c r="J2116" t="s">
        <v>11</v>
      </c>
      <c r="K2116" t="s">
        <v>5706</v>
      </c>
      <c r="L2116" t="s">
        <v>26</v>
      </c>
    </row>
    <row r="2117" spans="1:12">
      <c r="A2117" t="s">
        <v>6756</v>
      </c>
      <c r="B2117" t="s">
        <v>7091</v>
      </c>
      <c r="C2117" t="s">
        <v>7092</v>
      </c>
      <c r="D2117" t="s">
        <v>10</v>
      </c>
      <c r="E2117">
        <v>294</v>
      </c>
      <c r="F2117" s="6">
        <f t="shared" si="33"/>
        <v>0</v>
      </c>
      <c r="G2117">
        <v>55978391</v>
      </c>
      <c r="H2117" t="s">
        <v>11</v>
      </c>
      <c r="I2117" t="s">
        <v>6757</v>
      </c>
      <c r="J2117" t="s">
        <v>11</v>
      </c>
      <c r="K2117" t="s">
        <v>6758</v>
      </c>
      <c r="L2117" t="s">
        <v>6759</v>
      </c>
    </row>
    <row r="2118" spans="1:12">
      <c r="A2118" t="s">
        <v>6760</v>
      </c>
      <c r="B2118" t="s">
        <v>7091</v>
      </c>
      <c r="C2118" t="s">
        <v>7092</v>
      </c>
      <c r="D2118" t="s">
        <v>10</v>
      </c>
      <c r="E2118">
        <v>559</v>
      </c>
      <c r="F2118" s="6">
        <f t="shared" si="33"/>
        <v>1</v>
      </c>
      <c r="G2118">
        <v>55978392</v>
      </c>
      <c r="H2118" t="s">
        <v>11</v>
      </c>
      <c r="I2118" t="s">
        <v>6761</v>
      </c>
      <c r="J2118" t="s">
        <v>11</v>
      </c>
      <c r="K2118" t="s">
        <v>252</v>
      </c>
      <c r="L2118" t="s">
        <v>6762</v>
      </c>
    </row>
    <row r="2119" spans="1:12">
      <c r="A2119" t="s">
        <v>6763</v>
      </c>
      <c r="B2119" t="s">
        <v>7091</v>
      </c>
      <c r="C2119" t="s">
        <v>7092</v>
      </c>
      <c r="D2119" t="s">
        <v>11</v>
      </c>
      <c r="E2119">
        <v>116</v>
      </c>
      <c r="F2119" s="6">
        <f t="shared" si="33"/>
        <v>2</v>
      </c>
      <c r="G2119">
        <v>55978393</v>
      </c>
      <c r="H2119" t="s">
        <v>11</v>
      </c>
      <c r="I2119" t="s">
        <v>6764</v>
      </c>
      <c r="J2119" t="s">
        <v>11</v>
      </c>
      <c r="K2119" t="s">
        <v>11</v>
      </c>
      <c r="L2119" t="s">
        <v>26</v>
      </c>
    </row>
    <row r="2120" spans="1:12">
      <c r="A2120" t="s">
        <v>6765</v>
      </c>
      <c r="B2120" t="s">
        <v>7091</v>
      </c>
      <c r="C2120" t="s">
        <v>7092</v>
      </c>
      <c r="D2120" t="s">
        <v>10</v>
      </c>
      <c r="E2120">
        <v>187</v>
      </c>
      <c r="F2120" s="6">
        <f t="shared" si="33"/>
        <v>1</v>
      </c>
      <c r="G2120">
        <v>228861784</v>
      </c>
      <c r="H2120" t="s">
        <v>11</v>
      </c>
      <c r="I2120" t="s">
        <v>6766</v>
      </c>
      <c r="J2120" t="s">
        <v>11</v>
      </c>
      <c r="K2120" t="s">
        <v>6767</v>
      </c>
      <c r="L2120" t="s">
        <v>6768</v>
      </c>
    </row>
    <row r="2121" spans="1:12">
      <c r="A2121" t="s">
        <v>6769</v>
      </c>
      <c r="B2121" t="s">
        <v>7091</v>
      </c>
      <c r="C2121" t="s">
        <v>7092</v>
      </c>
      <c r="D2121" t="s">
        <v>10</v>
      </c>
      <c r="E2121">
        <v>205</v>
      </c>
      <c r="F2121" s="6">
        <f t="shared" si="33"/>
        <v>1</v>
      </c>
      <c r="G2121">
        <v>55978395</v>
      </c>
      <c r="H2121" t="s">
        <v>11</v>
      </c>
      <c r="I2121" t="s">
        <v>6770</v>
      </c>
      <c r="J2121" t="s">
        <v>11</v>
      </c>
      <c r="K2121" t="s">
        <v>11</v>
      </c>
      <c r="L2121" t="s">
        <v>6771</v>
      </c>
    </row>
    <row r="2122" spans="1:12">
      <c r="A2122" t="s">
        <v>6772</v>
      </c>
      <c r="B2122" t="s">
        <v>7091</v>
      </c>
      <c r="C2122" t="s">
        <v>7092</v>
      </c>
      <c r="D2122" t="s">
        <v>10</v>
      </c>
      <c r="E2122">
        <v>206</v>
      </c>
      <c r="F2122" s="6">
        <f t="shared" si="33"/>
        <v>2</v>
      </c>
      <c r="G2122">
        <v>55978396</v>
      </c>
      <c r="H2122" t="s">
        <v>11</v>
      </c>
      <c r="I2122" t="s">
        <v>6773</v>
      </c>
      <c r="J2122" t="s">
        <v>11</v>
      </c>
      <c r="K2122" t="s">
        <v>11</v>
      </c>
      <c r="L2122" t="s">
        <v>26</v>
      </c>
    </row>
    <row r="2123" spans="1:12">
      <c r="A2123" t="s">
        <v>6774</v>
      </c>
      <c r="B2123" t="s">
        <v>7091</v>
      </c>
      <c r="C2123" t="s">
        <v>7092</v>
      </c>
      <c r="D2123" t="s">
        <v>10</v>
      </c>
      <c r="E2123">
        <v>61</v>
      </c>
      <c r="F2123" s="6">
        <f t="shared" si="33"/>
        <v>1</v>
      </c>
      <c r="G2123">
        <v>55978397</v>
      </c>
      <c r="H2123" t="s">
        <v>11</v>
      </c>
      <c r="I2123" t="s">
        <v>6775</v>
      </c>
      <c r="J2123" t="s">
        <v>11</v>
      </c>
      <c r="K2123" t="s">
        <v>11</v>
      </c>
      <c r="L2123" t="s">
        <v>26</v>
      </c>
    </row>
    <row r="2124" spans="1:12">
      <c r="A2124" t="s">
        <v>6776</v>
      </c>
      <c r="B2124" t="s">
        <v>7091</v>
      </c>
      <c r="C2124" t="s">
        <v>7092</v>
      </c>
      <c r="D2124" t="s">
        <v>11</v>
      </c>
      <c r="E2124">
        <v>394</v>
      </c>
      <c r="F2124" s="6">
        <f t="shared" si="33"/>
        <v>1</v>
      </c>
      <c r="G2124">
        <v>55978398</v>
      </c>
      <c r="H2124" t="s">
        <v>11</v>
      </c>
      <c r="I2124" t="s">
        <v>6777</v>
      </c>
      <c r="J2124" t="s">
        <v>11</v>
      </c>
      <c r="K2124" t="s">
        <v>6778</v>
      </c>
      <c r="L2124" t="s">
        <v>26</v>
      </c>
    </row>
    <row r="2125" spans="1:12">
      <c r="A2125" t="s">
        <v>6779</v>
      </c>
      <c r="B2125" t="s">
        <v>7091</v>
      </c>
      <c r="C2125" t="s">
        <v>7092</v>
      </c>
      <c r="D2125" t="s">
        <v>11</v>
      </c>
      <c r="E2125">
        <v>149</v>
      </c>
      <c r="F2125" s="6">
        <f t="shared" si="33"/>
        <v>2</v>
      </c>
      <c r="G2125">
        <v>55978399</v>
      </c>
      <c r="H2125" t="s">
        <v>11</v>
      </c>
      <c r="I2125" t="s">
        <v>6780</v>
      </c>
      <c r="J2125" t="s">
        <v>11</v>
      </c>
      <c r="K2125" t="s">
        <v>6781</v>
      </c>
      <c r="L2125" t="s">
        <v>6189</v>
      </c>
    </row>
    <row r="2126" spans="1:12">
      <c r="A2126" t="s">
        <v>6782</v>
      </c>
      <c r="B2126" t="s">
        <v>7091</v>
      </c>
      <c r="C2126" t="s">
        <v>7092</v>
      </c>
      <c r="D2126" t="s">
        <v>11</v>
      </c>
      <c r="E2126">
        <v>104</v>
      </c>
      <c r="F2126" s="6">
        <f t="shared" si="33"/>
        <v>2</v>
      </c>
      <c r="G2126">
        <v>55978400</v>
      </c>
      <c r="H2126" t="s">
        <v>11</v>
      </c>
      <c r="I2126" t="s">
        <v>6783</v>
      </c>
      <c r="J2126" t="s">
        <v>11</v>
      </c>
      <c r="K2126" t="s">
        <v>11</v>
      </c>
      <c r="L2126" t="s">
        <v>26</v>
      </c>
    </row>
    <row r="2127" spans="1:12">
      <c r="A2127" t="s">
        <v>6784</v>
      </c>
      <c r="B2127" t="s">
        <v>7091</v>
      </c>
      <c r="C2127" t="s">
        <v>7092</v>
      </c>
      <c r="D2127" t="s">
        <v>11</v>
      </c>
      <c r="E2127">
        <v>258</v>
      </c>
      <c r="F2127" s="6">
        <f t="shared" si="33"/>
        <v>0</v>
      </c>
      <c r="G2127">
        <v>55978401</v>
      </c>
      <c r="H2127" t="s">
        <v>11</v>
      </c>
      <c r="I2127" t="s">
        <v>6785</v>
      </c>
      <c r="J2127" t="s">
        <v>11</v>
      </c>
      <c r="K2127" t="s">
        <v>2474</v>
      </c>
      <c r="L2127" t="s">
        <v>6677</v>
      </c>
    </row>
    <row r="2128" spans="1:12">
      <c r="A2128" t="s">
        <v>6786</v>
      </c>
      <c r="B2128" t="s">
        <v>7091</v>
      </c>
      <c r="C2128" t="s">
        <v>7092</v>
      </c>
      <c r="D2128" t="s">
        <v>11</v>
      </c>
      <c r="E2128">
        <v>341</v>
      </c>
      <c r="F2128" s="6">
        <f t="shared" si="33"/>
        <v>2</v>
      </c>
      <c r="G2128">
        <v>55978402</v>
      </c>
      <c r="H2128" t="s">
        <v>11</v>
      </c>
      <c r="I2128" t="s">
        <v>6787</v>
      </c>
      <c r="J2128" t="s">
        <v>11</v>
      </c>
      <c r="K2128" t="s">
        <v>2470</v>
      </c>
      <c r="L2128" t="s">
        <v>6788</v>
      </c>
    </row>
    <row r="2129" spans="1:12">
      <c r="A2129" t="s">
        <v>6789</v>
      </c>
      <c r="B2129" t="s">
        <v>7091</v>
      </c>
      <c r="C2129" t="s">
        <v>7092</v>
      </c>
      <c r="D2129" t="s">
        <v>11</v>
      </c>
      <c r="E2129">
        <v>301</v>
      </c>
      <c r="F2129" s="6">
        <f t="shared" si="33"/>
        <v>1</v>
      </c>
      <c r="G2129">
        <v>55978403</v>
      </c>
      <c r="H2129" t="s">
        <v>11</v>
      </c>
      <c r="I2129" t="s">
        <v>6790</v>
      </c>
      <c r="J2129" t="s">
        <v>11</v>
      </c>
      <c r="K2129" t="s">
        <v>6791</v>
      </c>
      <c r="L2129" t="s">
        <v>6792</v>
      </c>
    </row>
    <row r="2130" spans="1:12">
      <c r="A2130" t="s">
        <v>6793</v>
      </c>
      <c r="B2130" t="s">
        <v>7091</v>
      </c>
      <c r="C2130" t="s">
        <v>7092</v>
      </c>
      <c r="D2130" t="s">
        <v>11</v>
      </c>
      <c r="E2130">
        <v>206</v>
      </c>
      <c r="F2130" s="6">
        <f t="shared" si="33"/>
        <v>2</v>
      </c>
      <c r="G2130">
        <v>55978404</v>
      </c>
      <c r="H2130" t="s">
        <v>11</v>
      </c>
      <c r="I2130" t="s">
        <v>6794</v>
      </c>
      <c r="J2130" t="s">
        <v>11</v>
      </c>
      <c r="K2130" t="s">
        <v>11</v>
      </c>
      <c r="L2130" t="s">
        <v>26</v>
      </c>
    </row>
    <row r="2131" spans="1:12">
      <c r="A2131" t="s">
        <v>6795</v>
      </c>
      <c r="B2131" t="s">
        <v>7091</v>
      </c>
      <c r="C2131" t="s">
        <v>7092</v>
      </c>
      <c r="D2131" t="s">
        <v>11</v>
      </c>
      <c r="E2131">
        <v>106</v>
      </c>
      <c r="F2131" s="6">
        <f t="shared" si="33"/>
        <v>1</v>
      </c>
      <c r="G2131">
        <v>55978405</v>
      </c>
      <c r="H2131" t="s">
        <v>11</v>
      </c>
      <c r="I2131" t="s">
        <v>6796</v>
      </c>
      <c r="J2131" t="s">
        <v>11</v>
      </c>
      <c r="K2131" t="s">
        <v>6797</v>
      </c>
      <c r="L2131" t="s">
        <v>26</v>
      </c>
    </row>
    <row r="2132" spans="1:12">
      <c r="A2132" t="s">
        <v>6798</v>
      </c>
      <c r="B2132" t="s">
        <v>7091</v>
      </c>
      <c r="C2132" t="s">
        <v>7092</v>
      </c>
      <c r="D2132" t="s">
        <v>11</v>
      </c>
      <c r="E2132">
        <v>94</v>
      </c>
      <c r="F2132" s="6">
        <f t="shared" si="33"/>
        <v>1</v>
      </c>
      <c r="G2132">
        <v>55978406</v>
      </c>
      <c r="H2132" t="s">
        <v>11</v>
      </c>
      <c r="I2132" t="s">
        <v>6799</v>
      </c>
      <c r="J2132" t="s">
        <v>11</v>
      </c>
      <c r="K2132" t="s">
        <v>6800</v>
      </c>
      <c r="L2132" t="s">
        <v>26</v>
      </c>
    </row>
    <row r="2133" spans="1:12">
      <c r="A2133" t="s">
        <v>6801</v>
      </c>
      <c r="B2133" t="s">
        <v>7091</v>
      </c>
      <c r="C2133" t="s">
        <v>7092</v>
      </c>
      <c r="D2133" t="s">
        <v>11</v>
      </c>
      <c r="E2133">
        <v>332</v>
      </c>
      <c r="F2133" s="6">
        <f t="shared" si="33"/>
        <v>2</v>
      </c>
      <c r="G2133">
        <v>55978407</v>
      </c>
      <c r="H2133" t="s">
        <v>11</v>
      </c>
      <c r="I2133" t="s">
        <v>6802</v>
      </c>
      <c r="J2133" t="s">
        <v>11</v>
      </c>
      <c r="K2133" t="s">
        <v>6603</v>
      </c>
      <c r="L2133" t="s">
        <v>26</v>
      </c>
    </row>
    <row r="2134" spans="1:12">
      <c r="A2134" t="s">
        <v>6803</v>
      </c>
      <c r="B2134" t="s">
        <v>7091</v>
      </c>
      <c r="C2134" t="s">
        <v>7092</v>
      </c>
      <c r="D2134" t="s">
        <v>11</v>
      </c>
      <c r="E2134">
        <v>194</v>
      </c>
      <c r="F2134" s="6">
        <f t="shared" si="33"/>
        <v>2</v>
      </c>
      <c r="G2134">
        <v>55978408</v>
      </c>
      <c r="H2134" t="s">
        <v>11</v>
      </c>
      <c r="I2134" t="s">
        <v>6804</v>
      </c>
      <c r="J2134" t="s">
        <v>11</v>
      </c>
      <c r="K2134" t="s">
        <v>6805</v>
      </c>
      <c r="L2134" t="s">
        <v>26</v>
      </c>
    </row>
    <row r="2135" spans="1:12">
      <c r="A2135" t="s">
        <v>6806</v>
      </c>
      <c r="B2135" t="s">
        <v>7091</v>
      </c>
      <c r="C2135" t="s">
        <v>7092</v>
      </c>
      <c r="D2135" t="s">
        <v>10</v>
      </c>
      <c r="E2135">
        <v>397</v>
      </c>
      <c r="F2135" s="6">
        <f t="shared" si="33"/>
        <v>1</v>
      </c>
      <c r="G2135">
        <v>55978409</v>
      </c>
      <c r="H2135" t="s">
        <v>11</v>
      </c>
      <c r="I2135" t="s">
        <v>6807</v>
      </c>
      <c r="J2135" t="s">
        <v>11</v>
      </c>
      <c r="K2135" t="s">
        <v>6704</v>
      </c>
      <c r="L2135" t="s">
        <v>26</v>
      </c>
    </row>
    <row r="2136" spans="1:12">
      <c r="A2136" t="s">
        <v>6808</v>
      </c>
      <c r="B2136" t="s">
        <v>7091</v>
      </c>
      <c r="C2136" t="s">
        <v>7092</v>
      </c>
      <c r="D2136" t="s">
        <v>10</v>
      </c>
      <c r="E2136">
        <v>766</v>
      </c>
      <c r="F2136" s="6">
        <f t="shared" si="33"/>
        <v>1</v>
      </c>
      <c r="G2136">
        <v>55978410</v>
      </c>
      <c r="H2136" t="s">
        <v>11</v>
      </c>
      <c r="I2136" t="s">
        <v>6809</v>
      </c>
      <c r="J2136" t="s">
        <v>11</v>
      </c>
      <c r="K2136" t="s">
        <v>11</v>
      </c>
      <c r="L2136" t="s">
        <v>26</v>
      </c>
    </row>
    <row r="2137" spans="1:12">
      <c r="A2137" t="s">
        <v>6810</v>
      </c>
      <c r="B2137" t="s">
        <v>7091</v>
      </c>
      <c r="C2137" t="s">
        <v>7092</v>
      </c>
      <c r="D2137" t="s">
        <v>10</v>
      </c>
      <c r="E2137">
        <v>293</v>
      </c>
      <c r="F2137" s="6">
        <f t="shared" si="33"/>
        <v>2</v>
      </c>
      <c r="G2137">
        <v>55978411</v>
      </c>
      <c r="H2137" t="s">
        <v>11</v>
      </c>
      <c r="I2137" t="s">
        <v>6811</v>
      </c>
      <c r="J2137" t="s">
        <v>11</v>
      </c>
      <c r="K2137" t="s">
        <v>11</v>
      </c>
      <c r="L2137" t="s">
        <v>26</v>
      </c>
    </row>
    <row r="2138" spans="1:12">
      <c r="A2138" t="s">
        <v>6812</v>
      </c>
      <c r="B2138" t="s">
        <v>7091</v>
      </c>
      <c r="C2138" t="s">
        <v>7092</v>
      </c>
      <c r="D2138" t="s">
        <v>10</v>
      </c>
      <c r="E2138">
        <v>304</v>
      </c>
      <c r="F2138" s="6">
        <f t="shared" si="33"/>
        <v>1</v>
      </c>
      <c r="G2138">
        <v>55978412</v>
      </c>
      <c r="H2138" t="s">
        <v>11</v>
      </c>
      <c r="I2138" t="s">
        <v>6813</v>
      </c>
      <c r="J2138" t="s">
        <v>11</v>
      </c>
      <c r="K2138" t="s">
        <v>11</v>
      </c>
      <c r="L2138" t="s">
        <v>26</v>
      </c>
    </row>
    <row r="2139" spans="1:12">
      <c r="A2139" t="s">
        <v>6814</v>
      </c>
      <c r="B2139" t="s">
        <v>7091</v>
      </c>
      <c r="C2139" t="s">
        <v>7092</v>
      </c>
      <c r="D2139" t="s">
        <v>10</v>
      </c>
      <c r="E2139">
        <v>817</v>
      </c>
      <c r="F2139" s="6">
        <f t="shared" si="33"/>
        <v>1</v>
      </c>
      <c r="G2139">
        <v>55978413</v>
      </c>
      <c r="H2139" t="s">
        <v>11</v>
      </c>
      <c r="I2139" t="s">
        <v>6815</v>
      </c>
      <c r="J2139" t="s">
        <v>11</v>
      </c>
      <c r="K2139" t="s">
        <v>6707</v>
      </c>
      <c r="L2139" t="s">
        <v>6816</v>
      </c>
    </row>
    <row r="2140" spans="1:12">
      <c r="A2140" t="s">
        <v>6817</v>
      </c>
      <c r="B2140" t="s">
        <v>7091</v>
      </c>
      <c r="C2140" t="s">
        <v>7092</v>
      </c>
      <c r="D2140" t="s">
        <v>10</v>
      </c>
      <c r="E2140">
        <v>264</v>
      </c>
      <c r="F2140" s="6">
        <f t="shared" si="33"/>
        <v>0</v>
      </c>
      <c r="G2140">
        <v>55978414</v>
      </c>
      <c r="H2140" t="s">
        <v>11</v>
      </c>
      <c r="I2140" t="s">
        <v>6818</v>
      </c>
      <c r="J2140" t="s">
        <v>11</v>
      </c>
      <c r="K2140" t="s">
        <v>264</v>
      </c>
      <c r="L2140" t="s">
        <v>26</v>
      </c>
    </row>
    <row r="2141" spans="1:12">
      <c r="A2141" t="s">
        <v>6819</v>
      </c>
      <c r="B2141" t="s">
        <v>7091</v>
      </c>
      <c r="C2141" t="s">
        <v>7092</v>
      </c>
      <c r="D2141" t="s">
        <v>11</v>
      </c>
      <c r="E2141">
        <v>406</v>
      </c>
      <c r="F2141" s="6">
        <f t="shared" si="33"/>
        <v>1</v>
      </c>
      <c r="G2141">
        <v>55978415</v>
      </c>
      <c r="H2141" t="s">
        <v>11</v>
      </c>
      <c r="I2141" t="s">
        <v>6820</v>
      </c>
      <c r="J2141" t="s">
        <v>11</v>
      </c>
      <c r="K2141" t="s">
        <v>811</v>
      </c>
      <c r="L2141" t="s">
        <v>812</v>
      </c>
    </row>
    <row r="2142" spans="1:12">
      <c r="A2142" t="s">
        <v>6821</v>
      </c>
      <c r="B2142" t="s">
        <v>7091</v>
      </c>
      <c r="C2142" t="s">
        <v>7092</v>
      </c>
      <c r="D2142" t="s">
        <v>11</v>
      </c>
      <c r="E2142">
        <v>137</v>
      </c>
      <c r="F2142" s="6">
        <f t="shared" si="33"/>
        <v>2</v>
      </c>
      <c r="G2142">
        <v>55978416</v>
      </c>
      <c r="H2142" t="s">
        <v>11</v>
      </c>
      <c r="I2142" t="s">
        <v>6822</v>
      </c>
      <c r="J2142" t="s">
        <v>11</v>
      </c>
      <c r="K2142" t="s">
        <v>6823</v>
      </c>
      <c r="L2142" t="s">
        <v>26</v>
      </c>
    </row>
    <row r="2143" spans="1:12">
      <c r="A2143" t="s">
        <v>6824</v>
      </c>
      <c r="B2143" t="s">
        <v>7091</v>
      </c>
      <c r="C2143" t="s">
        <v>7092</v>
      </c>
      <c r="D2143" t="s">
        <v>11</v>
      </c>
      <c r="E2143">
        <v>76</v>
      </c>
      <c r="F2143" s="6">
        <f t="shared" si="33"/>
        <v>1</v>
      </c>
      <c r="G2143">
        <v>55978417</v>
      </c>
      <c r="H2143" t="s">
        <v>11</v>
      </c>
      <c r="I2143" t="s">
        <v>6825</v>
      </c>
      <c r="J2143" t="s">
        <v>11</v>
      </c>
      <c r="K2143" t="s">
        <v>11</v>
      </c>
      <c r="L2143" t="s">
        <v>26</v>
      </c>
    </row>
    <row r="2144" spans="1:12">
      <c r="A2144" t="s">
        <v>6826</v>
      </c>
      <c r="B2144" t="s">
        <v>7091</v>
      </c>
      <c r="C2144" t="s">
        <v>7092</v>
      </c>
      <c r="D2144" t="s">
        <v>11</v>
      </c>
      <c r="E2144">
        <v>260</v>
      </c>
      <c r="F2144" s="6">
        <f t="shared" si="33"/>
        <v>2</v>
      </c>
      <c r="G2144">
        <v>55978418</v>
      </c>
      <c r="H2144" t="s">
        <v>11</v>
      </c>
      <c r="I2144" t="s">
        <v>6827</v>
      </c>
      <c r="J2144" t="s">
        <v>11</v>
      </c>
      <c r="K2144" t="s">
        <v>11</v>
      </c>
      <c r="L2144" t="s">
        <v>26</v>
      </c>
    </row>
    <row r="2145" spans="1:12">
      <c r="A2145" t="s">
        <v>6828</v>
      </c>
      <c r="B2145" t="s">
        <v>7091</v>
      </c>
      <c r="C2145" t="s">
        <v>7092</v>
      </c>
      <c r="D2145" t="s">
        <v>10</v>
      </c>
      <c r="E2145">
        <v>320</v>
      </c>
      <c r="F2145" s="6">
        <f t="shared" si="33"/>
        <v>2</v>
      </c>
      <c r="G2145">
        <v>55978419</v>
      </c>
      <c r="H2145" t="s">
        <v>11</v>
      </c>
      <c r="I2145" t="s">
        <v>6829</v>
      </c>
      <c r="J2145" t="s">
        <v>11</v>
      </c>
      <c r="K2145" t="s">
        <v>3153</v>
      </c>
      <c r="L2145" t="s">
        <v>26</v>
      </c>
    </row>
    <row r="2146" spans="1:12">
      <c r="A2146" t="s">
        <v>6830</v>
      </c>
      <c r="B2146" t="s">
        <v>7091</v>
      </c>
      <c r="C2146" t="s">
        <v>7092</v>
      </c>
      <c r="D2146" t="s">
        <v>11</v>
      </c>
      <c r="E2146">
        <v>293</v>
      </c>
      <c r="F2146" s="6">
        <f t="shared" si="33"/>
        <v>2</v>
      </c>
      <c r="G2146">
        <v>55978420</v>
      </c>
      <c r="H2146" t="s">
        <v>11</v>
      </c>
      <c r="I2146" t="s">
        <v>6831</v>
      </c>
      <c r="J2146" t="s">
        <v>11</v>
      </c>
      <c r="K2146" t="s">
        <v>4881</v>
      </c>
      <c r="L2146" t="s">
        <v>6832</v>
      </c>
    </row>
    <row r="2147" spans="1:12">
      <c r="A2147" t="s">
        <v>6833</v>
      </c>
      <c r="B2147" t="s">
        <v>7091</v>
      </c>
      <c r="C2147" t="s">
        <v>7092</v>
      </c>
      <c r="D2147" t="s">
        <v>11</v>
      </c>
      <c r="E2147">
        <v>60</v>
      </c>
      <c r="F2147" s="6">
        <f t="shared" si="33"/>
        <v>0</v>
      </c>
      <c r="G2147">
        <v>55978421</v>
      </c>
      <c r="H2147" t="s">
        <v>11</v>
      </c>
      <c r="I2147" t="s">
        <v>6834</v>
      </c>
      <c r="J2147" t="s">
        <v>11</v>
      </c>
      <c r="K2147" t="s">
        <v>11</v>
      </c>
      <c r="L2147" t="s">
        <v>26</v>
      </c>
    </row>
    <row r="2148" spans="1:12">
      <c r="A2148" t="s">
        <v>6835</v>
      </c>
      <c r="B2148" t="s">
        <v>7091</v>
      </c>
      <c r="C2148" t="s">
        <v>7092</v>
      </c>
      <c r="D2148" t="s">
        <v>11</v>
      </c>
      <c r="E2148">
        <v>258</v>
      </c>
      <c r="F2148" s="6">
        <f t="shared" si="33"/>
        <v>0</v>
      </c>
      <c r="G2148">
        <v>55978422</v>
      </c>
      <c r="H2148" t="s">
        <v>11</v>
      </c>
      <c r="I2148" t="s">
        <v>6836</v>
      </c>
      <c r="J2148" t="s">
        <v>11</v>
      </c>
      <c r="K2148" t="s">
        <v>6837</v>
      </c>
      <c r="L2148" t="s">
        <v>6838</v>
      </c>
    </row>
    <row r="2149" spans="1:12">
      <c r="A2149" t="s">
        <v>6839</v>
      </c>
      <c r="B2149" t="s">
        <v>7091</v>
      </c>
      <c r="C2149" t="s">
        <v>7092</v>
      </c>
      <c r="D2149" t="s">
        <v>11</v>
      </c>
      <c r="E2149">
        <v>502</v>
      </c>
      <c r="F2149" s="6">
        <f t="shared" si="33"/>
        <v>1</v>
      </c>
      <c r="G2149">
        <v>55978423</v>
      </c>
      <c r="H2149" t="s">
        <v>11</v>
      </c>
      <c r="I2149" t="s">
        <v>6840</v>
      </c>
      <c r="J2149" t="s">
        <v>11</v>
      </c>
      <c r="K2149" t="s">
        <v>2841</v>
      </c>
      <c r="L2149" t="s">
        <v>6841</v>
      </c>
    </row>
    <row r="2150" spans="1:12">
      <c r="A2150" t="s">
        <v>6842</v>
      </c>
      <c r="B2150" t="s">
        <v>7091</v>
      </c>
      <c r="C2150" t="s">
        <v>7092</v>
      </c>
      <c r="D2150" t="s">
        <v>11</v>
      </c>
      <c r="E2150">
        <v>231</v>
      </c>
      <c r="F2150" s="6">
        <f t="shared" si="33"/>
        <v>0</v>
      </c>
      <c r="G2150">
        <v>55978424</v>
      </c>
      <c r="H2150" t="s">
        <v>11</v>
      </c>
      <c r="I2150" t="s">
        <v>6843</v>
      </c>
      <c r="J2150" t="s">
        <v>11</v>
      </c>
      <c r="K2150" t="s">
        <v>6837</v>
      </c>
      <c r="L2150" t="s">
        <v>6844</v>
      </c>
    </row>
    <row r="2151" spans="1:12">
      <c r="A2151" t="s">
        <v>6845</v>
      </c>
      <c r="B2151" t="s">
        <v>7091</v>
      </c>
      <c r="C2151" t="s">
        <v>7092</v>
      </c>
      <c r="D2151" t="s">
        <v>11</v>
      </c>
      <c r="E2151">
        <v>64</v>
      </c>
      <c r="F2151" s="6">
        <f t="shared" si="33"/>
        <v>1</v>
      </c>
      <c r="G2151">
        <v>55978425</v>
      </c>
      <c r="H2151" t="s">
        <v>11</v>
      </c>
      <c r="I2151" t="s">
        <v>6846</v>
      </c>
      <c r="J2151" t="s">
        <v>11</v>
      </c>
      <c r="K2151" t="s">
        <v>6847</v>
      </c>
      <c r="L2151" t="s">
        <v>6848</v>
      </c>
    </row>
    <row r="2152" spans="1:12">
      <c r="A2152" t="s">
        <v>6849</v>
      </c>
      <c r="B2152" t="s">
        <v>7091</v>
      </c>
      <c r="C2152" t="s">
        <v>7092</v>
      </c>
      <c r="D2152" t="s">
        <v>11</v>
      </c>
      <c r="E2152">
        <v>148</v>
      </c>
      <c r="F2152" s="6">
        <f t="shared" si="33"/>
        <v>1</v>
      </c>
      <c r="G2152">
        <v>55978426</v>
      </c>
      <c r="H2152" t="s">
        <v>11</v>
      </c>
      <c r="I2152" t="s">
        <v>6850</v>
      </c>
      <c r="J2152" t="s">
        <v>11</v>
      </c>
      <c r="K2152" t="s">
        <v>6851</v>
      </c>
      <c r="L2152" t="s">
        <v>26</v>
      </c>
    </row>
    <row r="2153" spans="1:12">
      <c r="A2153" t="s">
        <v>6852</v>
      </c>
      <c r="B2153" t="s">
        <v>7091</v>
      </c>
      <c r="C2153" t="s">
        <v>7092</v>
      </c>
      <c r="D2153" t="s">
        <v>11</v>
      </c>
      <c r="E2153">
        <v>157</v>
      </c>
      <c r="F2153" s="6">
        <f t="shared" si="33"/>
        <v>1</v>
      </c>
      <c r="G2153">
        <v>55978427</v>
      </c>
      <c r="H2153" t="s">
        <v>11</v>
      </c>
      <c r="I2153" t="s">
        <v>6853</v>
      </c>
      <c r="J2153" t="s">
        <v>11</v>
      </c>
      <c r="K2153" t="s">
        <v>1404</v>
      </c>
      <c r="L2153" t="s">
        <v>6854</v>
      </c>
    </row>
    <row r="2154" spans="1:12">
      <c r="A2154" t="s">
        <v>6855</v>
      </c>
      <c r="B2154" t="s">
        <v>7091</v>
      </c>
      <c r="C2154" t="s">
        <v>7092</v>
      </c>
      <c r="D2154" t="s">
        <v>11</v>
      </c>
      <c r="E2154">
        <v>284</v>
      </c>
      <c r="F2154" s="6">
        <f t="shared" si="33"/>
        <v>2</v>
      </c>
      <c r="G2154">
        <v>55978428</v>
      </c>
      <c r="H2154" t="s">
        <v>11</v>
      </c>
      <c r="I2154" t="s">
        <v>6856</v>
      </c>
      <c r="J2154" t="s">
        <v>11</v>
      </c>
      <c r="K2154" t="s">
        <v>820</v>
      </c>
      <c r="L2154" t="s">
        <v>26</v>
      </c>
    </row>
    <row r="2155" spans="1:12">
      <c r="A2155" t="s">
        <v>6857</v>
      </c>
      <c r="B2155" t="s">
        <v>7091</v>
      </c>
      <c r="C2155" t="s">
        <v>7092</v>
      </c>
      <c r="D2155" t="s">
        <v>11</v>
      </c>
      <c r="E2155">
        <v>347</v>
      </c>
      <c r="F2155" s="6">
        <f t="shared" si="33"/>
        <v>2</v>
      </c>
      <c r="G2155">
        <v>55978429</v>
      </c>
      <c r="H2155" t="s">
        <v>11</v>
      </c>
      <c r="I2155" t="s">
        <v>6858</v>
      </c>
      <c r="J2155" t="s">
        <v>11</v>
      </c>
      <c r="K2155" t="s">
        <v>3879</v>
      </c>
      <c r="L2155" t="s">
        <v>6859</v>
      </c>
    </row>
    <row r="2156" spans="1:12">
      <c r="A2156" t="s">
        <v>6860</v>
      </c>
      <c r="B2156" t="s">
        <v>7091</v>
      </c>
      <c r="C2156" t="s">
        <v>7092</v>
      </c>
      <c r="D2156" t="s">
        <v>11</v>
      </c>
      <c r="E2156">
        <v>307</v>
      </c>
      <c r="F2156" s="6">
        <f t="shared" si="33"/>
        <v>1</v>
      </c>
      <c r="G2156">
        <v>55978430</v>
      </c>
      <c r="H2156" t="s">
        <v>11</v>
      </c>
      <c r="I2156" t="s">
        <v>6861</v>
      </c>
      <c r="J2156" t="s">
        <v>11</v>
      </c>
      <c r="K2156" t="s">
        <v>6862</v>
      </c>
      <c r="L2156" t="s">
        <v>6863</v>
      </c>
    </row>
    <row r="2157" spans="1:12">
      <c r="A2157" t="s">
        <v>6864</v>
      </c>
      <c r="B2157" t="s">
        <v>7091</v>
      </c>
      <c r="C2157" t="s">
        <v>7092</v>
      </c>
      <c r="D2157" t="s">
        <v>11</v>
      </c>
      <c r="E2157">
        <v>283</v>
      </c>
      <c r="F2157" s="6">
        <f t="shared" si="33"/>
        <v>1</v>
      </c>
      <c r="G2157">
        <v>55978431</v>
      </c>
      <c r="H2157" t="s">
        <v>11</v>
      </c>
      <c r="I2157" t="s">
        <v>6865</v>
      </c>
      <c r="J2157" t="s">
        <v>11</v>
      </c>
      <c r="K2157" t="s">
        <v>1690</v>
      </c>
      <c r="L2157" t="s">
        <v>6866</v>
      </c>
    </row>
    <row r="2158" spans="1:12">
      <c r="A2158" t="s">
        <v>6867</v>
      </c>
      <c r="B2158" t="s">
        <v>7091</v>
      </c>
      <c r="C2158" t="s">
        <v>7092</v>
      </c>
      <c r="D2158" t="s">
        <v>10</v>
      </c>
      <c r="E2158">
        <v>521</v>
      </c>
      <c r="F2158" s="6">
        <f t="shared" si="33"/>
        <v>2</v>
      </c>
      <c r="G2158">
        <v>55978432</v>
      </c>
      <c r="H2158" t="s">
        <v>11</v>
      </c>
      <c r="I2158" t="s">
        <v>6868</v>
      </c>
      <c r="J2158" t="s">
        <v>11</v>
      </c>
      <c r="K2158" t="s">
        <v>3114</v>
      </c>
      <c r="L2158" t="s">
        <v>6869</v>
      </c>
    </row>
    <row r="2159" spans="1:12">
      <c r="A2159" t="s">
        <v>6870</v>
      </c>
      <c r="B2159" t="s">
        <v>7091</v>
      </c>
      <c r="C2159" t="s">
        <v>7092</v>
      </c>
      <c r="D2159" t="s">
        <v>10</v>
      </c>
      <c r="E2159">
        <v>324</v>
      </c>
      <c r="F2159" s="6">
        <f t="shared" si="33"/>
        <v>0</v>
      </c>
      <c r="G2159">
        <v>55978433</v>
      </c>
      <c r="H2159" t="s">
        <v>11</v>
      </c>
      <c r="I2159" t="s">
        <v>6871</v>
      </c>
      <c r="J2159" t="s">
        <v>11</v>
      </c>
      <c r="K2159" t="s">
        <v>6872</v>
      </c>
      <c r="L2159" t="s">
        <v>6873</v>
      </c>
    </row>
    <row r="2160" spans="1:12">
      <c r="A2160" t="s">
        <v>6187</v>
      </c>
      <c r="B2160" t="s">
        <v>7091</v>
      </c>
      <c r="C2160" t="s">
        <v>7092</v>
      </c>
      <c r="D2160" t="s">
        <v>10</v>
      </c>
      <c r="E2160">
        <v>94</v>
      </c>
      <c r="F2160" s="6">
        <f t="shared" si="33"/>
        <v>1</v>
      </c>
      <c r="G2160">
        <v>55978434</v>
      </c>
      <c r="H2160" t="s">
        <v>11</v>
      </c>
      <c r="I2160" t="s">
        <v>6188</v>
      </c>
      <c r="J2160" t="s">
        <v>11</v>
      </c>
      <c r="K2160" t="s">
        <v>11</v>
      </c>
      <c r="L2160" t="s">
        <v>6189</v>
      </c>
    </row>
    <row r="2161" spans="1:12">
      <c r="A2161" t="s">
        <v>6874</v>
      </c>
      <c r="B2161" t="s">
        <v>7093</v>
      </c>
      <c r="C2161" t="s">
        <v>7092</v>
      </c>
      <c r="D2161" t="s">
        <v>10</v>
      </c>
      <c r="E2161">
        <v>387</v>
      </c>
      <c r="F2161" s="6">
        <f t="shared" si="33"/>
        <v>0</v>
      </c>
      <c r="G2161">
        <v>55978436</v>
      </c>
      <c r="H2161" t="s">
        <v>11</v>
      </c>
      <c r="I2161" t="s">
        <v>6875</v>
      </c>
      <c r="J2161" t="s">
        <v>11</v>
      </c>
      <c r="K2161" t="s">
        <v>11</v>
      </c>
      <c r="L2161" t="s">
        <v>6876</v>
      </c>
    </row>
    <row r="2162" spans="1:12">
      <c r="A2162" t="s">
        <v>6877</v>
      </c>
      <c r="B2162" t="s">
        <v>7093</v>
      </c>
      <c r="C2162" t="s">
        <v>7092</v>
      </c>
      <c r="D2162" t="s">
        <v>11</v>
      </c>
      <c r="E2162">
        <v>90</v>
      </c>
      <c r="F2162" s="6">
        <f t="shared" si="33"/>
        <v>0</v>
      </c>
      <c r="G2162">
        <v>55978437</v>
      </c>
      <c r="H2162" t="s">
        <v>11</v>
      </c>
      <c r="I2162" t="s">
        <v>6878</v>
      </c>
      <c r="J2162" t="s">
        <v>11</v>
      </c>
      <c r="K2162" t="s">
        <v>11</v>
      </c>
      <c r="L2162" t="s">
        <v>26</v>
      </c>
    </row>
    <row r="2163" spans="1:12">
      <c r="A2163" t="s">
        <v>6879</v>
      </c>
      <c r="B2163" t="s">
        <v>7093</v>
      </c>
      <c r="C2163" t="s">
        <v>7092</v>
      </c>
      <c r="D2163" t="s">
        <v>10</v>
      </c>
      <c r="E2163">
        <v>168</v>
      </c>
      <c r="F2163" s="6">
        <f t="shared" si="33"/>
        <v>0</v>
      </c>
      <c r="G2163">
        <v>55978438</v>
      </c>
      <c r="H2163" t="s">
        <v>11</v>
      </c>
      <c r="I2163" t="s">
        <v>6880</v>
      </c>
      <c r="J2163" t="s">
        <v>11</v>
      </c>
      <c r="K2163" t="s">
        <v>11</v>
      </c>
      <c r="L2163" t="s">
        <v>26</v>
      </c>
    </row>
    <row r="2164" spans="1:12">
      <c r="A2164" t="s">
        <v>6881</v>
      </c>
      <c r="B2164" t="s">
        <v>7093</v>
      </c>
      <c r="C2164" t="s">
        <v>7092</v>
      </c>
      <c r="D2164" t="s">
        <v>10</v>
      </c>
      <c r="E2164">
        <v>249</v>
      </c>
      <c r="F2164" s="6">
        <f t="shared" si="33"/>
        <v>0</v>
      </c>
      <c r="G2164">
        <v>55978439</v>
      </c>
      <c r="H2164" t="s">
        <v>11</v>
      </c>
      <c r="I2164" t="s">
        <v>6882</v>
      </c>
      <c r="J2164" t="s">
        <v>11</v>
      </c>
      <c r="K2164" t="s">
        <v>11</v>
      </c>
      <c r="L2164" t="s">
        <v>26</v>
      </c>
    </row>
    <row r="2165" spans="1:12">
      <c r="A2165" t="s">
        <v>6883</v>
      </c>
      <c r="B2165" t="s">
        <v>7093</v>
      </c>
      <c r="C2165" t="s">
        <v>7092</v>
      </c>
      <c r="D2165" t="s">
        <v>10</v>
      </c>
      <c r="E2165">
        <v>158</v>
      </c>
      <c r="F2165" s="6">
        <f t="shared" si="33"/>
        <v>2</v>
      </c>
      <c r="G2165">
        <v>55978440</v>
      </c>
      <c r="H2165" t="s">
        <v>11</v>
      </c>
      <c r="I2165" t="s">
        <v>6884</v>
      </c>
      <c r="J2165" t="s">
        <v>11</v>
      </c>
      <c r="K2165" t="s">
        <v>11</v>
      </c>
      <c r="L2165" t="s">
        <v>26</v>
      </c>
    </row>
    <row r="2166" spans="1:12">
      <c r="A2166" t="s">
        <v>6885</v>
      </c>
      <c r="B2166" t="s">
        <v>7093</v>
      </c>
      <c r="C2166" t="s">
        <v>7092</v>
      </c>
      <c r="D2166" t="s">
        <v>11</v>
      </c>
      <c r="E2166">
        <v>116</v>
      </c>
      <c r="F2166" s="6">
        <f t="shared" si="33"/>
        <v>2</v>
      </c>
      <c r="G2166">
        <v>55978441</v>
      </c>
      <c r="H2166" t="s">
        <v>11</v>
      </c>
      <c r="I2166" t="s">
        <v>6886</v>
      </c>
      <c r="J2166" t="s">
        <v>11</v>
      </c>
      <c r="K2166" t="s">
        <v>11</v>
      </c>
      <c r="L2166" t="s">
        <v>26</v>
      </c>
    </row>
    <row r="2167" spans="1:12">
      <c r="A2167" t="s">
        <v>6887</v>
      </c>
      <c r="B2167" t="s">
        <v>7093</v>
      </c>
      <c r="C2167" t="s">
        <v>7092</v>
      </c>
      <c r="D2167" t="s">
        <v>10</v>
      </c>
      <c r="E2167">
        <v>259</v>
      </c>
      <c r="F2167" s="6">
        <f t="shared" si="33"/>
        <v>1</v>
      </c>
      <c r="G2167">
        <v>55978442</v>
      </c>
      <c r="H2167" t="s">
        <v>11</v>
      </c>
      <c r="I2167" t="s">
        <v>6888</v>
      </c>
      <c r="J2167" t="s">
        <v>11</v>
      </c>
      <c r="K2167" t="s">
        <v>11</v>
      </c>
      <c r="L2167" t="s">
        <v>26</v>
      </c>
    </row>
    <row r="2168" spans="1:12">
      <c r="A2168" t="s">
        <v>6889</v>
      </c>
      <c r="B2168" t="s">
        <v>7093</v>
      </c>
      <c r="C2168" t="s">
        <v>7092</v>
      </c>
      <c r="D2168" t="s">
        <v>10</v>
      </c>
      <c r="E2168">
        <v>127</v>
      </c>
      <c r="F2168" s="6">
        <f t="shared" si="33"/>
        <v>1</v>
      </c>
      <c r="G2168">
        <v>55978443</v>
      </c>
      <c r="H2168" t="s">
        <v>11</v>
      </c>
      <c r="I2168" t="s">
        <v>6890</v>
      </c>
      <c r="J2168" t="s">
        <v>11</v>
      </c>
      <c r="K2168" t="s">
        <v>11</v>
      </c>
      <c r="L2168" t="s">
        <v>26</v>
      </c>
    </row>
    <row r="2169" spans="1:12">
      <c r="A2169" t="s">
        <v>6891</v>
      </c>
      <c r="B2169" t="s">
        <v>7093</v>
      </c>
      <c r="C2169" t="s">
        <v>7092</v>
      </c>
      <c r="D2169" t="s">
        <v>10</v>
      </c>
      <c r="E2169">
        <v>109</v>
      </c>
      <c r="F2169" s="6">
        <f t="shared" si="33"/>
        <v>1</v>
      </c>
      <c r="G2169">
        <v>55978444</v>
      </c>
      <c r="H2169" t="s">
        <v>11</v>
      </c>
      <c r="I2169" t="s">
        <v>6892</v>
      </c>
      <c r="J2169" t="s">
        <v>11</v>
      </c>
      <c r="K2169" t="s">
        <v>11</v>
      </c>
      <c r="L2169" t="s">
        <v>26</v>
      </c>
    </row>
    <row r="2170" spans="1:12">
      <c r="A2170" t="s">
        <v>6893</v>
      </c>
      <c r="B2170" t="s">
        <v>7093</v>
      </c>
      <c r="C2170" t="s">
        <v>7092</v>
      </c>
      <c r="D2170" t="s">
        <v>10</v>
      </c>
      <c r="E2170">
        <v>90</v>
      </c>
      <c r="F2170" s="6">
        <f t="shared" si="33"/>
        <v>0</v>
      </c>
      <c r="G2170">
        <v>55978445</v>
      </c>
      <c r="H2170" t="s">
        <v>11</v>
      </c>
      <c r="I2170" t="s">
        <v>6894</v>
      </c>
      <c r="J2170" t="s">
        <v>11</v>
      </c>
      <c r="K2170" t="s">
        <v>11</v>
      </c>
      <c r="L2170" t="s">
        <v>26</v>
      </c>
    </row>
    <row r="2171" spans="1:12">
      <c r="A2171" t="s">
        <v>6895</v>
      </c>
      <c r="B2171" t="s">
        <v>7093</v>
      </c>
      <c r="C2171" t="s">
        <v>7092</v>
      </c>
      <c r="D2171" t="s">
        <v>11</v>
      </c>
      <c r="E2171">
        <v>70</v>
      </c>
      <c r="F2171" s="6">
        <f t="shared" si="33"/>
        <v>1</v>
      </c>
      <c r="G2171">
        <v>55978446</v>
      </c>
      <c r="H2171" t="s">
        <v>11</v>
      </c>
      <c r="I2171" t="s">
        <v>6896</v>
      </c>
      <c r="J2171" t="s">
        <v>11</v>
      </c>
      <c r="K2171" t="s">
        <v>11</v>
      </c>
      <c r="L2171" t="s">
        <v>26</v>
      </c>
    </row>
    <row r="2172" spans="1:12">
      <c r="A2172" t="s">
        <v>6897</v>
      </c>
      <c r="B2172" t="s">
        <v>7093</v>
      </c>
      <c r="C2172" t="s">
        <v>7092</v>
      </c>
      <c r="D2172" t="s">
        <v>10</v>
      </c>
      <c r="E2172">
        <v>70</v>
      </c>
      <c r="F2172" s="6">
        <f t="shared" si="33"/>
        <v>1</v>
      </c>
      <c r="G2172">
        <v>55978447</v>
      </c>
      <c r="H2172" t="s">
        <v>11</v>
      </c>
      <c r="I2172" t="s">
        <v>6898</v>
      </c>
      <c r="J2172" t="s">
        <v>11</v>
      </c>
      <c r="K2172" t="s">
        <v>6899</v>
      </c>
      <c r="L2172" t="s">
        <v>6900</v>
      </c>
    </row>
    <row r="2173" spans="1:12">
      <c r="A2173" t="s">
        <v>6901</v>
      </c>
      <c r="B2173" t="s">
        <v>7093</v>
      </c>
      <c r="C2173" t="s">
        <v>7092</v>
      </c>
      <c r="D2173" t="s">
        <v>10</v>
      </c>
      <c r="E2173">
        <v>89</v>
      </c>
      <c r="F2173" s="6">
        <f t="shared" si="33"/>
        <v>2</v>
      </c>
      <c r="G2173">
        <v>55978448</v>
      </c>
      <c r="H2173" t="s">
        <v>11</v>
      </c>
      <c r="I2173" t="s">
        <v>6902</v>
      </c>
      <c r="J2173" t="s">
        <v>11</v>
      </c>
      <c r="K2173" t="s">
        <v>6903</v>
      </c>
      <c r="L2173" t="s">
        <v>6904</v>
      </c>
    </row>
    <row r="2174" spans="1:12">
      <c r="A2174" t="s">
        <v>6905</v>
      </c>
      <c r="B2174" t="s">
        <v>7093</v>
      </c>
      <c r="C2174" t="s">
        <v>7092</v>
      </c>
      <c r="D2174" t="s">
        <v>10</v>
      </c>
      <c r="E2174">
        <v>145</v>
      </c>
      <c r="F2174" s="6">
        <f t="shared" si="33"/>
        <v>1</v>
      </c>
      <c r="G2174">
        <v>55978449</v>
      </c>
      <c r="H2174" t="s">
        <v>11</v>
      </c>
      <c r="I2174" t="s">
        <v>6906</v>
      </c>
      <c r="J2174" t="s">
        <v>11</v>
      </c>
      <c r="K2174" t="s">
        <v>11</v>
      </c>
      <c r="L2174" t="s">
        <v>26</v>
      </c>
    </row>
    <row r="2175" spans="1:12">
      <c r="A2175" t="s">
        <v>6907</v>
      </c>
      <c r="B2175" t="s">
        <v>7090</v>
      </c>
      <c r="C2175" t="s">
        <v>7094</v>
      </c>
      <c r="D2175" t="s">
        <v>10</v>
      </c>
      <c r="E2175">
        <v>2915</v>
      </c>
      <c r="F2175" s="6">
        <f t="shared" si="33"/>
        <v>2</v>
      </c>
      <c r="G2175">
        <v>55979969</v>
      </c>
      <c r="H2175" t="s">
        <v>6908</v>
      </c>
      <c r="I2175" t="s">
        <v>6909</v>
      </c>
      <c r="J2175" t="s">
        <v>11</v>
      </c>
      <c r="K2175" t="s">
        <v>11</v>
      </c>
      <c r="L2175" t="s">
        <v>6910</v>
      </c>
    </row>
    <row r="2176" spans="1:12">
      <c r="A2176" t="s">
        <v>6911</v>
      </c>
      <c r="B2176" t="s">
        <v>7090</v>
      </c>
      <c r="C2176" t="s">
        <v>7094</v>
      </c>
      <c r="D2176" t="s">
        <v>10</v>
      </c>
      <c r="E2176">
        <v>122</v>
      </c>
      <c r="F2176" s="6">
        <f t="shared" si="33"/>
        <v>2</v>
      </c>
      <c r="G2176">
        <v>55979969</v>
      </c>
      <c r="H2176" t="s">
        <v>6912</v>
      </c>
      <c r="I2176" t="s">
        <v>6913</v>
      </c>
      <c r="J2176" t="s">
        <v>11</v>
      </c>
      <c r="K2176" t="s">
        <v>11</v>
      </c>
      <c r="L2176" t="s">
        <v>6914</v>
      </c>
    </row>
    <row r="2177" spans="1:12">
      <c r="A2177" t="s">
        <v>6915</v>
      </c>
      <c r="B2177" t="s">
        <v>7090</v>
      </c>
      <c r="C2177" t="s">
        <v>7094</v>
      </c>
      <c r="D2177" t="s">
        <v>10</v>
      </c>
      <c r="E2177">
        <v>76</v>
      </c>
      <c r="F2177" s="6">
        <f t="shared" si="33"/>
        <v>1</v>
      </c>
      <c r="G2177">
        <v>55979969</v>
      </c>
      <c r="H2177" t="s">
        <v>6916</v>
      </c>
      <c r="I2177" t="s">
        <v>6917</v>
      </c>
      <c r="J2177" t="s">
        <v>11</v>
      </c>
      <c r="K2177" t="s">
        <v>11</v>
      </c>
      <c r="L2177" t="s">
        <v>6918</v>
      </c>
    </row>
    <row r="2178" spans="1:12">
      <c r="A2178" t="s">
        <v>6919</v>
      </c>
      <c r="B2178" t="s">
        <v>7090</v>
      </c>
      <c r="C2178" t="s">
        <v>7094</v>
      </c>
      <c r="D2178" t="s">
        <v>11</v>
      </c>
      <c r="E2178">
        <v>76</v>
      </c>
      <c r="F2178" s="6">
        <f t="shared" si="33"/>
        <v>1</v>
      </c>
      <c r="G2178">
        <v>55979969</v>
      </c>
      <c r="H2178" t="s">
        <v>6920</v>
      </c>
      <c r="I2178" t="s">
        <v>6921</v>
      </c>
      <c r="J2178" t="s">
        <v>11</v>
      </c>
      <c r="K2178" t="s">
        <v>11</v>
      </c>
      <c r="L2178" t="s">
        <v>6922</v>
      </c>
    </row>
    <row r="2179" spans="1:12">
      <c r="A2179" t="s">
        <v>6923</v>
      </c>
      <c r="B2179" t="s">
        <v>7090</v>
      </c>
      <c r="C2179" t="s">
        <v>7094</v>
      </c>
      <c r="D2179" t="s">
        <v>10</v>
      </c>
      <c r="E2179">
        <v>77</v>
      </c>
      <c r="F2179" s="6">
        <f t="shared" ref="F2179:F2227" si="34">MOD(E2179,3)</f>
        <v>2</v>
      </c>
      <c r="G2179">
        <v>55979969</v>
      </c>
      <c r="H2179" t="s">
        <v>6924</v>
      </c>
      <c r="I2179" t="s">
        <v>6925</v>
      </c>
      <c r="J2179" t="s">
        <v>11</v>
      </c>
      <c r="K2179" t="s">
        <v>11</v>
      </c>
      <c r="L2179" t="s">
        <v>6926</v>
      </c>
    </row>
    <row r="2180" spans="1:12">
      <c r="A2180" t="s">
        <v>6927</v>
      </c>
      <c r="B2180" t="s">
        <v>7090</v>
      </c>
      <c r="C2180" t="s">
        <v>7094</v>
      </c>
      <c r="D2180" t="s">
        <v>10</v>
      </c>
      <c r="E2180">
        <v>77</v>
      </c>
      <c r="F2180" s="6">
        <f t="shared" si="34"/>
        <v>2</v>
      </c>
      <c r="G2180">
        <v>55979969</v>
      </c>
      <c r="H2180" t="s">
        <v>6928</v>
      </c>
      <c r="I2180" t="s">
        <v>6929</v>
      </c>
      <c r="J2180" t="s">
        <v>11</v>
      </c>
      <c r="K2180" t="s">
        <v>11</v>
      </c>
      <c r="L2180" t="s">
        <v>6930</v>
      </c>
    </row>
    <row r="2181" spans="1:12">
      <c r="A2181" t="s">
        <v>6931</v>
      </c>
      <c r="B2181" t="s">
        <v>7090</v>
      </c>
      <c r="C2181" t="s">
        <v>7094</v>
      </c>
      <c r="D2181" t="s">
        <v>11</v>
      </c>
      <c r="E2181">
        <v>77</v>
      </c>
      <c r="F2181" s="6">
        <f t="shared" si="34"/>
        <v>2</v>
      </c>
      <c r="G2181">
        <v>55979969</v>
      </c>
      <c r="H2181" t="s">
        <v>6932</v>
      </c>
      <c r="I2181" t="s">
        <v>6933</v>
      </c>
      <c r="J2181" t="s">
        <v>11</v>
      </c>
      <c r="K2181" t="s">
        <v>11</v>
      </c>
      <c r="L2181" t="s">
        <v>6934</v>
      </c>
    </row>
    <row r="2182" spans="1:12">
      <c r="A2182" t="s">
        <v>6935</v>
      </c>
      <c r="B2182" t="s">
        <v>7090</v>
      </c>
      <c r="C2182" t="s">
        <v>7094</v>
      </c>
      <c r="D2182" t="s">
        <v>10</v>
      </c>
      <c r="E2182">
        <v>1504</v>
      </c>
      <c r="F2182" s="6">
        <f t="shared" si="34"/>
        <v>1</v>
      </c>
      <c r="G2182">
        <v>55979969</v>
      </c>
      <c r="H2182" t="s">
        <v>6936</v>
      </c>
      <c r="I2182" t="s">
        <v>6937</v>
      </c>
      <c r="J2182" t="s">
        <v>11</v>
      </c>
      <c r="K2182" t="s">
        <v>11</v>
      </c>
      <c r="L2182" t="s">
        <v>6938</v>
      </c>
    </row>
    <row r="2183" spans="1:12">
      <c r="A2183" t="s">
        <v>6939</v>
      </c>
      <c r="B2183" t="s">
        <v>7090</v>
      </c>
      <c r="C2183" t="s">
        <v>7094</v>
      </c>
      <c r="D2183" t="s">
        <v>10</v>
      </c>
      <c r="E2183">
        <v>87</v>
      </c>
      <c r="F2183" s="6">
        <f t="shared" si="34"/>
        <v>0</v>
      </c>
      <c r="G2183">
        <v>55979969</v>
      </c>
      <c r="H2183" t="s">
        <v>6940</v>
      </c>
      <c r="I2183" t="s">
        <v>6941</v>
      </c>
      <c r="J2183" t="s">
        <v>11</v>
      </c>
      <c r="K2183" t="s">
        <v>11</v>
      </c>
      <c r="L2183" t="s">
        <v>6942</v>
      </c>
    </row>
    <row r="2184" spans="1:12">
      <c r="A2184" t="s">
        <v>6943</v>
      </c>
      <c r="B2184" t="s">
        <v>7090</v>
      </c>
      <c r="C2184" t="s">
        <v>7094</v>
      </c>
      <c r="D2184" t="s">
        <v>11</v>
      </c>
      <c r="E2184">
        <v>76</v>
      </c>
      <c r="F2184" s="6">
        <f t="shared" si="34"/>
        <v>1</v>
      </c>
      <c r="G2184">
        <v>55979969</v>
      </c>
      <c r="H2184" t="s">
        <v>6944</v>
      </c>
      <c r="I2184" t="s">
        <v>6945</v>
      </c>
      <c r="J2184" t="s">
        <v>11</v>
      </c>
      <c r="K2184" t="s">
        <v>11</v>
      </c>
      <c r="L2184" t="s">
        <v>6946</v>
      </c>
    </row>
    <row r="2185" spans="1:12">
      <c r="A2185" t="s">
        <v>6947</v>
      </c>
      <c r="B2185" t="s">
        <v>7090</v>
      </c>
      <c r="C2185" t="s">
        <v>7094</v>
      </c>
      <c r="D2185" t="s">
        <v>11</v>
      </c>
      <c r="E2185">
        <v>76</v>
      </c>
      <c r="F2185" s="6">
        <f t="shared" si="34"/>
        <v>1</v>
      </c>
      <c r="G2185">
        <v>55979969</v>
      </c>
      <c r="H2185" t="s">
        <v>6948</v>
      </c>
      <c r="I2185" t="s">
        <v>6949</v>
      </c>
      <c r="J2185" t="s">
        <v>11</v>
      </c>
      <c r="K2185" t="s">
        <v>11</v>
      </c>
      <c r="L2185" t="s">
        <v>6950</v>
      </c>
    </row>
    <row r="2186" spans="1:12">
      <c r="A2186" t="s">
        <v>6951</v>
      </c>
      <c r="B2186" t="s">
        <v>7090</v>
      </c>
      <c r="C2186" t="s">
        <v>7094</v>
      </c>
      <c r="D2186" t="s">
        <v>11</v>
      </c>
      <c r="E2186">
        <v>76</v>
      </c>
      <c r="F2186" s="6">
        <f t="shared" si="34"/>
        <v>1</v>
      </c>
      <c r="G2186">
        <v>55979969</v>
      </c>
      <c r="H2186" t="s">
        <v>6952</v>
      </c>
      <c r="I2186" t="s">
        <v>6953</v>
      </c>
      <c r="J2186" t="s">
        <v>11</v>
      </c>
      <c r="K2186" t="s">
        <v>11</v>
      </c>
      <c r="L2186" t="s">
        <v>6918</v>
      </c>
    </row>
    <row r="2187" spans="1:12">
      <c r="A2187" t="s">
        <v>6954</v>
      </c>
      <c r="B2187" t="s">
        <v>7090</v>
      </c>
      <c r="C2187" t="s">
        <v>7094</v>
      </c>
      <c r="D2187" t="s">
        <v>11</v>
      </c>
      <c r="E2187">
        <v>86</v>
      </c>
      <c r="F2187" s="6">
        <f t="shared" si="34"/>
        <v>2</v>
      </c>
      <c r="G2187">
        <v>55979969</v>
      </c>
      <c r="H2187" t="s">
        <v>6955</v>
      </c>
      <c r="I2187" t="s">
        <v>6956</v>
      </c>
      <c r="J2187" t="s">
        <v>11</v>
      </c>
      <c r="K2187" t="s">
        <v>11</v>
      </c>
      <c r="L2187" t="s">
        <v>6957</v>
      </c>
    </row>
    <row r="2188" spans="1:12">
      <c r="A2188" t="s">
        <v>6958</v>
      </c>
      <c r="B2188" t="s">
        <v>7090</v>
      </c>
      <c r="C2188" t="s">
        <v>7094</v>
      </c>
      <c r="D2188" t="s">
        <v>11</v>
      </c>
      <c r="E2188">
        <v>76</v>
      </c>
      <c r="F2188" s="6">
        <f t="shared" si="34"/>
        <v>1</v>
      </c>
      <c r="G2188">
        <v>55979969</v>
      </c>
      <c r="H2188" t="s">
        <v>6959</v>
      </c>
      <c r="I2188" t="s">
        <v>6960</v>
      </c>
      <c r="J2188" t="s">
        <v>11</v>
      </c>
      <c r="K2188" t="s">
        <v>11</v>
      </c>
      <c r="L2188" t="s">
        <v>6950</v>
      </c>
    </row>
    <row r="2189" spans="1:12">
      <c r="A2189" t="s">
        <v>6961</v>
      </c>
      <c r="B2189" t="s">
        <v>7090</v>
      </c>
      <c r="C2189" t="s">
        <v>7094</v>
      </c>
      <c r="D2189" t="s">
        <v>10</v>
      </c>
      <c r="E2189">
        <v>76</v>
      </c>
      <c r="F2189" s="6">
        <f t="shared" si="34"/>
        <v>1</v>
      </c>
      <c r="G2189">
        <v>55979969</v>
      </c>
      <c r="H2189" t="s">
        <v>6962</v>
      </c>
      <c r="I2189" t="s">
        <v>6963</v>
      </c>
      <c r="J2189" t="s">
        <v>11</v>
      </c>
      <c r="K2189" t="s">
        <v>11</v>
      </c>
      <c r="L2189" t="s">
        <v>6964</v>
      </c>
    </row>
    <row r="2190" spans="1:12">
      <c r="A2190" t="s">
        <v>6965</v>
      </c>
      <c r="B2190" t="s">
        <v>7090</v>
      </c>
      <c r="C2190" t="s">
        <v>7094</v>
      </c>
      <c r="D2190" t="s">
        <v>10</v>
      </c>
      <c r="E2190">
        <v>75</v>
      </c>
      <c r="F2190" s="6">
        <f t="shared" si="34"/>
        <v>0</v>
      </c>
      <c r="G2190">
        <v>55979969</v>
      </c>
      <c r="H2190" t="s">
        <v>6966</v>
      </c>
      <c r="I2190" t="s">
        <v>6967</v>
      </c>
      <c r="J2190" t="s">
        <v>11</v>
      </c>
      <c r="K2190" t="s">
        <v>11</v>
      </c>
      <c r="L2190" t="s">
        <v>6968</v>
      </c>
    </row>
    <row r="2191" spans="1:12">
      <c r="A2191" t="s">
        <v>6969</v>
      </c>
      <c r="B2191" t="s">
        <v>7090</v>
      </c>
      <c r="C2191" t="s">
        <v>7094</v>
      </c>
      <c r="D2191" t="s">
        <v>10</v>
      </c>
      <c r="E2191">
        <v>77</v>
      </c>
      <c r="F2191" s="6">
        <f t="shared" si="34"/>
        <v>2</v>
      </c>
      <c r="G2191">
        <v>55979969</v>
      </c>
      <c r="H2191" t="s">
        <v>6970</v>
      </c>
      <c r="I2191" t="s">
        <v>6971</v>
      </c>
      <c r="J2191" t="s">
        <v>11</v>
      </c>
      <c r="K2191" t="s">
        <v>11</v>
      </c>
      <c r="L2191" t="s">
        <v>6972</v>
      </c>
    </row>
    <row r="2192" spans="1:12">
      <c r="A2192" t="s">
        <v>6973</v>
      </c>
      <c r="B2192" t="s">
        <v>7090</v>
      </c>
      <c r="C2192" t="s">
        <v>7094</v>
      </c>
      <c r="D2192" t="s">
        <v>11</v>
      </c>
      <c r="E2192">
        <v>77</v>
      </c>
      <c r="F2192" s="6">
        <f t="shared" si="34"/>
        <v>2</v>
      </c>
      <c r="G2192">
        <v>55979969</v>
      </c>
      <c r="H2192" t="s">
        <v>6974</v>
      </c>
      <c r="I2192" t="s">
        <v>6975</v>
      </c>
      <c r="J2192" t="s">
        <v>11</v>
      </c>
      <c r="K2192" t="s">
        <v>11</v>
      </c>
      <c r="L2192" t="s">
        <v>6930</v>
      </c>
    </row>
    <row r="2193" spans="1:12">
      <c r="A2193" t="s">
        <v>6976</v>
      </c>
      <c r="B2193" t="s">
        <v>7090</v>
      </c>
      <c r="C2193" t="s">
        <v>7094</v>
      </c>
      <c r="D2193" t="s">
        <v>11</v>
      </c>
      <c r="E2193">
        <v>76</v>
      </c>
      <c r="F2193" s="6">
        <f t="shared" si="34"/>
        <v>1</v>
      </c>
      <c r="G2193">
        <v>55979969</v>
      </c>
      <c r="H2193" t="s">
        <v>6977</v>
      </c>
      <c r="I2193" t="s">
        <v>6978</v>
      </c>
      <c r="J2193" t="s">
        <v>11</v>
      </c>
      <c r="K2193" t="s">
        <v>11</v>
      </c>
      <c r="L2193" t="s">
        <v>6918</v>
      </c>
    </row>
    <row r="2194" spans="1:12">
      <c r="A2194" t="s">
        <v>6979</v>
      </c>
      <c r="B2194" t="s">
        <v>7090</v>
      </c>
      <c r="C2194" t="s">
        <v>7094</v>
      </c>
      <c r="D2194" t="s">
        <v>11</v>
      </c>
      <c r="E2194">
        <v>122</v>
      </c>
      <c r="F2194" s="6">
        <f t="shared" si="34"/>
        <v>2</v>
      </c>
      <c r="G2194">
        <v>55979969</v>
      </c>
      <c r="H2194" t="s">
        <v>6980</v>
      </c>
      <c r="I2194" t="s">
        <v>6981</v>
      </c>
      <c r="J2194" t="s">
        <v>11</v>
      </c>
      <c r="K2194" t="s">
        <v>11</v>
      </c>
      <c r="L2194" t="s">
        <v>6914</v>
      </c>
    </row>
    <row r="2195" spans="1:12">
      <c r="A2195" t="s">
        <v>6982</v>
      </c>
      <c r="B2195" t="s">
        <v>7090</v>
      </c>
      <c r="C2195" t="s">
        <v>7094</v>
      </c>
      <c r="D2195" t="s">
        <v>11</v>
      </c>
      <c r="E2195">
        <v>2915</v>
      </c>
      <c r="F2195" s="6">
        <f t="shared" si="34"/>
        <v>2</v>
      </c>
      <c r="G2195">
        <v>55979969</v>
      </c>
      <c r="H2195" t="s">
        <v>6983</v>
      </c>
      <c r="I2195" t="s">
        <v>6984</v>
      </c>
      <c r="J2195" t="s">
        <v>11</v>
      </c>
      <c r="K2195" t="s">
        <v>11</v>
      </c>
      <c r="L2195" t="s">
        <v>6910</v>
      </c>
    </row>
    <row r="2196" spans="1:12">
      <c r="A2196" t="s">
        <v>6985</v>
      </c>
      <c r="B2196" t="s">
        <v>7090</v>
      </c>
      <c r="C2196" t="s">
        <v>7094</v>
      </c>
      <c r="D2196" t="s">
        <v>11</v>
      </c>
      <c r="E2196">
        <v>76</v>
      </c>
      <c r="F2196" s="6">
        <f t="shared" si="34"/>
        <v>1</v>
      </c>
      <c r="G2196">
        <v>55979969</v>
      </c>
      <c r="H2196" t="s">
        <v>6986</v>
      </c>
      <c r="I2196" t="s">
        <v>6987</v>
      </c>
      <c r="J2196" t="s">
        <v>11</v>
      </c>
      <c r="K2196" t="s">
        <v>11</v>
      </c>
      <c r="L2196" t="s">
        <v>6988</v>
      </c>
    </row>
    <row r="2197" spans="1:12">
      <c r="A2197" t="s">
        <v>6989</v>
      </c>
      <c r="B2197" t="s">
        <v>7090</v>
      </c>
      <c r="C2197" t="s">
        <v>7094</v>
      </c>
      <c r="D2197" t="s">
        <v>11</v>
      </c>
      <c r="E2197">
        <v>87</v>
      </c>
      <c r="F2197" s="6">
        <f t="shared" si="34"/>
        <v>0</v>
      </c>
      <c r="G2197">
        <v>55979969</v>
      </c>
      <c r="H2197" t="s">
        <v>6990</v>
      </c>
      <c r="I2197" t="s">
        <v>6991</v>
      </c>
      <c r="J2197" t="s">
        <v>11</v>
      </c>
      <c r="K2197" t="s">
        <v>11</v>
      </c>
      <c r="L2197" t="s">
        <v>6942</v>
      </c>
    </row>
    <row r="2198" spans="1:12">
      <c r="A2198" t="s">
        <v>6992</v>
      </c>
      <c r="B2198" t="s">
        <v>7090</v>
      </c>
      <c r="C2198" t="s">
        <v>7094</v>
      </c>
      <c r="D2198" t="s">
        <v>10</v>
      </c>
      <c r="E2198">
        <v>75</v>
      </c>
      <c r="F2198" s="6">
        <f t="shared" si="34"/>
        <v>0</v>
      </c>
      <c r="G2198">
        <v>55979969</v>
      </c>
      <c r="H2198" t="s">
        <v>6993</v>
      </c>
      <c r="I2198" t="s">
        <v>6994</v>
      </c>
      <c r="J2198" t="s">
        <v>11</v>
      </c>
      <c r="K2198" t="s">
        <v>11</v>
      </c>
      <c r="L2198" t="s">
        <v>6995</v>
      </c>
    </row>
    <row r="2199" spans="1:12">
      <c r="A2199" t="s">
        <v>6996</v>
      </c>
      <c r="B2199" t="s">
        <v>7090</v>
      </c>
      <c r="C2199" t="s">
        <v>7094</v>
      </c>
      <c r="D2199" t="s">
        <v>10</v>
      </c>
      <c r="E2199">
        <v>77</v>
      </c>
      <c r="F2199" s="6">
        <f t="shared" si="34"/>
        <v>2</v>
      </c>
      <c r="G2199">
        <v>55979969</v>
      </c>
      <c r="H2199" t="s">
        <v>6997</v>
      </c>
      <c r="I2199" t="s">
        <v>6998</v>
      </c>
      <c r="J2199" t="s">
        <v>11</v>
      </c>
      <c r="K2199" t="s">
        <v>11</v>
      </c>
      <c r="L2199" t="s">
        <v>6972</v>
      </c>
    </row>
    <row r="2200" spans="1:12">
      <c r="A2200" t="s">
        <v>6999</v>
      </c>
      <c r="B2200" t="s">
        <v>7090</v>
      </c>
      <c r="C2200" t="s">
        <v>7094</v>
      </c>
      <c r="D2200" t="s">
        <v>10</v>
      </c>
      <c r="E2200">
        <v>77</v>
      </c>
      <c r="F2200" s="6">
        <f t="shared" si="34"/>
        <v>2</v>
      </c>
      <c r="G2200">
        <v>55979969</v>
      </c>
      <c r="H2200" t="s">
        <v>7000</v>
      </c>
      <c r="I2200" t="s">
        <v>7001</v>
      </c>
      <c r="J2200" t="s">
        <v>11</v>
      </c>
      <c r="K2200" t="s">
        <v>11</v>
      </c>
      <c r="L2200" t="s">
        <v>7002</v>
      </c>
    </row>
    <row r="2201" spans="1:12">
      <c r="A2201" t="s">
        <v>7003</v>
      </c>
      <c r="B2201" t="s">
        <v>7090</v>
      </c>
      <c r="C2201" t="s">
        <v>7094</v>
      </c>
      <c r="D2201" t="s">
        <v>10</v>
      </c>
      <c r="E2201">
        <v>85</v>
      </c>
      <c r="F2201" s="6">
        <f t="shared" si="34"/>
        <v>1</v>
      </c>
      <c r="G2201">
        <v>55979969</v>
      </c>
      <c r="H2201" t="s">
        <v>7004</v>
      </c>
      <c r="I2201" t="s">
        <v>7005</v>
      </c>
      <c r="J2201" t="s">
        <v>11</v>
      </c>
      <c r="K2201" t="s">
        <v>11</v>
      </c>
      <c r="L2201" t="s">
        <v>6942</v>
      </c>
    </row>
    <row r="2202" spans="1:12">
      <c r="A2202" t="s">
        <v>7006</v>
      </c>
      <c r="B2202" t="s">
        <v>7090</v>
      </c>
      <c r="C2202" t="s">
        <v>7094</v>
      </c>
      <c r="D2202" t="s">
        <v>11</v>
      </c>
      <c r="E2202">
        <v>76</v>
      </c>
      <c r="F2202" s="6">
        <f t="shared" si="34"/>
        <v>1</v>
      </c>
      <c r="G2202">
        <v>55979969</v>
      </c>
      <c r="H2202" t="s">
        <v>7007</v>
      </c>
      <c r="I2202" t="s">
        <v>7008</v>
      </c>
      <c r="J2202" t="s">
        <v>11</v>
      </c>
      <c r="K2202" t="s">
        <v>11</v>
      </c>
      <c r="L2202" t="s">
        <v>6930</v>
      </c>
    </row>
    <row r="2203" spans="1:12">
      <c r="A2203" t="s">
        <v>7009</v>
      </c>
      <c r="B2203" t="s">
        <v>7090</v>
      </c>
      <c r="C2203" t="s">
        <v>7094</v>
      </c>
      <c r="D2203" t="s">
        <v>11</v>
      </c>
      <c r="E2203">
        <v>77</v>
      </c>
      <c r="F2203" s="6">
        <f t="shared" si="34"/>
        <v>2</v>
      </c>
      <c r="G2203">
        <v>55979969</v>
      </c>
      <c r="H2203" t="s">
        <v>7010</v>
      </c>
      <c r="I2203" t="s">
        <v>7011</v>
      </c>
      <c r="J2203" t="s">
        <v>11</v>
      </c>
      <c r="K2203" t="s">
        <v>11</v>
      </c>
      <c r="L2203" t="s">
        <v>6918</v>
      </c>
    </row>
    <row r="2204" spans="1:12">
      <c r="A2204" t="s">
        <v>7012</v>
      </c>
      <c r="B2204" t="s">
        <v>7090</v>
      </c>
      <c r="C2204" t="s">
        <v>7094</v>
      </c>
      <c r="D2204" t="s">
        <v>11</v>
      </c>
      <c r="E2204">
        <v>77</v>
      </c>
      <c r="F2204" s="6">
        <f t="shared" si="34"/>
        <v>2</v>
      </c>
      <c r="G2204">
        <v>55979969</v>
      </c>
      <c r="H2204" t="s">
        <v>7013</v>
      </c>
      <c r="I2204" t="s">
        <v>7014</v>
      </c>
      <c r="J2204" t="s">
        <v>11</v>
      </c>
      <c r="K2204" t="s">
        <v>11</v>
      </c>
      <c r="L2204" t="s">
        <v>6926</v>
      </c>
    </row>
    <row r="2205" spans="1:12">
      <c r="A2205" t="s">
        <v>7015</v>
      </c>
      <c r="B2205" t="s">
        <v>7090</v>
      </c>
      <c r="C2205" t="s">
        <v>7094</v>
      </c>
      <c r="D2205" t="s">
        <v>10</v>
      </c>
      <c r="E2205">
        <v>88</v>
      </c>
      <c r="F2205" s="6">
        <f t="shared" si="34"/>
        <v>1</v>
      </c>
      <c r="G2205">
        <v>55979969</v>
      </c>
      <c r="H2205" t="s">
        <v>7016</v>
      </c>
      <c r="I2205" t="s">
        <v>7017</v>
      </c>
      <c r="J2205" t="s">
        <v>11</v>
      </c>
      <c r="K2205" t="s">
        <v>11</v>
      </c>
      <c r="L2205" t="s">
        <v>6942</v>
      </c>
    </row>
    <row r="2206" spans="1:12">
      <c r="A2206" t="s">
        <v>7018</v>
      </c>
      <c r="B2206" t="s">
        <v>7090</v>
      </c>
      <c r="C2206" t="s">
        <v>7094</v>
      </c>
      <c r="D2206" t="s">
        <v>11</v>
      </c>
      <c r="E2206">
        <v>94</v>
      </c>
      <c r="F2206" s="6">
        <f t="shared" si="34"/>
        <v>1</v>
      </c>
      <c r="G2206">
        <v>55979969</v>
      </c>
      <c r="H2206" t="s">
        <v>7019</v>
      </c>
      <c r="I2206" t="s">
        <v>7020</v>
      </c>
      <c r="J2206" t="s">
        <v>11</v>
      </c>
      <c r="K2206" t="s">
        <v>11</v>
      </c>
      <c r="L2206" t="s">
        <v>7021</v>
      </c>
    </row>
    <row r="2207" spans="1:12">
      <c r="A2207" t="s">
        <v>7022</v>
      </c>
      <c r="B2207" t="s">
        <v>7090</v>
      </c>
      <c r="C2207" t="s">
        <v>7094</v>
      </c>
      <c r="D2207" t="s">
        <v>10</v>
      </c>
      <c r="E2207">
        <v>75</v>
      </c>
      <c r="F2207" s="6">
        <f t="shared" si="34"/>
        <v>0</v>
      </c>
      <c r="G2207">
        <v>55979969</v>
      </c>
      <c r="H2207" t="s">
        <v>7023</v>
      </c>
      <c r="I2207" t="s">
        <v>7024</v>
      </c>
      <c r="J2207" t="s">
        <v>11</v>
      </c>
      <c r="K2207" t="s">
        <v>11</v>
      </c>
      <c r="L2207" t="s">
        <v>6922</v>
      </c>
    </row>
    <row r="2208" spans="1:12">
      <c r="A2208" t="s">
        <v>7025</v>
      </c>
      <c r="B2208" t="s">
        <v>7090</v>
      </c>
      <c r="C2208" t="s">
        <v>7094</v>
      </c>
      <c r="D2208" t="s">
        <v>10</v>
      </c>
      <c r="E2208">
        <v>77</v>
      </c>
      <c r="F2208" s="6">
        <f t="shared" si="34"/>
        <v>2</v>
      </c>
      <c r="G2208">
        <v>55979969</v>
      </c>
      <c r="H2208" t="s">
        <v>7026</v>
      </c>
      <c r="I2208" t="s">
        <v>7027</v>
      </c>
      <c r="J2208" t="s">
        <v>11</v>
      </c>
      <c r="K2208" t="s">
        <v>11</v>
      </c>
      <c r="L2208" t="s">
        <v>6926</v>
      </c>
    </row>
    <row r="2209" spans="1:12">
      <c r="A2209" t="s">
        <v>7028</v>
      </c>
      <c r="B2209" t="s">
        <v>7090</v>
      </c>
      <c r="C2209" t="s">
        <v>7094</v>
      </c>
      <c r="D2209" t="s">
        <v>11</v>
      </c>
      <c r="E2209">
        <v>75</v>
      </c>
      <c r="F2209" s="6">
        <f t="shared" si="34"/>
        <v>0</v>
      </c>
      <c r="G2209">
        <v>55979969</v>
      </c>
      <c r="H2209" t="s">
        <v>7029</v>
      </c>
      <c r="I2209" t="s">
        <v>7030</v>
      </c>
      <c r="J2209" t="s">
        <v>11</v>
      </c>
      <c r="K2209" t="s">
        <v>11</v>
      </c>
      <c r="L2209" t="s">
        <v>6972</v>
      </c>
    </row>
    <row r="2210" spans="1:12">
      <c r="A2210" t="s">
        <v>7031</v>
      </c>
      <c r="B2210" t="s">
        <v>7090</v>
      </c>
      <c r="C2210" t="s">
        <v>7094</v>
      </c>
      <c r="D2210" t="s">
        <v>11</v>
      </c>
      <c r="E2210">
        <v>74</v>
      </c>
      <c r="F2210" s="6">
        <f t="shared" si="34"/>
        <v>2</v>
      </c>
      <c r="G2210">
        <v>55979969</v>
      </c>
      <c r="H2210" t="s">
        <v>7032</v>
      </c>
      <c r="I2210" t="s">
        <v>7033</v>
      </c>
      <c r="J2210" t="s">
        <v>11</v>
      </c>
      <c r="K2210" t="s">
        <v>11</v>
      </c>
      <c r="L2210" t="s">
        <v>7034</v>
      </c>
    </row>
    <row r="2211" spans="1:12">
      <c r="A2211" t="s">
        <v>7035</v>
      </c>
      <c r="B2211" t="s">
        <v>7090</v>
      </c>
      <c r="C2211" t="s">
        <v>7094</v>
      </c>
      <c r="D2211" t="s">
        <v>11</v>
      </c>
      <c r="E2211">
        <v>87</v>
      </c>
      <c r="F2211" s="6">
        <f t="shared" si="34"/>
        <v>0</v>
      </c>
      <c r="G2211">
        <v>55979969</v>
      </c>
      <c r="H2211" t="s">
        <v>7036</v>
      </c>
      <c r="I2211" t="s">
        <v>7037</v>
      </c>
      <c r="J2211" t="s">
        <v>11</v>
      </c>
      <c r="K2211" t="s">
        <v>11</v>
      </c>
      <c r="L2211" t="s">
        <v>6942</v>
      </c>
    </row>
    <row r="2212" spans="1:12">
      <c r="A2212" t="s">
        <v>7038</v>
      </c>
      <c r="B2212" t="s">
        <v>7090</v>
      </c>
      <c r="C2212" t="s">
        <v>7094</v>
      </c>
      <c r="D2212" t="s">
        <v>10</v>
      </c>
      <c r="E2212">
        <v>77</v>
      </c>
      <c r="F2212" s="6">
        <f t="shared" si="34"/>
        <v>2</v>
      </c>
      <c r="G2212">
        <v>55979969</v>
      </c>
      <c r="H2212" t="s">
        <v>7039</v>
      </c>
      <c r="I2212" t="s">
        <v>7040</v>
      </c>
      <c r="J2212" t="s">
        <v>11</v>
      </c>
      <c r="K2212" t="s">
        <v>11</v>
      </c>
      <c r="L2212" t="s">
        <v>7041</v>
      </c>
    </row>
    <row r="2213" spans="1:12">
      <c r="A2213" t="s">
        <v>7042</v>
      </c>
      <c r="B2213" t="s">
        <v>7090</v>
      </c>
      <c r="C2213" t="s">
        <v>7094</v>
      </c>
      <c r="D2213" t="s">
        <v>10</v>
      </c>
      <c r="E2213">
        <v>76</v>
      </c>
      <c r="F2213" s="6">
        <f t="shared" si="34"/>
        <v>1</v>
      </c>
      <c r="G2213">
        <v>55979969</v>
      </c>
      <c r="H2213" t="s">
        <v>7043</v>
      </c>
      <c r="I2213" t="s">
        <v>7044</v>
      </c>
      <c r="J2213" t="s">
        <v>11</v>
      </c>
      <c r="K2213" t="s">
        <v>11</v>
      </c>
      <c r="L2213" t="s">
        <v>7045</v>
      </c>
    </row>
    <row r="2214" spans="1:12">
      <c r="A2214" t="s">
        <v>7046</v>
      </c>
      <c r="B2214" t="s">
        <v>7090</v>
      </c>
      <c r="C2214" t="s">
        <v>7094</v>
      </c>
      <c r="D2214" t="s">
        <v>11</v>
      </c>
      <c r="E2214">
        <v>76</v>
      </c>
      <c r="F2214" s="6">
        <f t="shared" si="34"/>
        <v>1</v>
      </c>
      <c r="G2214">
        <v>55979969</v>
      </c>
      <c r="H2214" t="s">
        <v>7047</v>
      </c>
      <c r="I2214" t="s">
        <v>7048</v>
      </c>
      <c r="J2214" t="s">
        <v>11</v>
      </c>
      <c r="K2214" t="s">
        <v>11</v>
      </c>
      <c r="L2214" t="s">
        <v>6964</v>
      </c>
    </row>
    <row r="2215" spans="1:12">
      <c r="A2215" t="s">
        <v>7049</v>
      </c>
      <c r="B2215" t="s">
        <v>7090</v>
      </c>
      <c r="C2215" t="s">
        <v>7094</v>
      </c>
      <c r="D2215" t="s">
        <v>10</v>
      </c>
      <c r="E2215">
        <v>77</v>
      </c>
      <c r="F2215" s="6">
        <f t="shared" si="34"/>
        <v>2</v>
      </c>
      <c r="G2215">
        <v>55979969</v>
      </c>
      <c r="H2215" t="s">
        <v>7050</v>
      </c>
      <c r="I2215" t="s">
        <v>7051</v>
      </c>
      <c r="J2215" t="s">
        <v>11</v>
      </c>
      <c r="K2215" t="s">
        <v>11</v>
      </c>
      <c r="L2215" t="s">
        <v>6988</v>
      </c>
    </row>
    <row r="2216" spans="1:12">
      <c r="A2216" t="s">
        <v>7052</v>
      </c>
      <c r="B2216" t="s">
        <v>7090</v>
      </c>
      <c r="C2216" t="s">
        <v>7094</v>
      </c>
      <c r="D2216" t="s">
        <v>10</v>
      </c>
      <c r="E2216">
        <v>92</v>
      </c>
      <c r="F2216" s="6">
        <f t="shared" si="34"/>
        <v>2</v>
      </c>
      <c r="G2216">
        <v>55979969</v>
      </c>
      <c r="H2216" t="s">
        <v>7053</v>
      </c>
      <c r="I2216" t="s">
        <v>7054</v>
      </c>
      <c r="J2216" t="s">
        <v>11</v>
      </c>
      <c r="K2216" t="s">
        <v>11</v>
      </c>
      <c r="L2216" t="s">
        <v>7021</v>
      </c>
    </row>
    <row r="2217" spans="1:12">
      <c r="A2217" t="s">
        <v>7055</v>
      </c>
      <c r="B2217" t="s">
        <v>7090</v>
      </c>
      <c r="C2217" t="s">
        <v>7094</v>
      </c>
      <c r="D2217" t="s">
        <v>11</v>
      </c>
      <c r="E2217">
        <v>93</v>
      </c>
      <c r="F2217" s="6">
        <f t="shared" si="34"/>
        <v>0</v>
      </c>
      <c r="G2217">
        <v>55979969</v>
      </c>
      <c r="H2217" t="s">
        <v>7056</v>
      </c>
      <c r="I2217" t="s">
        <v>7057</v>
      </c>
      <c r="J2217" t="s">
        <v>11</v>
      </c>
      <c r="K2217" t="s">
        <v>11</v>
      </c>
      <c r="L2217" t="s">
        <v>7021</v>
      </c>
    </row>
    <row r="2218" spans="1:12">
      <c r="A2218" t="s">
        <v>7058</v>
      </c>
      <c r="B2218" t="s">
        <v>7090</v>
      </c>
      <c r="C2218" t="s">
        <v>7094</v>
      </c>
      <c r="D2218" t="s">
        <v>11</v>
      </c>
      <c r="E2218">
        <v>91</v>
      </c>
      <c r="F2218" s="6">
        <f t="shared" si="34"/>
        <v>1</v>
      </c>
      <c r="G2218">
        <v>55979969</v>
      </c>
      <c r="H2218" t="s">
        <v>7059</v>
      </c>
      <c r="I2218" t="s">
        <v>7060</v>
      </c>
      <c r="J2218" t="s">
        <v>11</v>
      </c>
      <c r="K2218" t="s">
        <v>11</v>
      </c>
      <c r="L2218" t="s">
        <v>7021</v>
      </c>
    </row>
    <row r="2219" spans="1:12">
      <c r="A2219" t="s">
        <v>7061</v>
      </c>
      <c r="B2219" t="s">
        <v>7090</v>
      </c>
      <c r="C2219" t="s">
        <v>7094</v>
      </c>
      <c r="D2219" t="s">
        <v>11</v>
      </c>
      <c r="E2219">
        <v>1504</v>
      </c>
      <c r="F2219" s="6">
        <f t="shared" si="34"/>
        <v>1</v>
      </c>
      <c r="G2219">
        <v>55979969</v>
      </c>
      <c r="H2219" t="s">
        <v>7062</v>
      </c>
      <c r="I2219" t="s">
        <v>7063</v>
      </c>
      <c r="J2219" t="s">
        <v>11</v>
      </c>
      <c r="K2219" t="s">
        <v>11</v>
      </c>
      <c r="L2219" t="s">
        <v>6938</v>
      </c>
    </row>
    <row r="2220" spans="1:12">
      <c r="A2220" t="s">
        <v>7064</v>
      </c>
      <c r="B2220" t="s">
        <v>7090</v>
      </c>
      <c r="C2220" t="s">
        <v>7094</v>
      </c>
      <c r="D2220" t="s">
        <v>11</v>
      </c>
      <c r="E2220">
        <v>76</v>
      </c>
      <c r="F2220" s="6">
        <f t="shared" si="34"/>
        <v>1</v>
      </c>
      <c r="G2220">
        <v>55979969</v>
      </c>
      <c r="H2220" t="s">
        <v>7065</v>
      </c>
      <c r="I2220" t="s">
        <v>7066</v>
      </c>
      <c r="J2220" t="s">
        <v>11</v>
      </c>
      <c r="K2220" t="s">
        <v>11</v>
      </c>
      <c r="L2220" t="s">
        <v>6922</v>
      </c>
    </row>
    <row r="2221" spans="1:12">
      <c r="A2221" t="s">
        <v>7067</v>
      </c>
      <c r="B2221" t="s">
        <v>7090</v>
      </c>
      <c r="C2221" t="s">
        <v>7094</v>
      </c>
      <c r="D2221" t="s">
        <v>10</v>
      </c>
      <c r="E2221">
        <v>75</v>
      </c>
      <c r="F2221" s="6">
        <f t="shared" si="34"/>
        <v>0</v>
      </c>
      <c r="G2221">
        <v>55979969</v>
      </c>
      <c r="H2221" t="s">
        <v>7068</v>
      </c>
      <c r="I2221" t="s">
        <v>7069</v>
      </c>
      <c r="J2221" t="s">
        <v>11</v>
      </c>
      <c r="K2221" t="s">
        <v>11</v>
      </c>
      <c r="L2221" t="s">
        <v>6950</v>
      </c>
    </row>
    <row r="2222" spans="1:12">
      <c r="A2222" t="s">
        <v>7070</v>
      </c>
      <c r="B2222" t="s">
        <v>7090</v>
      </c>
      <c r="C2222" t="s">
        <v>7094</v>
      </c>
      <c r="D2222" t="s">
        <v>10</v>
      </c>
      <c r="E2222">
        <v>77</v>
      </c>
      <c r="F2222" s="6">
        <f t="shared" si="34"/>
        <v>2</v>
      </c>
      <c r="G2222">
        <v>55979969</v>
      </c>
      <c r="H2222" t="s">
        <v>7071</v>
      </c>
      <c r="I2222" t="s">
        <v>7072</v>
      </c>
      <c r="J2222" t="s">
        <v>11</v>
      </c>
      <c r="K2222" t="s">
        <v>11</v>
      </c>
      <c r="L2222" t="s">
        <v>6988</v>
      </c>
    </row>
    <row r="2223" spans="1:12">
      <c r="A2223" t="s">
        <v>7073</v>
      </c>
      <c r="B2223" t="s">
        <v>7090</v>
      </c>
      <c r="C2223" t="s">
        <v>7094</v>
      </c>
      <c r="D2223" t="s">
        <v>10</v>
      </c>
      <c r="E2223">
        <v>76</v>
      </c>
      <c r="F2223" s="6">
        <f t="shared" si="34"/>
        <v>1</v>
      </c>
      <c r="G2223">
        <v>55979969</v>
      </c>
      <c r="H2223" t="s">
        <v>7074</v>
      </c>
      <c r="I2223" t="s">
        <v>7075</v>
      </c>
      <c r="J2223" t="s">
        <v>11</v>
      </c>
      <c r="K2223" t="s">
        <v>11</v>
      </c>
      <c r="L2223" t="s">
        <v>7076</v>
      </c>
    </row>
    <row r="2224" spans="1:12">
      <c r="A2224" t="s">
        <v>7077</v>
      </c>
      <c r="B2224" t="s">
        <v>7090</v>
      </c>
      <c r="C2224" t="s">
        <v>7094</v>
      </c>
      <c r="D2224" t="s">
        <v>11</v>
      </c>
      <c r="E2224">
        <v>76</v>
      </c>
      <c r="F2224" s="6">
        <f t="shared" si="34"/>
        <v>1</v>
      </c>
      <c r="G2224">
        <v>55979969</v>
      </c>
      <c r="H2224" t="s">
        <v>7078</v>
      </c>
      <c r="I2224" t="s">
        <v>7079</v>
      </c>
      <c r="J2224" t="s">
        <v>11</v>
      </c>
      <c r="K2224" t="s">
        <v>11</v>
      </c>
      <c r="L2224" t="s">
        <v>6968</v>
      </c>
    </row>
    <row r="2225" spans="1:12">
      <c r="A2225" t="s">
        <v>7080</v>
      </c>
      <c r="B2225" t="s">
        <v>7090</v>
      </c>
      <c r="C2225" t="s">
        <v>7094</v>
      </c>
      <c r="D2225" t="s">
        <v>11</v>
      </c>
      <c r="E2225">
        <v>75</v>
      </c>
      <c r="F2225" s="6">
        <f t="shared" si="34"/>
        <v>0</v>
      </c>
      <c r="G2225">
        <v>55979969</v>
      </c>
      <c r="H2225" t="s">
        <v>7081</v>
      </c>
      <c r="I2225" t="s">
        <v>7082</v>
      </c>
      <c r="J2225" t="s">
        <v>11</v>
      </c>
      <c r="K2225" t="s">
        <v>11</v>
      </c>
      <c r="L2225" t="s">
        <v>6968</v>
      </c>
    </row>
    <row r="2226" spans="1:12">
      <c r="A2226" t="s">
        <v>7083</v>
      </c>
      <c r="B2226" t="s">
        <v>7090</v>
      </c>
      <c r="C2226" t="s">
        <v>7094</v>
      </c>
      <c r="D2226" t="s">
        <v>11</v>
      </c>
      <c r="E2226">
        <v>74</v>
      </c>
      <c r="F2226" s="6">
        <f t="shared" si="34"/>
        <v>2</v>
      </c>
      <c r="G2226">
        <v>55979969</v>
      </c>
      <c r="H2226" t="s">
        <v>7084</v>
      </c>
      <c r="I2226" t="s">
        <v>7085</v>
      </c>
      <c r="J2226" t="s">
        <v>11</v>
      </c>
      <c r="K2226" t="s">
        <v>11</v>
      </c>
      <c r="L2226" t="s">
        <v>7034</v>
      </c>
    </row>
    <row r="2227" spans="1:12">
      <c r="A2227" t="s">
        <v>7086</v>
      </c>
      <c r="B2227" t="s">
        <v>7090</v>
      </c>
      <c r="C2227" t="s">
        <v>7094</v>
      </c>
      <c r="D2227" t="s">
        <v>11</v>
      </c>
      <c r="E2227">
        <v>77</v>
      </c>
      <c r="F2227" s="6">
        <f t="shared" si="34"/>
        <v>2</v>
      </c>
      <c r="G2227">
        <v>55979969</v>
      </c>
      <c r="H2227" t="s">
        <v>7087</v>
      </c>
      <c r="I2227" t="s">
        <v>7088</v>
      </c>
      <c r="J2227" t="s">
        <v>11</v>
      </c>
      <c r="K2227" t="s">
        <v>11</v>
      </c>
      <c r="L2227" t="s">
        <v>6930</v>
      </c>
    </row>
    <row r="2228" spans="1:12">
      <c r="C2228">
        <f>COUNTIF(C2:C2227,"RNA")</f>
        <v>53</v>
      </c>
      <c r="D2228" s="17">
        <f>COUNTIF(D2:D2227,"+")*100/2226</f>
        <v>46.406109613656781</v>
      </c>
      <c r="E2228">
        <f>MAX(E2:E2227)</f>
        <v>2915</v>
      </c>
    </row>
    <row r="2229" spans="1:12">
      <c r="D2229" s="17">
        <f>COUNTIF(D2:D2227,"-")*100/2226</f>
        <v>53.593890386343219</v>
      </c>
      <c r="E2229">
        <f>MIN(E2:E2227)</f>
        <v>22</v>
      </c>
    </row>
    <row r="2230" spans="1:12">
      <c r="E2230">
        <f>SUM(E2:E2227)/2226</f>
        <v>301.36253369272237</v>
      </c>
    </row>
  </sheetData>
  <sortState ref="O3:O19">
    <sortCondition ref="O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topLeftCell="A47" workbookViewId="0">
      <selection activeCell="E1" sqref="E1:E251"/>
    </sheetView>
  </sheetViews>
  <sheetFormatPr defaultRowHeight="15"/>
  <cols>
    <col min="1" max="1" width="14.28515625" bestFit="1" customWidth="1"/>
    <col min="2" max="2" width="13.7109375" bestFit="1" customWidth="1"/>
    <col min="3" max="3" width="12.42578125" bestFit="1" customWidth="1"/>
    <col min="4" max="4" width="6.7109375" bestFit="1" customWidth="1"/>
    <col min="5" max="5" width="7" bestFit="1" customWidth="1"/>
    <col min="6" max="6" width="10" bestFit="1" customWidth="1"/>
    <col min="7" max="7" width="5.7109375" bestFit="1" customWidth="1"/>
    <col min="9" max="9" width="5.5703125" bestFit="1" customWidth="1"/>
    <col min="10" max="10" width="12" bestFit="1" customWidth="1"/>
    <col min="11" max="11" width="77.42578125" bestFit="1" customWidth="1"/>
  </cols>
  <sheetData>
    <row r="1" spans="1:11">
      <c r="A1" t="s">
        <v>6190</v>
      </c>
      <c r="B1" t="s">
        <v>7091</v>
      </c>
      <c r="C1" t="s">
        <v>7092</v>
      </c>
      <c r="D1" t="s">
        <v>11</v>
      </c>
      <c r="E1">
        <v>99</v>
      </c>
      <c r="F1">
        <v>55978184</v>
      </c>
      <c r="G1" t="s">
        <v>11</v>
      </c>
      <c r="H1" t="s">
        <v>6191</v>
      </c>
      <c r="I1" t="s">
        <v>11</v>
      </c>
      <c r="J1" t="s">
        <v>11</v>
      </c>
      <c r="K1" t="s">
        <v>26</v>
      </c>
    </row>
    <row r="2" spans="1:11">
      <c r="A2" t="s">
        <v>6192</v>
      </c>
      <c r="B2" t="s">
        <v>7091</v>
      </c>
      <c r="C2" t="s">
        <v>7092</v>
      </c>
      <c r="D2" t="s">
        <v>11</v>
      </c>
      <c r="E2">
        <v>120</v>
      </c>
      <c r="F2">
        <v>55978185</v>
      </c>
      <c r="G2" t="s">
        <v>11</v>
      </c>
      <c r="H2" t="s">
        <v>6193</v>
      </c>
      <c r="I2" t="s">
        <v>11</v>
      </c>
      <c r="J2" t="s">
        <v>11</v>
      </c>
      <c r="K2" t="s">
        <v>26</v>
      </c>
    </row>
    <row r="3" spans="1:11">
      <c r="A3" t="s">
        <v>6194</v>
      </c>
      <c r="B3" t="s">
        <v>7091</v>
      </c>
      <c r="C3" t="s">
        <v>7092</v>
      </c>
      <c r="D3" t="s">
        <v>10</v>
      </c>
      <c r="E3">
        <v>91</v>
      </c>
      <c r="F3">
        <v>55978186</v>
      </c>
      <c r="G3" t="s">
        <v>11</v>
      </c>
      <c r="H3" t="s">
        <v>6195</v>
      </c>
      <c r="I3" t="s">
        <v>11</v>
      </c>
      <c r="J3" t="s">
        <v>11</v>
      </c>
      <c r="K3" t="s">
        <v>26</v>
      </c>
    </row>
    <row r="4" spans="1:11">
      <c r="A4" t="s">
        <v>6196</v>
      </c>
      <c r="B4" t="s">
        <v>7091</v>
      </c>
      <c r="C4" t="s">
        <v>7092</v>
      </c>
      <c r="D4" t="s">
        <v>11</v>
      </c>
      <c r="E4">
        <v>172</v>
      </c>
      <c r="F4">
        <v>55978187</v>
      </c>
      <c r="G4" t="s">
        <v>11</v>
      </c>
      <c r="H4" t="s">
        <v>6197</v>
      </c>
      <c r="I4" t="s">
        <v>11</v>
      </c>
      <c r="J4" t="s">
        <v>2891</v>
      </c>
      <c r="K4" t="s">
        <v>812</v>
      </c>
    </row>
    <row r="5" spans="1:11">
      <c r="A5" t="s">
        <v>6198</v>
      </c>
      <c r="B5" t="s">
        <v>7091</v>
      </c>
      <c r="C5" t="s">
        <v>7092</v>
      </c>
      <c r="D5" t="s">
        <v>11</v>
      </c>
      <c r="E5">
        <v>153</v>
      </c>
      <c r="F5">
        <v>55978188</v>
      </c>
      <c r="G5" t="s">
        <v>11</v>
      </c>
      <c r="H5" t="s">
        <v>6199</v>
      </c>
      <c r="I5" t="s">
        <v>11</v>
      </c>
      <c r="J5" t="s">
        <v>2894</v>
      </c>
      <c r="K5" t="s">
        <v>812</v>
      </c>
    </row>
    <row r="6" spans="1:11">
      <c r="A6" t="s">
        <v>6200</v>
      </c>
      <c r="B6" t="s">
        <v>7091</v>
      </c>
      <c r="C6" t="s">
        <v>7092</v>
      </c>
      <c r="D6" t="s">
        <v>11</v>
      </c>
      <c r="E6">
        <v>102</v>
      </c>
      <c r="F6">
        <v>55978189</v>
      </c>
      <c r="G6" t="s">
        <v>11</v>
      </c>
      <c r="H6" t="s">
        <v>6201</v>
      </c>
      <c r="I6" t="s">
        <v>11</v>
      </c>
      <c r="J6" t="s">
        <v>11</v>
      </c>
      <c r="K6" t="s">
        <v>26</v>
      </c>
    </row>
    <row r="7" spans="1:11">
      <c r="A7" t="s">
        <v>6202</v>
      </c>
      <c r="B7" t="s">
        <v>7091</v>
      </c>
      <c r="C7" t="s">
        <v>7092</v>
      </c>
      <c r="D7" t="s">
        <v>11</v>
      </c>
      <c r="E7">
        <v>90</v>
      </c>
      <c r="F7">
        <v>55978190</v>
      </c>
      <c r="G7" t="s">
        <v>11</v>
      </c>
      <c r="H7" t="s">
        <v>6203</v>
      </c>
      <c r="I7" t="s">
        <v>11</v>
      </c>
      <c r="J7" t="s">
        <v>6204</v>
      </c>
      <c r="K7" t="s">
        <v>26</v>
      </c>
    </row>
    <row r="8" spans="1:11">
      <c r="A8" t="s">
        <v>6205</v>
      </c>
      <c r="B8" t="s">
        <v>7091</v>
      </c>
      <c r="C8" t="s">
        <v>7092</v>
      </c>
      <c r="D8" t="s">
        <v>10</v>
      </c>
      <c r="E8">
        <v>76</v>
      </c>
      <c r="F8">
        <v>55978191</v>
      </c>
      <c r="G8" t="s">
        <v>11</v>
      </c>
      <c r="H8" t="s">
        <v>6206</v>
      </c>
      <c r="I8" t="s">
        <v>11</v>
      </c>
      <c r="J8" t="s">
        <v>1631</v>
      </c>
      <c r="K8" t="s">
        <v>26</v>
      </c>
    </row>
    <row r="9" spans="1:11">
      <c r="A9" t="s">
        <v>6207</v>
      </c>
      <c r="B9" t="s">
        <v>7091</v>
      </c>
      <c r="C9" t="s">
        <v>7092</v>
      </c>
      <c r="D9" t="s">
        <v>10</v>
      </c>
      <c r="E9">
        <v>134</v>
      </c>
      <c r="F9">
        <v>55978192</v>
      </c>
      <c r="G9" t="s">
        <v>11</v>
      </c>
      <c r="H9" t="s">
        <v>6208</v>
      </c>
      <c r="I9" t="s">
        <v>11</v>
      </c>
      <c r="J9" t="s">
        <v>1628</v>
      </c>
      <c r="K9" t="s">
        <v>26</v>
      </c>
    </row>
    <row r="10" spans="1:11">
      <c r="A10" t="s">
        <v>6209</v>
      </c>
      <c r="B10" t="s">
        <v>7091</v>
      </c>
      <c r="C10" t="s">
        <v>7092</v>
      </c>
      <c r="D10" t="s">
        <v>11</v>
      </c>
      <c r="E10">
        <v>74</v>
      </c>
      <c r="F10">
        <v>55978193</v>
      </c>
      <c r="G10" t="s">
        <v>11</v>
      </c>
      <c r="H10" t="s">
        <v>6210</v>
      </c>
      <c r="I10" t="s">
        <v>11</v>
      </c>
      <c r="J10" t="s">
        <v>11</v>
      </c>
      <c r="K10" t="s">
        <v>6211</v>
      </c>
    </row>
    <row r="11" spans="1:11">
      <c r="A11" t="s">
        <v>6212</v>
      </c>
      <c r="B11" t="s">
        <v>7091</v>
      </c>
      <c r="C11" t="s">
        <v>7092</v>
      </c>
      <c r="D11" t="s">
        <v>11</v>
      </c>
      <c r="E11">
        <v>94</v>
      </c>
      <c r="F11">
        <v>55978194</v>
      </c>
      <c r="G11" t="s">
        <v>11</v>
      </c>
      <c r="H11" t="s">
        <v>6213</v>
      </c>
      <c r="I11" t="s">
        <v>11</v>
      </c>
      <c r="J11" t="s">
        <v>11</v>
      </c>
      <c r="K11" t="s">
        <v>812</v>
      </c>
    </row>
    <row r="12" spans="1:11">
      <c r="A12" t="s">
        <v>6214</v>
      </c>
      <c r="B12" t="s">
        <v>7091</v>
      </c>
      <c r="C12" t="s">
        <v>7092</v>
      </c>
      <c r="D12" t="s">
        <v>11</v>
      </c>
      <c r="E12">
        <v>217</v>
      </c>
      <c r="F12">
        <v>55978195</v>
      </c>
      <c r="G12" t="s">
        <v>11</v>
      </c>
      <c r="H12" t="s">
        <v>6215</v>
      </c>
      <c r="I12" t="s">
        <v>11</v>
      </c>
      <c r="J12" t="s">
        <v>168</v>
      </c>
      <c r="K12" t="s">
        <v>6216</v>
      </c>
    </row>
    <row r="13" spans="1:11">
      <c r="A13" t="s">
        <v>6217</v>
      </c>
      <c r="B13" t="s">
        <v>7091</v>
      </c>
      <c r="C13" t="s">
        <v>7092</v>
      </c>
      <c r="D13" t="s">
        <v>11</v>
      </c>
      <c r="E13">
        <v>116</v>
      </c>
      <c r="F13">
        <v>55978196</v>
      </c>
      <c r="G13" t="s">
        <v>11</v>
      </c>
      <c r="H13" t="s">
        <v>6218</v>
      </c>
      <c r="I13" t="s">
        <v>11</v>
      </c>
      <c r="J13" t="s">
        <v>11</v>
      </c>
      <c r="K13" t="s">
        <v>26</v>
      </c>
    </row>
    <row r="14" spans="1:11">
      <c r="A14" t="s">
        <v>6219</v>
      </c>
      <c r="B14" t="s">
        <v>7091</v>
      </c>
      <c r="C14" t="s">
        <v>7092</v>
      </c>
      <c r="D14" t="s">
        <v>11</v>
      </c>
      <c r="E14">
        <v>325</v>
      </c>
      <c r="F14">
        <v>55978197</v>
      </c>
      <c r="G14" t="s">
        <v>11</v>
      </c>
      <c r="H14" t="s">
        <v>6220</v>
      </c>
      <c r="I14" t="s">
        <v>11</v>
      </c>
      <c r="J14" t="s">
        <v>6221</v>
      </c>
      <c r="K14" t="s">
        <v>6222</v>
      </c>
    </row>
    <row r="15" spans="1:11">
      <c r="A15" t="s">
        <v>6223</v>
      </c>
      <c r="B15" t="s">
        <v>7091</v>
      </c>
      <c r="C15" t="s">
        <v>7092</v>
      </c>
      <c r="D15" t="s">
        <v>11</v>
      </c>
      <c r="E15">
        <v>386</v>
      </c>
      <c r="F15">
        <v>55978198</v>
      </c>
      <c r="G15" t="s">
        <v>11</v>
      </c>
      <c r="H15" t="s">
        <v>6224</v>
      </c>
      <c r="I15" t="s">
        <v>11</v>
      </c>
      <c r="J15" t="s">
        <v>2597</v>
      </c>
      <c r="K15" t="s">
        <v>6225</v>
      </c>
    </row>
    <row r="16" spans="1:11">
      <c r="A16" t="s">
        <v>6226</v>
      </c>
      <c r="B16" t="s">
        <v>7091</v>
      </c>
      <c r="C16" t="s">
        <v>7092</v>
      </c>
      <c r="D16" t="s">
        <v>11</v>
      </c>
      <c r="E16">
        <v>253</v>
      </c>
      <c r="F16">
        <v>55978199</v>
      </c>
      <c r="G16" t="s">
        <v>11</v>
      </c>
      <c r="H16" t="s">
        <v>6227</v>
      </c>
      <c r="I16" t="s">
        <v>11</v>
      </c>
      <c r="J16" t="s">
        <v>462</v>
      </c>
      <c r="K16" t="s">
        <v>6228</v>
      </c>
    </row>
    <row r="17" spans="1:11">
      <c r="A17" t="s">
        <v>6229</v>
      </c>
      <c r="B17" t="s">
        <v>7091</v>
      </c>
      <c r="C17" t="s">
        <v>7092</v>
      </c>
      <c r="D17" t="s">
        <v>11</v>
      </c>
      <c r="E17">
        <v>314</v>
      </c>
      <c r="F17">
        <v>55978200</v>
      </c>
      <c r="G17" t="s">
        <v>11</v>
      </c>
      <c r="H17" t="s">
        <v>6230</v>
      </c>
      <c r="I17" t="s">
        <v>11</v>
      </c>
      <c r="J17" t="s">
        <v>2018</v>
      </c>
      <c r="K17" t="s">
        <v>6231</v>
      </c>
    </row>
    <row r="18" spans="1:11">
      <c r="A18" t="s">
        <v>6232</v>
      </c>
      <c r="B18" t="s">
        <v>7091</v>
      </c>
      <c r="C18" t="s">
        <v>7092</v>
      </c>
      <c r="D18" t="s">
        <v>11</v>
      </c>
      <c r="E18">
        <v>117</v>
      </c>
      <c r="F18">
        <v>55978201</v>
      </c>
      <c r="G18" t="s">
        <v>11</v>
      </c>
      <c r="H18" t="s">
        <v>6233</v>
      </c>
      <c r="I18" t="s">
        <v>11</v>
      </c>
      <c r="J18" t="s">
        <v>3123</v>
      </c>
      <c r="K18" t="s">
        <v>26</v>
      </c>
    </row>
    <row r="19" spans="1:11">
      <c r="A19" t="s">
        <v>6234</v>
      </c>
      <c r="B19" t="s">
        <v>7091</v>
      </c>
      <c r="C19" t="s">
        <v>7092</v>
      </c>
      <c r="D19" t="s">
        <v>11</v>
      </c>
      <c r="E19">
        <v>151</v>
      </c>
      <c r="F19">
        <v>55978202</v>
      </c>
      <c r="G19" t="s">
        <v>11</v>
      </c>
      <c r="H19" t="s">
        <v>6235</v>
      </c>
      <c r="I19" t="s">
        <v>11</v>
      </c>
      <c r="J19" t="s">
        <v>6236</v>
      </c>
      <c r="K19" t="s">
        <v>6237</v>
      </c>
    </row>
    <row r="20" spans="1:11">
      <c r="A20" t="s">
        <v>6238</v>
      </c>
      <c r="B20" t="s">
        <v>7091</v>
      </c>
      <c r="C20" t="s">
        <v>7092</v>
      </c>
      <c r="D20" t="s">
        <v>11</v>
      </c>
      <c r="E20">
        <v>263</v>
      </c>
      <c r="F20">
        <v>55978203</v>
      </c>
      <c r="G20" t="s">
        <v>11</v>
      </c>
      <c r="H20" t="s">
        <v>6239</v>
      </c>
      <c r="I20" t="s">
        <v>11</v>
      </c>
      <c r="J20" t="s">
        <v>462</v>
      </c>
      <c r="K20" t="s">
        <v>6240</v>
      </c>
    </row>
    <row r="21" spans="1:11">
      <c r="A21" t="s">
        <v>6241</v>
      </c>
      <c r="B21" t="s">
        <v>7091</v>
      </c>
      <c r="C21" t="s">
        <v>7092</v>
      </c>
      <c r="D21" t="s">
        <v>11</v>
      </c>
      <c r="E21">
        <v>176</v>
      </c>
      <c r="F21">
        <v>55978204</v>
      </c>
      <c r="G21" t="s">
        <v>11</v>
      </c>
      <c r="H21" t="s">
        <v>6242</v>
      </c>
      <c r="I21" t="s">
        <v>11</v>
      </c>
      <c r="J21" t="s">
        <v>2484</v>
      </c>
      <c r="K21" t="s">
        <v>26</v>
      </c>
    </row>
    <row r="22" spans="1:11">
      <c r="A22" t="s">
        <v>6243</v>
      </c>
      <c r="B22" t="s">
        <v>7091</v>
      </c>
      <c r="C22" t="s">
        <v>7092</v>
      </c>
      <c r="D22" t="s">
        <v>11</v>
      </c>
      <c r="E22">
        <v>378</v>
      </c>
      <c r="F22">
        <v>55978205</v>
      </c>
      <c r="G22" t="s">
        <v>11</v>
      </c>
      <c r="H22" t="s">
        <v>6244</v>
      </c>
      <c r="I22" t="s">
        <v>11</v>
      </c>
      <c r="J22" t="s">
        <v>2597</v>
      </c>
      <c r="K22" t="s">
        <v>6225</v>
      </c>
    </row>
    <row r="23" spans="1:11">
      <c r="A23" t="s">
        <v>6245</v>
      </c>
      <c r="B23" t="s">
        <v>7091</v>
      </c>
      <c r="C23" t="s">
        <v>7092</v>
      </c>
      <c r="D23" t="s">
        <v>11</v>
      </c>
      <c r="E23">
        <v>191</v>
      </c>
      <c r="F23">
        <v>55978206</v>
      </c>
      <c r="G23" t="s">
        <v>11</v>
      </c>
      <c r="H23" t="s">
        <v>6246</v>
      </c>
      <c r="I23" t="s">
        <v>11</v>
      </c>
      <c r="J23" t="s">
        <v>350</v>
      </c>
      <c r="K23" t="s">
        <v>351</v>
      </c>
    </row>
    <row r="24" spans="1:11">
      <c r="A24" t="s">
        <v>6247</v>
      </c>
      <c r="B24" t="s">
        <v>7091</v>
      </c>
      <c r="C24" t="s">
        <v>7092</v>
      </c>
      <c r="D24" t="s">
        <v>11</v>
      </c>
      <c r="E24">
        <v>436</v>
      </c>
      <c r="F24">
        <v>55978207</v>
      </c>
      <c r="G24" t="s">
        <v>11</v>
      </c>
      <c r="H24" t="s">
        <v>6248</v>
      </c>
      <c r="I24" t="s">
        <v>11</v>
      </c>
      <c r="J24" t="s">
        <v>3383</v>
      </c>
      <c r="K24" t="s">
        <v>26</v>
      </c>
    </row>
    <row r="25" spans="1:11">
      <c r="A25" t="s">
        <v>6249</v>
      </c>
      <c r="B25" t="s">
        <v>7091</v>
      </c>
      <c r="C25" t="s">
        <v>7092</v>
      </c>
      <c r="D25" t="s">
        <v>10</v>
      </c>
      <c r="E25">
        <v>276</v>
      </c>
      <c r="F25">
        <v>55978208</v>
      </c>
      <c r="G25" t="s">
        <v>11</v>
      </c>
      <c r="H25" t="s">
        <v>6250</v>
      </c>
      <c r="I25" t="s">
        <v>11</v>
      </c>
      <c r="J25" t="s">
        <v>11</v>
      </c>
      <c r="K25" t="s">
        <v>26</v>
      </c>
    </row>
    <row r="26" spans="1:11">
      <c r="A26" t="s">
        <v>6251</v>
      </c>
      <c r="B26" t="s">
        <v>7091</v>
      </c>
      <c r="C26" t="s">
        <v>7092</v>
      </c>
      <c r="D26" t="s">
        <v>10</v>
      </c>
      <c r="E26">
        <v>264</v>
      </c>
      <c r="F26">
        <v>55978209</v>
      </c>
      <c r="G26" t="s">
        <v>11</v>
      </c>
      <c r="H26" t="s">
        <v>6252</v>
      </c>
      <c r="I26" t="s">
        <v>11</v>
      </c>
      <c r="J26" t="s">
        <v>11</v>
      </c>
      <c r="K26" t="s">
        <v>26</v>
      </c>
    </row>
    <row r="27" spans="1:11">
      <c r="A27" t="s">
        <v>6253</v>
      </c>
      <c r="B27" t="s">
        <v>7091</v>
      </c>
      <c r="C27" t="s">
        <v>7092</v>
      </c>
      <c r="D27" t="s">
        <v>11</v>
      </c>
      <c r="E27">
        <v>65</v>
      </c>
      <c r="F27">
        <v>55978210</v>
      </c>
      <c r="G27" t="s">
        <v>11</v>
      </c>
      <c r="H27" t="s">
        <v>6254</v>
      </c>
      <c r="I27" t="s">
        <v>11</v>
      </c>
      <c r="J27" t="s">
        <v>6255</v>
      </c>
      <c r="K27" t="s">
        <v>26</v>
      </c>
    </row>
    <row r="28" spans="1:11">
      <c r="A28" t="s">
        <v>6256</v>
      </c>
      <c r="B28" t="s">
        <v>7091</v>
      </c>
      <c r="C28" t="s">
        <v>7092</v>
      </c>
      <c r="D28" t="s">
        <v>11</v>
      </c>
      <c r="E28">
        <v>66</v>
      </c>
      <c r="F28">
        <v>55978211</v>
      </c>
      <c r="G28" t="s">
        <v>11</v>
      </c>
      <c r="H28" t="s">
        <v>6257</v>
      </c>
      <c r="I28" t="s">
        <v>11</v>
      </c>
      <c r="J28" t="s">
        <v>528</v>
      </c>
      <c r="K28" t="s">
        <v>26</v>
      </c>
    </row>
    <row r="29" spans="1:11">
      <c r="A29" t="s">
        <v>6258</v>
      </c>
      <c r="B29" t="s">
        <v>7091</v>
      </c>
      <c r="C29" t="s">
        <v>7092</v>
      </c>
      <c r="D29" t="s">
        <v>10</v>
      </c>
      <c r="E29">
        <v>264</v>
      </c>
      <c r="F29">
        <v>55978212</v>
      </c>
      <c r="G29" t="s">
        <v>11</v>
      </c>
      <c r="H29" t="s">
        <v>6259</v>
      </c>
      <c r="I29" t="s">
        <v>11</v>
      </c>
      <c r="J29" t="s">
        <v>6260</v>
      </c>
      <c r="K29" t="s">
        <v>26</v>
      </c>
    </row>
    <row r="30" spans="1:11">
      <c r="A30" t="s">
        <v>6261</v>
      </c>
      <c r="B30" t="s">
        <v>7091</v>
      </c>
      <c r="C30" t="s">
        <v>7092</v>
      </c>
      <c r="D30" t="s">
        <v>10</v>
      </c>
      <c r="E30">
        <v>326</v>
      </c>
      <c r="F30">
        <v>55978213</v>
      </c>
      <c r="G30" t="s">
        <v>11</v>
      </c>
      <c r="H30" t="s">
        <v>6262</v>
      </c>
      <c r="I30" t="s">
        <v>11</v>
      </c>
      <c r="J30" t="s">
        <v>6263</v>
      </c>
      <c r="K30" t="s">
        <v>6264</v>
      </c>
    </row>
    <row r="31" spans="1:11">
      <c r="A31" t="s">
        <v>6265</v>
      </c>
      <c r="B31" t="s">
        <v>7091</v>
      </c>
      <c r="C31" t="s">
        <v>7092</v>
      </c>
      <c r="D31" t="s">
        <v>10</v>
      </c>
      <c r="E31">
        <v>128</v>
      </c>
      <c r="F31">
        <v>55978214</v>
      </c>
      <c r="G31" t="s">
        <v>11</v>
      </c>
      <c r="H31" t="s">
        <v>6266</v>
      </c>
      <c r="I31" t="s">
        <v>11</v>
      </c>
      <c r="J31" t="s">
        <v>11</v>
      </c>
      <c r="K31" t="s">
        <v>6264</v>
      </c>
    </row>
    <row r="32" spans="1:11">
      <c r="A32" t="s">
        <v>6267</v>
      </c>
      <c r="B32" t="s">
        <v>7091</v>
      </c>
      <c r="C32" t="s">
        <v>7092</v>
      </c>
      <c r="D32" t="s">
        <v>10</v>
      </c>
      <c r="E32">
        <v>574</v>
      </c>
      <c r="F32">
        <v>55978215</v>
      </c>
      <c r="G32" t="s">
        <v>11</v>
      </c>
      <c r="H32" t="s">
        <v>6268</v>
      </c>
      <c r="I32" t="s">
        <v>11</v>
      </c>
      <c r="J32" t="s">
        <v>6269</v>
      </c>
      <c r="K32" t="s">
        <v>6270</v>
      </c>
    </row>
    <row r="33" spans="1:11">
      <c r="A33" t="s">
        <v>6271</v>
      </c>
      <c r="B33" t="s">
        <v>7091</v>
      </c>
      <c r="C33" t="s">
        <v>7092</v>
      </c>
      <c r="D33" t="s">
        <v>10</v>
      </c>
      <c r="E33">
        <v>776</v>
      </c>
      <c r="F33">
        <v>55978216</v>
      </c>
      <c r="G33" t="s">
        <v>11</v>
      </c>
      <c r="H33" t="s">
        <v>6272</v>
      </c>
      <c r="I33" t="s">
        <v>11</v>
      </c>
      <c r="J33" t="s">
        <v>6273</v>
      </c>
      <c r="K33" t="s">
        <v>6274</v>
      </c>
    </row>
    <row r="34" spans="1:11">
      <c r="A34" t="s">
        <v>6275</v>
      </c>
      <c r="B34" t="s">
        <v>7091</v>
      </c>
      <c r="C34" t="s">
        <v>7092</v>
      </c>
      <c r="D34" t="s">
        <v>10</v>
      </c>
      <c r="E34">
        <v>578</v>
      </c>
      <c r="F34">
        <v>55978217</v>
      </c>
      <c r="G34" t="s">
        <v>11</v>
      </c>
      <c r="H34" t="s">
        <v>6276</v>
      </c>
      <c r="I34" t="s">
        <v>11</v>
      </c>
      <c r="J34" t="s">
        <v>6269</v>
      </c>
      <c r="K34" t="s">
        <v>6277</v>
      </c>
    </row>
    <row r="35" spans="1:11">
      <c r="A35" t="s">
        <v>6278</v>
      </c>
      <c r="B35" t="s">
        <v>7091</v>
      </c>
      <c r="C35" t="s">
        <v>7092</v>
      </c>
      <c r="D35" t="s">
        <v>10</v>
      </c>
      <c r="E35">
        <v>69</v>
      </c>
      <c r="F35">
        <v>55978218</v>
      </c>
      <c r="G35" t="s">
        <v>11</v>
      </c>
      <c r="H35" t="s">
        <v>6279</v>
      </c>
      <c r="I35" t="s">
        <v>11</v>
      </c>
      <c r="J35" t="s">
        <v>11</v>
      </c>
      <c r="K35" t="s">
        <v>26</v>
      </c>
    </row>
    <row r="36" spans="1:11">
      <c r="A36" t="s">
        <v>6280</v>
      </c>
      <c r="B36" t="s">
        <v>7091</v>
      </c>
      <c r="C36" t="s">
        <v>7092</v>
      </c>
      <c r="D36" t="s">
        <v>10</v>
      </c>
      <c r="E36">
        <v>420</v>
      </c>
      <c r="F36">
        <v>55978219</v>
      </c>
      <c r="G36" t="s">
        <v>11</v>
      </c>
      <c r="H36" t="s">
        <v>6281</v>
      </c>
      <c r="I36" t="s">
        <v>11</v>
      </c>
      <c r="J36" t="s">
        <v>6263</v>
      </c>
      <c r="K36" t="s">
        <v>6264</v>
      </c>
    </row>
    <row r="37" spans="1:11">
      <c r="A37" t="s">
        <v>6282</v>
      </c>
      <c r="B37" t="s">
        <v>7091</v>
      </c>
      <c r="C37" t="s">
        <v>7092</v>
      </c>
      <c r="D37" t="s">
        <v>11</v>
      </c>
      <c r="E37">
        <v>875</v>
      </c>
      <c r="F37">
        <v>55978220</v>
      </c>
      <c r="G37" t="s">
        <v>11</v>
      </c>
      <c r="H37" t="s">
        <v>6283</v>
      </c>
      <c r="I37" t="s">
        <v>11</v>
      </c>
      <c r="J37" t="s">
        <v>6284</v>
      </c>
      <c r="K37" t="s">
        <v>26</v>
      </c>
    </row>
    <row r="38" spans="1:11">
      <c r="A38" t="s">
        <v>6285</v>
      </c>
      <c r="B38" t="s">
        <v>7091</v>
      </c>
      <c r="C38" t="s">
        <v>7092</v>
      </c>
      <c r="D38" t="s">
        <v>10</v>
      </c>
      <c r="E38">
        <v>72</v>
      </c>
      <c r="F38">
        <v>55978221</v>
      </c>
      <c r="G38" t="s">
        <v>11</v>
      </c>
      <c r="H38" t="s">
        <v>6286</v>
      </c>
      <c r="I38" t="s">
        <v>11</v>
      </c>
      <c r="J38" t="s">
        <v>11</v>
      </c>
      <c r="K38" t="s">
        <v>26</v>
      </c>
    </row>
    <row r="39" spans="1:11">
      <c r="A39" t="s">
        <v>6287</v>
      </c>
      <c r="B39" t="s">
        <v>7091</v>
      </c>
      <c r="C39" t="s">
        <v>7092</v>
      </c>
      <c r="D39" t="s">
        <v>10</v>
      </c>
      <c r="E39">
        <v>424</v>
      </c>
      <c r="F39">
        <v>55978222</v>
      </c>
      <c r="G39" t="s">
        <v>11</v>
      </c>
      <c r="H39" t="s">
        <v>6288</v>
      </c>
      <c r="I39" t="s">
        <v>11</v>
      </c>
      <c r="J39" t="s">
        <v>11</v>
      </c>
      <c r="K39" t="s">
        <v>26</v>
      </c>
    </row>
    <row r="40" spans="1:11">
      <c r="A40" t="s">
        <v>6289</v>
      </c>
      <c r="B40" t="s">
        <v>7091</v>
      </c>
      <c r="C40" t="s">
        <v>7092</v>
      </c>
      <c r="D40" t="s">
        <v>10</v>
      </c>
      <c r="E40">
        <v>149</v>
      </c>
      <c r="F40">
        <v>55978223</v>
      </c>
      <c r="G40" t="s">
        <v>11</v>
      </c>
      <c r="H40" t="s">
        <v>6290</v>
      </c>
      <c r="I40" t="s">
        <v>11</v>
      </c>
      <c r="J40" t="s">
        <v>11</v>
      </c>
      <c r="K40" t="s">
        <v>26</v>
      </c>
    </row>
    <row r="41" spans="1:11">
      <c r="A41" t="s">
        <v>6291</v>
      </c>
      <c r="B41" t="s">
        <v>7091</v>
      </c>
      <c r="C41" t="s">
        <v>7092</v>
      </c>
      <c r="D41" t="s">
        <v>10</v>
      </c>
      <c r="E41">
        <v>231</v>
      </c>
      <c r="F41">
        <v>55978224</v>
      </c>
      <c r="G41" t="s">
        <v>11</v>
      </c>
      <c r="H41" t="s">
        <v>6292</v>
      </c>
      <c r="I41" t="s">
        <v>11</v>
      </c>
      <c r="J41" t="s">
        <v>11</v>
      </c>
      <c r="K41" t="s">
        <v>26</v>
      </c>
    </row>
    <row r="42" spans="1:11">
      <c r="A42" t="s">
        <v>6293</v>
      </c>
      <c r="B42" t="s">
        <v>7091</v>
      </c>
      <c r="C42" t="s">
        <v>7092</v>
      </c>
      <c r="D42" t="s">
        <v>10</v>
      </c>
      <c r="E42">
        <v>534</v>
      </c>
      <c r="F42">
        <v>55978225</v>
      </c>
      <c r="G42" t="s">
        <v>11</v>
      </c>
      <c r="H42" t="s">
        <v>6294</v>
      </c>
      <c r="I42" t="s">
        <v>11</v>
      </c>
      <c r="J42" t="s">
        <v>11</v>
      </c>
      <c r="K42" t="s">
        <v>26</v>
      </c>
    </row>
    <row r="43" spans="1:11">
      <c r="A43" t="s">
        <v>6295</v>
      </c>
      <c r="B43" t="s">
        <v>7091</v>
      </c>
      <c r="C43" t="s">
        <v>7092</v>
      </c>
      <c r="D43" t="s">
        <v>11</v>
      </c>
      <c r="E43">
        <v>440</v>
      </c>
      <c r="F43">
        <v>55978226</v>
      </c>
      <c r="G43" t="s">
        <v>11</v>
      </c>
      <c r="H43" t="s">
        <v>6296</v>
      </c>
      <c r="I43" t="s">
        <v>11</v>
      </c>
      <c r="J43" t="s">
        <v>6297</v>
      </c>
      <c r="K43" t="s">
        <v>6298</v>
      </c>
    </row>
    <row r="44" spans="1:11">
      <c r="A44" t="s">
        <v>6299</v>
      </c>
      <c r="B44" t="s">
        <v>7091</v>
      </c>
      <c r="C44" t="s">
        <v>7092</v>
      </c>
      <c r="D44" t="s">
        <v>11</v>
      </c>
      <c r="E44">
        <v>187</v>
      </c>
      <c r="F44">
        <v>55978227</v>
      </c>
      <c r="G44" t="s">
        <v>11</v>
      </c>
      <c r="H44" t="s">
        <v>6300</v>
      </c>
      <c r="I44" t="s">
        <v>11</v>
      </c>
      <c r="J44" t="s">
        <v>6301</v>
      </c>
      <c r="K44" t="s">
        <v>6302</v>
      </c>
    </row>
    <row r="45" spans="1:11">
      <c r="A45" t="s">
        <v>6303</v>
      </c>
      <c r="B45" t="s">
        <v>7091</v>
      </c>
      <c r="C45" t="s">
        <v>7092</v>
      </c>
      <c r="D45" t="s">
        <v>11</v>
      </c>
      <c r="E45">
        <v>277</v>
      </c>
      <c r="F45">
        <v>55978228</v>
      </c>
      <c r="G45" t="s">
        <v>11</v>
      </c>
      <c r="H45" t="s">
        <v>6304</v>
      </c>
      <c r="I45" t="s">
        <v>11</v>
      </c>
      <c r="J45" t="s">
        <v>11</v>
      </c>
      <c r="K45" t="s">
        <v>26</v>
      </c>
    </row>
    <row r="46" spans="1:11">
      <c r="A46" t="s">
        <v>6305</v>
      </c>
      <c r="B46" t="s">
        <v>7091</v>
      </c>
      <c r="C46" t="s">
        <v>7092</v>
      </c>
      <c r="D46" t="s">
        <v>11</v>
      </c>
      <c r="E46">
        <v>240</v>
      </c>
      <c r="F46">
        <v>55978229</v>
      </c>
      <c r="G46" t="s">
        <v>11</v>
      </c>
      <c r="H46" t="s">
        <v>6306</v>
      </c>
      <c r="I46" t="s">
        <v>11</v>
      </c>
      <c r="J46" t="s">
        <v>11</v>
      </c>
      <c r="K46" t="s">
        <v>6307</v>
      </c>
    </row>
    <row r="47" spans="1:11">
      <c r="A47" t="s">
        <v>6308</v>
      </c>
      <c r="B47" t="s">
        <v>7091</v>
      </c>
      <c r="C47" t="s">
        <v>7092</v>
      </c>
      <c r="D47" t="s">
        <v>11</v>
      </c>
      <c r="E47">
        <v>602</v>
      </c>
      <c r="F47">
        <v>55978230</v>
      </c>
      <c r="G47" t="s">
        <v>11</v>
      </c>
      <c r="H47" t="s">
        <v>6309</v>
      </c>
      <c r="I47" t="s">
        <v>11</v>
      </c>
      <c r="J47" t="s">
        <v>11</v>
      </c>
      <c r="K47" t="s">
        <v>26</v>
      </c>
    </row>
    <row r="48" spans="1:11">
      <c r="A48" t="s">
        <v>6310</v>
      </c>
      <c r="B48" t="s">
        <v>7091</v>
      </c>
      <c r="C48" t="s">
        <v>7092</v>
      </c>
      <c r="D48" t="s">
        <v>11</v>
      </c>
      <c r="E48">
        <v>335</v>
      </c>
      <c r="F48">
        <v>55978231</v>
      </c>
      <c r="G48" t="s">
        <v>11</v>
      </c>
      <c r="H48" t="s">
        <v>6311</v>
      </c>
      <c r="I48" t="s">
        <v>11</v>
      </c>
      <c r="J48" t="s">
        <v>6312</v>
      </c>
      <c r="K48" t="s">
        <v>6313</v>
      </c>
    </row>
    <row r="49" spans="1:11">
      <c r="A49" t="s">
        <v>6314</v>
      </c>
      <c r="B49" t="s">
        <v>7091</v>
      </c>
      <c r="C49" t="s">
        <v>7092</v>
      </c>
      <c r="D49" t="s">
        <v>10</v>
      </c>
      <c r="E49">
        <v>177</v>
      </c>
      <c r="F49">
        <v>55978232</v>
      </c>
      <c r="G49" t="s">
        <v>11</v>
      </c>
      <c r="H49" t="s">
        <v>6315</v>
      </c>
      <c r="I49" t="s">
        <v>11</v>
      </c>
      <c r="J49" t="s">
        <v>168</v>
      </c>
      <c r="K49" t="s">
        <v>6316</v>
      </c>
    </row>
    <row r="50" spans="1:11">
      <c r="A50" t="s">
        <v>6317</v>
      </c>
      <c r="B50" t="s">
        <v>7091</v>
      </c>
      <c r="C50" t="s">
        <v>7092</v>
      </c>
      <c r="D50" t="s">
        <v>10</v>
      </c>
      <c r="E50">
        <v>220</v>
      </c>
      <c r="F50">
        <v>55978233</v>
      </c>
      <c r="G50" t="s">
        <v>11</v>
      </c>
      <c r="H50" t="s">
        <v>6318</v>
      </c>
      <c r="I50" t="s">
        <v>11</v>
      </c>
      <c r="J50" t="s">
        <v>6319</v>
      </c>
      <c r="K50" t="s">
        <v>6320</v>
      </c>
    </row>
    <row r="51" spans="1:11">
      <c r="A51" t="s">
        <v>6321</v>
      </c>
      <c r="B51" t="s">
        <v>7091</v>
      </c>
      <c r="C51" t="s">
        <v>7092</v>
      </c>
      <c r="D51" t="s">
        <v>10</v>
      </c>
      <c r="E51">
        <v>366</v>
      </c>
      <c r="F51">
        <v>55978234</v>
      </c>
      <c r="G51" t="s">
        <v>6322</v>
      </c>
      <c r="H51" t="s">
        <v>6323</v>
      </c>
      <c r="I51" t="s">
        <v>11</v>
      </c>
      <c r="J51" t="s">
        <v>6324</v>
      </c>
      <c r="K51" t="s">
        <v>6325</v>
      </c>
    </row>
    <row r="52" spans="1:11">
      <c r="A52" t="s">
        <v>6326</v>
      </c>
      <c r="B52" t="s">
        <v>7091</v>
      </c>
      <c r="C52" t="s">
        <v>7092</v>
      </c>
      <c r="D52" t="s">
        <v>10</v>
      </c>
      <c r="E52">
        <v>218</v>
      </c>
      <c r="F52">
        <v>55978235</v>
      </c>
      <c r="G52" t="s">
        <v>11</v>
      </c>
      <c r="H52" t="s">
        <v>6327</v>
      </c>
      <c r="I52" t="s">
        <v>11</v>
      </c>
      <c r="J52" t="s">
        <v>6328</v>
      </c>
      <c r="K52" t="s">
        <v>6329</v>
      </c>
    </row>
    <row r="53" spans="1:11">
      <c r="A53" t="s">
        <v>6330</v>
      </c>
      <c r="B53" t="s">
        <v>7091</v>
      </c>
      <c r="C53" t="s">
        <v>7092</v>
      </c>
      <c r="D53" t="s">
        <v>10</v>
      </c>
      <c r="E53">
        <v>403</v>
      </c>
      <c r="F53">
        <v>55978236</v>
      </c>
      <c r="G53" t="s">
        <v>11</v>
      </c>
      <c r="H53" t="s">
        <v>6331</v>
      </c>
      <c r="I53" t="s">
        <v>11</v>
      </c>
      <c r="J53" t="s">
        <v>6332</v>
      </c>
      <c r="K53" t="s">
        <v>6333</v>
      </c>
    </row>
    <row r="54" spans="1:11">
      <c r="A54" t="s">
        <v>6334</v>
      </c>
      <c r="B54" t="s">
        <v>7091</v>
      </c>
      <c r="C54" t="s">
        <v>7092</v>
      </c>
      <c r="D54" t="s">
        <v>10</v>
      </c>
      <c r="E54">
        <v>223</v>
      </c>
      <c r="F54">
        <v>55978237</v>
      </c>
      <c r="G54" t="s">
        <v>11</v>
      </c>
      <c r="H54" t="s">
        <v>6335</v>
      </c>
      <c r="I54" t="s">
        <v>11</v>
      </c>
      <c r="J54" t="s">
        <v>6336</v>
      </c>
      <c r="K54" t="s">
        <v>6337</v>
      </c>
    </row>
    <row r="55" spans="1:11">
      <c r="A55" t="s">
        <v>6338</v>
      </c>
      <c r="B55" t="s">
        <v>7091</v>
      </c>
      <c r="C55" t="s">
        <v>7092</v>
      </c>
      <c r="D55" t="s">
        <v>10</v>
      </c>
      <c r="E55">
        <v>247</v>
      </c>
      <c r="F55">
        <v>55978238</v>
      </c>
      <c r="G55" t="s">
        <v>11</v>
      </c>
      <c r="H55" t="s">
        <v>6339</v>
      </c>
      <c r="I55" t="s">
        <v>11</v>
      </c>
      <c r="J55" t="s">
        <v>6340</v>
      </c>
      <c r="K55" t="s">
        <v>6341</v>
      </c>
    </row>
    <row r="56" spans="1:11">
      <c r="A56" t="s">
        <v>6342</v>
      </c>
      <c r="B56" t="s">
        <v>7091</v>
      </c>
      <c r="C56" t="s">
        <v>7092</v>
      </c>
      <c r="D56" t="s">
        <v>10</v>
      </c>
      <c r="E56">
        <v>295</v>
      </c>
      <c r="F56">
        <v>55978239</v>
      </c>
      <c r="G56" t="s">
        <v>11</v>
      </c>
      <c r="H56" t="s">
        <v>6343</v>
      </c>
      <c r="I56" t="s">
        <v>11</v>
      </c>
      <c r="J56" t="s">
        <v>6344</v>
      </c>
      <c r="K56" t="s">
        <v>6345</v>
      </c>
    </row>
    <row r="57" spans="1:11">
      <c r="A57" t="s">
        <v>6346</v>
      </c>
      <c r="B57" t="s">
        <v>7091</v>
      </c>
      <c r="C57" t="s">
        <v>7092</v>
      </c>
      <c r="D57" t="s">
        <v>10</v>
      </c>
      <c r="E57">
        <v>359</v>
      </c>
      <c r="F57">
        <v>55978240</v>
      </c>
      <c r="G57" t="s">
        <v>11</v>
      </c>
      <c r="H57" t="s">
        <v>6347</v>
      </c>
      <c r="I57" t="s">
        <v>11</v>
      </c>
      <c r="J57" t="s">
        <v>6348</v>
      </c>
      <c r="K57" t="s">
        <v>6349</v>
      </c>
    </row>
    <row r="58" spans="1:11">
      <c r="A58" t="s">
        <v>6350</v>
      </c>
      <c r="B58" t="s">
        <v>7091</v>
      </c>
      <c r="C58" t="s">
        <v>7092</v>
      </c>
      <c r="D58" t="s">
        <v>10</v>
      </c>
      <c r="E58">
        <v>367</v>
      </c>
      <c r="F58">
        <v>55978241</v>
      </c>
      <c r="G58" t="s">
        <v>11</v>
      </c>
      <c r="H58" t="s">
        <v>6351</v>
      </c>
      <c r="I58" t="s">
        <v>11</v>
      </c>
      <c r="J58" t="s">
        <v>6352</v>
      </c>
      <c r="K58" t="s">
        <v>6353</v>
      </c>
    </row>
    <row r="59" spans="1:11">
      <c r="A59" t="s">
        <v>6354</v>
      </c>
      <c r="B59" t="s">
        <v>7091</v>
      </c>
      <c r="C59" t="s">
        <v>7092</v>
      </c>
      <c r="D59" t="s">
        <v>10</v>
      </c>
      <c r="E59">
        <v>120</v>
      </c>
      <c r="F59">
        <v>55978242</v>
      </c>
      <c r="G59" t="s">
        <v>11</v>
      </c>
      <c r="H59" t="s">
        <v>6355</v>
      </c>
      <c r="I59" t="s">
        <v>11</v>
      </c>
      <c r="J59" t="s">
        <v>11</v>
      </c>
      <c r="K59" t="s">
        <v>26</v>
      </c>
    </row>
    <row r="60" spans="1:11">
      <c r="A60" t="s">
        <v>6356</v>
      </c>
      <c r="B60" t="s">
        <v>7091</v>
      </c>
      <c r="C60" t="s">
        <v>7092</v>
      </c>
      <c r="D60" t="s">
        <v>10</v>
      </c>
      <c r="E60">
        <v>235</v>
      </c>
      <c r="F60">
        <v>55978243</v>
      </c>
      <c r="G60" t="s">
        <v>11</v>
      </c>
      <c r="H60" t="s">
        <v>6357</v>
      </c>
      <c r="I60" t="s">
        <v>11</v>
      </c>
      <c r="J60" t="s">
        <v>2219</v>
      </c>
      <c r="K60" t="s">
        <v>6358</v>
      </c>
    </row>
    <row r="61" spans="1:11">
      <c r="A61" t="s">
        <v>6359</v>
      </c>
      <c r="B61" t="s">
        <v>7091</v>
      </c>
      <c r="C61" t="s">
        <v>7092</v>
      </c>
      <c r="D61" t="s">
        <v>10</v>
      </c>
      <c r="E61">
        <v>215</v>
      </c>
      <c r="F61">
        <v>55978244</v>
      </c>
      <c r="G61" t="s">
        <v>11</v>
      </c>
      <c r="H61" t="s">
        <v>6360</v>
      </c>
      <c r="I61" t="s">
        <v>11</v>
      </c>
      <c r="J61" t="s">
        <v>935</v>
      </c>
      <c r="K61" t="s">
        <v>6361</v>
      </c>
    </row>
    <row r="62" spans="1:11">
      <c r="A62" t="s">
        <v>6362</v>
      </c>
      <c r="B62" t="s">
        <v>7091</v>
      </c>
      <c r="C62" t="s">
        <v>7092</v>
      </c>
      <c r="D62" t="s">
        <v>10</v>
      </c>
      <c r="E62">
        <v>282</v>
      </c>
      <c r="F62">
        <v>55978245</v>
      </c>
      <c r="G62" t="s">
        <v>11</v>
      </c>
      <c r="H62" t="s">
        <v>6363</v>
      </c>
      <c r="I62" t="s">
        <v>11</v>
      </c>
      <c r="J62" t="s">
        <v>6364</v>
      </c>
      <c r="K62" t="s">
        <v>6365</v>
      </c>
    </row>
    <row r="63" spans="1:11">
      <c r="A63" t="s">
        <v>6366</v>
      </c>
      <c r="B63" t="s">
        <v>7091</v>
      </c>
      <c r="C63" t="s">
        <v>7092</v>
      </c>
      <c r="D63" t="s">
        <v>10</v>
      </c>
      <c r="E63">
        <v>143</v>
      </c>
      <c r="F63">
        <v>55978246</v>
      </c>
      <c r="G63" t="s">
        <v>11</v>
      </c>
      <c r="H63" t="s">
        <v>6367</v>
      </c>
      <c r="I63" t="s">
        <v>11</v>
      </c>
      <c r="J63" t="s">
        <v>1426</v>
      </c>
      <c r="K63" t="s">
        <v>26</v>
      </c>
    </row>
    <row r="64" spans="1:11">
      <c r="A64" t="s">
        <v>6368</v>
      </c>
      <c r="B64" t="s">
        <v>7091</v>
      </c>
      <c r="C64" t="s">
        <v>7092</v>
      </c>
      <c r="D64" t="s">
        <v>10</v>
      </c>
      <c r="E64">
        <v>109</v>
      </c>
      <c r="F64">
        <v>55978247</v>
      </c>
      <c r="G64" t="s">
        <v>11</v>
      </c>
      <c r="H64" t="s">
        <v>6369</v>
      </c>
      <c r="I64" t="s">
        <v>11</v>
      </c>
      <c r="J64" t="s">
        <v>11</v>
      </c>
      <c r="K64" t="s">
        <v>26</v>
      </c>
    </row>
    <row r="65" spans="1:11">
      <c r="A65" t="s">
        <v>6370</v>
      </c>
      <c r="B65" t="s">
        <v>7091</v>
      </c>
      <c r="C65" t="s">
        <v>7092</v>
      </c>
      <c r="D65" t="s">
        <v>10</v>
      </c>
      <c r="E65">
        <v>335</v>
      </c>
      <c r="F65">
        <v>55978248</v>
      </c>
      <c r="G65" t="s">
        <v>11</v>
      </c>
      <c r="H65" t="s">
        <v>6371</v>
      </c>
      <c r="I65" t="s">
        <v>11</v>
      </c>
      <c r="J65" t="s">
        <v>1429</v>
      </c>
      <c r="K65" t="s">
        <v>6372</v>
      </c>
    </row>
    <row r="66" spans="1:11">
      <c r="A66" t="s">
        <v>6373</v>
      </c>
      <c r="B66" t="s">
        <v>7091</v>
      </c>
      <c r="C66" t="s">
        <v>7092</v>
      </c>
      <c r="D66" t="s">
        <v>10</v>
      </c>
      <c r="E66">
        <v>629</v>
      </c>
      <c r="F66">
        <v>55978249</v>
      </c>
      <c r="G66" t="s">
        <v>11</v>
      </c>
      <c r="H66" t="s">
        <v>6374</v>
      </c>
      <c r="I66" t="s">
        <v>11</v>
      </c>
      <c r="J66" t="s">
        <v>6375</v>
      </c>
      <c r="K66" t="s">
        <v>6376</v>
      </c>
    </row>
    <row r="67" spans="1:11">
      <c r="A67" t="s">
        <v>6377</v>
      </c>
      <c r="B67" t="s">
        <v>7091</v>
      </c>
      <c r="C67" t="s">
        <v>7092</v>
      </c>
      <c r="D67" t="s">
        <v>11</v>
      </c>
      <c r="E67">
        <v>501</v>
      </c>
      <c r="F67">
        <v>55978250</v>
      </c>
      <c r="G67" t="s">
        <v>11</v>
      </c>
      <c r="H67" t="s">
        <v>6378</v>
      </c>
      <c r="I67" t="s">
        <v>11</v>
      </c>
      <c r="J67" t="s">
        <v>6379</v>
      </c>
      <c r="K67" t="s">
        <v>6380</v>
      </c>
    </row>
    <row r="68" spans="1:11">
      <c r="A68" t="s">
        <v>6381</v>
      </c>
      <c r="B68" t="s">
        <v>7091</v>
      </c>
      <c r="C68" t="s">
        <v>7092</v>
      </c>
      <c r="D68" t="s">
        <v>11</v>
      </c>
      <c r="E68">
        <v>685</v>
      </c>
      <c r="F68">
        <v>55978251</v>
      </c>
      <c r="G68" t="s">
        <v>11</v>
      </c>
      <c r="H68" t="s">
        <v>6382</v>
      </c>
      <c r="I68" t="s">
        <v>11</v>
      </c>
      <c r="J68" t="s">
        <v>6383</v>
      </c>
      <c r="K68" t="s">
        <v>26</v>
      </c>
    </row>
    <row r="69" spans="1:11">
      <c r="A69" t="s">
        <v>6384</v>
      </c>
      <c r="B69" t="s">
        <v>7091</v>
      </c>
      <c r="C69" t="s">
        <v>7092</v>
      </c>
      <c r="D69" t="s">
        <v>10</v>
      </c>
      <c r="E69">
        <v>133</v>
      </c>
      <c r="F69">
        <v>55978252</v>
      </c>
      <c r="G69" t="s">
        <v>11</v>
      </c>
      <c r="H69" t="s">
        <v>6385</v>
      </c>
      <c r="I69" t="s">
        <v>11</v>
      </c>
      <c r="J69" t="s">
        <v>11</v>
      </c>
      <c r="K69" t="s">
        <v>26</v>
      </c>
    </row>
    <row r="70" spans="1:11">
      <c r="A70" t="s">
        <v>6386</v>
      </c>
      <c r="B70" t="s">
        <v>7091</v>
      </c>
      <c r="C70" t="s">
        <v>7092</v>
      </c>
      <c r="D70" t="s">
        <v>11</v>
      </c>
      <c r="E70">
        <v>244</v>
      </c>
      <c r="F70">
        <v>55978253</v>
      </c>
      <c r="G70" t="s">
        <v>11</v>
      </c>
      <c r="H70" t="s">
        <v>6387</v>
      </c>
      <c r="I70" t="s">
        <v>11</v>
      </c>
      <c r="J70" t="s">
        <v>6388</v>
      </c>
      <c r="K70" t="s">
        <v>6389</v>
      </c>
    </row>
    <row r="71" spans="1:11">
      <c r="A71" t="s">
        <v>6390</v>
      </c>
      <c r="B71" t="s">
        <v>7091</v>
      </c>
      <c r="C71" t="s">
        <v>7092</v>
      </c>
      <c r="D71" t="s">
        <v>11</v>
      </c>
      <c r="E71">
        <v>254</v>
      </c>
      <c r="F71">
        <v>55978254</v>
      </c>
      <c r="G71" t="s">
        <v>11</v>
      </c>
      <c r="H71" t="s">
        <v>6391</v>
      </c>
      <c r="I71" t="s">
        <v>11</v>
      </c>
      <c r="J71" t="s">
        <v>6062</v>
      </c>
      <c r="K71" t="s">
        <v>26</v>
      </c>
    </row>
    <row r="72" spans="1:11">
      <c r="A72" t="s">
        <v>6392</v>
      </c>
      <c r="B72" t="s">
        <v>7091</v>
      </c>
      <c r="C72" t="s">
        <v>7092</v>
      </c>
      <c r="D72" t="s">
        <v>10</v>
      </c>
      <c r="E72">
        <v>207</v>
      </c>
      <c r="F72">
        <v>55978255</v>
      </c>
      <c r="G72" t="s">
        <v>11</v>
      </c>
      <c r="H72" t="s">
        <v>6393</v>
      </c>
      <c r="I72" t="s">
        <v>11</v>
      </c>
      <c r="J72" t="s">
        <v>6394</v>
      </c>
      <c r="K72" t="s">
        <v>6395</v>
      </c>
    </row>
    <row r="73" spans="1:11">
      <c r="A73" t="s">
        <v>6396</v>
      </c>
      <c r="B73" t="s">
        <v>7091</v>
      </c>
      <c r="C73" t="s">
        <v>7092</v>
      </c>
      <c r="D73" t="s">
        <v>11</v>
      </c>
      <c r="E73">
        <v>258</v>
      </c>
      <c r="F73">
        <v>55978256</v>
      </c>
      <c r="G73" t="s">
        <v>11</v>
      </c>
      <c r="H73" t="s">
        <v>6397</v>
      </c>
      <c r="I73" t="s">
        <v>11</v>
      </c>
      <c r="J73" t="s">
        <v>1690</v>
      </c>
      <c r="K73" t="s">
        <v>644</v>
      </c>
    </row>
    <row r="74" spans="1:11">
      <c r="A74" t="s">
        <v>6398</v>
      </c>
      <c r="B74" t="s">
        <v>7091</v>
      </c>
      <c r="C74" t="s">
        <v>7092</v>
      </c>
      <c r="D74" t="s">
        <v>10</v>
      </c>
      <c r="E74">
        <v>319</v>
      </c>
      <c r="F74">
        <v>55978257</v>
      </c>
      <c r="G74" t="s">
        <v>11</v>
      </c>
      <c r="H74" t="s">
        <v>6399</v>
      </c>
      <c r="I74" t="s">
        <v>11</v>
      </c>
      <c r="J74" t="s">
        <v>6400</v>
      </c>
      <c r="K74" t="s">
        <v>6401</v>
      </c>
    </row>
    <row r="75" spans="1:11">
      <c r="A75" t="s">
        <v>6402</v>
      </c>
      <c r="B75" t="s">
        <v>7091</v>
      </c>
      <c r="C75" t="s">
        <v>7092</v>
      </c>
      <c r="D75" t="s">
        <v>10</v>
      </c>
      <c r="E75">
        <v>153</v>
      </c>
      <c r="F75">
        <v>55978258</v>
      </c>
      <c r="G75" t="s">
        <v>11</v>
      </c>
      <c r="H75" t="s">
        <v>6403</v>
      </c>
      <c r="I75" t="s">
        <v>11</v>
      </c>
      <c r="J75" t="s">
        <v>6404</v>
      </c>
      <c r="K75" t="s">
        <v>6405</v>
      </c>
    </row>
    <row r="76" spans="1:11">
      <c r="A76" t="s">
        <v>6406</v>
      </c>
      <c r="B76" t="s">
        <v>7091</v>
      </c>
      <c r="C76" t="s">
        <v>7092</v>
      </c>
      <c r="D76" t="s">
        <v>10</v>
      </c>
      <c r="E76">
        <v>427</v>
      </c>
      <c r="F76">
        <v>55978259</v>
      </c>
      <c r="G76" t="s">
        <v>11</v>
      </c>
      <c r="H76" t="s">
        <v>6407</v>
      </c>
      <c r="I76" t="s">
        <v>11</v>
      </c>
      <c r="J76" t="s">
        <v>6408</v>
      </c>
      <c r="K76" t="s">
        <v>6409</v>
      </c>
    </row>
    <row r="77" spans="1:11">
      <c r="A77" t="s">
        <v>6410</v>
      </c>
      <c r="B77" t="s">
        <v>7091</v>
      </c>
      <c r="C77" t="s">
        <v>7092</v>
      </c>
      <c r="D77" t="s">
        <v>10</v>
      </c>
      <c r="E77">
        <v>234</v>
      </c>
      <c r="F77">
        <v>55978260</v>
      </c>
      <c r="G77" t="s">
        <v>11</v>
      </c>
      <c r="H77" t="s">
        <v>6411</v>
      </c>
      <c r="I77" t="s">
        <v>11</v>
      </c>
      <c r="J77" t="s">
        <v>462</v>
      </c>
      <c r="K77" t="s">
        <v>463</v>
      </c>
    </row>
    <row r="78" spans="1:11">
      <c r="A78" t="s">
        <v>6412</v>
      </c>
      <c r="B78" t="s">
        <v>7091</v>
      </c>
      <c r="C78" t="s">
        <v>7092</v>
      </c>
      <c r="D78" t="s">
        <v>10</v>
      </c>
      <c r="E78">
        <v>344</v>
      </c>
      <c r="F78">
        <v>55978261</v>
      </c>
      <c r="G78" t="s">
        <v>11</v>
      </c>
      <c r="H78" t="s">
        <v>6413</v>
      </c>
      <c r="I78" t="s">
        <v>11</v>
      </c>
      <c r="J78" t="s">
        <v>6414</v>
      </c>
      <c r="K78" t="s">
        <v>6415</v>
      </c>
    </row>
    <row r="79" spans="1:11">
      <c r="A79" t="s">
        <v>6416</v>
      </c>
      <c r="B79" t="s">
        <v>7091</v>
      </c>
      <c r="C79" t="s">
        <v>7092</v>
      </c>
      <c r="D79" t="s">
        <v>10</v>
      </c>
      <c r="E79">
        <v>309</v>
      </c>
      <c r="F79">
        <v>55978262</v>
      </c>
      <c r="G79" t="s">
        <v>11</v>
      </c>
      <c r="H79" t="s">
        <v>6417</v>
      </c>
      <c r="I79" t="s">
        <v>11</v>
      </c>
      <c r="J79" t="s">
        <v>1442</v>
      </c>
      <c r="K79" t="s">
        <v>6418</v>
      </c>
    </row>
    <row r="80" spans="1:11">
      <c r="A80" t="s">
        <v>6419</v>
      </c>
      <c r="B80" t="s">
        <v>7091</v>
      </c>
      <c r="C80" t="s">
        <v>7092</v>
      </c>
      <c r="D80" t="s">
        <v>10</v>
      </c>
      <c r="E80">
        <v>239</v>
      </c>
      <c r="F80">
        <v>55978263</v>
      </c>
      <c r="G80" t="s">
        <v>11</v>
      </c>
      <c r="H80" t="s">
        <v>6420</v>
      </c>
      <c r="I80" t="s">
        <v>11</v>
      </c>
      <c r="J80" t="s">
        <v>462</v>
      </c>
      <c r="K80" t="s">
        <v>6421</v>
      </c>
    </row>
    <row r="81" spans="1:11">
      <c r="A81" t="s">
        <v>6422</v>
      </c>
      <c r="B81" t="s">
        <v>7091</v>
      </c>
      <c r="C81" t="s">
        <v>7092</v>
      </c>
      <c r="D81" t="s">
        <v>10</v>
      </c>
      <c r="E81">
        <v>330</v>
      </c>
      <c r="F81">
        <v>55978264</v>
      </c>
      <c r="G81" t="s">
        <v>11</v>
      </c>
      <c r="H81" t="s">
        <v>6423</v>
      </c>
      <c r="I81" t="s">
        <v>11</v>
      </c>
      <c r="J81" t="s">
        <v>2652</v>
      </c>
      <c r="K81" t="s">
        <v>6424</v>
      </c>
    </row>
    <row r="82" spans="1:11">
      <c r="A82" t="s">
        <v>6425</v>
      </c>
      <c r="B82" t="s">
        <v>7091</v>
      </c>
      <c r="C82" t="s">
        <v>7092</v>
      </c>
      <c r="D82" t="s">
        <v>10</v>
      </c>
      <c r="E82">
        <v>434</v>
      </c>
      <c r="F82">
        <v>55978265</v>
      </c>
      <c r="G82" t="s">
        <v>11</v>
      </c>
      <c r="H82" t="s">
        <v>6426</v>
      </c>
      <c r="I82" t="s">
        <v>11</v>
      </c>
      <c r="J82" t="s">
        <v>5210</v>
      </c>
      <c r="K82" t="s">
        <v>6427</v>
      </c>
    </row>
    <row r="83" spans="1:11">
      <c r="A83" t="s">
        <v>6428</v>
      </c>
      <c r="B83" t="s">
        <v>7091</v>
      </c>
      <c r="C83" t="s">
        <v>7092</v>
      </c>
      <c r="D83" t="s">
        <v>10</v>
      </c>
      <c r="E83">
        <v>175</v>
      </c>
      <c r="F83">
        <v>55978266</v>
      </c>
      <c r="G83" t="s">
        <v>11</v>
      </c>
      <c r="H83" t="s">
        <v>6429</v>
      </c>
      <c r="I83" t="s">
        <v>11</v>
      </c>
      <c r="J83" t="s">
        <v>1208</v>
      </c>
      <c r="K83" t="s">
        <v>6430</v>
      </c>
    </row>
    <row r="84" spans="1:11">
      <c r="A84" t="s">
        <v>6431</v>
      </c>
      <c r="B84" t="s">
        <v>7091</v>
      </c>
      <c r="C84" t="s">
        <v>7092</v>
      </c>
      <c r="D84" t="s">
        <v>11</v>
      </c>
      <c r="E84">
        <v>406</v>
      </c>
      <c r="F84">
        <v>55978267</v>
      </c>
      <c r="G84" t="s">
        <v>11</v>
      </c>
      <c r="H84" t="s">
        <v>6432</v>
      </c>
      <c r="I84" t="s">
        <v>11</v>
      </c>
      <c r="J84" t="s">
        <v>811</v>
      </c>
      <c r="K84" t="s">
        <v>812</v>
      </c>
    </row>
    <row r="85" spans="1:11">
      <c r="A85" t="s">
        <v>6433</v>
      </c>
      <c r="B85" t="s">
        <v>7091</v>
      </c>
      <c r="C85" t="s">
        <v>7092</v>
      </c>
      <c r="D85" t="s">
        <v>10</v>
      </c>
      <c r="E85">
        <v>139</v>
      </c>
      <c r="F85">
        <v>55978268</v>
      </c>
      <c r="G85" t="s">
        <v>11</v>
      </c>
      <c r="H85" t="s">
        <v>6434</v>
      </c>
      <c r="I85" t="s">
        <v>11</v>
      </c>
      <c r="J85" t="s">
        <v>1208</v>
      </c>
      <c r="K85" t="s">
        <v>6430</v>
      </c>
    </row>
    <row r="86" spans="1:11">
      <c r="A86" t="s">
        <v>6435</v>
      </c>
      <c r="B86" t="s">
        <v>7091</v>
      </c>
      <c r="C86" t="s">
        <v>7092</v>
      </c>
      <c r="D86" t="s">
        <v>10</v>
      </c>
      <c r="E86">
        <v>285</v>
      </c>
      <c r="F86">
        <v>55978269</v>
      </c>
      <c r="G86" t="s">
        <v>11</v>
      </c>
      <c r="H86" t="s">
        <v>6436</v>
      </c>
      <c r="I86" t="s">
        <v>11</v>
      </c>
      <c r="J86" t="s">
        <v>1205</v>
      </c>
      <c r="K86" t="s">
        <v>6430</v>
      </c>
    </row>
    <row r="87" spans="1:11">
      <c r="A87" t="s">
        <v>6437</v>
      </c>
      <c r="B87" t="s">
        <v>7091</v>
      </c>
      <c r="C87" t="s">
        <v>7092</v>
      </c>
      <c r="D87" t="s">
        <v>10</v>
      </c>
      <c r="E87">
        <v>431</v>
      </c>
      <c r="F87">
        <v>55978270</v>
      </c>
      <c r="G87" t="s">
        <v>11</v>
      </c>
      <c r="H87" t="s">
        <v>6438</v>
      </c>
      <c r="I87" t="s">
        <v>11</v>
      </c>
      <c r="J87" t="s">
        <v>6439</v>
      </c>
      <c r="K87" t="s">
        <v>6440</v>
      </c>
    </row>
    <row r="88" spans="1:11">
      <c r="A88" t="s">
        <v>6441</v>
      </c>
      <c r="B88" t="s">
        <v>7091</v>
      </c>
      <c r="C88" t="s">
        <v>7092</v>
      </c>
      <c r="D88" t="s">
        <v>11</v>
      </c>
      <c r="E88">
        <v>274</v>
      </c>
      <c r="F88">
        <v>55978271</v>
      </c>
      <c r="G88" t="s">
        <v>11</v>
      </c>
      <c r="H88" t="s">
        <v>6442</v>
      </c>
      <c r="I88" t="s">
        <v>11</v>
      </c>
      <c r="J88" t="s">
        <v>29</v>
      </c>
      <c r="K88" t="s">
        <v>6443</v>
      </c>
    </row>
    <row r="89" spans="1:11">
      <c r="A89" t="s">
        <v>6444</v>
      </c>
      <c r="B89" t="s">
        <v>7091</v>
      </c>
      <c r="C89" t="s">
        <v>7092</v>
      </c>
      <c r="D89" t="s">
        <v>10</v>
      </c>
      <c r="E89">
        <v>221</v>
      </c>
      <c r="F89">
        <v>55978272</v>
      </c>
      <c r="G89" t="s">
        <v>11</v>
      </c>
      <c r="H89" t="s">
        <v>6445</v>
      </c>
      <c r="I89" t="s">
        <v>11</v>
      </c>
      <c r="J89" t="s">
        <v>11</v>
      </c>
      <c r="K89" t="s">
        <v>26</v>
      </c>
    </row>
    <row r="90" spans="1:11">
      <c r="A90" t="s">
        <v>6446</v>
      </c>
      <c r="B90" t="s">
        <v>7091</v>
      </c>
      <c r="C90" t="s">
        <v>7092</v>
      </c>
      <c r="D90" t="s">
        <v>10</v>
      </c>
      <c r="E90">
        <v>250</v>
      </c>
      <c r="F90">
        <v>55978273</v>
      </c>
      <c r="G90" t="s">
        <v>11</v>
      </c>
      <c r="H90" t="s">
        <v>6447</v>
      </c>
      <c r="I90" t="s">
        <v>11</v>
      </c>
      <c r="J90" t="s">
        <v>776</v>
      </c>
      <c r="K90" t="s">
        <v>26</v>
      </c>
    </row>
    <row r="91" spans="1:11">
      <c r="A91" t="s">
        <v>6448</v>
      </c>
      <c r="B91" t="s">
        <v>7091</v>
      </c>
      <c r="C91" t="s">
        <v>7092</v>
      </c>
      <c r="D91" t="s">
        <v>10</v>
      </c>
      <c r="E91">
        <v>426</v>
      </c>
      <c r="F91">
        <v>55978274</v>
      </c>
      <c r="G91" t="s">
        <v>11</v>
      </c>
      <c r="H91" t="s">
        <v>6449</v>
      </c>
      <c r="I91" t="s">
        <v>11</v>
      </c>
      <c r="J91" t="s">
        <v>11</v>
      </c>
      <c r="K91" t="s">
        <v>26</v>
      </c>
    </row>
    <row r="92" spans="1:11">
      <c r="A92" t="s">
        <v>6450</v>
      </c>
      <c r="B92" t="s">
        <v>7091</v>
      </c>
      <c r="C92" t="s">
        <v>7092</v>
      </c>
      <c r="D92" t="s">
        <v>11</v>
      </c>
      <c r="E92">
        <v>467</v>
      </c>
      <c r="F92">
        <v>55978275</v>
      </c>
      <c r="G92" t="s">
        <v>11</v>
      </c>
      <c r="H92" t="s">
        <v>6451</v>
      </c>
      <c r="I92" t="s">
        <v>11</v>
      </c>
      <c r="J92" t="s">
        <v>6452</v>
      </c>
      <c r="K92" t="s">
        <v>6453</v>
      </c>
    </row>
    <row r="93" spans="1:11">
      <c r="A93" t="s">
        <v>6454</v>
      </c>
      <c r="B93" t="s">
        <v>7091</v>
      </c>
      <c r="C93" t="s">
        <v>7092</v>
      </c>
      <c r="D93" t="s">
        <v>10</v>
      </c>
      <c r="E93">
        <v>497</v>
      </c>
      <c r="F93">
        <v>55978276</v>
      </c>
      <c r="G93" t="s">
        <v>11</v>
      </c>
      <c r="H93" t="s">
        <v>6455</v>
      </c>
      <c r="I93" t="s">
        <v>11</v>
      </c>
      <c r="J93" t="s">
        <v>6456</v>
      </c>
      <c r="K93" t="s">
        <v>6457</v>
      </c>
    </row>
    <row r="94" spans="1:11">
      <c r="A94" t="s">
        <v>6458</v>
      </c>
      <c r="B94" t="s">
        <v>7091</v>
      </c>
      <c r="C94" t="s">
        <v>7092</v>
      </c>
      <c r="D94" t="s">
        <v>10</v>
      </c>
      <c r="E94">
        <v>207</v>
      </c>
      <c r="F94">
        <v>55978277</v>
      </c>
      <c r="G94" t="s">
        <v>11</v>
      </c>
      <c r="H94" t="s">
        <v>6459</v>
      </c>
      <c r="I94" t="s">
        <v>11</v>
      </c>
      <c r="J94" t="s">
        <v>11</v>
      </c>
      <c r="K94" t="s">
        <v>6460</v>
      </c>
    </row>
    <row r="95" spans="1:11">
      <c r="A95" t="s">
        <v>6461</v>
      </c>
      <c r="B95" t="s">
        <v>7091</v>
      </c>
      <c r="C95" t="s">
        <v>7092</v>
      </c>
      <c r="D95" t="s">
        <v>10</v>
      </c>
      <c r="E95">
        <v>176</v>
      </c>
      <c r="F95">
        <v>55978278</v>
      </c>
      <c r="G95" t="s">
        <v>11</v>
      </c>
      <c r="H95" t="s">
        <v>6462</v>
      </c>
      <c r="I95" t="s">
        <v>11</v>
      </c>
      <c r="J95" t="s">
        <v>1404</v>
      </c>
      <c r="K95" t="s">
        <v>26</v>
      </c>
    </row>
    <row r="96" spans="1:11">
      <c r="A96" t="s">
        <v>6463</v>
      </c>
      <c r="B96" t="s">
        <v>7091</v>
      </c>
      <c r="C96" t="s">
        <v>7092</v>
      </c>
      <c r="D96" t="s">
        <v>10</v>
      </c>
      <c r="E96">
        <v>171</v>
      </c>
      <c r="F96">
        <v>55978279</v>
      </c>
      <c r="G96" t="s">
        <v>11</v>
      </c>
      <c r="H96" t="s">
        <v>6464</v>
      </c>
      <c r="I96" t="s">
        <v>11</v>
      </c>
      <c r="J96" t="s">
        <v>11</v>
      </c>
      <c r="K96" t="s">
        <v>26</v>
      </c>
    </row>
    <row r="97" spans="1:11">
      <c r="A97" t="s">
        <v>6465</v>
      </c>
      <c r="B97" t="s">
        <v>7091</v>
      </c>
      <c r="C97" t="s">
        <v>7092</v>
      </c>
      <c r="D97" t="s">
        <v>11</v>
      </c>
      <c r="E97">
        <v>69</v>
      </c>
      <c r="F97">
        <v>55978280</v>
      </c>
      <c r="G97" t="s">
        <v>11</v>
      </c>
      <c r="H97" t="s">
        <v>6466</v>
      </c>
      <c r="I97" t="s">
        <v>11</v>
      </c>
      <c r="J97" t="s">
        <v>11</v>
      </c>
      <c r="K97" t="s">
        <v>26</v>
      </c>
    </row>
    <row r="98" spans="1:11">
      <c r="A98" t="s">
        <v>6467</v>
      </c>
      <c r="B98" t="s">
        <v>7091</v>
      </c>
      <c r="C98" t="s">
        <v>7092</v>
      </c>
      <c r="D98" t="s">
        <v>11</v>
      </c>
      <c r="E98">
        <v>287</v>
      </c>
      <c r="F98">
        <v>55978281</v>
      </c>
      <c r="G98" t="s">
        <v>11</v>
      </c>
      <c r="H98" t="s">
        <v>6468</v>
      </c>
      <c r="I98" t="s">
        <v>11</v>
      </c>
      <c r="J98" t="s">
        <v>6469</v>
      </c>
      <c r="K98" t="s">
        <v>6470</v>
      </c>
    </row>
    <row r="99" spans="1:11">
      <c r="A99" t="s">
        <v>6471</v>
      </c>
      <c r="B99" t="s">
        <v>7091</v>
      </c>
      <c r="C99" t="s">
        <v>7092</v>
      </c>
      <c r="D99" t="s">
        <v>11</v>
      </c>
      <c r="E99">
        <v>195</v>
      </c>
      <c r="F99">
        <v>55978282</v>
      </c>
      <c r="G99" t="s">
        <v>11</v>
      </c>
      <c r="H99" t="s">
        <v>6472</v>
      </c>
      <c r="I99" t="s">
        <v>11</v>
      </c>
      <c r="J99" t="s">
        <v>4313</v>
      </c>
      <c r="K99" t="s">
        <v>4556</v>
      </c>
    </row>
    <row r="100" spans="1:11">
      <c r="A100" t="s">
        <v>6473</v>
      </c>
      <c r="B100" t="s">
        <v>7091</v>
      </c>
      <c r="C100" t="s">
        <v>7092</v>
      </c>
      <c r="D100" t="s">
        <v>11</v>
      </c>
      <c r="E100">
        <v>285</v>
      </c>
      <c r="F100">
        <v>55978283</v>
      </c>
      <c r="G100" t="s">
        <v>11</v>
      </c>
      <c r="H100" t="s">
        <v>6474</v>
      </c>
      <c r="I100" t="s">
        <v>11</v>
      </c>
      <c r="J100" t="s">
        <v>1693</v>
      </c>
      <c r="K100" t="s">
        <v>1694</v>
      </c>
    </row>
    <row r="101" spans="1:11">
      <c r="A101" t="s">
        <v>6475</v>
      </c>
      <c r="B101" t="s">
        <v>7091</v>
      </c>
      <c r="C101" t="s">
        <v>7092</v>
      </c>
      <c r="D101" t="s">
        <v>10</v>
      </c>
      <c r="E101">
        <v>289</v>
      </c>
      <c r="F101">
        <v>55978284</v>
      </c>
      <c r="G101" t="s">
        <v>11</v>
      </c>
      <c r="H101" t="s">
        <v>6476</v>
      </c>
      <c r="I101" t="s">
        <v>11</v>
      </c>
      <c r="J101" t="s">
        <v>6477</v>
      </c>
      <c r="K101" t="s">
        <v>6478</v>
      </c>
    </row>
    <row r="102" spans="1:11">
      <c r="A102" t="s">
        <v>6479</v>
      </c>
      <c r="B102" t="s">
        <v>7091</v>
      </c>
      <c r="C102" t="s">
        <v>7092</v>
      </c>
      <c r="D102" t="s">
        <v>10</v>
      </c>
      <c r="E102">
        <v>420</v>
      </c>
      <c r="F102">
        <v>55978285</v>
      </c>
      <c r="G102" t="s">
        <v>11</v>
      </c>
      <c r="H102" t="s">
        <v>6480</v>
      </c>
      <c r="I102" t="s">
        <v>11</v>
      </c>
      <c r="J102" t="s">
        <v>6481</v>
      </c>
      <c r="K102" t="s">
        <v>6482</v>
      </c>
    </row>
    <row r="103" spans="1:11">
      <c r="A103" t="s">
        <v>6483</v>
      </c>
      <c r="B103" t="s">
        <v>7091</v>
      </c>
      <c r="C103" t="s">
        <v>7092</v>
      </c>
      <c r="D103" t="s">
        <v>10</v>
      </c>
      <c r="E103">
        <v>389</v>
      </c>
      <c r="F103">
        <v>55978286</v>
      </c>
      <c r="G103" t="s">
        <v>11</v>
      </c>
      <c r="H103" t="s">
        <v>6484</v>
      </c>
      <c r="I103" t="s">
        <v>11</v>
      </c>
      <c r="J103" t="s">
        <v>6485</v>
      </c>
      <c r="K103" t="s">
        <v>6486</v>
      </c>
    </row>
    <row r="104" spans="1:11">
      <c r="A104" t="s">
        <v>6487</v>
      </c>
      <c r="B104" t="s">
        <v>7091</v>
      </c>
      <c r="C104" t="s">
        <v>7092</v>
      </c>
      <c r="D104" t="s">
        <v>10</v>
      </c>
      <c r="E104">
        <v>232</v>
      </c>
      <c r="F104">
        <v>55978287</v>
      </c>
      <c r="G104" t="s">
        <v>11</v>
      </c>
      <c r="H104" t="s">
        <v>6488</v>
      </c>
      <c r="I104" t="s">
        <v>11</v>
      </c>
      <c r="J104" t="s">
        <v>11</v>
      </c>
      <c r="K104" t="s">
        <v>6489</v>
      </c>
    </row>
    <row r="105" spans="1:11">
      <c r="A105" t="s">
        <v>6490</v>
      </c>
      <c r="B105" t="s">
        <v>7091</v>
      </c>
      <c r="C105" t="s">
        <v>7092</v>
      </c>
      <c r="D105" t="s">
        <v>10</v>
      </c>
      <c r="E105">
        <v>225</v>
      </c>
      <c r="F105">
        <v>55978288</v>
      </c>
      <c r="G105" t="s">
        <v>11</v>
      </c>
      <c r="H105" t="s">
        <v>6491</v>
      </c>
      <c r="I105" t="s">
        <v>11</v>
      </c>
      <c r="J105" t="s">
        <v>11</v>
      </c>
      <c r="K105" t="s">
        <v>6492</v>
      </c>
    </row>
    <row r="106" spans="1:11">
      <c r="A106" t="s">
        <v>6493</v>
      </c>
      <c r="B106" t="s">
        <v>7091</v>
      </c>
      <c r="C106" t="s">
        <v>7092</v>
      </c>
      <c r="D106" t="s">
        <v>10</v>
      </c>
      <c r="E106">
        <v>340</v>
      </c>
      <c r="F106">
        <v>55978289</v>
      </c>
      <c r="G106" t="s">
        <v>11</v>
      </c>
      <c r="H106" t="s">
        <v>6494</v>
      </c>
      <c r="I106" t="s">
        <v>11</v>
      </c>
      <c r="J106" t="s">
        <v>2797</v>
      </c>
      <c r="K106" t="s">
        <v>2147</v>
      </c>
    </row>
    <row r="107" spans="1:11">
      <c r="A107" t="s">
        <v>6495</v>
      </c>
      <c r="B107" t="s">
        <v>7091</v>
      </c>
      <c r="C107" t="s">
        <v>7092</v>
      </c>
      <c r="D107" t="s">
        <v>10</v>
      </c>
      <c r="E107">
        <v>86</v>
      </c>
      <c r="F107">
        <v>55978290</v>
      </c>
      <c r="G107" t="s">
        <v>11</v>
      </c>
      <c r="H107" t="s">
        <v>6496</v>
      </c>
      <c r="I107" t="s">
        <v>11</v>
      </c>
      <c r="J107" t="s">
        <v>11</v>
      </c>
      <c r="K107" t="s">
        <v>26</v>
      </c>
    </row>
    <row r="108" spans="1:11">
      <c r="A108" t="s">
        <v>6497</v>
      </c>
      <c r="B108" t="s">
        <v>7091</v>
      </c>
      <c r="C108" t="s">
        <v>7092</v>
      </c>
      <c r="D108" t="s">
        <v>10</v>
      </c>
      <c r="E108">
        <v>130</v>
      </c>
      <c r="F108">
        <v>55978291</v>
      </c>
      <c r="G108" t="s">
        <v>11</v>
      </c>
      <c r="H108" t="s">
        <v>6498</v>
      </c>
      <c r="I108" t="s">
        <v>11</v>
      </c>
      <c r="J108" t="s">
        <v>6499</v>
      </c>
      <c r="K108" t="s">
        <v>6500</v>
      </c>
    </row>
    <row r="109" spans="1:11">
      <c r="A109" t="s">
        <v>6501</v>
      </c>
      <c r="B109" t="s">
        <v>7091</v>
      </c>
      <c r="C109" t="s">
        <v>7092</v>
      </c>
      <c r="D109" t="s">
        <v>10</v>
      </c>
      <c r="E109">
        <v>522</v>
      </c>
      <c r="F109">
        <v>55978292</v>
      </c>
      <c r="G109" t="s">
        <v>11</v>
      </c>
      <c r="H109" t="s">
        <v>6502</v>
      </c>
      <c r="I109" t="s">
        <v>11</v>
      </c>
      <c r="J109" t="s">
        <v>6452</v>
      </c>
      <c r="K109" t="s">
        <v>6453</v>
      </c>
    </row>
    <row r="110" spans="1:11">
      <c r="A110" t="s">
        <v>6503</v>
      </c>
      <c r="B110" t="s">
        <v>7091</v>
      </c>
      <c r="C110" t="s">
        <v>7092</v>
      </c>
      <c r="D110" t="s">
        <v>10</v>
      </c>
      <c r="E110">
        <v>332</v>
      </c>
      <c r="F110">
        <v>55978293</v>
      </c>
      <c r="G110" t="s">
        <v>11</v>
      </c>
      <c r="H110" t="s">
        <v>6504</v>
      </c>
      <c r="I110" t="s">
        <v>11</v>
      </c>
      <c r="J110" t="s">
        <v>6505</v>
      </c>
      <c r="K110" t="s">
        <v>6506</v>
      </c>
    </row>
    <row r="111" spans="1:11">
      <c r="A111" t="s">
        <v>6507</v>
      </c>
      <c r="B111" t="s">
        <v>7091</v>
      </c>
      <c r="C111" t="s">
        <v>7092</v>
      </c>
      <c r="D111" t="s">
        <v>10</v>
      </c>
      <c r="E111">
        <v>130</v>
      </c>
      <c r="F111">
        <v>55978294</v>
      </c>
      <c r="G111" t="s">
        <v>11</v>
      </c>
      <c r="H111" t="s">
        <v>6508</v>
      </c>
      <c r="I111" t="s">
        <v>11</v>
      </c>
      <c r="J111" t="s">
        <v>11</v>
      </c>
      <c r="K111" t="s">
        <v>26</v>
      </c>
    </row>
    <row r="112" spans="1:11">
      <c r="A112" t="s">
        <v>6509</v>
      </c>
      <c r="B112" t="s">
        <v>7091</v>
      </c>
      <c r="C112" t="s">
        <v>7092</v>
      </c>
      <c r="D112" t="s">
        <v>11</v>
      </c>
      <c r="E112">
        <v>315</v>
      </c>
      <c r="F112">
        <v>55978295</v>
      </c>
      <c r="G112" t="s">
        <v>11</v>
      </c>
      <c r="H112" t="s">
        <v>6510</v>
      </c>
      <c r="I112" t="s">
        <v>11</v>
      </c>
      <c r="J112" t="s">
        <v>6511</v>
      </c>
      <c r="K112" t="s">
        <v>26</v>
      </c>
    </row>
    <row r="113" spans="1:11">
      <c r="A113" t="s">
        <v>6512</v>
      </c>
      <c r="B113" t="s">
        <v>7091</v>
      </c>
      <c r="C113" t="s">
        <v>7092</v>
      </c>
      <c r="D113" t="s">
        <v>11</v>
      </c>
      <c r="E113">
        <v>262</v>
      </c>
      <c r="F113">
        <v>55978296</v>
      </c>
      <c r="G113" t="s">
        <v>11</v>
      </c>
      <c r="H113" t="s">
        <v>6513</v>
      </c>
      <c r="I113" t="s">
        <v>11</v>
      </c>
      <c r="J113" t="s">
        <v>11</v>
      </c>
      <c r="K113" t="s">
        <v>26</v>
      </c>
    </row>
    <row r="114" spans="1:11">
      <c r="A114" t="s">
        <v>6514</v>
      </c>
      <c r="B114" t="s">
        <v>7091</v>
      </c>
      <c r="C114" t="s">
        <v>7092</v>
      </c>
      <c r="D114" t="s">
        <v>11</v>
      </c>
      <c r="E114">
        <v>349</v>
      </c>
      <c r="F114">
        <v>55978297</v>
      </c>
      <c r="G114" t="s">
        <v>11</v>
      </c>
      <c r="H114" t="s">
        <v>6515</v>
      </c>
      <c r="I114" t="s">
        <v>11</v>
      </c>
      <c r="J114" t="s">
        <v>6516</v>
      </c>
      <c r="K114" t="s">
        <v>6517</v>
      </c>
    </row>
    <row r="115" spans="1:11">
      <c r="A115" t="s">
        <v>6518</v>
      </c>
      <c r="B115" t="s">
        <v>7091</v>
      </c>
      <c r="C115" t="s">
        <v>7092</v>
      </c>
      <c r="D115" t="s">
        <v>11</v>
      </c>
      <c r="E115">
        <v>476</v>
      </c>
      <c r="F115">
        <v>55978298</v>
      </c>
      <c r="G115" t="s">
        <v>11</v>
      </c>
      <c r="H115" t="s">
        <v>6519</v>
      </c>
      <c r="I115" t="s">
        <v>11</v>
      </c>
      <c r="J115" t="s">
        <v>6520</v>
      </c>
      <c r="K115" t="s">
        <v>6521</v>
      </c>
    </row>
    <row r="116" spans="1:11">
      <c r="A116" t="s">
        <v>6522</v>
      </c>
      <c r="B116" t="s">
        <v>7091</v>
      </c>
      <c r="C116" t="s">
        <v>7092</v>
      </c>
      <c r="D116" t="s">
        <v>11</v>
      </c>
      <c r="E116">
        <v>541</v>
      </c>
      <c r="F116">
        <v>55978299</v>
      </c>
      <c r="G116" t="s">
        <v>11</v>
      </c>
      <c r="H116" t="s">
        <v>6523</v>
      </c>
      <c r="I116" t="s">
        <v>11</v>
      </c>
      <c r="J116" t="s">
        <v>2597</v>
      </c>
      <c r="K116" t="s">
        <v>6524</v>
      </c>
    </row>
    <row r="117" spans="1:11">
      <c r="A117" t="s">
        <v>6525</v>
      </c>
      <c r="B117" t="s">
        <v>7091</v>
      </c>
      <c r="C117" t="s">
        <v>7092</v>
      </c>
      <c r="D117" t="s">
        <v>10</v>
      </c>
      <c r="E117">
        <v>139</v>
      </c>
      <c r="F117">
        <v>55978300</v>
      </c>
      <c r="G117" t="s">
        <v>11</v>
      </c>
      <c r="H117" t="s">
        <v>6526</v>
      </c>
      <c r="I117" t="s">
        <v>11</v>
      </c>
      <c r="J117" t="s">
        <v>11</v>
      </c>
      <c r="K117" t="s">
        <v>6527</v>
      </c>
    </row>
    <row r="118" spans="1:11">
      <c r="A118" t="s">
        <v>6528</v>
      </c>
      <c r="B118" t="s">
        <v>7091</v>
      </c>
      <c r="C118" t="s">
        <v>7092</v>
      </c>
      <c r="D118" t="s">
        <v>10</v>
      </c>
      <c r="E118">
        <v>159</v>
      </c>
      <c r="F118">
        <v>55978301</v>
      </c>
      <c r="G118" t="s">
        <v>11</v>
      </c>
      <c r="H118" t="s">
        <v>6529</v>
      </c>
      <c r="I118" t="s">
        <v>11</v>
      </c>
      <c r="J118" t="s">
        <v>11</v>
      </c>
      <c r="K118" t="s">
        <v>6530</v>
      </c>
    </row>
    <row r="119" spans="1:11">
      <c r="A119" t="s">
        <v>6531</v>
      </c>
      <c r="B119" t="s">
        <v>7091</v>
      </c>
      <c r="C119" t="s">
        <v>7092</v>
      </c>
      <c r="D119" t="s">
        <v>10</v>
      </c>
      <c r="E119">
        <v>309</v>
      </c>
      <c r="F119">
        <v>55978302</v>
      </c>
      <c r="G119" t="s">
        <v>11</v>
      </c>
      <c r="H119" t="s">
        <v>6532</v>
      </c>
      <c r="I119" t="s">
        <v>11</v>
      </c>
      <c r="J119" t="s">
        <v>11</v>
      </c>
      <c r="K119" t="s">
        <v>3905</v>
      </c>
    </row>
    <row r="120" spans="1:11">
      <c r="A120" t="s">
        <v>6533</v>
      </c>
      <c r="B120" t="s">
        <v>7091</v>
      </c>
      <c r="C120" t="s">
        <v>7092</v>
      </c>
      <c r="D120" t="s">
        <v>10</v>
      </c>
      <c r="E120">
        <v>623</v>
      </c>
      <c r="F120">
        <v>55978303</v>
      </c>
      <c r="G120" t="s">
        <v>11</v>
      </c>
      <c r="H120" t="s">
        <v>6534</v>
      </c>
      <c r="I120" t="s">
        <v>11</v>
      </c>
      <c r="J120" t="s">
        <v>11</v>
      </c>
      <c r="K120" t="s">
        <v>26</v>
      </c>
    </row>
    <row r="121" spans="1:11">
      <c r="A121" t="s">
        <v>6535</v>
      </c>
      <c r="B121" t="s">
        <v>7091</v>
      </c>
      <c r="C121" t="s">
        <v>7092</v>
      </c>
      <c r="D121" t="s">
        <v>11</v>
      </c>
      <c r="E121">
        <v>100</v>
      </c>
      <c r="F121">
        <v>55978304</v>
      </c>
      <c r="G121" t="s">
        <v>11</v>
      </c>
      <c r="H121" t="s">
        <v>6536</v>
      </c>
      <c r="I121" t="s">
        <v>11</v>
      </c>
      <c r="J121" t="s">
        <v>6537</v>
      </c>
      <c r="K121" t="s">
        <v>6538</v>
      </c>
    </row>
    <row r="122" spans="1:11">
      <c r="A122" t="s">
        <v>6539</v>
      </c>
      <c r="B122" t="s">
        <v>7091</v>
      </c>
      <c r="C122" t="s">
        <v>7092</v>
      </c>
      <c r="D122" t="s">
        <v>11</v>
      </c>
      <c r="E122">
        <v>70</v>
      </c>
      <c r="F122">
        <v>55978305</v>
      </c>
      <c r="G122" t="s">
        <v>11</v>
      </c>
      <c r="H122" t="s">
        <v>6540</v>
      </c>
      <c r="I122" t="s">
        <v>11</v>
      </c>
      <c r="J122" t="s">
        <v>11</v>
      </c>
      <c r="K122" t="s">
        <v>26</v>
      </c>
    </row>
    <row r="123" spans="1:11">
      <c r="A123" t="s">
        <v>6541</v>
      </c>
      <c r="B123" t="s">
        <v>7091</v>
      </c>
      <c r="C123" t="s">
        <v>7092</v>
      </c>
      <c r="D123" t="s">
        <v>11</v>
      </c>
      <c r="E123">
        <v>91</v>
      </c>
      <c r="F123">
        <v>55978306</v>
      </c>
      <c r="G123" t="s">
        <v>11</v>
      </c>
      <c r="H123" t="s">
        <v>6542</v>
      </c>
      <c r="I123" t="s">
        <v>11</v>
      </c>
      <c r="J123" t="s">
        <v>11</v>
      </c>
      <c r="K123" t="s">
        <v>26</v>
      </c>
    </row>
    <row r="124" spans="1:11">
      <c r="A124" t="s">
        <v>6543</v>
      </c>
      <c r="B124" t="s">
        <v>7091</v>
      </c>
      <c r="C124" t="s">
        <v>7092</v>
      </c>
      <c r="D124" t="s">
        <v>11</v>
      </c>
      <c r="E124">
        <v>295</v>
      </c>
      <c r="F124">
        <v>55978307</v>
      </c>
      <c r="G124" t="s">
        <v>11</v>
      </c>
      <c r="H124" t="s">
        <v>6544</v>
      </c>
      <c r="I124" t="s">
        <v>11</v>
      </c>
      <c r="J124" t="s">
        <v>6168</v>
      </c>
      <c r="K124" t="s">
        <v>6169</v>
      </c>
    </row>
    <row r="125" spans="1:11">
      <c r="A125" t="s">
        <v>6545</v>
      </c>
      <c r="B125" t="s">
        <v>7091</v>
      </c>
      <c r="C125" t="s">
        <v>7092</v>
      </c>
      <c r="D125" t="s">
        <v>11</v>
      </c>
      <c r="E125">
        <v>322</v>
      </c>
      <c r="F125">
        <v>55978308</v>
      </c>
      <c r="G125" t="s">
        <v>11</v>
      </c>
      <c r="H125" t="s">
        <v>6546</v>
      </c>
      <c r="I125" t="s">
        <v>11</v>
      </c>
      <c r="J125" t="s">
        <v>6172</v>
      </c>
      <c r="K125" t="s">
        <v>6173</v>
      </c>
    </row>
    <row r="126" spans="1:11">
      <c r="A126" t="s">
        <v>6547</v>
      </c>
      <c r="B126" t="s">
        <v>7091</v>
      </c>
      <c r="C126" t="s">
        <v>7092</v>
      </c>
      <c r="D126" t="s">
        <v>11</v>
      </c>
      <c r="E126">
        <v>463</v>
      </c>
      <c r="F126">
        <v>55978309</v>
      </c>
      <c r="G126" t="s">
        <v>11</v>
      </c>
      <c r="H126" t="s">
        <v>6548</v>
      </c>
      <c r="I126" t="s">
        <v>11</v>
      </c>
      <c r="J126" t="s">
        <v>6549</v>
      </c>
      <c r="K126" t="s">
        <v>26</v>
      </c>
    </row>
    <row r="127" spans="1:11">
      <c r="A127" t="s">
        <v>6550</v>
      </c>
      <c r="B127" t="s">
        <v>7091</v>
      </c>
      <c r="C127" t="s">
        <v>7092</v>
      </c>
      <c r="D127" t="s">
        <v>11</v>
      </c>
      <c r="E127">
        <v>861</v>
      </c>
      <c r="F127">
        <v>55978310</v>
      </c>
      <c r="G127" t="s">
        <v>11</v>
      </c>
      <c r="H127" t="s">
        <v>6551</v>
      </c>
      <c r="I127" t="s">
        <v>11</v>
      </c>
      <c r="J127" t="s">
        <v>695</v>
      </c>
      <c r="K127" t="s">
        <v>6552</v>
      </c>
    </row>
    <row r="128" spans="1:11">
      <c r="A128" t="s">
        <v>6553</v>
      </c>
      <c r="B128" t="s">
        <v>7091</v>
      </c>
      <c r="C128" t="s">
        <v>7092</v>
      </c>
      <c r="D128" t="s">
        <v>11</v>
      </c>
      <c r="E128">
        <v>160</v>
      </c>
      <c r="F128">
        <v>55978311</v>
      </c>
      <c r="G128" t="s">
        <v>11</v>
      </c>
      <c r="H128" t="s">
        <v>6554</v>
      </c>
      <c r="I128" t="s">
        <v>11</v>
      </c>
      <c r="J128" t="s">
        <v>4443</v>
      </c>
      <c r="K128" t="s">
        <v>6555</v>
      </c>
    </row>
    <row r="129" spans="1:11">
      <c r="A129" t="s">
        <v>6556</v>
      </c>
      <c r="B129" t="s">
        <v>7091</v>
      </c>
      <c r="C129" t="s">
        <v>7092</v>
      </c>
      <c r="D129" t="s">
        <v>11</v>
      </c>
      <c r="E129">
        <v>406</v>
      </c>
      <c r="F129">
        <v>55978312</v>
      </c>
      <c r="G129" t="s">
        <v>11</v>
      </c>
      <c r="H129" t="s">
        <v>6557</v>
      </c>
      <c r="I129" t="s">
        <v>11</v>
      </c>
      <c r="J129" t="s">
        <v>811</v>
      </c>
      <c r="K129" t="s">
        <v>812</v>
      </c>
    </row>
    <row r="130" spans="1:11">
      <c r="A130" t="s">
        <v>6558</v>
      </c>
      <c r="B130" t="s">
        <v>7091</v>
      </c>
      <c r="C130" t="s">
        <v>7092</v>
      </c>
      <c r="D130" t="s">
        <v>10</v>
      </c>
      <c r="E130">
        <v>112</v>
      </c>
      <c r="F130">
        <v>55978313</v>
      </c>
      <c r="G130" t="s">
        <v>11</v>
      </c>
      <c r="H130" t="s">
        <v>6559</v>
      </c>
      <c r="I130" t="s">
        <v>11</v>
      </c>
      <c r="J130" t="s">
        <v>2334</v>
      </c>
      <c r="K130" t="s">
        <v>6560</v>
      </c>
    </row>
    <row r="131" spans="1:11">
      <c r="A131" t="s">
        <v>6561</v>
      </c>
      <c r="B131" t="s">
        <v>7091</v>
      </c>
      <c r="C131" t="s">
        <v>7092</v>
      </c>
      <c r="D131" t="s">
        <v>10</v>
      </c>
      <c r="E131">
        <v>183</v>
      </c>
      <c r="F131">
        <v>55978314</v>
      </c>
      <c r="G131" t="s">
        <v>11</v>
      </c>
      <c r="H131" t="s">
        <v>6562</v>
      </c>
      <c r="I131" t="s">
        <v>11</v>
      </c>
      <c r="J131" t="s">
        <v>11</v>
      </c>
      <c r="K131" t="s">
        <v>26</v>
      </c>
    </row>
    <row r="132" spans="1:11">
      <c r="A132" t="s">
        <v>6563</v>
      </c>
      <c r="B132" t="s">
        <v>7091</v>
      </c>
      <c r="C132" t="s">
        <v>7092</v>
      </c>
      <c r="D132" t="s">
        <v>10</v>
      </c>
      <c r="E132">
        <v>176</v>
      </c>
      <c r="F132">
        <v>55978315</v>
      </c>
      <c r="G132" t="s">
        <v>11</v>
      </c>
      <c r="H132" t="s">
        <v>6564</v>
      </c>
      <c r="I132" t="s">
        <v>11</v>
      </c>
      <c r="J132" t="s">
        <v>6565</v>
      </c>
      <c r="K132" t="s">
        <v>6566</v>
      </c>
    </row>
    <row r="133" spans="1:11">
      <c r="A133" t="s">
        <v>6567</v>
      </c>
      <c r="B133" t="s">
        <v>7091</v>
      </c>
      <c r="C133" t="s">
        <v>7092</v>
      </c>
      <c r="D133" t="s">
        <v>11</v>
      </c>
      <c r="E133">
        <v>62</v>
      </c>
      <c r="F133">
        <v>55978316</v>
      </c>
      <c r="G133" t="s">
        <v>11</v>
      </c>
      <c r="H133" t="s">
        <v>6568</v>
      </c>
      <c r="I133" t="s">
        <v>11</v>
      </c>
      <c r="J133" t="s">
        <v>6569</v>
      </c>
      <c r="K133" t="s">
        <v>26</v>
      </c>
    </row>
    <row r="134" spans="1:11">
      <c r="A134" t="s">
        <v>6570</v>
      </c>
      <c r="B134" t="s">
        <v>7091</v>
      </c>
      <c r="C134" t="s">
        <v>7092</v>
      </c>
      <c r="D134" t="s">
        <v>11</v>
      </c>
      <c r="E134">
        <v>131</v>
      </c>
      <c r="F134">
        <v>55978317</v>
      </c>
      <c r="G134" t="s">
        <v>11</v>
      </c>
      <c r="H134" t="s">
        <v>6571</v>
      </c>
      <c r="I134" t="s">
        <v>11</v>
      </c>
      <c r="J134" t="s">
        <v>11</v>
      </c>
      <c r="K134" t="s">
        <v>26</v>
      </c>
    </row>
    <row r="135" spans="1:11">
      <c r="A135" t="s">
        <v>6572</v>
      </c>
      <c r="B135" t="s">
        <v>7091</v>
      </c>
      <c r="C135" t="s">
        <v>7092</v>
      </c>
      <c r="D135" t="s">
        <v>11</v>
      </c>
      <c r="E135">
        <v>148</v>
      </c>
      <c r="F135">
        <v>55978318</v>
      </c>
      <c r="G135" t="s">
        <v>11</v>
      </c>
      <c r="H135" t="s">
        <v>6573</v>
      </c>
      <c r="I135" t="s">
        <v>11</v>
      </c>
      <c r="J135" t="s">
        <v>628</v>
      </c>
      <c r="K135" t="s">
        <v>26</v>
      </c>
    </row>
    <row r="136" spans="1:11">
      <c r="A136" t="s">
        <v>6574</v>
      </c>
      <c r="B136" t="s">
        <v>7091</v>
      </c>
      <c r="C136" t="s">
        <v>7092</v>
      </c>
      <c r="D136" t="s">
        <v>11</v>
      </c>
      <c r="E136">
        <v>96</v>
      </c>
      <c r="F136">
        <v>55978319</v>
      </c>
      <c r="G136" t="s">
        <v>11</v>
      </c>
      <c r="H136" t="s">
        <v>6575</v>
      </c>
      <c r="I136" t="s">
        <v>11</v>
      </c>
      <c r="J136" t="s">
        <v>11</v>
      </c>
      <c r="K136" t="s">
        <v>6576</v>
      </c>
    </row>
    <row r="137" spans="1:11">
      <c r="A137" t="s">
        <v>6577</v>
      </c>
      <c r="B137" t="s">
        <v>7091</v>
      </c>
      <c r="C137" t="s">
        <v>7092</v>
      </c>
      <c r="D137" t="s">
        <v>10</v>
      </c>
      <c r="E137">
        <v>252</v>
      </c>
      <c r="F137">
        <v>55978320</v>
      </c>
      <c r="G137" t="s">
        <v>11</v>
      </c>
      <c r="H137" t="s">
        <v>6578</v>
      </c>
      <c r="I137" t="s">
        <v>11</v>
      </c>
      <c r="J137" t="s">
        <v>4486</v>
      </c>
      <c r="K137" t="s">
        <v>26</v>
      </c>
    </row>
    <row r="138" spans="1:11">
      <c r="A138" t="s">
        <v>6579</v>
      </c>
      <c r="B138" t="s">
        <v>7091</v>
      </c>
      <c r="C138" t="s">
        <v>7092</v>
      </c>
      <c r="D138" t="s">
        <v>10</v>
      </c>
      <c r="E138">
        <v>103</v>
      </c>
      <c r="F138">
        <v>55978321</v>
      </c>
      <c r="G138" t="s">
        <v>11</v>
      </c>
      <c r="H138" t="s">
        <v>6580</v>
      </c>
      <c r="I138" t="s">
        <v>11</v>
      </c>
      <c r="J138" t="s">
        <v>1732</v>
      </c>
      <c r="K138" t="s">
        <v>26</v>
      </c>
    </row>
    <row r="139" spans="1:11">
      <c r="A139" t="s">
        <v>6581</v>
      </c>
      <c r="B139" t="s">
        <v>7091</v>
      </c>
      <c r="C139" t="s">
        <v>7092</v>
      </c>
      <c r="D139" t="s">
        <v>10</v>
      </c>
      <c r="E139">
        <v>414</v>
      </c>
      <c r="F139">
        <v>55978322</v>
      </c>
      <c r="G139" t="s">
        <v>11</v>
      </c>
      <c r="H139" t="s">
        <v>6582</v>
      </c>
      <c r="I139" t="s">
        <v>11</v>
      </c>
      <c r="J139" t="s">
        <v>11</v>
      </c>
      <c r="K139" t="s">
        <v>6583</v>
      </c>
    </row>
    <row r="140" spans="1:11">
      <c r="A140" t="s">
        <v>6584</v>
      </c>
      <c r="B140" t="s">
        <v>7091</v>
      </c>
      <c r="C140" t="s">
        <v>7092</v>
      </c>
      <c r="D140" t="s">
        <v>11</v>
      </c>
      <c r="E140">
        <v>489</v>
      </c>
      <c r="F140">
        <v>55978323</v>
      </c>
      <c r="G140" t="s">
        <v>11</v>
      </c>
      <c r="H140" t="s">
        <v>6585</v>
      </c>
      <c r="I140" t="s">
        <v>11</v>
      </c>
      <c r="J140" t="s">
        <v>6586</v>
      </c>
      <c r="K140" t="s">
        <v>26</v>
      </c>
    </row>
    <row r="141" spans="1:11">
      <c r="A141" t="s">
        <v>6587</v>
      </c>
      <c r="B141" t="s">
        <v>7091</v>
      </c>
      <c r="C141" t="s">
        <v>7092</v>
      </c>
      <c r="D141" t="s">
        <v>11</v>
      </c>
      <c r="E141">
        <v>224</v>
      </c>
      <c r="F141">
        <v>55978324</v>
      </c>
      <c r="G141" t="s">
        <v>11</v>
      </c>
      <c r="H141" t="s">
        <v>6588</v>
      </c>
      <c r="I141" t="s">
        <v>11</v>
      </c>
      <c r="J141" t="s">
        <v>6589</v>
      </c>
      <c r="K141" t="s">
        <v>6590</v>
      </c>
    </row>
    <row r="142" spans="1:11">
      <c r="A142" t="s">
        <v>6591</v>
      </c>
      <c r="B142" t="s">
        <v>7091</v>
      </c>
      <c r="C142" t="s">
        <v>7092</v>
      </c>
      <c r="D142" t="s">
        <v>10</v>
      </c>
      <c r="E142">
        <v>495</v>
      </c>
      <c r="F142">
        <v>55978325</v>
      </c>
      <c r="G142" t="s">
        <v>11</v>
      </c>
      <c r="H142" t="s">
        <v>6592</v>
      </c>
      <c r="I142" t="s">
        <v>11</v>
      </c>
      <c r="J142" t="s">
        <v>6593</v>
      </c>
      <c r="K142" t="s">
        <v>6594</v>
      </c>
    </row>
    <row r="143" spans="1:11">
      <c r="A143" t="s">
        <v>6595</v>
      </c>
      <c r="B143" t="s">
        <v>7091</v>
      </c>
      <c r="C143" t="s">
        <v>7092</v>
      </c>
      <c r="D143" t="s">
        <v>10</v>
      </c>
      <c r="E143">
        <v>510</v>
      </c>
      <c r="F143">
        <v>55978326</v>
      </c>
      <c r="G143" t="s">
        <v>11</v>
      </c>
      <c r="H143" t="s">
        <v>6596</v>
      </c>
      <c r="I143" t="s">
        <v>11</v>
      </c>
      <c r="J143" t="s">
        <v>6597</v>
      </c>
      <c r="K143" t="s">
        <v>6598</v>
      </c>
    </row>
    <row r="144" spans="1:11">
      <c r="A144" t="s">
        <v>6599</v>
      </c>
      <c r="B144" t="s">
        <v>7091</v>
      </c>
      <c r="C144" t="s">
        <v>7092</v>
      </c>
      <c r="D144" t="s">
        <v>10</v>
      </c>
      <c r="E144">
        <v>401</v>
      </c>
      <c r="F144">
        <v>55978327</v>
      </c>
      <c r="G144" t="s">
        <v>11</v>
      </c>
      <c r="H144" t="s">
        <v>6600</v>
      </c>
      <c r="I144" t="s">
        <v>11</v>
      </c>
      <c r="J144" t="s">
        <v>11</v>
      </c>
      <c r="K144" t="s">
        <v>26</v>
      </c>
    </row>
    <row r="145" spans="1:11">
      <c r="A145" t="s">
        <v>6601</v>
      </c>
      <c r="B145" t="s">
        <v>7091</v>
      </c>
      <c r="C145" t="s">
        <v>7092</v>
      </c>
      <c r="D145" t="s">
        <v>10</v>
      </c>
      <c r="E145">
        <v>315</v>
      </c>
      <c r="F145">
        <v>55978328</v>
      </c>
      <c r="G145" t="s">
        <v>11</v>
      </c>
      <c r="H145" t="s">
        <v>6602</v>
      </c>
      <c r="I145" t="s">
        <v>11</v>
      </c>
      <c r="J145" t="s">
        <v>6603</v>
      </c>
      <c r="K145" t="s">
        <v>26</v>
      </c>
    </row>
    <row r="146" spans="1:11">
      <c r="A146" t="s">
        <v>6604</v>
      </c>
      <c r="B146" t="s">
        <v>7091</v>
      </c>
      <c r="C146" t="s">
        <v>7092</v>
      </c>
      <c r="D146" t="s">
        <v>11</v>
      </c>
      <c r="E146">
        <v>317</v>
      </c>
      <c r="F146">
        <v>55978329</v>
      </c>
      <c r="G146" t="s">
        <v>11</v>
      </c>
      <c r="H146" t="s">
        <v>6605</v>
      </c>
      <c r="I146" t="s">
        <v>11</v>
      </c>
      <c r="J146" t="s">
        <v>2992</v>
      </c>
      <c r="K146" t="s">
        <v>812</v>
      </c>
    </row>
    <row r="147" spans="1:11">
      <c r="A147" t="s">
        <v>6606</v>
      </c>
      <c r="B147" t="s">
        <v>7091</v>
      </c>
      <c r="C147" t="s">
        <v>7092</v>
      </c>
      <c r="D147" t="s">
        <v>10</v>
      </c>
      <c r="E147">
        <v>805</v>
      </c>
      <c r="F147">
        <v>55978330</v>
      </c>
      <c r="G147" t="s">
        <v>11</v>
      </c>
      <c r="H147" t="s">
        <v>6607</v>
      </c>
      <c r="I147" t="s">
        <v>11</v>
      </c>
      <c r="J147" t="s">
        <v>6608</v>
      </c>
      <c r="K147" t="s">
        <v>26</v>
      </c>
    </row>
    <row r="148" spans="1:11">
      <c r="A148" t="s">
        <v>6609</v>
      </c>
      <c r="B148" t="s">
        <v>7091</v>
      </c>
      <c r="C148" t="s">
        <v>7092</v>
      </c>
      <c r="D148" t="s">
        <v>10</v>
      </c>
      <c r="E148">
        <v>134</v>
      </c>
      <c r="F148">
        <v>55978331</v>
      </c>
      <c r="G148" t="s">
        <v>11</v>
      </c>
      <c r="H148" t="s">
        <v>6610</v>
      </c>
      <c r="I148" t="s">
        <v>11</v>
      </c>
      <c r="J148" t="s">
        <v>11</v>
      </c>
      <c r="K148" t="s">
        <v>26</v>
      </c>
    </row>
    <row r="149" spans="1:11">
      <c r="A149" t="s">
        <v>6611</v>
      </c>
      <c r="B149" t="s">
        <v>7091</v>
      </c>
      <c r="C149" t="s">
        <v>7092</v>
      </c>
      <c r="D149" t="s">
        <v>10</v>
      </c>
      <c r="E149">
        <v>241</v>
      </c>
      <c r="F149">
        <v>55978332</v>
      </c>
      <c r="G149" t="s">
        <v>11</v>
      </c>
      <c r="H149" t="s">
        <v>6612</v>
      </c>
      <c r="I149" t="s">
        <v>11</v>
      </c>
      <c r="J149" t="s">
        <v>6613</v>
      </c>
      <c r="K149" t="s">
        <v>26</v>
      </c>
    </row>
    <row r="150" spans="1:11">
      <c r="A150" t="s">
        <v>6614</v>
      </c>
      <c r="B150" t="s">
        <v>7091</v>
      </c>
      <c r="C150" t="s">
        <v>7092</v>
      </c>
      <c r="D150" t="s">
        <v>10</v>
      </c>
      <c r="E150">
        <v>291</v>
      </c>
      <c r="F150">
        <v>55978333</v>
      </c>
      <c r="G150" t="s">
        <v>11</v>
      </c>
      <c r="H150" t="s">
        <v>6615</v>
      </c>
      <c r="I150" t="s">
        <v>11</v>
      </c>
      <c r="J150" t="s">
        <v>11</v>
      </c>
      <c r="K150" t="s">
        <v>26</v>
      </c>
    </row>
    <row r="151" spans="1:11">
      <c r="A151" t="s">
        <v>6616</v>
      </c>
      <c r="B151" t="s">
        <v>7091</v>
      </c>
      <c r="C151" t="s">
        <v>7092</v>
      </c>
      <c r="D151" t="s">
        <v>10</v>
      </c>
      <c r="E151">
        <v>397</v>
      </c>
      <c r="F151">
        <v>55978334</v>
      </c>
      <c r="G151" t="s">
        <v>11</v>
      </c>
      <c r="H151" t="s">
        <v>6617</v>
      </c>
      <c r="I151" t="s">
        <v>11</v>
      </c>
      <c r="J151" t="s">
        <v>6618</v>
      </c>
      <c r="K151" t="s">
        <v>26</v>
      </c>
    </row>
    <row r="152" spans="1:11">
      <c r="A152" t="s">
        <v>6619</v>
      </c>
      <c r="B152" t="s">
        <v>7091</v>
      </c>
      <c r="C152" t="s">
        <v>7092</v>
      </c>
      <c r="D152" t="s">
        <v>10</v>
      </c>
      <c r="E152">
        <v>464</v>
      </c>
      <c r="F152">
        <v>55978335</v>
      </c>
      <c r="G152" t="s">
        <v>11</v>
      </c>
      <c r="H152" t="s">
        <v>6620</v>
      </c>
      <c r="I152" t="s">
        <v>11</v>
      </c>
      <c r="J152" t="s">
        <v>11</v>
      </c>
      <c r="K152" t="s">
        <v>26</v>
      </c>
    </row>
    <row r="153" spans="1:11">
      <c r="A153" t="s">
        <v>6621</v>
      </c>
      <c r="B153" t="s">
        <v>7091</v>
      </c>
      <c r="C153" t="s">
        <v>7092</v>
      </c>
      <c r="D153" t="s">
        <v>11</v>
      </c>
      <c r="E153">
        <v>152</v>
      </c>
      <c r="F153">
        <v>55978336</v>
      </c>
      <c r="G153" t="s">
        <v>11</v>
      </c>
      <c r="H153" t="s">
        <v>6622</v>
      </c>
      <c r="I153" t="s">
        <v>11</v>
      </c>
      <c r="J153" t="s">
        <v>11</v>
      </c>
      <c r="K153" t="s">
        <v>26</v>
      </c>
    </row>
    <row r="154" spans="1:11">
      <c r="A154" t="s">
        <v>6623</v>
      </c>
      <c r="B154" t="s">
        <v>7091</v>
      </c>
      <c r="C154" t="s">
        <v>7092</v>
      </c>
      <c r="D154" t="s">
        <v>11</v>
      </c>
      <c r="E154">
        <v>317</v>
      </c>
      <c r="F154">
        <v>55978337</v>
      </c>
      <c r="G154" t="s">
        <v>11</v>
      </c>
      <c r="H154" t="s">
        <v>6624</v>
      </c>
      <c r="I154" t="s">
        <v>11</v>
      </c>
      <c r="J154" t="s">
        <v>2992</v>
      </c>
      <c r="K154" t="s">
        <v>812</v>
      </c>
    </row>
    <row r="155" spans="1:11">
      <c r="A155" t="s">
        <v>6625</v>
      </c>
      <c r="B155" t="s">
        <v>7091</v>
      </c>
      <c r="C155" t="s">
        <v>7092</v>
      </c>
      <c r="D155" t="s">
        <v>10</v>
      </c>
      <c r="E155">
        <v>636</v>
      </c>
      <c r="F155">
        <v>55978338</v>
      </c>
      <c r="G155" t="s">
        <v>11</v>
      </c>
      <c r="H155" t="s">
        <v>6626</v>
      </c>
      <c r="I155" t="s">
        <v>11</v>
      </c>
      <c r="J155" t="s">
        <v>11</v>
      </c>
      <c r="K155" t="s">
        <v>26</v>
      </c>
    </row>
    <row r="156" spans="1:11">
      <c r="A156" t="s">
        <v>6627</v>
      </c>
      <c r="B156" t="s">
        <v>7091</v>
      </c>
      <c r="C156" t="s">
        <v>7092</v>
      </c>
      <c r="D156" t="s">
        <v>11</v>
      </c>
      <c r="E156">
        <v>173</v>
      </c>
      <c r="F156">
        <v>55978339</v>
      </c>
      <c r="G156" t="s">
        <v>11</v>
      </c>
      <c r="H156" t="s">
        <v>6628</v>
      </c>
      <c r="I156" t="s">
        <v>11</v>
      </c>
      <c r="J156" t="s">
        <v>11</v>
      </c>
      <c r="K156" t="s">
        <v>26</v>
      </c>
    </row>
    <row r="157" spans="1:11">
      <c r="A157" t="s">
        <v>6629</v>
      </c>
      <c r="B157" t="s">
        <v>7091</v>
      </c>
      <c r="C157" t="s">
        <v>7092</v>
      </c>
      <c r="D157" t="s">
        <v>11</v>
      </c>
      <c r="E157">
        <v>239</v>
      </c>
      <c r="F157">
        <v>55978340</v>
      </c>
      <c r="G157" t="s">
        <v>11</v>
      </c>
      <c r="H157" t="s">
        <v>6630</v>
      </c>
      <c r="I157" t="s">
        <v>11</v>
      </c>
      <c r="J157" t="s">
        <v>11</v>
      </c>
      <c r="K157" t="s">
        <v>26</v>
      </c>
    </row>
    <row r="158" spans="1:11">
      <c r="A158" t="s">
        <v>6631</v>
      </c>
      <c r="B158" t="s">
        <v>7091</v>
      </c>
      <c r="C158" t="s">
        <v>7092</v>
      </c>
      <c r="D158" t="s">
        <v>11</v>
      </c>
      <c r="E158">
        <v>321</v>
      </c>
      <c r="F158">
        <v>55978341</v>
      </c>
      <c r="G158" t="s">
        <v>11</v>
      </c>
      <c r="H158" t="s">
        <v>6632</v>
      </c>
      <c r="I158" t="s">
        <v>11</v>
      </c>
      <c r="J158" t="s">
        <v>11</v>
      </c>
      <c r="K158" t="s">
        <v>26</v>
      </c>
    </row>
    <row r="159" spans="1:11">
      <c r="A159" t="s">
        <v>6633</v>
      </c>
      <c r="B159" t="s">
        <v>7091</v>
      </c>
      <c r="C159" t="s">
        <v>7092</v>
      </c>
      <c r="D159" t="s">
        <v>11</v>
      </c>
      <c r="E159">
        <v>136</v>
      </c>
      <c r="F159">
        <v>55978342</v>
      </c>
      <c r="G159" t="s">
        <v>11</v>
      </c>
      <c r="H159" t="s">
        <v>6634</v>
      </c>
      <c r="I159" t="s">
        <v>11</v>
      </c>
      <c r="J159" t="s">
        <v>11</v>
      </c>
      <c r="K159" t="s">
        <v>26</v>
      </c>
    </row>
    <row r="160" spans="1:11">
      <c r="A160" t="s">
        <v>6635</v>
      </c>
      <c r="B160" t="s">
        <v>7091</v>
      </c>
      <c r="C160" t="s">
        <v>7092</v>
      </c>
      <c r="D160" t="s">
        <v>10</v>
      </c>
      <c r="E160">
        <v>584</v>
      </c>
      <c r="F160">
        <v>55978343</v>
      </c>
      <c r="G160" t="s">
        <v>11</v>
      </c>
      <c r="H160" t="s">
        <v>6636</v>
      </c>
      <c r="I160" t="s">
        <v>11</v>
      </c>
      <c r="J160" t="s">
        <v>6608</v>
      </c>
      <c r="K160" t="s">
        <v>26</v>
      </c>
    </row>
    <row r="161" spans="1:11">
      <c r="A161" t="s">
        <v>6637</v>
      </c>
      <c r="B161" t="s">
        <v>7091</v>
      </c>
      <c r="C161" t="s">
        <v>7092</v>
      </c>
      <c r="D161" t="s">
        <v>10</v>
      </c>
      <c r="E161">
        <v>361</v>
      </c>
      <c r="F161">
        <v>55978344</v>
      </c>
      <c r="G161" t="s">
        <v>11</v>
      </c>
      <c r="H161" t="s">
        <v>6638</v>
      </c>
      <c r="I161" t="s">
        <v>11</v>
      </c>
      <c r="J161" t="s">
        <v>6639</v>
      </c>
      <c r="K161" t="s">
        <v>26</v>
      </c>
    </row>
    <row r="162" spans="1:11">
      <c r="A162" t="s">
        <v>6640</v>
      </c>
      <c r="B162" t="s">
        <v>7091</v>
      </c>
      <c r="C162" t="s">
        <v>7092</v>
      </c>
      <c r="D162" t="s">
        <v>10</v>
      </c>
      <c r="E162">
        <v>395</v>
      </c>
      <c r="F162">
        <v>55978345</v>
      </c>
      <c r="G162" t="s">
        <v>11</v>
      </c>
      <c r="H162" t="s">
        <v>6641</v>
      </c>
      <c r="I162" t="s">
        <v>11</v>
      </c>
      <c r="J162" t="s">
        <v>6642</v>
      </c>
      <c r="K162" t="s">
        <v>26</v>
      </c>
    </row>
    <row r="163" spans="1:11">
      <c r="A163" t="s">
        <v>6643</v>
      </c>
      <c r="B163" t="s">
        <v>7091</v>
      </c>
      <c r="C163" t="s">
        <v>7092</v>
      </c>
      <c r="D163" t="s">
        <v>10</v>
      </c>
      <c r="E163">
        <v>286</v>
      </c>
      <c r="F163">
        <v>55978346</v>
      </c>
      <c r="G163" t="s">
        <v>11</v>
      </c>
      <c r="H163" t="s">
        <v>6644</v>
      </c>
      <c r="I163" t="s">
        <v>11</v>
      </c>
      <c r="J163" t="s">
        <v>6645</v>
      </c>
      <c r="K163" t="s">
        <v>26</v>
      </c>
    </row>
    <row r="164" spans="1:11">
      <c r="A164" t="s">
        <v>6646</v>
      </c>
      <c r="B164" t="s">
        <v>7091</v>
      </c>
      <c r="C164" t="s">
        <v>7092</v>
      </c>
      <c r="D164" t="s">
        <v>10</v>
      </c>
      <c r="E164">
        <v>114</v>
      </c>
      <c r="F164">
        <v>55978347</v>
      </c>
      <c r="G164" t="s">
        <v>11</v>
      </c>
      <c r="H164" t="s">
        <v>6647</v>
      </c>
      <c r="I164" t="s">
        <v>11</v>
      </c>
      <c r="J164" t="s">
        <v>11</v>
      </c>
      <c r="K164" t="s">
        <v>26</v>
      </c>
    </row>
    <row r="165" spans="1:11">
      <c r="A165" t="s">
        <v>6648</v>
      </c>
      <c r="B165" t="s">
        <v>7091</v>
      </c>
      <c r="C165" t="s">
        <v>7092</v>
      </c>
      <c r="D165" t="s">
        <v>10</v>
      </c>
      <c r="E165">
        <v>348</v>
      </c>
      <c r="F165">
        <v>55978348</v>
      </c>
      <c r="G165" t="s">
        <v>11</v>
      </c>
      <c r="H165" t="s">
        <v>6649</v>
      </c>
      <c r="I165" t="s">
        <v>11</v>
      </c>
      <c r="J165" t="s">
        <v>6650</v>
      </c>
      <c r="K165" t="s">
        <v>26</v>
      </c>
    </row>
    <row r="166" spans="1:11">
      <c r="A166" t="s">
        <v>6651</v>
      </c>
      <c r="B166" t="s">
        <v>7091</v>
      </c>
      <c r="C166" t="s">
        <v>7092</v>
      </c>
      <c r="D166" t="s">
        <v>10</v>
      </c>
      <c r="E166">
        <v>48</v>
      </c>
      <c r="F166">
        <v>55978349</v>
      </c>
      <c r="G166" t="s">
        <v>11</v>
      </c>
      <c r="H166" t="s">
        <v>6652</v>
      </c>
      <c r="I166" t="s">
        <v>11</v>
      </c>
      <c r="J166" t="s">
        <v>11</v>
      </c>
      <c r="K166" t="s">
        <v>26</v>
      </c>
    </row>
    <row r="167" spans="1:11">
      <c r="A167" t="s">
        <v>6653</v>
      </c>
      <c r="B167" t="s">
        <v>7091</v>
      </c>
      <c r="C167" t="s">
        <v>7092</v>
      </c>
      <c r="D167" t="s">
        <v>10</v>
      </c>
      <c r="E167">
        <v>119</v>
      </c>
      <c r="F167">
        <v>55978350</v>
      </c>
      <c r="G167" t="s">
        <v>11</v>
      </c>
      <c r="H167" t="s">
        <v>6654</v>
      </c>
      <c r="I167" t="s">
        <v>11</v>
      </c>
      <c r="J167" t="s">
        <v>11</v>
      </c>
      <c r="K167" t="s">
        <v>26</v>
      </c>
    </row>
    <row r="168" spans="1:11">
      <c r="A168" t="s">
        <v>6655</v>
      </c>
      <c r="B168" t="s">
        <v>7091</v>
      </c>
      <c r="C168" t="s">
        <v>7092</v>
      </c>
      <c r="D168" t="s">
        <v>10</v>
      </c>
      <c r="E168">
        <v>144</v>
      </c>
      <c r="F168">
        <v>55978351</v>
      </c>
      <c r="G168" t="s">
        <v>11</v>
      </c>
      <c r="H168" t="s">
        <v>6656</v>
      </c>
      <c r="I168" t="s">
        <v>11</v>
      </c>
      <c r="J168" t="s">
        <v>114</v>
      </c>
      <c r="K168" t="s">
        <v>26</v>
      </c>
    </row>
    <row r="169" spans="1:11">
      <c r="A169" t="s">
        <v>6657</v>
      </c>
      <c r="B169" t="s">
        <v>7091</v>
      </c>
      <c r="C169" t="s">
        <v>7092</v>
      </c>
      <c r="D169" t="s">
        <v>10</v>
      </c>
      <c r="E169">
        <v>127</v>
      </c>
      <c r="F169">
        <v>55978352</v>
      </c>
      <c r="G169" t="s">
        <v>11</v>
      </c>
      <c r="H169" t="s">
        <v>6658</v>
      </c>
      <c r="I169" t="s">
        <v>11</v>
      </c>
      <c r="J169" t="s">
        <v>6659</v>
      </c>
      <c r="K169" t="s">
        <v>26</v>
      </c>
    </row>
    <row r="170" spans="1:11">
      <c r="A170" t="s">
        <v>6660</v>
      </c>
      <c r="B170" t="s">
        <v>7091</v>
      </c>
      <c r="C170" t="s">
        <v>7092</v>
      </c>
      <c r="D170" t="s">
        <v>10</v>
      </c>
      <c r="E170">
        <v>443</v>
      </c>
      <c r="F170">
        <v>55978353</v>
      </c>
      <c r="G170" t="s">
        <v>11</v>
      </c>
      <c r="H170" t="s">
        <v>6661</v>
      </c>
      <c r="I170" t="s">
        <v>11</v>
      </c>
      <c r="J170" t="s">
        <v>362</v>
      </c>
      <c r="K170" t="s">
        <v>26</v>
      </c>
    </row>
    <row r="171" spans="1:11">
      <c r="A171" t="s">
        <v>6662</v>
      </c>
      <c r="B171" t="s">
        <v>7091</v>
      </c>
      <c r="C171" t="s">
        <v>7092</v>
      </c>
      <c r="D171" t="s">
        <v>11</v>
      </c>
      <c r="E171">
        <v>258</v>
      </c>
      <c r="F171">
        <v>55978354</v>
      </c>
      <c r="G171" t="s">
        <v>11</v>
      </c>
      <c r="H171" t="s">
        <v>6663</v>
      </c>
      <c r="I171" t="s">
        <v>11</v>
      </c>
      <c r="J171" t="s">
        <v>11</v>
      </c>
      <c r="K171" t="s">
        <v>26</v>
      </c>
    </row>
    <row r="172" spans="1:11">
      <c r="A172" t="s">
        <v>6664</v>
      </c>
      <c r="B172" t="s">
        <v>7091</v>
      </c>
      <c r="C172" t="s">
        <v>7092</v>
      </c>
      <c r="D172" t="s">
        <v>11</v>
      </c>
      <c r="E172">
        <v>1116</v>
      </c>
      <c r="F172">
        <v>55978355</v>
      </c>
      <c r="G172" t="s">
        <v>11</v>
      </c>
      <c r="H172" t="s">
        <v>6665</v>
      </c>
      <c r="I172" t="s">
        <v>11</v>
      </c>
      <c r="J172" t="s">
        <v>6666</v>
      </c>
      <c r="K172" t="s">
        <v>6667</v>
      </c>
    </row>
    <row r="173" spans="1:11">
      <c r="A173" t="s">
        <v>6668</v>
      </c>
      <c r="B173" t="s">
        <v>7091</v>
      </c>
      <c r="C173" t="s">
        <v>7092</v>
      </c>
      <c r="D173" t="s">
        <v>11</v>
      </c>
      <c r="E173">
        <v>217</v>
      </c>
      <c r="F173">
        <v>55978356</v>
      </c>
      <c r="G173" t="s">
        <v>11</v>
      </c>
      <c r="H173" t="s">
        <v>6669</v>
      </c>
      <c r="I173" t="s">
        <v>11</v>
      </c>
      <c r="J173" t="s">
        <v>6670</v>
      </c>
      <c r="K173" t="s">
        <v>77</v>
      </c>
    </row>
    <row r="174" spans="1:11">
      <c r="A174" t="s">
        <v>6671</v>
      </c>
      <c r="B174" t="s">
        <v>7091</v>
      </c>
      <c r="C174" t="s">
        <v>7092</v>
      </c>
      <c r="D174" t="s">
        <v>11</v>
      </c>
      <c r="E174">
        <v>246</v>
      </c>
      <c r="F174">
        <v>55978357</v>
      </c>
      <c r="G174" t="s">
        <v>11</v>
      </c>
      <c r="H174" t="s">
        <v>6672</v>
      </c>
      <c r="I174" t="s">
        <v>11</v>
      </c>
      <c r="J174" t="s">
        <v>6673</v>
      </c>
      <c r="K174" t="s">
        <v>6674</v>
      </c>
    </row>
    <row r="175" spans="1:11">
      <c r="A175" t="s">
        <v>6675</v>
      </c>
      <c r="B175" t="s">
        <v>7091</v>
      </c>
      <c r="C175" t="s">
        <v>7092</v>
      </c>
      <c r="D175" t="s">
        <v>11</v>
      </c>
      <c r="E175">
        <v>368</v>
      </c>
      <c r="F175">
        <v>55978358</v>
      </c>
      <c r="G175" t="s">
        <v>11</v>
      </c>
      <c r="H175" t="s">
        <v>6676</v>
      </c>
      <c r="I175" t="s">
        <v>11</v>
      </c>
      <c r="J175" t="s">
        <v>2372</v>
      </c>
      <c r="K175" t="s">
        <v>6677</v>
      </c>
    </row>
    <row r="176" spans="1:11">
      <c r="A176" t="s">
        <v>6678</v>
      </c>
      <c r="B176" t="s">
        <v>7091</v>
      </c>
      <c r="C176" t="s">
        <v>7092</v>
      </c>
      <c r="D176" t="s">
        <v>11</v>
      </c>
      <c r="E176">
        <v>565</v>
      </c>
      <c r="F176">
        <v>55978359</v>
      </c>
      <c r="G176" t="s">
        <v>11</v>
      </c>
      <c r="H176" t="s">
        <v>6679</v>
      </c>
      <c r="I176" t="s">
        <v>11</v>
      </c>
      <c r="J176" t="s">
        <v>5146</v>
      </c>
      <c r="K176" t="s">
        <v>6680</v>
      </c>
    </row>
    <row r="177" spans="1:11">
      <c r="A177" t="s">
        <v>6681</v>
      </c>
      <c r="B177" t="s">
        <v>7091</v>
      </c>
      <c r="C177" t="s">
        <v>7092</v>
      </c>
      <c r="D177" t="s">
        <v>11</v>
      </c>
      <c r="E177">
        <v>358</v>
      </c>
      <c r="F177">
        <v>55978360</v>
      </c>
      <c r="G177" t="s">
        <v>11</v>
      </c>
      <c r="H177" t="s">
        <v>6682</v>
      </c>
      <c r="I177" t="s">
        <v>11</v>
      </c>
      <c r="J177" t="s">
        <v>5143</v>
      </c>
      <c r="K177" t="s">
        <v>6683</v>
      </c>
    </row>
    <row r="178" spans="1:11">
      <c r="A178" t="s">
        <v>6684</v>
      </c>
      <c r="B178" t="s">
        <v>7091</v>
      </c>
      <c r="C178" t="s">
        <v>7092</v>
      </c>
      <c r="D178" t="s">
        <v>11</v>
      </c>
      <c r="E178">
        <v>296</v>
      </c>
      <c r="F178">
        <v>55978361</v>
      </c>
      <c r="G178" t="s">
        <v>11</v>
      </c>
      <c r="H178" t="s">
        <v>6685</v>
      </c>
      <c r="I178" t="s">
        <v>11</v>
      </c>
      <c r="J178" t="s">
        <v>1932</v>
      </c>
      <c r="K178" t="s">
        <v>26</v>
      </c>
    </row>
    <row r="179" spans="1:11">
      <c r="A179" t="s">
        <v>6686</v>
      </c>
      <c r="B179" t="s">
        <v>7091</v>
      </c>
      <c r="C179" t="s">
        <v>7092</v>
      </c>
      <c r="D179" t="s">
        <v>10</v>
      </c>
      <c r="E179">
        <v>218</v>
      </c>
      <c r="F179">
        <v>55978362</v>
      </c>
      <c r="G179" t="s">
        <v>11</v>
      </c>
      <c r="H179" t="s">
        <v>6687</v>
      </c>
      <c r="I179" t="s">
        <v>11</v>
      </c>
      <c r="J179" t="s">
        <v>6688</v>
      </c>
      <c r="K179" t="s">
        <v>26</v>
      </c>
    </row>
    <row r="180" spans="1:11">
      <c r="A180" t="s">
        <v>6689</v>
      </c>
      <c r="B180" t="s">
        <v>7091</v>
      </c>
      <c r="C180" t="s">
        <v>7092</v>
      </c>
      <c r="D180" t="s">
        <v>10</v>
      </c>
      <c r="E180">
        <v>888</v>
      </c>
      <c r="F180">
        <v>55978363</v>
      </c>
      <c r="G180" t="s">
        <v>11</v>
      </c>
      <c r="H180" t="s">
        <v>6690</v>
      </c>
      <c r="I180" t="s">
        <v>11</v>
      </c>
      <c r="J180" t="s">
        <v>4629</v>
      </c>
      <c r="K180" t="s">
        <v>26</v>
      </c>
    </row>
    <row r="181" spans="1:11">
      <c r="A181" t="s">
        <v>6691</v>
      </c>
      <c r="B181" t="s">
        <v>7091</v>
      </c>
      <c r="C181" t="s">
        <v>7092</v>
      </c>
      <c r="D181" t="s">
        <v>10</v>
      </c>
      <c r="E181">
        <v>901</v>
      </c>
      <c r="F181">
        <v>55978364</v>
      </c>
      <c r="G181" t="s">
        <v>11</v>
      </c>
      <c r="H181" t="s">
        <v>6692</v>
      </c>
      <c r="I181" t="s">
        <v>11</v>
      </c>
      <c r="J181" t="s">
        <v>11</v>
      </c>
      <c r="K181" t="s">
        <v>26</v>
      </c>
    </row>
    <row r="182" spans="1:11">
      <c r="A182" t="s">
        <v>6693</v>
      </c>
      <c r="B182" t="s">
        <v>7091</v>
      </c>
      <c r="C182" t="s">
        <v>7092</v>
      </c>
      <c r="D182" t="s">
        <v>10</v>
      </c>
      <c r="E182">
        <v>1795</v>
      </c>
      <c r="F182">
        <v>55978365</v>
      </c>
      <c r="G182" t="s">
        <v>11</v>
      </c>
      <c r="H182" t="s">
        <v>6694</v>
      </c>
      <c r="I182" t="s">
        <v>11</v>
      </c>
      <c r="J182" t="s">
        <v>6695</v>
      </c>
      <c r="K182" t="s">
        <v>26</v>
      </c>
    </row>
    <row r="183" spans="1:11">
      <c r="A183" t="s">
        <v>6696</v>
      </c>
      <c r="B183" t="s">
        <v>7091</v>
      </c>
      <c r="C183" t="s">
        <v>7092</v>
      </c>
      <c r="D183" t="s">
        <v>10</v>
      </c>
      <c r="E183">
        <v>996</v>
      </c>
      <c r="F183">
        <v>55978366</v>
      </c>
      <c r="G183" t="s">
        <v>11</v>
      </c>
      <c r="H183" t="s">
        <v>6697</v>
      </c>
      <c r="I183" t="s">
        <v>11</v>
      </c>
      <c r="J183" t="s">
        <v>11</v>
      </c>
      <c r="K183" t="s">
        <v>26</v>
      </c>
    </row>
    <row r="184" spans="1:11">
      <c r="A184" t="s">
        <v>6698</v>
      </c>
      <c r="B184" t="s">
        <v>7091</v>
      </c>
      <c r="C184" t="s">
        <v>7092</v>
      </c>
      <c r="D184" t="s">
        <v>11</v>
      </c>
      <c r="E184">
        <v>231</v>
      </c>
      <c r="F184">
        <v>55978367</v>
      </c>
      <c r="G184" t="s">
        <v>11</v>
      </c>
      <c r="H184" t="s">
        <v>6699</v>
      </c>
      <c r="I184" t="s">
        <v>11</v>
      </c>
      <c r="J184" t="s">
        <v>11</v>
      </c>
      <c r="K184" t="s">
        <v>26</v>
      </c>
    </row>
    <row r="185" spans="1:11">
      <c r="A185" t="s">
        <v>6700</v>
      </c>
      <c r="B185" t="s">
        <v>7091</v>
      </c>
      <c r="C185" t="s">
        <v>7092</v>
      </c>
      <c r="D185" t="s">
        <v>11</v>
      </c>
      <c r="E185">
        <v>314</v>
      </c>
      <c r="F185">
        <v>55978368</v>
      </c>
      <c r="G185" t="s">
        <v>11</v>
      </c>
      <c r="H185" t="s">
        <v>6701</v>
      </c>
      <c r="I185" t="s">
        <v>11</v>
      </c>
      <c r="J185" t="s">
        <v>1362</v>
      </c>
      <c r="K185" t="s">
        <v>26</v>
      </c>
    </row>
    <row r="186" spans="1:11">
      <c r="A186" t="s">
        <v>6702</v>
      </c>
      <c r="B186" t="s">
        <v>7091</v>
      </c>
      <c r="C186" t="s">
        <v>7092</v>
      </c>
      <c r="D186" t="s">
        <v>10</v>
      </c>
      <c r="E186">
        <v>329</v>
      </c>
      <c r="F186">
        <v>55978369</v>
      </c>
      <c r="G186" t="s">
        <v>11</v>
      </c>
      <c r="H186" t="s">
        <v>6703</v>
      </c>
      <c r="I186" t="s">
        <v>11</v>
      </c>
      <c r="J186" t="s">
        <v>6704</v>
      </c>
      <c r="K186" t="s">
        <v>6560</v>
      </c>
    </row>
    <row r="187" spans="1:11">
      <c r="A187" t="s">
        <v>6705</v>
      </c>
      <c r="B187" t="s">
        <v>7091</v>
      </c>
      <c r="C187" t="s">
        <v>7092</v>
      </c>
      <c r="D187" t="s">
        <v>10</v>
      </c>
      <c r="E187">
        <v>920</v>
      </c>
      <c r="F187">
        <v>55978370</v>
      </c>
      <c r="G187" t="s">
        <v>11</v>
      </c>
      <c r="H187" t="s">
        <v>6706</v>
      </c>
      <c r="I187" t="s">
        <v>11</v>
      </c>
      <c r="J187" t="s">
        <v>6707</v>
      </c>
      <c r="K187" t="s">
        <v>26</v>
      </c>
    </row>
    <row r="188" spans="1:11">
      <c r="A188" t="s">
        <v>6708</v>
      </c>
      <c r="B188" t="s">
        <v>7091</v>
      </c>
      <c r="C188" t="s">
        <v>7092</v>
      </c>
      <c r="D188" t="s">
        <v>10</v>
      </c>
      <c r="E188">
        <v>502</v>
      </c>
      <c r="F188">
        <v>55978371</v>
      </c>
      <c r="G188" t="s">
        <v>11</v>
      </c>
      <c r="H188" t="s">
        <v>6709</v>
      </c>
      <c r="I188" t="s">
        <v>11</v>
      </c>
      <c r="J188" t="s">
        <v>11</v>
      </c>
      <c r="K188" t="s">
        <v>26</v>
      </c>
    </row>
    <row r="189" spans="1:11">
      <c r="A189" t="s">
        <v>6710</v>
      </c>
      <c r="B189" t="s">
        <v>7091</v>
      </c>
      <c r="C189" t="s">
        <v>7092</v>
      </c>
      <c r="D189" t="s">
        <v>10</v>
      </c>
      <c r="E189">
        <v>169</v>
      </c>
      <c r="F189">
        <v>55978372</v>
      </c>
      <c r="G189" t="s">
        <v>11</v>
      </c>
      <c r="H189" t="s">
        <v>6711</v>
      </c>
      <c r="I189" t="s">
        <v>11</v>
      </c>
      <c r="J189" t="s">
        <v>11</v>
      </c>
      <c r="K189" t="s">
        <v>6712</v>
      </c>
    </row>
    <row r="190" spans="1:11">
      <c r="A190" t="s">
        <v>6713</v>
      </c>
      <c r="B190" t="s">
        <v>7091</v>
      </c>
      <c r="C190" t="s">
        <v>7092</v>
      </c>
      <c r="D190" t="s">
        <v>10</v>
      </c>
      <c r="E190">
        <v>371</v>
      </c>
      <c r="F190">
        <v>55978373</v>
      </c>
      <c r="G190" t="s">
        <v>11</v>
      </c>
      <c r="H190" t="s">
        <v>6714</v>
      </c>
      <c r="I190" t="s">
        <v>11</v>
      </c>
      <c r="J190" t="s">
        <v>11</v>
      </c>
      <c r="K190" t="s">
        <v>26</v>
      </c>
    </row>
    <row r="191" spans="1:11">
      <c r="A191" t="s">
        <v>6715</v>
      </c>
      <c r="B191" t="s">
        <v>7091</v>
      </c>
      <c r="C191" t="s">
        <v>7092</v>
      </c>
      <c r="D191" t="s">
        <v>10</v>
      </c>
      <c r="E191">
        <v>248</v>
      </c>
      <c r="F191">
        <v>55978374</v>
      </c>
      <c r="G191" t="s">
        <v>11</v>
      </c>
      <c r="H191" t="s">
        <v>6716</v>
      </c>
      <c r="I191" t="s">
        <v>11</v>
      </c>
      <c r="J191" t="s">
        <v>11</v>
      </c>
      <c r="K191" t="s">
        <v>26</v>
      </c>
    </row>
    <row r="192" spans="1:11">
      <c r="A192" t="s">
        <v>6717</v>
      </c>
      <c r="B192" t="s">
        <v>7091</v>
      </c>
      <c r="C192" t="s">
        <v>7092</v>
      </c>
      <c r="D192" t="s">
        <v>10</v>
      </c>
      <c r="E192">
        <v>211</v>
      </c>
      <c r="F192">
        <v>55978375</v>
      </c>
      <c r="G192" t="s">
        <v>11</v>
      </c>
      <c r="H192" t="s">
        <v>6718</v>
      </c>
      <c r="I192" t="s">
        <v>11</v>
      </c>
      <c r="J192" t="s">
        <v>11</v>
      </c>
      <c r="K192" t="s">
        <v>26</v>
      </c>
    </row>
    <row r="193" spans="1:11">
      <c r="A193" t="s">
        <v>6719</v>
      </c>
      <c r="B193" t="s">
        <v>7091</v>
      </c>
      <c r="C193" t="s">
        <v>7092</v>
      </c>
      <c r="D193" t="s">
        <v>10</v>
      </c>
      <c r="E193">
        <v>325</v>
      </c>
      <c r="F193">
        <v>55978376</v>
      </c>
      <c r="G193" t="s">
        <v>11</v>
      </c>
      <c r="H193" t="s">
        <v>6720</v>
      </c>
      <c r="I193" t="s">
        <v>11</v>
      </c>
      <c r="J193" t="s">
        <v>6603</v>
      </c>
      <c r="K193" t="s">
        <v>26</v>
      </c>
    </row>
    <row r="194" spans="1:11">
      <c r="A194" t="s">
        <v>6721</v>
      </c>
      <c r="B194" t="s">
        <v>7091</v>
      </c>
      <c r="C194" t="s">
        <v>7092</v>
      </c>
      <c r="D194" t="s">
        <v>10</v>
      </c>
      <c r="E194">
        <v>124</v>
      </c>
      <c r="F194">
        <v>55978377</v>
      </c>
      <c r="G194" t="s">
        <v>11</v>
      </c>
      <c r="H194" t="s">
        <v>6722</v>
      </c>
      <c r="I194" t="s">
        <v>11</v>
      </c>
      <c r="J194" t="s">
        <v>11</v>
      </c>
      <c r="K194" t="s">
        <v>26</v>
      </c>
    </row>
    <row r="195" spans="1:11">
      <c r="A195" t="s">
        <v>6723</v>
      </c>
      <c r="B195" t="s">
        <v>7091</v>
      </c>
      <c r="C195" t="s">
        <v>7092</v>
      </c>
      <c r="D195" t="s">
        <v>11</v>
      </c>
      <c r="E195">
        <v>250</v>
      </c>
      <c r="F195">
        <v>55978378</v>
      </c>
      <c r="G195" t="s">
        <v>11</v>
      </c>
      <c r="H195" t="s">
        <v>6724</v>
      </c>
      <c r="I195" t="s">
        <v>11</v>
      </c>
      <c r="J195" t="s">
        <v>6725</v>
      </c>
      <c r="K195" t="s">
        <v>6726</v>
      </c>
    </row>
    <row r="196" spans="1:11">
      <c r="A196" t="s">
        <v>6727</v>
      </c>
      <c r="B196" t="s">
        <v>7091</v>
      </c>
      <c r="C196" t="s">
        <v>7092</v>
      </c>
      <c r="D196" t="s">
        <v>11</v>
      </c>
      <c r="E196">
        <v>281</v>
      </c>
      <c r="F196">
        <v>55978379</v>
      </c>
      <c r="G196" t="s">
        <v>11</v>
      </c>
      <c r="H196" t="s">
        <v>6728</v>
      </c>
      <c r="I196" t="s">
        <v>11</v>
      </c>
      <c r="J196" t="s">
        <v>6729</v>
      </c>
      <c r="K196" t="s">
        <v>6730</v>
      </c>
    </row>
    <row r="197" spans="1:11">
      <c r="A197" t="s">
        <v>6731</v>
      </c>
      <c r="B197" t="s">
        <v>7091</v>
      </c>
      <c r="C197" t="s">
        <v>7092</v>
      </c>
      <c r="D197" t="s">
        <v>11</v>
      </c>
      <c r="E197">
        <v>761</v>
      </c>
      <c r="F197">
        <v>55978380</v>
      </c>
      <c r="G197" t="s">
        <v>11</v>
      </c>
      <c r="H197" t="s">
        <v>6732</v>
      </c>
      <c r="I197" t="s">
        <v>11</v>
      </c>
      <c r="J197" t="s">
        <v>6733</v>
      </c>
      <c r="K197" t="s">
        <v>6734</v>
      </c>
    </row>
    <row r="198" spans="1:11">
      <c r="A198" t="s">
        <v>6735</v>
      </c>
      <c r="B198" t="s">
        <v>7091</v>
      </c>
      <c r="C198" t="s">
        <v>7092</v>
      </c>
      <c r="D198" t="s">
        <v>10</v>
      </c>
      <c r="E198">
        <v>402</v>
      </c>
      <c r="F198">
        <v>55978381</v>
      </c>
      <c r="G198" t="s">
        <v>11</v>
      </c>
      <c r="H198" t="s">
        <v>6736</v>
      </c>
      <c r="I198" t="s">
        <v>11</v>
      </c>
      <c r="J198" t="s">
        <v>11</v>
      </c>
      <c r="K198" t="s">
        <v>26</v>
      </c>
    </row>
    <row r="199" spans="1:11">
      <c r="A199" t="s">
        <v>6737</v>
      </c>
      <c r="B199" t="s">
        <v>7091</v>
      </c>
      <c r="C199" t="s">
        <v>7092</v>
      </c>
      <c r="D199" t="s">
        <v>10</v>
      </c>
      <c r="E199">
        <v>947</v>
      </c>
      <c r="F199">
        <v>55978382</v>
      </c>
      <c r="G199" t="s">
        <v>11</v>
      </c>
      <c r="H199" t="s">
        <v>6738</v>
      </c>
      <c r="I199" t="s">
        <v>11</v>
      </c>
      <c r="J199" t="s">
        <v>11</v>
      </c>
      <c r="K199" t="s">
        <v>26</v>
      </c>
    </row>
    <row r="200" spans="1:11">
      <c r="A200" t="s">
        <v>6739</v>
      </c>
      <c r="B200" t="s">
        <v>7091</v>
      </c>
      <c r="C200" t="s">
        <v>7092</v>
      </c>
      <c r="D200" t="s">
        <v>11</v>
      </c>
      <c r="E200">
        <v>229</v>
      </c>
      <c r="F200">
        <v>55978383</v>
      </c>
      <c r="G200" t="s">
        <v>11</v>
      </c>
      <c r="H200" t="s">
        <v>6740</v>
      </c>
      <c r="I200" t="s">
        <v>11</v>
      </c>
      <c r="J200" t="s">
        <v>811</v>
      </c>
      <c r="K200" t="s">
        <v>6741</v>
      </c>
    </row>
    <row r="201" spans="1:11">
      <c r="A201" t="s">
        <v>6742</v>
      </c>
      <c r="B201" t="s">
        <v>7091</v>
      </c>
      <c r="C201" t="s">
        <v>7092</v>
      </c>
      <c r="D201" t="s">
        <v>11</v>
      </c>
      <c r="E201">
        <v>186</v>
      </c>
      <c r="F201">
        <v>55978384</v>
      </c>
      <c r="G201" t="s">
        <v>11</v>
      </c>
      <c r="H201" t="s">
        <v>6743</v>
      </c>
      <c r="I201" t="s">
        <v>11</v>
      </c>
      <c r="J201" t="s">
        <v>811</v>
      </c>
      <c r="K201" t="s">
        <v>6741</v>
      </c>
    </row>
    <row r="202" spans="1:11">
      <c r="A202" t="s">
        <v>6744</v>
      </c>
      <c r="B202" t="s">
        <v>7091</v>
      </c>
      <c r="C202" t="s">
        <v>7092</v>
      </c>
      <c r="D202" t="s">
        <v>11</v>
      </c>
      <c r="E202">
        <v>126</v>
      </c>
      <c r="F202">
        <v>55978385</v>
      </c>
      <c r="G202" t="s">
        <v>11</v>
      </c>
      <c r="H202" t="s">
        <v>6745</v>
      </c>
      <c r="I202" t="s">
        <v>11</v>
      </c>
      <c r="J202" t="s">
        <v>6172</v>
      </c>
      <c r="K202" t="s">
        <v>26</v>
      </c>
    </row>
    <row r="203" spans="1:11">
      <c r="A203" t="s">
        <v>6746</v>
      </c>
      <c r="B203" t="s">
        <v>7091</v>
      </c>
      <c r="C203" t="s">
        <v>7092</v>
      </c>
      <c r="D203" t="s">
        <v>11</v>
      </c>
      <c r="E203">
        <v>78</v>
      </c>
      <c r="F203">
        <v>55978386</v>
      </c>
      <c r="G203" t="s">
        <v>11</v>
      </c>
      <c r="H203" t="s">
        <v>6747</v>
      </c>
      <c r="I203" t="s">
        <v>11</v>
      </c>
      <c r="J203" t="s">
        <v>11</v>
      </c>
      <c r="K203" t="s">
        <v>26</v>
      </c>
    </row>
    <row r="204" spans="1:11">
      <c r="A204" t="s">
        <v>6748</v>
      </c>
      <c r="B204" t="s">
        <v>7091</v>
      </c>
      <c r="C204" t="s">
        <v>7092</v>
      </c>
      <c r="D204" t="s">
        <v>11</v>
      </c>
      <c r="E204">
        <v>80</v>
      </c>
      <c r="F204">
        <v>55978387</v>
      </c>
      <c r="G204" t="s">
        <v>11</v>
      </c>
      <c r="H204" t="s">
        <v>6749</v>
      </c>
      <c r="I204" t="s">
        <v>11</v>
      </c>
      <c r="J204" t="s">
        <v>11</v>
      </c>
      <c r="K204" t="s">
        <v>26</v>
      </c>
    </row>
    <row r="205" spans="1:11">
      <c r="A205" t="s">
        <v>6750</v>
      </c>
      <c r="B205" t="s">
        <v>7091</v>
      </c>
      <c r="C205" t="s">
        <v>7092</v>
      </c>
      <c r="D205" t="s">
        <v>11</v>
      </c>
      <c r="E205">
        <v>115</v>
      </c>
      <c r="F205">
        <v>55978388</v>
      </c>
      <c r="G205" t="s">
        <v>11</v>
      </c>
      <c r="H205" t="s">
        <v>6751</v>
      </c>
      <c r="I205" t="s">
        <v>11</v>
      </c>
      <c r="J205" t="s">
        <v>11</v>
      </c>
      <c r="K205" t="s">
        <v>26</v>
      </c>
    </row>
    <row r="206" spans="1:11">
      <c r="A206" t="s">
        <v>6752</v>
      </c>
      <c r="B206" t="s">
        <v>7091</v>
      </c>
      <c r="C206" t="s">
        <v>7092</v>
      </c>
      <c r="D206" t="s">
        <v>11</v>
      </c>
      <c r="E206">
        <v>229</v>
      </c>
      <c r="F206">
        <v>55978389</v>
      </c>
      <c r="G206" t="s">
        <v>11</v>
      </c>
      <c r="H206" t="s">
        <v>6753</v>
      </c>
      <c r="I206" t="s">
        <v>11</v>
      </c>
      <c r="J206" t="s">
        <v>11</v>
      </c>
      <c r="K206" t="s">
        <v>26</v>
      </c>
    </row>
    <row r="207" spans="1:11">
      <c r="A207" t="s">
        <v>6754</v>
      </c>
      <c r="B207" t="s">
        <v>7091</v>
      </c>
      <c r="C207" t="s">
        <v>7092</v>
      </c>
      <c r="D207" t="s">
        <v>10</v>
      </c>
      <c r="E207">
        <v>133</v>
      </c>
      <c r="F207">
        <v>55978390</v>
      </c>
      <c r="G207" t="s">
        <v>11</v>
      </c>
      <c r="H207" t="s">
        <v>6755</v>
      </c>
      <c r="I207" t="s">
        <v>11</v>
      </c>
      <c r="J207" t="s">
        <v>5706</v>
      </c>
      <c r="K207" t="s">
        <v>26</v>
      </c>
    </row>
    <row r="208" spans="1:11">
      <c r="A208" t="s">
        <v>6756</v>
      </c>
      <c r="B208" t="s">
        <v>7091</v>
      </c>
      <c r="C208" t="s">
        <v>7092</v>
      </c>
      <c r="D208" t="s">
        <v>10</v>
      </c>
      <c r="E208">
        <v>294</v>
      </c>
      <c r="F208">
        <v>55978391</v>
      </c>
      <c r="G208" t="s">
        <v>11</v>
      </c>
      <c r="H208" t="s">
        <v>6757</v>
      </c>
      <c r="I208" t="s">
        <v>11</v>
      </c>
      <c r="J208" t="s">
        <v>6758</v>
      </c>
      <c r="K208" t="s">
        <v>6759</v>
      </c>
    </row>
    <row r="209" spans="1:11">
      <c r="A209" t="s">
        <v>6760</v>
      </c>
      <c r="B209" t="s">
        <v>7091</v>
      </c>
      <c r="C209" t="s">
        <v>7092</v>
      </c>
      <c r="D209" t="s">
        <v>10</v>
      </c>
      <c r="E209">
        <v>559</v>
      </c>
      <c r="F209">
        <v>55978392</v>
      </c>
      <c r="G209" t="s">
        <v>11</v>
      </c>
      <c r="H209" t="s">
        <v>6761</v>
      </c>
      <c r="I209" t="s">
        <v>11</v>
      </c>
      <c r="J209" t="s">
        <v>252</v>
      </c>
      <c r="K209" t="s">
        <v>6762</v>
      </c>
    </row>
    <row r="210" spans="1:11">
      <c r="A210" t="s">
        <v>6763</v>
      </c>
      <c r="B210" t="s">
        <v>7091</v>
      </c>
      <c r="C210" t="s">
        <v>7092</v>
      </c>
      <c r="D210" t="s">
        <v>11</v>
      </c>
      <c r="E210">
        <v>116</v>
      </c>
      <c r="F210">
        <v>55978393</v>
      </c>
      <c r="G210" t="s">
        <v>11</v>
      </c>
      <c r="H210" t="s">
        <v>6764</v>
      </c>
      <c r="I210" t="s">
        <v>11</v>
      </c>
      <c r="J210" t="s">
        <v>11</v>
      </c>
      <c r="K210" t="s">
        <v>26</v>
      </c>
    </row>
    <row r="211" spans="1:11">
      <c r="A211" t="s">
        <v>6765</v>
      </c>
      <c r="B211" t="s">
        <v>7091</v>
      </c>
      <c r="C211" t="s">
        <v>7092</v>
      </c>
      <c r="D211" t="s">
        <v>10</v>
      </c>
      <c r="E211">
        <v>187</v>
      </c>
      <c r="F211">
        <v>228861784</v>
      </c>
      <c r="G211" t="s">
        <v>11</v>
      </c>
      <c r="H211" t="s">
        <v>6766</v>
      </c>
      <c r="I211" t="s">
        <v>11</v>
      </c>
      <c r="J211" t="s">
        <v>6767</v>
      </c>
      <c r="K211" t="s">
        <v>6768</v>
      </c>
    </row>
    <row r="212" spans="1:11">
      <c r="A212" t="s">
        <v>6769</v>
      </c>
      <c r="B212" t="s">
        <v>7091</v>
      </c>
      <c r="C212" t="s">
        <v>7092</v>
      </c>
      <c r="D212" t="s">
        <v>10</v>
      </c>
      <c r="E212">
        <v>205</v>
      </c>
      <c r="F212">
        <v>55978395</v>
      </c>
      <c r="G212" t="s">
        <v>11</v>
      </c>
      <c r="H212" t="s">
        <v>6770</v>
      </c>
      <c r="I212" t="s">
        <v>11</v>
      </c>
      <c r="J212" t="s">
        <v>11</v>
      </c>
      <c r="K212" t="s">
        <v>6771</v>
      </c>
    </row>
    <row r="213" spans="1:11">
      <c r="A213" t="s">
        <v>6772</v>
      </c>
      <c r="B213" t="s">
        <v>7091</v>
      </c>
      <c r="C213" t="s">
        <v>7092</v>
      </c>
      <c r="D213" t="s">
        <v>10</v>
      </c>
      <c r="E213">
        <v>206</v>
      </c>
      <c r="F213">
        <v>55978396</v>
      </c>
      <c r="G213" t="s">
        <v>11</v>
      </c>
      <c r="H213" t="s">
        <v>6773</v>
      </c>
      <c r="I213" t="s">
        <v>11</v>
      </c>
      <c r="J213" t="s">
        <v>11</v>
      </c>
      <c r="K213" t="s">
        <v>26</v>
      </c>
    </row>
    <row r="214" spans="1:11">
      <c r="A214" t="s">
        <v>6774</v>
      </c>
      <c r="B214" t="s">
        <v>7091</v>
      </c>
      <c r="C214" t="s">
        <v>7092</v>
      </c>
      <c r="D214" t="s">
        <v>10</v>
      </c>
      <c r="E214">
        <v>61</v>
      </c>
      <c r="F214">
        <v>55978397</v>
      </c>
      <c r="G214" t="s">
        <v>11</v>
      </c>
      <c r="H214" t="s">
        <v>6775</v>
      </c>
      <c r="I214" t="s">
        <v>11</v>
      </c>
      <c r="J214" t="s">
        <v>11</v>
      </c>
      <c r="K214" t="s">
        <v>26</v>
      </c>
    </row>
    <row r="215" spans="1:11">
      <c r="A215" t="s">
        <v>6776</v>
      </c>
      <c r="B215" t="s">
        <v>7091</v>
      </c>
      <c r="C215" t="s">
        <v>7092</v>
      </c>
      <c r="D215" t="s">
        <v>11</v>
      </c>
      <c r="E215">
        <v>394</v>
      </c>
      <c r="F215">
        <v>55978398</v>
      </c>
      <c r="G215" t="s">
        <v>11</v>
      </c>
      <c r="H215" t="s">
        <v>6777</v>
      </c>
      <c r="I215" t="s">
        <v>11</v>
      </c>
      <c r="J215" t="s">
        <v>6778</v>
      </c>
      <c r="K215" t="s">
        <v>26</v>
      </c>
    </row>
    <row r="216" spans="1:11">
      <c r="A216" t="s">
        <v>6779</v>
      </c>
      <c r="B216" t="s">
        <v>7091</v>
      </c>
      <c r="C216" t="s">
        <v>7092</v>
      </c>
      <c r="D216" t="s">
        <v>11</v>
      </c>
      <c r="E216">
        <v>149</v>
      </c>
      <c r="F216">
        <v>55978399</v>
      </c>
      <c r="G216" t="s">
        <v>11</v>
      </c>
      <c r="H216" t="s">
        <v>6780</v>
      </c>
      <c r="I216" t="s">
        <v>11</v>
      </c>
      <c r="J216" t="s">
        <v>6781</v>
      </c>
      <c r="K216" t="s">
        <v>6189</v>
      </c>
    </row>
    <row r="217" spans="1:11">
      <c r="A217" t="s">
        <v>6782</v>
      </c>
      <c r="B217" t="s">
        <v>7091</v>
      </c>
      <c r="C217" t="s">
        <v>7092</v>
      </c>
      <c r="D217" t="s">
        <v>11</v>
      </c>
      <c r="E217">
        <v>104</v>
      </c>
      <c r="F217">
        <v>55978400</v>
      </c>
      <c r="G217" t="s">
        <v>11</v>
      </c>
      <c r="H217" t="s">
        <v>6783</v>
      </c>
      <c r="I217" t="s">
        <v>11</v>
      </c>
      <c r="J217" t="s">
        <v>11</v>
      </c>
      <c r="K217" t="s">
        <v>26</v>
      </c>
    </row>
    <row r="218" spans="1:11">
      <c r="A218" t="s">
        <v>6784</v>
      </c>
      <c r="B218" t="s">
        <v>7091</v>
      </c>
      <c r="C218" t="s">
        <v>7092</v>
      </c>
      <c r="D218" t="s">
        <v>11</v>
      </c>
      <c r="E218">
        <v>258</v>
      </c>
      <c r="F218">
        <v>55978401</v>
      </c>
      <c r="G218" t="s">
        <v>11</v>
      </c>
      <c r="H218" t="s">
        <v>6785</v>
      </c>
      <c r="I218" t="s">
        <v>11</v>
      </c>
      <c r="J218" t="s">
        <v>2474</v>
      </c>
      <c r="K218" t="s">
        <v>6677</v>
      </c>
    </row>
    <row r="219" spans="1:11">
      <c r="A219" t="s">
        <v>6786</v>
      </c>
      <c r="B219" t="s">
        <v>7091</v>
      </c>
      <c r="C219" t="s">
        <v>7092</v>
      </c>
      <c r="D219" t="s">
        <v>11</v>
      </c>
      <c r="E219">
        <v>341</v>
      </c>
      <c r="F219">
        <v>55978402</v>
      </c>
      <c r="G219" t="s">
        <v>11</v>
      </c>
      <c r="H219" t="s">
        <v>6787</v>
      </c>
      <c r="I219" t="s">
        <v>11</v>
      </c>
      <c r="J219" t="s">
        <v>2470</v>
      </c>
      <c r="K219" t="s">
        <v>6788</v>
      </c>
    </row>
    <row r="220" spans="1:11">
      <c r="A220" t="s">
        <v>6789</v>
      </c>
      <c r="B220" t="s">
        <v>7091</v>
      </c>
      <c r="C220" t="s">
        <v>7092</v>
      </c>
      <c r="D220" t="s">
        <v>11</v>
      </c>
      <c r="E220">
        <v>301</v>
      </c>
      <c r="F220">
        <v>55978403</v>
      </c>
      <c r="G220" t="s">
        <v>11</v>
      </c>
      <c r="H220" t="s">
        <v>6790</v>
      </c>
      <c r="I220" t="s">
        <v>11</v>
      </c>
      <c r="J220" t="s">
        <v>6791</v>
      </c>
      <c r="K220" t="s">
        <v>6792</v>
      </c>
    </row>
    <row r="221" spans="1:11">
      <c r="A221" t="s">
        <v>6793</v>
      </c>
      <c r="B221" t="s">
        <v>7091</v>
      </c>
      <c r="C221" t="s">
        <v>7092</v>
      </c>
      <c r="D221" t="s">
        <v>11</v>
      </c>
      <c r="E221">
        <v>206</v>
      </c>
      <c r="F221">
        <v>55978404</v>
      </c>
      <c r="G221" t="s">
        <v>11</v>
      </c>
      <c r="H221" t="s">
        <v>6794</v>
      </c>
      <c r="I221" t="s">
        <v>11</v>
      </c>
      <c r="J221" t="s">
        <v>11</v>
      </c>
      <c r="K221" t="s">
        <v>26</v>
      </c>
    </row>
    <row r="222" spans="1:11">
      <c r="A222" t="s">
        <v>6795</v>
      </c>
      <c r="B222" t="s">
        <v>7091</v>
      </c>
      <c r="C222" t="s">
        <v>7092</v>
      </c>
      <c r="D222" t="s">
        <v>11</v>
      </c>
      <c r="E222">
        <v>106</v>
      </c>
      <c r="F222">
        <v>55978405</v>
      </c>
      <c r="G222" t="s">
        <v>11</v>
      </c>
      <c r="H222" t="s">
        <v>6796</v>
      </c>
      <c r="I222" t="s">
        <v>11</v>
      </c>
      <c r="J222" t="s">
        <v>6797</v>
      </c>
      <c r="K222" t="s">
        <v>26</v>
      </c>
    </row>
    <row r="223" spans="1:11">
      <c r="A223" t="s">
        <v>6798</v>
      </c>
      <c r="B223" t="s">
        <v>7091</v>
      </c>
      <c r="C223" t="s">
        <v>7092</v>
      </c>
      <c r="D223" t="s">
        <v>11</v>
      </c>
      <c r="E223">
        <v>94</v>
      </c>
      <c r="F223">
        <v>55978406</v>
      </c>
      <c r="G223" t="s">
        <v>11</v>
      </c>
      <c r="H223" t="s">
        <v>6799</v>
      </c>
      <c r="I223" t="s">
        <v>11</v>
      </c>
      <c r="J223" t="s">
        <v>6800</v>
      </c>
      <c r="K223" t="s">
        <v>26</v>
      </c>
    </row>
    <row r="224" spans="1:11">
      <c r="A224" t="s">
        <v>6801</v>
      </c>
      <c r="B224" t="s">
        <v>7091</v>
      </c>
      <c r="C224" t="s">
        <v>7092</v>
      </c>
      <c r="D224" t="s">
        <v>11</v>
      </c>
      <c r="E224">
        <v>332</v>
      </c>
      <c r="F224">
        <v>55978407</v>
      </c>
      <c r="G224" t="s">
        <v>11</v>
      </c>
      <c r="H224" t="s">
        <v>6802</v>
      </c>
      <c r="I224" t="s">
        <v>11</v>
      </c>
      <c r="J224" t="s">
        <v>6603</v>
      </c>
      <c r="K224" t="s">
        <v>26</v>
      </c>
    </row>
    <row r="225" spans="1:11">
      <c r="A225" t="s">
        <v>6803</v>
      </c>
      <c r="B225" t="s">
        <v>7091</v>
      </c>
      <c r="C225" t="s">
        <v>7092</v>
      </c>
      <c r="D225" t="s">
        <v>11</v>
      </c>
      <c r="E225">
        <v>194</v>
      </c>
      <c r="F225">
        <v>55978408</v>
      </c>
      <c r="G225" t="s">
        <v>11</v>
      </c>
      <c r="H225" t="s">
        <v>6804</v>
      </c>
      <c r="I225" t="s">
        <v>11</v>
      </c>
      <c r="J225" t="s">
        <v>6805</v>
      </c>
      <c r="K225" t="s">
        <v>26</v>
      </c>
    </row>
    <row r="226" spans="1:11">
      <c r="A226" t="s">
        <v>6806</v>
      </c>
      <c r="B226" t="s">
        <v>7091</v>
      </c>
      <c r="C226" t="s">
        <v>7092</v>
      </c>
      <c r="D226" t="s">
        <v>10</v>
      </c>
      <c r="E226">
        <v>397</v>
      </c>
      <c r="F226">
        <v>55978409</v>
      </c>
      <c r="G226" t="s">
        <v>11</v>
      </c>
      <c r="H226" t="s">
        <v>6807</v>
      </c>
      <c r="I226" t="s">
        <v>11</v>
      </c>
      <c r="J226" t="s">
        <v>6704</v>
      </c>
      <c r="K226" t="s">
        <v>26</v>
      </c>
    </row>
    <row r="227" spans="1:11">
      <c r="A227" t="s">
        <v>6808</v>
      </c>
      <c r="B227" t="s">
        <v>7091</v>
      </c>
      <c r="C227" t="s">
        <v>7092</v>
      </c>
      <c r="D227" t="s">
        <v>10</v>
      </c>
      <c r="E227">
        <v>766</v>
      </c>
      <c r="F227">
        <v>55978410</v>
      </c>
      <c r="G227" t="s">
        <v>11</v>
      </c>
      <c r="H227" t="s">
        <v>6809</v>
      </c>
      <c r="I227" t="s">
        <v>11</v>
      </c>
      <c r="J227" t="s">
        <v>11</v>
      </c>
      <c r="K227" t="s">
        <v>26</v>
      </c>
    </row>
    <row r="228" spans="1:11">
      <c r="A228" t="s">
        <v>6810</v>
      </c>
      <c r="B228" t="s">
        <v>7091</v>
      </c>
      <c r="C228" t="s">
        <v>7092</v>
      </c>
      <c r="D228" t="s">
        <v>10</v>
      </c>
      <c r="E228">
        <v>293</v>
      </c>
      <c r="F228">
        <v>55978411</v>
      </c>
      <c r="G228" t="s">
        <v>11</v>
      </c>
      <c r="H228" t="s">
        <v>6811</v>
      </c>
      <c r="I228" t="s">
        <v>11</v>
      </c>
      <c r="J228" t="s">
        <v>11</v>
      </c>
      <c r="K228" t="s">
        <v>26</v>
      </c>
    </row>
    <row r="229" spans="1:11">
      <c r="A229" t="s">
        <v>6812</v>
      </c>
      <c r="B229" t="s">
        <v>7091</v>
      </c>
      <c r="C229" t="s">
        <v>7092</v>
      </c>
      <c r="D229" t="s">
        <v>10</v>
      </c>
      <c r="E229">
        <v>304</v>
      </c>
      <c r="F229">
        <v>55978412</v>
      </c>
      <c r="G229" t="s">
        <v>11</v>
      </c>
      <c r="H229" t="s">
        <v>6813</v>
      </c>
      <c r="I229" t="s">
        <v>11</v>
      </c>
      <c r="J229" t="s">
        <v>11</v>
      </c>
      <c r="K229" t="s">
        <v>26</v>
      </c>
    </row>
    <row r="230" spans="1:11">
      <c r="A230" t="s">
        <v>6814</v>
      </c>
      <c r="B230" t="s">
        <v>7091</v>
      </c>
      <c r="C230" t="s">
        <v>7092</v>
      </c>
      <c r="D230" t="s">
        <v>10</v>
      </c>
      <c r="E230">
        <v>817</v>
      </c>
      <c r="F230">
        <v>55978413</v>
      </c>
      <c r="G230" t="s">
        <v>11</v>
      </c>
      <c r="H230" t="s">
        <v>6815</v>
      </c>
      <c r="I230" t="s">
        <v>11</v>
      </c>
      <c r="J230" t="s">
        <v>6707</v>
      </c>
      <c r="K230" t="s">
        <v>6816</v>
      </c>
    </row>
    <row r="231" spans="1:11">
      <c r="A231" t="s">
        <v>6817</v>
      </c>
      <c r="B231" t="s">
        <v>7091</v>
      </c>
      <c r="C231" t="s">
        <v>7092</v>
      </c>
      <c r="D231" t="s">
        <v>10</v>
      </c>
      <c r="E231">
        <v>264</v>
      </c>
      <c r="F231">
        <v>55978414</v>
      </c>
      <c r="G231" t="s">
        <v>11</v>
      </c>
      <c r="H231" t="s">
        <v>6818</v>
      </c>
      <c r="I231" t="s">
        <v>11</v>
      </c>
      <c r="J231" t="s">
        <v>264</v>
      </c>
      <c r="K231" t="s">
        <v>26</v>
      </c>
    </row>
    <row r="232" spans="1:11">
      <c r="A232" t="s">
        <v>6819</v>
      </c>
      <c r="B232" t="s">
        <v>7091</v>
      </c>
      <c r="C232" t="s">
        <v>7092</v>
      </c>
      <c r="D232" t="s">
        <v>11</v>
      </c>
      <c r="E232">
        <v>406</v>
      </c>
      <c r="F232">
        <v>55978415</v>
      </c>
      <c r="G232" t="s">
        <v>11</v>
      </c>
      <c r="H232" t="s">
        <v>6820</v>
      </c>
      <c r="I232" t="s">
        <v>11</v>
      </c>
      <c r="J232" t="s">
        <v>811</v>
      </c>
      <c r="K232" t="s">
        <v>812</v>
      </c>
    </row>
    <row r="233" spans="1:11">
      <c r="A233" t="s">
        <v>6821</v>
      </c>
      <c r="B233" t="s">
        <v>7091</v>
      </c>
      <c r="C233" t="s">
        <v>7092</v>
      </c>
      <c r="D233" t="s">
        <v>11</v>
      </c>
      <c r="E233">
        <v>137</v>
      </c>
      <c r="F233">
        <v>55978416</v>
      </c>
      <c r="G233" t="s">
        <v>11</v>
      </c>
      <c r="H233" t="s">
        <v>6822</v>
      </c>
      <c r="I233" t="s">
        <v>11</v>
      </c>
      <c r="J233" t="s">
        <v>6823</v>
      </c>
      <c r="K233" t="s">
        <v>26</v>
      </c>
    </row>
    <row r="234" spans="1:11">
      <c r="A234" t="s">
        <v>6824</v>
      </c>
      <c r="B234" t="s">
        <v>7091</v>
      </c>
      <c r="C234" t="s">
        <v>7092</v>
      </c>
      <c r="D234" t="s">
        <v>11</v>
      </c>
      <c r="E234">
        <v>76</v>
      </c>
      <c r="F234">
        <v>55978417</v>
      </c>
      <c r="G234" t="s">
        <v>11</v>
      </c>
      <c r="H234" t="s">
        <v>6825</v>
      </c>
      <c r="I234" t="s">
        <v>11</v>
      </c>
      <c r="J234" t="s">
        <v>11</v>
      </c>
      <c r="K234" t="s">
        <v>26</v>
      </c>
    </row>
    <row r="235" spans="1:11">
      <c r="A235" t="s">
        <v>6826</v>
      </c>
      <c r="B235" t="s">
        <v>7091</v>
      </c>
      <c r="C235" t="s">
        <v>7092</v>
      </c>
      <c r="D235" t="s">
        <v>11</v>
      </c>
      <c r="E235">
        <v>260</v>
      </c>
      <c r="F235">
        <v>55978418</v>
      </c>
      <c r="G235" t="s">
        <v>11</v>
      </c>
      <c r="H235" t="s">
        <v>6827</v>
      </c>
      <c r="I235" t="s">
        <v>11</v>
      </c>
      <c r="J235" t="s">
        <v>11</v>
      </c>
      <c r="K235" t="s">
        <v>26</v>
      </c>
    </row>
    <row r="236" spans="1:11">
      <c r="A236" t="s">
        <v>6828</v>
      </c>
      <c r="B236" t="s">
        <v>7091</v>
      </c>
      <c r="C236" t="s">
        <v>7092</v>
      </c>
      <c r="D236" t="s">
        <v>10</v>
      </c>
      <c r="E236">
        <v>320</v>
      </c>
      <c r="F236">
        <v>55978419</v>
      </c>
      <c r="G236" t="s">
        <v>11</v>
      </c>
      <c r="H236" t="s">
        <v>6829</v>
      </c>
      <c r="I236" t="s">
        <v>11</v>
      </c>
      <c r="J236" t="s">
        <v>3153</v>
      </c>
      <c r="K236" t="s">
        <v>26</v>
      </c>
    </row>
    <row r="237" spans="1:11">
      <c r="A237" t="s">
        <v>6830</v>
      </c>
      <c r="B237" t="s">
        <v>7091</v>
      </c>
      <c r="C237" t="s">
        <v>7092</v>
      </c>
      <c r="D237" t="s">
        <v>11</v>
      </c>
      <c r="E237">
        <v>293</v>
      </c>
      <c r="F237">
        <v>55978420</v>
      </c>
      <c r="G237" t="s">
        <v>11</v>
      </c>
      <c r="H237" t="s">
        <v>6831</v>
      </c>
      <c r="I237" t="s">
        <v>11</v>
      </c>
      <c r="J237" t="s">
        <v>4881</v>
      </c>
      <c r="K237" t="s">
        <v>6832</v>
      </c>
    </row>
    <row r="238" spans="1:11">
      <c r="A238" t="s">
        <v>6833</v>
      </c>
      <c r="B238" t="s">
        <v>7091</v>
      </c>
      <c r="C238" t="s">
        <v>7092</v>
      </c>
      <c r="D238" t="s">
        <v>11</v>
      </c>
      <c r="E238">
        <v>60</v>
      </c>
      <c r="F238">
        <v>55978421</v>
      </c>
      <c r="G238" t="s">
        <v>11</v>
      </c>
      <c r="H238" t="s">
        <v>6834</v>
      </c>
      <c r="I238" t="s">
        <v>11</v>
      </c>
      <c r="J238" t="s">
        <v>11</v>
      </c>
      <c r="K238" t="s">
        <v>26</v>
      </c>
    </row>
    <row r="239" spans="1:11">
      <c r="A239" t="s">
        <v>6835</v>
      </c>
      <c r="B239" t="s">
        <v>7091</v>
      </c>
      <c r="C239" t="s">
        <v>7092</v>
      </c>
      <c r="D239" t="s">
        <v>11</v>
      </c>
      <c r="E239">
        <v>258</v>
      </c>
      <c r="F239">
        <v>55978422</v>
      </c>
      <c r="G239" t="s">
        <v>11</v>
      </c>
      <c r="H239" t="s">
        <v>6836</v>
      </c>
      <c r="I239" t="s">
        <v>11</v>
      </c>
      <c r="J239" t="s">
        <v>6837</v>
      </c>
      <c r="K239" t="s">
        <v>6838</v>
      </c>
    </row>
    <row r="240" spans="1:11">
      <c r="A240" t="s">
        <v>6839</v>
      </c>
      <c r="B240" t="s">
        <v>7091</v>
      </c>
      <c r="C240" t="s">
        <v>7092</v>
      </c>
      <c r="D240" t="s">
        <v>11</v>
      </c>
      <c r="E240">
        <v>502</v>
      </c>
      <c r="F240">
        <v>55978423</v>
      </c>
      <c r="G240" t="s">
        <v>11</v>
      </c>
      <c r="H240" t="s">
        <v>6840</v>
      </c>
      <c r="I240" t="s">
        <v>11</v>
      </c>
      <c r="J240" t="s">
        <v>2841</v>
      </c>
      <c r="K240" t="s">
        <v>6841</v>
      </c>
    </row>
    <row r="241" spans="1:11">
      <c r="A241" t="s">
        <v>6842</v>
      </c>
      <c r="B241" t="s">
        <v>7091</v>
      </c>
      <c r="C241" t="s">
        <v>7092</v>
      </c>
      <c r="D241" t="s">
        <v>11</v>
      </c>
      <c r="E241">
        <v>231</v>
      </c>
      <c r="F241">
        <v>55978424</v>
      </c>
      <c r="G241" t="s">
        <v>11</v>
      </c>
      <c r="H241" t="s">
        <v>6843</v>
      </c>
      <c r="I241" t="s">
        <v>11</v>
      </c>
      <c r="J241" t="s">
        <v>6837</v>
      </c>
      <c r="K241" t="s">
        <v>6844</v>
      </c>
    </row>
    <row r="242" spans="1:11">
      <c r="A242" t="s">
        <v>6845</v>
      </c>
      <c r="B242" t="s">
        <v>7091</v>
      </c>
      <c r="C242" t="s">
        <v>7092</v>
      </c>
      <c r="D242" t="s">
        <v>11</v>
      </c>
      <c r="E242">
        <v>64</v>
      </c>
      <c r="F242">
        <v>55978425</v>
      </c>
      <c r="G242" t="s">
        <v>11</v>
      </c>
      <c r="H242" t="s">
        <v>6846</v>
      </c>
      <c r="I242" t="s">
        <v>11</v>
      </c>
      <c r="J242" t="s">
        <v>6847</v>
      </c>
      <c r="K242" t="s">
        <v>6848</v>
      </c>
    </row>
    <row r="243" spans="1:11">
      <c r="A243" t="s">
        <v>6849</v>
      </c>
      <c r="B243" t="s">
        <v>7091</v>
      </c>
      <c r="C243" t="s">
        <v>7092</v>
      </c>
      <c r="D243" t="s">
        <v>11</v>
      </c>
      <c r="E243">
        <v>148</v>
      </c>
      <c r="F243">
        <v>55978426</v>
      </c>
      <c r="G243" t="s">
        <v>11</v>
      </c>
      <c r="H243" t="s">
        <v>6850</v>
      </c>
      <c r="I243" t="s">
        <v>11</v>
      </c>
      <c r="J243" t="s">
        <v>6851</v>
      </c>
      <c r="K243" t="s">
        <v>26</v>
      </c>
    </row>
    <row r="244" spans="1:11">
      <c r="A244" t="s">
        <v>6852</v>
      </c>
      <c r="B244" t="s">
        <v>7091</v>
      </c>
      <c r="C244" t="s">
        <v>7092</v>
      </c>
      <c r="D244" t="s">
        <v>11</v>
      </c>
      <c r="E244">
        <v>157</v>
      </c>
      <c r="F244">
        <v>55978427</v>
      </c>
      <c r="G244" t="s">
        <v>11</v>
      </c>
      <c r="H244" t="s">
        <v>6853</v>
      </c>
      <c r="I244" t="s">
        <v>11</v>
      </c>
      <c r="J244" t="s">
        <v>1404</v>
      </c>
      <c r="K244" t="s">
        <v>6854</v>
      </c>
    </row>
    <row r="245" spans="1:11">
      <c r="A245" t="s">
        <v>6855</v>
      </c>
      <c r="B245" t="s">
        <v>7091</v>
      </c>
      <c r="C245" t="s">
        <v>7092</v>
      </c>
      <c r="D245" t="s">
        <v>11</v>
      </c>
      <c r="E245">
        <v>284</v>
      </c>
      <c r="F245">
        <v>55978428</v>
      </c>
      <c r="G245" t="s">
        <v>11</v>
      </c>
      <c r="H245" t="s">
        <v>6856</v>
      </c>
      <c r="I245" t="s">
        <v>11</v>
      </c>
      <c r="J245" t="s">
        <v>820</v>
      </c>
      <c r="K245" t="s">
        <v>26</v>
      </c>
    </row>
    <row r="246" spans="1:11">
      <c r="A246" t="s">
        <v>6857</v>
      </c>
      <c r="B246" t="s">
        <v>7091</v>
      </c>
      <c r="C246" t="s">
        <v>7092</v>
      </c>
      <c r="D246" t="s">
        <v>11</v>
      </c>
      <c r="E246">
        <v>347</v>
      </c>
      <c r="F246">
        <v>55978429</v>
      </c>
      <c r="G246" t="s">
        <v>11</v>
      </c>
      <c r="H246" t="s">
        <v>6858</v>
      </c>
      <c r="I246" t="s">
        <v>11</v>
      </c>
      <c r="J246" t="s">
        <v>3879</v>
      </c>
      <c r="K246" t="s">
        <v>6859</v>
      </c>
    </row>
    <row r="247" spans="1:11">
      <c r="A247" t="s">
        <v>6860</v>
      </c>
      <c r="B247" t="s">
        <v>7091</v>
      </c>
      <c r="C247" t="s">
        <v>7092</v>
      </c>
      <c r="D247" t="s">
        <v>11</v>
      </c>
      <c r="E247">
        <v>307</v>
      </c>
      <c r="F247">
        <v>55978430</v>
      </c>
      <c r="G247" t="s">
        <v>11</v>
      </c>
      <c r="H247" t="s">
        <v>6861</v>
      </c>
      <c r="I247" t="s">
        <v>11</v>
      </c>
      <c r="J247" t="s">
        <v>6862</v>
      </c>
      <c r="K247" t="s">
        <v>6863</v>
      </c>
    </row>
    <row r="248" spans="1:11">
      <c r="A248" t="s">
        <v>6864</v>
      </c>
      <c r="B248" t="s">
        <v>7091</v>
      </c>
      <c r="C248" t="s">
        <v>7092</v>
      </c>
      <c r="D248" t="s">
        <v>11</v>
      </c>
      <c r="E248">
        <v>283</v>
      </c>
      <c r="F248">
        <v>55978431</v>
      </c>
      <c r="G248" t="s">
        <v>11</v>
      </c>
      <c r="H248" t="s">
        <v>6865</v>
      </c>
      <c r="I248" t="s">
        <v>11</v>
      </c>
      <c r="J248" t="s">
        <v>1690</v>
      </c>
      <c r="K248" t="s">
        <v>6866</v>
      </c>
    </row>
    <row r="249" spans="1:11">
      <c r="A249" t="s">
        <v>6867</v>
      </c>
      <c r="B249" t="s">
        <v>7091</v>
      </c>
      <c r="C249" t="s">
        <v>7092</v>
      </c>
      <c r="D249" t="s">
        <v>10</v>
      </c>
      <c r="E249">
        <v>521</v>
      </c>
      <c r="F249">
        <v>55978432</v>
      </c>
      <c r="G249" t="s">
        <v>11</v>
      </c>
      <c r="H249" t="s">
        <v>6868</v>
      </c>
      <c r="I249" t="s">
        <v>11</v>
      </c>
      <c r="J249" t="s">
        <v>3114</v>
      </c>
      <c r="K249" t="s">
        <v>6869</v>
      </c>
    </row>
    <row r="250" spans="1:11">
      <c r="A250" t="s">
        <v>6870</v>
      </c>
      <c r="B250" t="s">
        <v>7091</v>
      </c>
      <c r="C250" t="s">
        <v>7092</v>
      </c>
      <c r="D250" t="s">
        <v>10</v>
      </c>
      <c r="E250">
        <v>324</v>
      </c>
      <c r="F250">
        <v>55978433</v>
      </c>
      <c r="G250" t="s">
        <v>11</v>
      </c>
      <c r="H250" t="s">
        <v>6871</v>
      </c>
      <c r="I250" t="s">
        <v>11</v>
      </c>
      <c r="J250" t="s">
        <v>6872</v>
      </c>
      <c r="K250" t="s">
        <v>6873</v>
      </c>
    </row>
    <row r="251" spans="1:11">
      <c r="A251" t="s">
        <v>6187</v>
      </c>
      <c r="B251" t="s">
        <v>7091</v>
      </c>
      <c r="C251" t="s">
        <v>7092</v>
      </c>
      <c r="D251" t="s">
        <v>10</v>
      </c>
      <c r="E251">
        <v>94</v>
      </c>
      <c r="F251">
        <v>55978434</v>
      </c>
      <c r="G251" t="s">
        <v>11</v>
      </c>
      <c r="H251" t="s">
        <v>6188</v>
      </c>
      <c r="I251" t="s">
        <v>11</v>
      </c>
      <c r="J251" t="s">
        <v>11</v>
      </c>
      <c r="K251" t="s">
        <v>6189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F3" sqref="F3"/>
    </sheetView>
  </sheetViews>
  <sheetFormatPr defaultRowHeight="15"/>
  <cols>
    <col min="1" max="1" width="10.140625" bestFit="1" customWidth="1"/>
    <col min="2" max="3" width="10.140625" customWidth="1"/>
    <col min="4" max="4" width="6.7109375" bestFit="1" customWidth="1"/>
    <col min="5" max="5" width="7" bestFit="1" customWidth="1"/>
    <col min="6" max="6" width="9" bestFit="1" customWidth="1"/>
    <col min="7" max="7" width="5.7109375" bestFit="1" customWidth="1"/>
    <col min="9" max="9" width="5.5703125" bestFit="1" customWidth="1"/>
    <col min="10" max="10" width="10.85546875" bestFit="1" customWidth="1"/>
    <col min="11" max="11" width="21" bestFit="1" customWidth="1"/>
  </cols>
  <sheetData>
    <row r="1" spans="1:13">
      <c r="A1" t="s">
        <v>6874</v>
      </c>
      <c r="B1" t="s">
        <v>7093</v>
      </c>
      <c r="D1" t="s">
        <v>10</v>
      </c>
      <c r="E1">
        <v>387</v>
      </c>
      <c r="F1">
        <v>55978436</v>
      </c>
      <c r="G1" t="s">
        <v>11</v>
      </c>
      <c r="H1" t="s">
        <v>6875</v>
      </c>
      <c r="I1" t="s">
        <v>11</v>
      </c>
      <c r="J1" t="s">
        <v>11</v>
      </c>
      <c r="K1" t="s">
        <v>6876</v>
      </c>
      <c r="M1" t="s">
        <v>7095</v>
      </c>
    </row>
    <row r="2" spans="1:13">
      <c r="A2" t="s">
        <v>6877</v>
      </c>
      <c r="B2" t="s">
        <v>7093</v>
      </c>
      <c r="D2" t="s">
        <v>11</v>
      </c>
      <c r="E2">
        <v>90</v>
      </c>
      <c r="F2">
        <v>55978437</v>
      </c>
      <c r="G2" t="s">
        <v>11</v>
      </c>
      <c r="H2" t="s">
        <v>6878</v>
      </c>
      <c r="I2" t="s">
        <v>11</v>
      </c>
      <c r="J2" t="s">
        <v>11</v>
      </c>
      <c r="K2" t="s">
        <v>26</v>
      </c>
      <c r="M2">
        <v>50</v>
      </c>
    </row>
    <row r="3" spans="1:13">
      <c r="A3" t="s">
        <v>6879</v>
      </c>
      <c r="B3" t="s">
        <v>7093</v>
      </c>
      <c r="D3" t="s">
        <v>10</v>
      </c>
      <c r="E3">
        <v>168</v>
      </c>
      <c r="F3">
        <v>55978438</v>
      </c>
      <c r="G3" t="s">
        <v>11</v>
      </c>
      <c r="H3" t="s">
        <v>6880</v>
      </c>
      <c r="I3" t="s">
        <v>11</v>
      </c>
      <c r="J3" t="s">
        <v>11</v>
      </c>
      <c r="K3" t="s">
        <v>26</v>
      </c>
      <c r="M3">
        <v>75</v>
      </c>
    </row>
    <row r="4" spans="1:13">
      <c r="A4" t="s">
        <v>6881</v>
      </c>
      <c r="B4" t="s">
        <v>7093</v>
      </c>
      <c r="D4" t="s">
        <v>10</v>
      </c>
      <c r="E4">
        <v>249</v>
      </c>
      <c r="F4">
        <v>55978439</v>
      </c>
      <c r="G4" t="s">
        <v>11</v>
      </c>
      <c r="H4" t="s">
        <v>6882</v>
      </c>
      <c r="I4" t="s">
        <v>11</v>
      </c>
      <c r="J4" t="s">
        <v>11</v>
      </c>
      <c r="K4" t="s">
        <v>26</v>
      </c>
      <c r="M4">
        <v>100</v>
      </c>
    </row>
    <row r="5" spans="1:13">
      <c r="A5" t="s">
        <v>6883</v>
      </c>
      <c r="B5" t="s">
        <v>7093</v>
      </c>
      <c r="D5" t="s">
        <v>10</v>
      </c>
      <c r="E5">
        <v>158</v>
      </c>
      <c r="F5">
        <v>55978440</v>
      </c>
      <c r="G5" t="s">
        <v>11</v>
      </c>
      <c r="H5" t="s">
        <v>6884</v>
      </c>
      <c r="I5" t="s">
        <v>11</v>
      </c>
      <c r="J5" t="s">
        <v>11</v>
      </c>
      <c r="K5" t="s">
        <v>26</v>
      </c>
      <c r="M5">
        <v>125</v>
      </c>
    </row>
    <row r="6" spans="1:13">
      <c r="A6" t="s">
        <v>6885</v>
      </c>
      <c r="B6" t="s">
        <v>7093</v>
      </c>
      <c r="D6" t="s">
        <v>11</v>
      </c>
      <c r="E6">
        <v>116</v>
      </c>
      <c r="F6">
        <v>55978441</v>
      </c>
      <c r="G6" t="s">
        <v>11</v>
      </c>
      <c r="H6" t="s">
        <v>6886</v>
      </c>
      <c r="I6" t="s">
        <v>11</v>
      </c>
      <c r="J6" t="s">
        <v>11</v>
      </c>
      <c r="K6" t="s">
        <v>26</v>
      </c>
      <c r="M6">
        <v>150</v>
      </c>
    </row>
    <row r="7" spans="1:13">
      <c r="A7" t="s">
        <v>6887</v>
      </c>
      <c r="B7" t="s">
        <v>7093</v>
      </c>
      <c r="D7" t="s">
        <v>10</v>
      </c>
      <c r="E7">
        <v>259</v>
      </c>
      <c r="F7">
        <v>55978442</v>
      </c>
      <c r="G7" t="s">
        <v>11</v>
      </c>
      <c r="H7" t="s">
        <v>6888</v>
      </c>
      <c r="I7" t="s">
        <v>11</v>
      </c>
      <c r="J7" t="s">
        <v>11</v>
      </c>
      <c r="K7" t="s">
        <v>26</v>
      </c>
      <c r="M7">
        <v>175</v>
      </c>
    </row>
    <row r="8" spans="1:13">
      <c r="A8" t="s">
        <v>6889</v>
      </c>
      <c r="B8" t="s">
        <v>7093</v>
      </c>
      <c r="D8" t="s">
        <v>10</v>
      </c>
      <c r="E8">
        <v>127</v>
      </c>
      <c r="F8">
        <v>55978443</v>
      </c>
      <c r="G8" t="s">
        <v>11</v>
      </c>
      <c r="H8" t="s">
        <v>6890</v>
      </c>
      <c r="I8" t="s">
        <v>11</v>
      </c>
      <c r="J8" t="s">
        <v>11</v>
      </c>
      <c r="K8" t="s">
        <v>26</v>
      </c>
      <c r="M8">
        <v>200</v>
      </c>
    </row>
    <row r="9" spans="1:13">
      <c r="A9" t="s">
        <v>6891</v>
      </c>
      <c r="B9" t="s">
        <v>7093</v>
      </c>
      <c r="D9" t="s">
        <v>10</v>
      </c>
      <c r="E9">
        <v>109</v>
      </c>
      <c r="F9">
        <v>55978444</v>
      </c>
      <c r="G9" t="s">
        <v>11</v>
      </c>
      <c r="H9" t="s">
        <v>6892</v>
      </c>
      <c r="I9" t="s">
        <v>11</v>
      </c>
      <c r="J9" t="s">
        <v>11</v>
      </c>
      <c r="K9" t="s">
        <v>26</v>
      </c>
      <c r="M9">
        <v>225</v>
      </c>
    </row>
    <row r="10" spans="1:13">
      <c r="A10" t="s">
        <v>6893</v>
      </c>
      <c r="B10" t="s">
        <v>7093</v>
      </c>
      <c r="D10" t="s">
        <v>10</v>
      </c>
      <c r="E10">
        <v>90</v>
      </c>
      <c r="F10">
        <v>55978445</v>
      </c>
      <c r="G10" t="s">
        <v>11</v>
      </c>
      <c r="H10" t="s">
        <v>6894</v>
      </c>
      <c r="I10" t="s">
        <v>11</v>
      </c>
      <c r="J10" t="s">
        <v>11</v>
      </c>
      <c r="K10" t="s">
        <v>26</v>
      </c>
      <c r="M10">
        <v>250</v>
      </c>
    </row>
    <row r="11" spans="1:13">
      <c r="A11" t="s">
        <v>6895</v>
      </c>
      <c r="B11" t="s">
        <v>7093</v>
      </c>
      <c r="D11" t="s">
        <v>11</v>
      </c>
      <c r="E11">
        <v>70</v>
      </c>
      <c r="F11">
        <v>55978446</v>
      </c>
      <c r="G11" t="s">
        <v>11</v>
      </c>
      <c r="H11" t="s">
        <v>6896</v>
      </c>
      <c r="I11" t="s">
        <v>11</v>
      </c>
      <c r="J11" t="s">
        <v>11</v>
      </c>
      <c r="K11" t="s">
        <v>26</v>
      </c>
      <c r="M11">
        <v>275</v>
      </c>
    </row>
    <row r="12" spans="1:13">
      <c r="A12" t="s">
        <v>6897</v>
      </c>
      <c r="B12" t="s">
        <v>7093</v>
      </c>
      <c r="D12" t="s">
        <v>10</v>
      </c>
      <c r="E12">
        <v>70</v>
      </c>
      <c r="F12">
        <v>55978447</v>
      </c>
      <c r="G12" t="s">
        <v>11</v>
      </c>
      <c r="H12" t="s">
        <v>6898</v>
      </c>
      <c r="I12" t="s">
        <v>11</v>
      </c>
      <c r="J12" t="s">
        <v>6899</v>
      </c>
      <c r="K12" t="s">
        <v>6900</v>
      </c>
      <c r="M12">
        <v>300</v>
      </c>
    </row>
    <row r="13" spans="1:13">
      <c r="A13" t="s">
        <v>6901</v>
      </c>
      <c r="B13" t="s">
        <v>7093</v>
      </c>
      <c r="D13" t="s">
        <v>10</v>
      </c>
      <c r="E13">
        <v>89</v>
      </c>
      <c r="F13">
        <v>55978448</v>
      </c>
      <c r="G13" t="s">
        <v>11</v>
      </c>
      <c r="H13" t="s">
        <v>6902</v>
      </c>
      <c r="I13" t="s">
        <v>11</v>
      </c>
      <c r="J13" t="s">
        <v>6903</v>
      </c>
      <c r="K13" t="s">
        <v>6904</v>
      </c>
      <c r="M13">
        <v>325</v>
      </c>
    </row>
    <row r="14" spans="1:13">
      <c r="A14" t="s">
        <v>6905</v>
      </c>
      <c r="B14" t="s">
        <v>7093</v>
      </c>
      <c r="D14" t="s">
        <v>10</v>
      </c>
      <c r="E14">
        <v>145</v>
      </c>
      <c r="F14">
        <v>55978449</v>
      </c>
      <c r="G14" t="s">
        <v>11</v>
      </c>
      <c r="H14" t="s">
        <v>6906</v>
      </c>
      <c r="I14" t="s">
        <v>11</v>
      </c>
      <c r="J14" t="s">
        <v>11</v>
      </c>
      <c r="K14" t="s">
        <v>26</v>
      </c>
      <c r="M14">
        <v>350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opLeftCell="A56" workbookViewId="0">
      <selection activeCell="I13" sqref="I13"/>
    </sheetView>
  </sheetViews>
  <sheetFormatPr defaultRowHeight="15"/>
  <cols>
    <col min="1" max="1" width="16.28515625" bestFit="1" customWidth="1"/>
    <col min="2" max="3" width="16.28515625" customWidth="1"/>
    <col min="4" max="4" width="6.7109375" bestFit="1" customWidth="1"/>
    <col min="5" max="5" width="7" bestFit="1" customWidth="1"/>
    <col min="6" max="6" width="9" bestFit="1" customWidth="1"/>
    <col min="7" max="7" width="11.5703125" bestFit="1" customWidth="1"/>
    <col min="9" max="9" width="5.5703125" bestFit="1" customWidth="1"/>
    <col min="10" max="10" width="4.85546875" bestFit="1" customWidth="1"/>
    <col min="11" max="11" width="17.85546875" bestFit="1" customWidth="1"/>
  </cols>
  <sheetData>
    <row r="1" spans="1:14">
      <c r="A1" t="s">
        <v>6907</v>
      </c>
      <c r="B1" t="s">
        <v>7090</v>
      </c>
      <c r="C1" t="s">
        <v>7094</v>
      </c>
      <c r="D1" t="s">
        <v>10</v>
      </c>
      <c r="E1">
        <v>2915</v>
      </c>
      <c r="F1">
        <v>55979969</v>
      </c>
      <c r="G1" t="s">
        <v>6908</v>
      </c>
      <c r="H1" t="s">
        <v>6909</v>
      </c>
      <c r="I1" t="s">
        <v>11</v>
      </c>
      <c r="J1" t="s">
        <v>11</v>
      </c>
      <c r="K1" t="s">
        <v>6910</v>
      </c>
      <c r="N1" t="s">
        <v>7095</v>
      </c>
    </row>
    <row r="2" spans="1:14">
      <c r="A2" t="s">
        <v>6911</v>
      </c>
      <c r="B2" t="s">
        <v>7090</v>
      </c>
      <c r="C2" t="s">
        <v>7094</v>
      </c>
      <c r="D2" t="s">
        <v>10</v>
      </c>
      <c r="E2">
        <v>122</v>
      </c>
      <c r="F2">
        <v>55979969</v>
      </c>
      <c r="G2" t="s">
        <v>6912</v>
      </c>
      <c r="H2" t="s">
        <v>6913</v>
      </c>
      <c r="I2" t="s">
        <v>11</v>
      </c>
      <c r="J2" t="s">
        <v>11</v>
      </c>
      <c r="K2" t="s">
        <v>6914</v>
      </c>
    </row>
    <row r="3" spans="1:14">
      <c r="A3" t="s">
        <v>6915</v>
      </c>
      <c r="B3" t="s">
        <v>7090</v>
      </c>
      <c r="C3" t="s">
        <v>7094</v>
      </c>
      <c r="D3" t="s">
        <v>10</v>
      </c>
      <c r="E3">
        <v>76</v>
      </c>
      <c r="F3">
        <v>55979969</v>
      </c>
      <c r="G3" t="s">
        <v>6916</v>
      </c>
      <c r="H3" t="s">
        <v>6917</v>
      </c>
      <c r="I3" t="s">
        <v>11</v>
      </c>
      <c r="J3" t="s">
        <v>11</v>
      </c>
      <c r="K3" t="s">
        <v>6918</v>
      </c>
    </row>
    <row r="4" spans="1:14">
      <c r="A4" t="s">
        <v>6919</v>
      </c>
      <c r="B4" t="s">
        <v>7090</v>
      </c>
      <c r="C4" t="s">
        <v>7094</v>
      </c>
      <c r="D4" t="s">
        <v>11</v>
      </c>
      <c r="E4">
        <v>76</v>
      </c>
      <c r="F4">
        <v>55979969</v>
      </c>
      <c r="G4" t="s">
        <v>6920</v>
      </c>
      <c r="H4" t="s">
        <v>6921</v>
      </c>
      <c r="I4" t="s">
        <v>11</v>
      </c>
      <c r="J4" t="s">
        <v>11</v>
      </c>
      <c r="K4" t="s">
        <v>6922</v>
      </c>
    </row>
    <row r="5" spans="1:14">
      <c r="A5" t="s">
        <v>6923</v>
      </c>
      <c r="B5" t="s">
        <v>7090</v>
      </c>
      <c r="C5" t="s">
        <v>7094</v>
      </c>
      <c r="D5" t="s">
        <v>10</v>
      </c>
      <c r="E5">
        <v>77</v>
      </c>
      <c r="F5">
        <v>55979969</v>
      </c>
      <c r="G5" t="s">
        <v>6924</v>
      </c>
      <c r="H5" t="s">
        <v>6925</v>
      </c>
      <c r="I5" t="s">
        <v>11</v>
      </c>
      <c r="J5" t="s">
        <v>11</v>
      </c>
      <c r="K5" t="s">
        <v>6926</v>
      </c>
    </row>
    <row r="6" spans="1:14">
      <c r="A6" t="s">
        <v>6927</v>
      </c>
      <c r="B6" t="s">
        <v>7090</v>
      </c>
      <c r="C6" t="s">
        <v>7094</v>
      </c>
      <c r="D6" t="s">
        <v>10</v>
      </c>
      <c r="E6">
        <v>77</v>
      </c>
      <c r="F6">
        <v>55979969</v>
      </c>
      <c r="G6" t="s">
        <v>6928</v>
      </c>
      <c r="H6" t="s">
        <v>6929</v>
      </c>
      <c r="I6" t="s">
        <v>11</v>
      </c>
      <c r="J6" t="s">
        <v>11</v>
      </c>
      <c r="K6" t="s">
        <v>6930</v>
      </c>
    </row>
    <row r="7" spans="1:14">
      <c r="A7" t="s">
        <v>6931</v>
      </c>
      <c r="B7" t="s">
        <v>7090</v>
      </c>
      <c r="C7" t="s">
        <v>7094</v>
      </c>
      <c r="D7" t="s">
        <v>11</v>
      </c>
      <c r="E7">
        <v>77</v>
      </c>
      <c r="F7">
        <v>55979969</v>
      </c>
      <c r="G7" t="s">
        <v>6932</v>
      </c>
      <c r="H7" t="s">
        <v>6933</v>
      </c>
      <c r="I7" t="s">
        <v>11</v>
      </c>
      <c r="J7" t="s">
        <v>11</v>
      </c>
      <c r="K7" t="s">
        <v>6934</v>
      </c>
    </row>
    <row r="8" spans="1:14">
      <c r="A8" t="s">
        <v>6935</v>
      </c>
      <c r="B8" t="s">
        <v>7090</v>
      </c>
      <c r="C8" t="s">
        <v>7094</v>
      </c>
      <c r="D8" t="s">
        <v>10</v>
      </c>
      <c r="E8">
        <v>1504</v>
      </c>
      <c r="F8">
        <v>55979969</v>
      </c>
      <c r="G8" t="s">
        <v>6936</v>
      </c>
      <c r="H8" t="s">
        <v>6937</v>
      </c>
      <c r="I8" t="s">
        <v>11</v>
      </c>
      <c r="J8" t="s">
        <v>11</v>
      </c>
      <c r="K8" t="s">
        <v>6938</v>
      </c>
    </row>
    <row r="9" spans="1:14">
      <c r="A9" t="s">
        <v>6939</v>
      </c>
      <c r="B9" t="s">
        <v>7090</v>
      </c>
      <c r="C9" t="s">
        <v>7094</v>
      </c>
      <c r="D9" t="s">
        <v>10</v>
      </c>
      <c r="E9">
        <v>87</v>
      </c>
      <c r="F9">
        <v>55979969</v>
      </c>
      <c r="G9" t="s">
        <v>6940</v>
      </c>
      <c r="H9" t="s">
        <v>6941</v>
      </c>
      <c r="I9" t="s">
        <v>11</v>
      </c>
      <c r="J9" t="s">
        <v>11</v>
      </c>
      <c r="K9" t="s">
        <v>6942</v>
      </c>
    </row>
    <row r="10" spans="1:14">
      <c r="A10" t="s">
        <v>6943</v>
      </c>
      <c r="B10" t="s">
        <v>7090</v>
      </c>
      <c r="C10" t="s">
        <v>7094</v>
      </c>
      <c r="D10" t="s">
        <v>11</v>
      </c>
      <c r="E10">
        <v>76</v>
      </c>
      <c r="F10">
        <v>55979969</v>
      </c>
      <c r="G10" t="s">
        <v>6944</v>
      </c>
      <c r="H10" t="s">
        <v>6945</v>
      </c>
      <c r="I10" t="s">
        <v>11</v>
      </c>
      <c r="J10" t="s">
        <v>11</v>
      </c>
      <c r="K10" t="s">
        <v>6946</v>
      </c>
    </row>
    <row r="11" spans="1:14">
      <c r="A11" t="s">
        <v>6947</v>
      </c>
      <c r="B11" t="s">
        <v>7090</v>
      </c>
      <c r="C11" t="s">
        <v>7094</v>
      </c>
      <c r="D11" t="s">
        <v>11</v>
      </c>
      <c r="E11">
        <v>76</v>
      </c>
      <c r="F11">
        <v>55979969</v>
      </c>
      <c r="G11" t="s">
        <v>6948</v>
      </c>
      <c r="H11" t="s">
        <v>6949</v>
      </c>
      <c r="I11" t="s">
        <v>11</v>
      </c>
      <c r="J11" t="s">
        <v>11</v>
      </c>
      <c r="K11" t="s">
        <v>6950</v>
      </c>
    </row>
    <row r="12" spans="1:14">
      <c r="A12" t="s">
        <v>6951</v>
      </c>
      <c r="B12" t="s">
        <v>7090</v>
      </c>
      <c r="C12" t="s">
        <v>7094</v>
      </c>
      <c r="D12" t="s">
        <v>11</v>
      </c>
      <c r="E12">
        <v>76</v>
      </c>
      <c r="F12">
        <v>55979969</v>
      </c>
      <c r="G12" t="s">
        <v>6952</v>
      </c>
      <c r="H12" t="s">
        <v>6953</v>
      </c>
      <c r="I12" t="s">
        <v>11</v>
      </c>
      <c r="J12" t="s">
        <v>11</v>
      </c>
      <c r="K12" t="s">
        <v>6918</v>
      </c>
    </row>
    <row r="13" spans="1:14">
      <c r="A13" t="s">
        <v>6954</v>
      </c>
      <c r="B13" t="s">
        <v>7090</v>
      </c>
      <c r="C13" t="s">
        <v>7094</v>
      </c>
      <c r="D13" t="s">
        <v>11</v>
      </c>
      <c r="E13">
        <v>86</v>
      </c>
      <c r="F13">
        <v>55979969</v>
      </c>
      <c r="G13" t="s">
        <v>6955</v>
      </c>
      <c r="H13" t="s">
        <v>6956</v>
      </c>
      <c r="I13" t="s">
        <v>11</v>
      </c>
      <c r="J13" t="s">
        <v>11</v>
      </c>
      <c r="K13" t="s">
        <v>6957</v>
      </c>
    </row>
    <row r="14" spans="1:14">
      <c r="A14" t="s">
        <v>6958</v>
      </c>
      <c r="B14" t="s">
        <v>7090</v>
      </c>
      <c r="C14" t="s">
        <v>7094</v>
      </c>
      <c r="D14" t="s">
        <v>11</v>
      </c>
      <c r="E14">
        <v>76</v>
      </c>
      <c r="F14">
        <v>55979969</v>
      </c>
      <c r="G14" t="s">
        <v>6959</v>
      </c>
      <c r="H14" t="s">
        <v>6960</v>
      </c>
      <c r="I14" t="s">
        <v>11</v>
      </c>
      <c r="J14" t="s">
        <v>11</v>
      </c>
      <c r="K14" t="s">
        <v>6950</v>
      </c>
    </row>
    <row r="15" spans="1:14">
      <c r="A15" t="s">
        <v>6961</v>
      </c>
      <c r="B15" t="s">
        <v>7090</v>
      </c>
      <c r="C15" t="s">
        <v>7094</v>
      </c>
      <c r="D15" t="s">
        <v>10</v>
      </c>
      <c r="E15">
        <v>76</v>
      </c>
      <c r="F15">
        <v>55979969</v>
      </c>
      <c r="G15" t="s">
        <v>6962</v>
      </c>
      <c r="H15" t="s">
        <v>6963</v>
      </c>
      <c r="I15" t="s">
        <v>11</v>
      </c>
      <c r="J15" t="s">
        <v>11</v>
      </c>
      <c r="K15" t="s">
        <v>6964</v>
      </c>
    </row>
    <row r="16" spans="1:14">
      <c r="A16" t="s">
        <v>6965</v>
      </c>
      <c r="B16" t="s">
        <v>7090</v>
      </c>
      <c r="C16" t="s">
        <v>7094</v>
      </c>
      <c r="D16" t="s">
        <v>10</v>
      </c>
      <c r="E16">
        <v>75</v>
      </c>
      <c r="F16">
        <v>55979969</v>
      </c>
      <c r="G16" t="s">
        <v>6966</v>
      </c>
      <c r="H16" t="s">
        <v>6967</v>
      </c>
      <c r="I16" t="s">
        <v>11</v>
      </c>
      <c r="J16" t="s">
        <v>11</v>
      </c>
      <c r="K16" t="s">
        <v>6968</v>
      </c>
    </row>
    <row r="17" spans="1:11">
      <c r="A17" t="s">
        <v>6969</v>
      </c>
      <c r="B17" t="s">
        <v>7090</v>
      </c>
      <c r="C17" t="s">
        <v>7094</v>
      </c>
      <c r="D17" t="s">
        <v>10</v>
      </c>
      <c r="E17">
        <v>77</v>
      </c>
      <c r="F17">
        <v>55979969</v>
      </c>
      <c r="G17" t="s">
        <v>6970</v>
      </c>
      <c r="H17" t="s">
        <v>6971</v>
      </c>
      <c r="I17" t="s">
        <v>11</v>
      </c>
      <c r="J17" t="s">
        <v>11</v>
      </c>
      <c r="K17" t="s">
        <v>6972</v>
      </c>
    </row>
    <row r="18" spans="1:11">
      <c r="A18" t="s">
        <v>6973</v>
      </c>
      <c r="B18" t="s">
        <v>7090</v>
      </c>
      <c r="C18" t="s">
        <v>7094</v>
      </c>
      <c r="D18" t="s">
        <v>11</v>
      </c>
      <c r="E18">
        <v>77</v>
      </c>
      <c r="F18">
        <v>55979969</v>
      </c>
      <c r="G18" t="s">
        <v>6974</v>
      </c>
      <c r="H18" t="s">
        <v>6975</v>
      </c>
      <c r="I18" t="s">
        <v>11</v>
      </c>
      <c r="J18" t="s">
        <v>11</v>
      </c>
      <c r="K18" t="s">
        <v>6930</v>
      </c>
    </row>
    <row r="19" spans="1:11">
      <c r="A19" t="s">
        <v>6976</v>
      </c>
      <c r="B19" t="s">
        <v>7090</v>
      </c>
      <c r="C19" t="s">
        <v>7094</v>
      </c>
      <c r="D19" t="s">
        <v>11</v>
      </c>
      <c r="E19">
        <v>76</v>
      </c>
      <c r="F19">
        <v>55979969</v>
      </c>
      <c r="G19" t="s">
        <v>6977</v>
      </c>
      <c r="H19" t="s">
        <v>6978</v>
      </c>
      <c r="I19" t="s">
        <v>11</v>
      </c>
      <c r="J19" t="s">
        <v>11</v>
      </c>
      <c r="K19" t="s">
        <v>6918</v>
      </c>
    </row>
    <row r="20" spans="1:11">
      <c r="A20" t="s">
        <v>6979</v>
      </c>
      <c r="B20" t="s">
        <v>7090</v>
      </c>
      <c r="C20" t="s">
        <v>7094</v>
      </c>
      <c r="D20" t="s">
        <v>11</v>
      </c>
      <c r="E20">
        <v>122</v>
      </c>
      <c r="F20">
        <v>55979969</v>
      </c>
      <c r="G20" t="s">
        <v>6980</v>
      </c>
      <c r="H20" t="s">
        <v>6981</v>
      </c>
      <c r="I20" t="s">
        <v>11</v>
      </c>
      <c r="J20" t="s">
        <v>11</v>
      </c>
      <c r="K20" t="s">
        <v>6914</v>
      </c>
    </row>
    <row r="21" spans="1:11">
      <c r="A21" t="s">
        <v>6982</v>
      </c>
      <c r="B21" t="s">
        <v>7090</v>
      </c>
      <c r="C21" t="s">
        <v>7094</v>
      </c>
      <c r="D21" t="s">
        <v>11</v>
      </c>
      <c r="E21">
        <v>2915</v>
      </c>
      <c r="F21">
        <v>55979969</v>
      </c>
      <c r="G21" t="s">
        <v>6983</v>
      </c>
      <c r="H21" t="s">
        <v>6984</v>
      </c>
      <c r="I21" t="s">
        <v>11</v>
      </c>
      <c r="J21" t="s">
        <v>11</v>
      </c>
      <c r="K21" t="s">
        <v>6910</v>
      </c>
    </row>
    <row r="22" spans="1:11">
      <c r="A22" t="s">
        <v>6985</v>
      </c>
      <c r="B22" t="s">
        <v>7090</v>
      </c>
      <c r="C22" t="s">
        <v>7094</v>
      </c>
      <c r="D22" t="s">
        <v>11</v>
      </c>
      <c r="E22">
        <v>76</v>
      </c>
      <c r="F22">
        <v>55979969</v>
      </c>
      <c r="G22" t="s">
        <v>6986</v>
      </c>
      <c r="H22" t="s">
        <v>6987</v>
      </c>
      <c r="I22" t="s">
        <v>11</v>
      </c>
      <c r="J22" t="s">
        <v>11</v>
      </c>
      <c r="K22" t="s">
        <v>6988</v>
      </c>
    </row>
    <row r="23" spans="1:11">
      <c r="A23" t="s">
        <v>6989</v>
      </c>
      <c r="B23" t="s">
        <v>7090</v>
      </c>
      <c r="C23" t="s">
        <v>7094</v>
      </c>
      <c r="D23" t="s">
        <v>11</v>
      </c>
      <c r="E23">
        <v>87</v>
      </c>
      <c r="F23">
        <v>55979969</v>
      </c>
      <c r="G23" t="s">
        <v>6990</v>
      </c>
      <c r="H23" t="s">
        <v>6991</v>
      </c>
      <c r="I23" t="s">
        <v>11</v>
      </c>
      <c r="J23" t="s">
        <v>11</v>
      </c>
      <c r="K23" t="s">
        <v>6942</v>
      </c>
    </row>
    <row r="24" spans="1:11">
      <c r="A24" t="s">
        <v>6992</v>
      </c>
      <c r="B24" t="s">
        <v>7090</v>
      </c>
      <c r="C24" t="s">
        <v>7094</v>
      </c>
      <c r="D24" t="s">
        <v>10</v>
      </c>
      <c r="E24">
        <v>75</v>
      </c>
      <c r="F24">
        <v>55979969</v>
      </c>
      <c r="G24" t="s">
        <v>6993</v>
      </c>
      <c r="H24" t="s">
        <v>6994</v>
      </c>
      <c r="I24" t="s">
        <v>11</v>
      </c>
      <c r="J24" t="s">
        <v>11</v>
      </c>
      <c r="K24" t="s">
        <v>6995</v>
      </c>
    </row>
    <row r="25" spans="1:11">
      <c r="A25" t="s">
        <v>6996</v>
      </c>
      <c r="B25" t="s">
        <v>7090</v>
      </c>
      <c r="C25" t="s">
        <v>7094</v>
      </c>
      <c r="D25" t="s">
        <v>10</v>
      </c>
      <c r="E25">
        <v>77</v>
      </c>
      <c r="F25">
        <v>55979969</v>
      </c>
      <c r="G25" t="s">
        <v>6997</v>
      </c>
      <c r="H25" t="s">
        <v>6998</v>
      </c>
      <c r="I25" t="s">
        <v>11</v>
      </c>
      <c r="J25" t="s">
        <v>11</v>
      </c>
      <c r="K25" t="s">
        <v>6972</v>
      </c>
    </row>
    <row r="26" spans="1:11">
      <c r="A26" t="s">
        <v>6999</v>
      </c>
      <c r="B26" t="s">
        <v>7090</v>
      </c>
      <c r="C26" t="s">
        <v>7094</v>
      </c>
      <c r="D26" t="s">
        <v>10</v>
      </c>
      <c r="E26">
        <v>77</v>
      </c>
      <c r="F26">
        <v>55979969</v>
      </c>
      <c r="G26" t="s">
        <v>7000</v>
      </c>
      <c r="H26" t="s">
        <v>7001</v>
      </c>
      <c r="I26" t="s">
        <v>11</v>
      </c>
      <c r="J26" t="s">
        <v>11</v>
      </c>
      <c r="K26" t="s">
        <v>7002</v>
      </c>
    </row>
    <row r="27" spans="1:11">
      <c r="A27" t="s">
        <v>7003</v>
      </c>
      <c r="B27" t="s">
        <v>7090</v>
      </c>
      <c r="C27" t="s">
        <v>7094</v>
      </c>
      <c r="D27" t="s">
        <v>10</v>
      </c>
      <c r="E27">
        <v>85</v>
      </c>
      <c r="F27">
        <v>55979969</v>
      </c>
      <c r="G27" t="s">
        <v>7004</v>
      </c>
      <c r="H27" t="s">
        <v>7005</v>
      </c>
      <c r="I27" t="s">
        <v>11</v>
      </c>
      <c r="J27" t="s">
        <v>11</v>
      </c>
      <c r="K27" t="s">
        <v>6942</v>
      </c>
    </row>
    <row r="28" spans="1:11">
      <c r="A28" t="s">
        <v>7006</v>
      </c>
      <c r="B28" t="s">
        <v>7090</v>
      </c>
      <c r="C28" t="s">
        <v>7094</v>
      </c>
      <c r="D28" t="s">
        <v>11</v>
      </c>
      <c r="E28">
        <v>76</v>
      </c>
      <c r="F28">
        <v>55979969</v>
      </c>
      <c r="G28" t="s">
        <v>7007</v>
      </c>
      <c r="H28" t="s">
        <v>7008</v>
      </c>
      <c r="I28" t="s">
        <v>11</v>
      </c>
      <c r="J28" t="s">
        <v>11</v>
      </c>
      <c r="K28" t="s">
        <v>6930</v>
      </c>
    </row>
    <row r="29" spans="1:11">
      <c r="A29" t="s">
        <v>7009</v>
      </c>
      <c r="B29" t="s">
        <v>7090</v>
      </c>
      <c r="C29" t="s">
        <v>7094</v>
      </c>
      <c r="D29" t="s">
        <v>11</v>
      </c>
      <c r="E29">
        <v>77</v>
      </c>
      <c r="F29">
        <v>55979969</v>
      </c>
      <c r="G29" t="s">
        <v>7010</v>
      </c>
      <c r="H29" t="s">
        <v>7011</v>
      </c>
      <c r="I29" t="s">
        <v>11</v>
      </c>
      <c r="J29" t="s">
        <v>11</v>
      </c>
      <c r="K29" t="s">
        <v>6918</v>
      </c>
    </row>
    <row r="30" spans="1:11">
      <c r="A30" t="s">
        <v>7012</v>
      </c>
      <c r="B30" t="s">
        <v>7090</v>
      </c>
      <c r="C30" t="s">
        <v>7094</v>
      </c>
      <c r="D30" t="s">
        <v>11</v>
      </c>
      <c r="E30">
        <v>77</v>
      </c>
      <c r="F30">
        <v>55979969</v>
      </c>
      <c r="G30" t="s">
        <v>7013</v>
      </c>
      <c r="H30" t="s">
        <v>7014</v>
      </c>
      <c r="I30" t="s">
        <v>11</v>
      </c>
      <c r="J30" t="s">
        <v>11</v>
      </c>
      <c r="K30" t="s">
        <v>6926</v>
      </c>
    </row>
    <row r="31" spans="1:11">
      <c r="A31" t="s">
        <v>7015</v>
      </c>
      <c r="B31" t="s">
        <v>7090</v>
      </c>
      <c r="C31" t="s">
        <v>7094</v>
      </c>
      <c r="D31" t="s">
        <v>10</v>
      </c>
      <c r="E31">
        <v>88</v>
      </c>
      <c r="F31">
        <v>55979969</v>
      </c>
      <c r="G31" t="s">
        <v>7016</v>
      </c>
      <c r="H31" t="s">
        <v>7017</v>
      </c>
      <c r="I31" t="s">
        <v>11</v>
      </c>
      <c r="J31" t="s">
        <v>11</v>
      </c>
      <c r="K31" t="s">
        <v>6942</v>
      </c>
    </row>
    <row r="32" spans="1:11">
      <c r="A32" t="s">
        <v>7018</v>
      </c>
      <c r="B32" t="s">
        <v>7090</v>
      </c>
      <c r="C32" t="s">
        <v>7094</v>
      </c>
      <c r="D32" t="s">
        <v>11</v>
      </c>
      <c r="E32">
        <v>94</v>
      </c>
      <c r="F32">
        <v>55979969</v>
      </c>
      <c r="G32" t="s">
        <v>7019</v>
      </c>
      <c r="H32" t="s">
        <v>7020</v>
      </c>
      <c r="I32" t="s">
        <v>11</v>
      </c>
      <c r="J32" t="s">
        <v>11</v>
      </c>
      <c r="K32" t="s">
        <v>7021</v>
      </c>
    </row>
    <row r="33" spans="1:11">
      <c r="A33" t="s">
        <v>7022</v>
      </c>
      <c r="B33" t="s">
        <v>7090</v>
      </c>
      <c r="C33" t="s">
        <v>7094</v>
      </c>
      <c r="D33" t="s">
        <v>10</v>
      </c>
      <c r="E33">
        <v>75</v>
      </c>
      <c r="F33">
        <v>55979969</v>
      </c>
      <c r="G33" t="s">
        <v>7023</v>
      </c>
      <c r="H33" t="s">
        <v>7024</v>
      </c>
      <c r="I33" t="s">
        <v>11</v>
      </c>
      <c r="J33" t="s">
        <v>11</v>
      </c>
      <c r="K33" t="s">
        <v>6922</v>
      </c>
    </row>
    <row r="34" spans="1:11">
      <c r="A34" t="s">
        <v>7025</v>
      </c>
      <c r="B34" t="s">
        <v>7090</v>
      </c>
      <c r="C34" t="s">
        <v>7094</v>
      </c>
      <c r="D34" t="s">
        <v>10</v>
      </c>
      <c r="E34">
        <v>77</v>
      </c>
      <c r="F34">
        <v>55979969</v>
      </c>
      <c r="G34" t="s">
        <v>7026</v>
      </c>
      <c r="H34" t="s">
        <v>7027</v>
      </c>
      <c r="I34" t="s">
        <v>11</v>
      </c>
      <c r="J34" t="s">
        <v>11</v>
      </c>
      <c r="K34" t="s">
        <v>6926</v>
      </c>
    </row>
    <row r="35" spans="1:11">
      <c r="A35" t="s">
        <v>7028</v>
      </c>
      <c r="B35" t="s">
        <v>7090</v>
      </c>
      <c r="C35" t="s">
        <v>7094</v>
      </c>
      <c r="D35" t="s">
        <v>11</v>
      </c>
      <c r="E35">
        <v>75</v>
      </c>
      <c r="F35">
        <v>55979969</v>
      </c>
      <c r="G35" t="s">
        <v>7029</v>
      </c>
      <c r="H35" t="s">
        <v>7030</v>
      </c>
      <c r="I35" t="s">
        <v>11</v>
      </c>
      <c r="J35" t="s">
        <v>11</v>
      </c>
      <c r="K35" t="s">
        <v>6972</v>
      </c>
    </row>
    <row r="36" spans="1:11">
      <c r="A36" t="s">
        <v>7031</v>
      </c>
      <c r="B36" t="s">
        <v>7090</v>
      </c>
      <c r="C36" t="s">
        <v>7094</v>
      </c>
      <c r="D36" t="s">
        <v>11</v>
      </c>
      <c r="E36">
        <v>74</v>
      </c>
      <c r="F36">
        <v>55979969</v>
      </c>
      <c r="G36" t="s">
        <v>7032</v>
      </c>
      <c r="H36" t="s">
        <v>7033</v>
      </c>
      <c r="I36" t="s">
        <v>11</v>
      </c>
      <c r="J36" t="s">
        <v>11</v>
      </c>
      <c r="K36" t="s">
        <v>7034</v>
      </c>
    </row>
    <row r="37" spans="1:11">
      <c r="A37" t="s">
        <v>7035</v>
      </c>
      <c r="B37" t="s">
        <v>7090</v>
      </c>
      <c r="C37" t="s">
        <v>7094</v>
      </c>
      <c r="D37" t="s">
        <v>11</v>
      </c>
      <c r="E37">
        <v>87</v>
      </c>
      <c r="F37">
        <v>55979969</v>
      </c>
      <c r="G37" t="s">
        <v>7036</v>
      </c>
      <c r="H37" t="s">
        <v>7037</v>
      </c>
      <c r="I37" t="s">
        <v>11</v>
      </c>
      <c r="J37" t="s">
        <v>11</v>
      </c>
      <c r="K37" t="s">
        <v>6942</v>
      </c>
    </row>
    <row r="38" spans="1:11">
      <c r="A38" t="s">
        <v>7038</v>
      </c>
      <c r="B38" t="s">
        <v>7090</v>
      </c>
      <c r="C38" t="s">
        <v>7094</v>
      </c>
      <c r="D38" t="s">
        <v>10</v>
      </c>
      <c r="E38">
        <v>77</v>
      </c>
      <c r="F38">
        <v>55979969</v>
      </c>
      <c r="G38" t="s">
        <v>7039</v>
      </c>
      <c r="H38" t="s">
        <v>7040</v>
      </c>
      <c r="I38" t="s">
        <v>11</v>
      </c>
      <c r="J38" t="s">
        <v>11</v>
      </c>
      <c r="K38" t="s">
        <v>7041</v>
      </c>
    </row>
    <row r="39" spans="1:11">
      <c r="A39" t="s">
        <v>7042</v>
      </c>
      <c r="B39" t="s">
        <v>7090</v>
      </c>
      <c r="C39" t="s">
        <v>7094</v>
      </c>
      <c r="D39" t="s">
        <v>10</v>
      </c>
      <c r="E39">
        <v>76</v>
      </c>
      <c r="F39">
        <v>55979969</v>
      </c>
      <c r="G39" t="s">
        <v>7043</v>
      </c>
      <c r="H39" t="s">
        <v>7044</v>
      </c>
      <c r="I39" t="s">
        <v>11</v>
      </c>
      <c r="J39" t="s">
        <v>11</v>
      </c>
      <c r="K39" t="s">
        <v>7045</v>
      </c>
    </row>
    <row r="40" spans="1:11">
      <c r="A40" t="s">
        <v>7046</v>
      </c>
      <c r="B40" t="s">
        <v>7090</v>
      </c>
      <c r="C40" t="s">
        <v>7094</v>
      </c>
      <c r="D40" t="s">
        <v>11</v>
      </c>
      <c r="E40">
        <v>76</v>
      </c>
      <c r="F40">
        <v>55979969</v>
      </c>
      <c r="G40" t="s">
        <v>7047</v>
      </c>
      <c r="H40" t="s">
        <v>7048</v>
      </c>
      <c r="I40" t="s">
        <v>11</v>
      </c>
      <c r="J40" t="s">
        <v>11</v>
      </c>
      <c r="K40" t="s">
        <v>6964</v>
      </c>
    </row>
    <row r="41" spans="1:11">
      <c r="A41" t="s">
        <v>7049</v>
      </c>
      <c r="B41" t="s">
        <v>7090</v>
      </c>
      <c r="C41" t="s">
        <v>7094</v>
      </c>
      <c r="D41" t="s">
        <v>10</v>
      </c>
      <c r="E41">
        <v>77</v>
      </c>
      <c r="F41">
        <v>55979969</v>
      </c>
      <c r="G41" t="s">
        <v>7050</v>
      </c>
      <c r="H41" t="s">
        <v>7051</v>
      </c>
      <c r="I41" t="s">
        <v>11</v>
      </c>
      <c r="J41" t="s">
        <v>11</v>
      </c>
      <c r="K41" t="s">
        <v>6988</v>
      </c>
    </row>
    <row r="42" spans="1:11">
      <c r="A42" t="s">
        <v>7052</v>
      </c>
      <c r="B42" t="s">
        <v>7090</v>
      </c>
      <c r="C42" t="s">
        <v>7094</v>
      </c>
      <c r="D42" t="s">
        <v>10</v>
      </c>
      <c r="E42">
        <v>92</v>
      </c>
      <c r="F42">
        <v>55979969</v>
      </c>
      <c r="G42" t="s">
        <v>7053</v>
      </c>
      <c r="H42" t="s">
        <v>7054</v>
      </c>
      <c r="I42" t="s">
        <v>11</v>
      </c>
      <c r="J42" t="s">
        <v>11</v>
      </c>
      <c r="K42" t="s">
        <v>7021</v>
      </c>
    </row>
    <row r="43" spans="1:11">
      <c r="A43" t="s">
        <v>7055</v>
      </c>
      <c r="B43" t="s">
        <v>7090</v>
      </c>
      <c r="C43" t="s">
        <v>7094</v>
      </c>
      <c r="D43" t="s">
        <v>11</v>
      </c>
      <c r="E43">
        <v>93</v>
      </c>
      <c r="F43">
        <v>55979969</v>
      </c>
      <c r="G43" t="s">
        <v>7056</v>
      </c>
      <c r="H43" t="s">
        <v>7057</v>
      </c>
      <c r="I43" t="s">
        <v>11</v>
      </c>
      <c r="J43" t="s">
        <v>11</v>
      </c>
      <c r="K43" t="s">
        <v>7021</v>
      </c>
    </row>
    <row r="44" spans="1:11">
      <c r="A44" t="s">
        <v>7058</v>
      </c>
      <c r="B44" t="s">
        <v>7090</v>
      </c>
      <c r="C44" t="s">
        <v>7094</v>
      </c>
      <c r="D44" t="s">
        <v>11</v>
      </c>
      <c r="E44">
        <v>91</v>
      </c>
      <c r="F44">
        <v>55979969</v>
      </c>
      <c r="G44" t="s">
        <v>7059</v>
      </c>
      <c r="H44" t="s">
        <v>7060</v>
      </c>
      <c r="I44" t="s">
        <v>11</v>
      </c>
      <c r="J44" t="s">
        <v>11</v>
      </c>
      <c r="K44" t="s">
        <v>7021</v>
      </c>
    </row>
    <row r="45" spans="1:11">
      <c r="A45" t="s">
        <v>7061</v>
      </c>
      <c r="B45" t="s">
        <v>7090</v>
      </c>
      <c r="C45" t="s">
        <v>7094</v>
      </c>
      <c r="D45" t="s">
        <v>11</v>
      </c>
      <c r="E45">
        <v>1504</v>
      </c>
      <c r="F45">
        <v>55979969</v>
      </c>
      <c r="G45" t="s">
        <v>7062</v>
      </c>
      <c r="H45" t="s">
        <v>7063</v>
      </c>
      <c r="I45" t="s">
        <v>11</v>
      </c>
      <c r="J45" t="s">
        <v>11</v>
      </c>
      <c r="K45" t="s">
        <v>6938</v>
      </c>
    </row>
    <row r="46" spans="1:11">
      <c r="A46" t="s">
        <v>7064</v>
      </c>
      <c r="B46" t="s">
        <v>7090</v>
      </c>
      <c r="C46" t="s">
        <v>7094</v>
      </c>
      <c r="D46" t="s">
        <v>11</v>
      </c>
      <c r="E46">
        <v>76</v>
      </c>
      <c r="F46">
        <v>55979969</v>
      </c>
      <c r="G46" t="s">
        <v>7065</v>
      </c>
      <c r="H46" t="s">
        <v>7066</v>
      </c>
      <c r="I46" t="s">
        <v>11</v>
      </c>
      <c r="J46" t="s">
        <v>11</v>
      </c>
      <c r="K46" t="s">
        <v>6922</v>
      </c>
    </row>
    <row r="47" spans="1:11">
      <c r="A47" t="s">
        <v>7067</v>
      </c>
      <c r="B47" t="s">
        <v>7090</v>
      </c>
      <c r="C47" t="s">
        <v>7094</v>
      </c>
      <c r="D47" t="s">
        <v>10</v>
      </c>
      <c r="E47">
        <v>75</v>
      </c>
      <c r="F47">
        <v>55979969</v>
      </c>
      <c r="G47" t="s">
        <v>7068</v>
      </c>
      <c r="H47" t="s">
        <v>7069</v>
      </c>
      <c r="I47" t="s">
        <v>11</v>
      </c>
      <c r="J47" t="s">
        <v>11</v>
      </c>
      <c r="K47" t="s">
        <v>6950</v>
      </c>
    </row>
    <row r="48" spans="1:11">
      <c r="A48" t="s">
        <v>7070</v>
      </c>
      <c r="B48" t="s">
        <v>7090</v>
      </c>
      <c r="C48" t="s">
        <v>7094</v>
      </c>
      <c r="D48" t="s">
        <v>10</v>
      </c>
      <c r="E48">
        <v>77</v>
      </c>
      <c r="F48">
        <v>55979969</v>
      </c>
      <c r="G48" t="s">
        <v>7071</v>
      </c>
      <c r="H48" t="s">
        <v>7072</v>
      </c>
      <c r="I48" t="s">
        <v>11</v>
      </c>
      <c r="J48" t="s">
        <v>11</v>
      </c>
      <c r="K48" t="s">
        <v>6988</v>
      </c>
    </row>
    <row r="49" spans="1:11">
      <c r="A49" t="s">
        <v>7073</v>
      </c>
      <c r="B49" t="s">
        <v>7090</v>
      </c>
      <c r="C49" t="s">
        <v>7094</v>
      </c>
      <c r="D49" t="s">
        <v>10</v>
      </c>
      <c r="E49">
        <v>76</v>
      </c>
      <c r="F49">
        <v>55979969</v>
      </c>
      <c r="G49" t="s">
        <v>7074</v>
      </c>
      <c r="H49" t="s">
        <v>7075</v>
      </c>
      <c r="I49" t="s">
        <v>11</v>
      </c>
      <c r="J49" t="s">
        <v>11</v>
      </c>
      <c r="K49" t="s">
        <v>7076</v>
      </c>
    </row>
    <row r="50" spans="1:11">
      <c r="A50" t="s">
        <v>7077</v>
      </c>
      <c r="B50" t="s">
        <v>7090</v>
      </c>
      <c r="C50" t="s">
        <v>7094</v>
      </c>
      <c r="D50" t="s">
        <v>11</v>
      </c>
      <c r="E50">
        <v>76</v>
      </c>
      <c r="F50">
        <v>55979969</v>
      </c>
      <c r="G50" t="s">
        <v>7078</v>
      </c>
      <c r="H50" t="s">
        <v>7079</v>
      </c>
      <c r="I50" t="s">
        <v>11</v>
      </c>
      <c r="J50" t="s">
        <v>11</v>
      </c>
      <c r="K50" t="s">
        <v>6968</v>
      </c>
    </row>
    <row r="51" spans="1:11">
      <c r="A51" t="s">
        <v>7080</v>
      </c>
      <c r="B51" t="s">
        <v>7090</v>
      </c>
      <c r="C51" t="s">
        <v>7094</v>
      </c>
      <c r="D51" t="s">
        <v>11</v>
      </c>
      <c r="E51">
        <v>75</v>
      </c>
      <c r="F51">
        <v>55979969</v>
      </c>
      <c r="G51" t="s">
        <v>7081</v>
      </c>
      <c r="H51" t="s">
        <v>7082</v>
      </c>
      <c r="I51" t="s">
        <v>11</v>
      </c>
      <c r="J51" t="s">
        <v>11</v>
      </c>
      <c r="K51" t="s">
        <v>6968</v>
      </c>
    </row>
    <row r="52" spans="1:11">
      <c r="A52" t="s">
        <v>7083</v>
      </c>
      <c r="B52" t="s">
        <v>7090</v>
      </c>
      <c r="C52" t="s">
        <v>7094</v>
      </c>
      <c r="D52" t="s">
        <v>11</v>
      </c>
      <c r="E52">
        <v>74</v>
      </c>
      <c r="F52">
        <v>55979969</v>
      </c>
      <c r="G52" t="s">
        <v>7084</v>
      </c>
      <c r="H52" t="s">
        <v>7085</v>
      </c>
      <c r="I52" t="s">
        <v>11</v>
      </c>
      <c r="J52" t="s">
        <v>11</v>
      </c>
      <c r="K52" t="s">
        <v>7034</v>
      </c>
    </row>
    <row r="53" spans="1:11">
      <c r="A53" t="s">
        <v>7086</v>
      </c>
      <c r="B53" t="s">
        <v>7090</v>
      </c>
      <c r="C53" t="s">
        <v>7094</v>
      </c>
      <c r="D53" t="s">
        <v>11</v>
      </c>
      <c r="E53">
        <v>77</v>
      </c>
      <c r="F53">
        <v>55979969</v>
      </c>
      <c r="G53" t="s">
        <v>7087</v>
      </c>
      <c r="H53" t="s">
        <v>7088</v>
      </c>
      <c r="I53" t="s">
        <v>11</v>
      </c>
      <c r="J53" t="s">
        <v>11</v>
      </c>
      <c r="K53" t="s">
        <v>6930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Gistogramm</vt:lpstr>
      <vt:lpstr>All</vt:lpstr>
      <vt:lpstr>plasmid pTT27</vt:lpstr>
      <vt:lpstr>plasmid pTT8</vt:lpstr>
      <vt:lpstr>RNAs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2014-12-19T00:58:59Z</dcterms:modified>
</cp:coreProperties>
</file>