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8355" windowHeight="6435" activeTab="1"/>
  </bookViews>
  <sheets>
    <sheet name="dbsnp" sheetId="1" r:id="rId1"/>
    <sheet name="Refgene" sheetId="2" r:id="rId2"/>
    <sheet name="1000 genomes" sheetId="4" r:id="rId3"/>
    <sheet name="Gwas" sheetId="3" r:id="rId4"/>
  </sheets>
  <calcPr calcId="145621"/>
</workbook>
</file>

<file path=xl/calcChain.xml><?xml version="1.0" encoding="utf-8"?>
<calcChain xmlns="http://schemas.openxmlformats.org/spreadsheetml/2006/main">
  <c r="L10" i="2" l="1"/>
  <c r="L9" i="2"/>
  <c r="L8" i="2"/>
  <c r="L4" i="2"/>
  <c r="L6" i="2"/>
  <c r="L5" i="2"/>
  <c r="K6" i="4"/>
  <c r="K5" i="4"/>
  <c r="K4" i="4"/>
</calcChain>
</file>

<file path=xl/sharedStrings.xml><?xml version="1.0" encoding="utf-8"?>
<sst xmlns="http://schemas.openxmlformats.org/spreadsheetml/2006/main" count="1306" uniqueCount="197">
  <si>
    <t>G</t>
  </si>
  <si>
    <t>T</t>
  </si>
  <si>
    <t>het</t>
  </si>
  <si>
    <t>22.0341</t>
  </si>
  <si>
    <t>C</t>
  </si>
  <si>
    <t>hom</t>
  </si>
  <si>
    <t>31.7673</t>
  </si>
  <si>
    <t>A</t>
  </si>
  <si>
    <t>6.19917</t>
  </si>
  <si>
    <t>6.20226</t>
  </si>
  <si>
    <t>9.52546</t>
  </si>
  <si>
    <t>7.79993</t>
  </si>
  <si>
    <t>5.46383</t>
  </si>
  <si>
    <t>6.19886</t>
  </si>
  <si>
    <t>3.01618</t>
  </si>
  <si>
    <t>35.7656</t>
  </si>
  <si>
    <t>4.77239</t>
  </si>
  <si>
    <t>5.46092</t>
  </si>
  <si>
    <t>11.34290</t>
  </si>
  <si>
    <t>Референс</t>
  </si>
  <si>
    <t>Чтение</t>
  </si>
  <si>
    <t>Rs</t>
  </si>
  <si>
    <t>-</t>
  </si>
  <si>
    <t>Hom/Het</t>
  </si>
  <si>
    <t>Качество чтений</t>
  </si>
  <si>
    <t>Глубина покрытия</t>
  </si>
  <si>
    <t xml:space="preserve">Координата в референсе
</t>
  </si>
  <si>
    <t xml:space="preserve"> Координата в чтении
</t>
  </si>
  <si>
    <t>rs800897</t>
  </si>
  <si>
    <t>83.5134</t>
  </si>
  <si>
    <t>rs73705185</t>
  </si>
  <si>
    <t>95.0619</t>
  </si>
  <si>
    <t>rs800898</t>
  </si>
  <si>
    <t>221.999</t>
  </si>
  <si>
    <t>rs1735504</t>
  </si>
  <si>
    <t>rs800899</t>
  </si>
  <si>
    <t>rs800907</t>
  </si>
  <si>
    <t>rs1180628</t>
  </si>
  <si>
    <t>rs73705193</t>
  </si>
  <si>
    <t>90.0077</t>
  </si>
  <si>
    <t>rs3808415</t>
  </si>
  <si>
    <t>rs138497866</t>
  </si>
  <si>
    <t>37.7652</t>
  </si>
  <si>
    <t>rs73706619</t>
  </si>
  <si>
    <t>rs2737202</t>
  </si>
  <si>
    <t>rs146216041</t>
  </si>
  <si>
    <t>8.64911</t>
  </si>
  <si>
    <t>rs3779878</t>
  </si>
  <si>
    <t>rs7825679</t>
  </si>
  <si>
    <t>34.7659</t>
  </si>
  <si>
    <t>rs3802219</t>
  </si>
  <si>
    <t>rs3808447</t>
  </si>
  <si>
    <t>67.9724</t>
  </si>
  <si>
    <t>rs6998861</t>
  </si>
  <si>
    <t>33.0091</t>
  </si>
  <si>
    <t>rs2178949</t>
  </si>
  <si>
    <t>rs2293889</t>
  </si>
  <si>
    <t>rs7823278</t>
  </si>
  <si>
    <t>rs61144980</t>
  </si>
  <si>
    <t>rs6980574</t>
  </si>
  <si>
    <t>rs56122641</t>
  </si>
  <si>
    <t>4.13164</t>
  </si>
  <si>
    <t>rs2737226</t>
  </si>
  <si>
    <t>44.7647</t>
  </si>
  <si>
    <t>rs2721947</t>
  </si>
  <si>
    <t>rs16887585</t>
  </si>
  <si>
    <t>rs376020780</t>
  </si>
  <si>
    <t>74.9725</t>
  </si>
  <si>
    <t>rs2721957</t>
  </si>
  <si>
    <t>rs2721960</t>
  </si>
  <si>
    <t>rs2737249</t>
  </si>
  <si>
    <t>rs2721964</t>
  </si>
  <si>
    <t>rs2737250</t>
  </si>
  <si>
    <t>38.7651</t>
  </si>
  <si>
    <t>rs2737258</t>
  </si>
  <si>
    <t>6.98265</t>
  </si>
  <si>
    <t>rs13277568</t>
  </si>
  <si>
    <t>rs3087554</t>
  </si>
  <si>
    <t>3.54557</t>
  </si>
  <si>
    <t>rs2279590</t>
  </si>
  <si>
    <t>31.0117</t>
  </si>
  <si>
    <t>rs9331935</t>
  </si>
  <si>
    <t>22.7872</t>
  </si>
  <si>
    <t>rs9331919</t>
  </si>
  <si>
    <t>rs7982</t>
  </si>
  <si>
    <t>80.0075</t>
  </si>
  <si>
    <t>rs9331906</t>
  </si>
  <si>
    <t>111.008</t>
  </si>
  <si>
    <t>rs1532278</t>
  </si>
  <si>
    <t>154.998</t>
  </si>
  <si>
    <t>rs2070926</t>
  </si>
  <si>
    <t>149.008</t>
  </si>
  <si>
    <t>rs9331893</t>
  </si>
  <si>
    <t>192.009</t>
  </si>
  <si>
    <t>rs73688880</t>
  </si>
  <si>
    <t>rs61056986</t>
  </si>
  <si>
    <t>rs6472911</t>
  </si>
  <si>
    <t>rs10092405</t>
  </si>
  <si>
    <t>rs7846254</t>
  </si>
  <si>
    <t>rs11777442</t>
  </si>
  <si>
    <t>6.19965</t>
  </si>
  <si>
    <t>rs73690917</t>
  </si>
  <si>
    <t>rs2943568</t>
  </si>
  <si>
    <t>rs13275267</t>
  </si>
  <si>
    <t>rs722989</t>
  </si>
  <si>
    <t>rs2943543</t>
  </si>
  <si>
    <t>45.7647</t>
  </si>
  <si>
    <t>rs2943545</t>
  </si>
  <si>
    <t>4.77219</t>
  </si>
  <si>
    <t>rs2943549</t>
  </si>
  <si>
    <t>rs2943551</t>
  </si>
  <si>
    <t>rs2943553</t>
  </si>
  <si>
    <t>rs2943554</t>
  </si>
  <si>
    <t>rs1800922</t>
  </si>
  <si>
    <t>182.999</t>
  </si>
  <si>
    <t>rs2272667</t>
  </si>
  <si>
    <t>59.9723</t>
  </si>
  <si>
    <t>rs1800924</t>
  </si>
  <si>
    <t>rs2941468</t>
  </si>
  <si>
    <t>194.999</t>
  </si>
  <si>
    <t>rs73692606</t>
  </si>
  <si>
    <t>225.009</t>
  </si>
  <si>
    <t>rs1805098</t>
  </si>
  <si>
    <t>rs2941472</t>
  </si>
  <si>
    <t>203.999</t>
  </si>
  <si>
    <t>rs2941473</t>
  </si>
  <si>
    <t>rs1800951</t>
  </si>
  <si>
    <t>139.008</t>
  </si>
  <si>
    <t>rs1805100</t>
  </si>
  <si>
    <t>rs2272669</t>
  </si>
  <si>
    <t>rs2941477</t>
  </si>
  <si>
    <t>104.264</t>
  </si>
  <si>
    <t>rs2941483</t>
  </si>
  <si>
    <t>152.168</t>
  </si>
  <si>
    <t>rs2943538</t>
  </si>
  <si>
    <t>191.999</t>
  </si>
  <si>
    <t>rs2941484</t>
  </si>
  <si>
    <t>rs11774375</t>
  </si>
  <si>
    <t>159.009</t>
  </si>
  <si>
    <t>10.42470</t>
  </si>
  <si>
    <t>UTR3</t>
  </si>
  <si>
    <t>CLU(NM_001831:c.*316A&gt;G)</t>
  </si>
  <si>
    <t>intronic</t>
  </si>
  <si>
    <t>CLU</t>
  </si>
  <si>
    <t>exonic</t>
  </si>
  <si>
    <t>intergenic</t>
  </si>
  <si>
    <t>CASC9(dist=139332),HNF4G(dist=121747)</t>
  </si>
  <si>
    <t>CASC9(dist=147104),HNF4G(dist=113975)</t>
  </si>
  <si>
    <t>CASC9(dist=185182),HNF4G(dist=75897)</t>
  </si>
  <si>
    <t>CASC9(dist=187996),HNF4G(dist=73083)</t>
  </si>
  <si>
    <t>CASC9(dist=194191),HNF4G(dist=66888)</t>
  </si>
  <si>
    <t>CASC9(dist=195679),HNF4G(dist=65400)</t>
  </si>
  <si>
    <t>CASC9(dist=211052),HNF4G(dist=50027)</t>
  </si>
  <si>
    <t>CASC9(dist=211469),HNF4G(dist=49610)</t>
  </si>
  <si>
    <t>CASC9(dist=211474),HNF4G(dist=49605)</t>
  </si>
  <si>
    <t>CASC9(dist=217579),HNF4G(dist=43500)</t>
  </si>
  <si>
    <t>CASC9(dist=227922),HNF4G(dist=33157)</t>
  </si>
  <si>
    <t>CASC9(dist=227927),HNF4G(dist=33152)</t>
  </si>
  <si>
    <t>CASC9(dist=234845),HNF4G(dist=26234)</t>
  </si>
  <si>
    <t>CASC9(dist=249966),HNF4G(dist=11113)</t>
  </si>
  <si>
    <t>CASC9(dist=250647),HNF4G(dist=10432)</t>
  </si>
  <si>
    <t>CASC9(dist=250787),HNF4G(dist=10292)</t>
  </si>
  <si>
    <t>CASC9(dist=257832),HNF4G(dist=3247)</t>
  </si>
  <si>
    <t>CASC9(dist=258643),HNF4G(dist=2436)</t>
  </si>
  <si>
    <t>HNF4G</t>
  </si>
  <si>
    <t>HNF4G(NM_004133:c.*65G&gt;A)</t>
  </si>
  <si>
    <t>HNF4G(NM_004133:c.*126G&gt;A)</t>
  </si>
  <si>
    <t>HNF4G(NM_004133:c.*339G&gt;A)</t>
  </si>
  <si>
    <t>HNF4G(NM_004133:c.*2285A&gt;G)</t>
  </si>
  <si>
    <t>HNF4G(NM_004133:c.*2339G&gt;A)</t>
  </si>
  <si>
    <t>HNF4G(NM_004133:c.*2437C&gt;T)</t>
  </si>
  <si>
    <t>HNF4G(NM_004133:c.*2660G&gt;A)</t>
  </si>
  <si>
    <t>TRPS1(NM_014112:c.*4315T&gt;G,NM_001282903:c.*4315T&gt;G,NM_001282902:c.*4315T&gt;G)</t>
  </si>
  <si>
    <t>TRPS1(NM_014112:c.*4289G&gt;T,NM_001282903:c.*4289G&gt;T,NM_001282902:c.*4289G&gt;T)</t>
  </si>
  <si>
    <t>TRPS1(NM_014112:c.*2827A&gt;G,NM_001282903:c.*2827A&gt;G,NM_001282902:c.*2827A&gt;G)</t>
  </si>
  <si>
    <t>TRPS1(NM_014112:c.*2761T&gt;A,NM_001282903:c.*2761T&gt;A,NM_001282902:c.*2761T&gt;A)</t>
  </si>
  <si>
    <t>TRPS1(NM_014112:c.*391T&gt;C,NM_001282903:c.*391T&gt;C,NM_001282902:c.*391T&gt;C)</t>
  </si>
  <si>
    <t>TRPS1</t>
  </si>
  <si>
    <t>Ген</t>
  </si>
  <si>
    <t>Качество  чтений</t>
  </si>
  <si>
    <t>Категория</t>
  </si>
  <si>
    <t>Name=Alzheimer's disease</t>
  </si>
  <si>
    <t>Name=Alzheimer's disease (late onset)</t>
  </si>
  <si>
    <t>Name=Urate levels</t>
  </si>
  <si>
    <t>Name=HDL cholesterol</t>
  </si>
  <si>
    <t>Disease (clinical annotation)</t>
  </si>
  <si>
    <t xml:space="preserve"> Координата в чтении</t>
  </si>
  <si>
    <t>Координата в референсе</t>
  </si>
  <si>
    <t>Частота</t>
  </si>
  <si>
    <t>Средняя частота:</t>
  </si>
  <si>
    <t>Минимальная частота:</t>
  </si>
  <si>
    <t>Максимальная частота:</t>
  </si>
  <si>
    <t>Max покрытие:</t>
  </si>
  <si>
    <t>Min покрытие:</t>
  </si>
  <si>
    <t>Среднее значение:</t>
  </si>
  <si>
    <t>Max качество:</t>
  </si>
  <si>
    <t>Min качество: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</si>
</sst>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.0000"/>
    <numFmt numFmtId="166" formatCode="0.00000"/>
    <numFmt numFmtId="167" formatCode="0.000000"/>
    <numFmt numFmtId="169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activeCell="G6" sqref="G6"/>
    </sheetView>
  </sheetViews>
  <sheetFormatPr defaultRowHeight="15" x14ac:dyDescent="0.25"/>
  <cols>
    <col min="1" max="1" width="11.42578125" style="2" customWidth="1"/>
    <col min="2" max="2" width="12.7109375" style="2" customWidth="1"/>
    <col min="3" max="3" width="13.28515625" style="2" customWidth="1"/>
    <col min="4" max="4" width="12.7109375" style="2" customWidth="1"/>
    <col min="5" max="6" width="9.140625" style="2"/>
    <col min="7" max="7" width="16.140625" style="2" customWidth="1"/>
    <col min="8" max="8" width="17.5703125" style="2" customWidth="1"/>
  </cols>
  <sheetData>
    <row r="1" spans="1:9" ht="28.5" customHeight="1" x14ac:dyDescent="0.25">
      <c r="A1" s="6" t="s">
        <v>21</v>
      </c>
      <c r="B1" s="9" t="s">
        <v>26</v>
      </c>
      <c r="C1" s="9" t="s">
        <v>27</v>
      </c>
      <c r="D1" s="6" t="s">
        <v>19</v>
      </c>
      <c r="E1" s="6" t="s">
        <v>20</v>
      </c>
      <c r="F1" s="6" t="s">
        <v>23</v>
      </c>
      <c r="G1" s="6" t="s">
        <v>24</v>
      </c>
      <c r="H1" s="6" t="s">
        <v>25</v>
      </c>
    </row>
    <row r="2" spans="1:9" x14ac:dyDescent="0.25">
      <c r="A2" s="2" t="s">
        <v>22</v>
      </c>
      <c r="B2" s="2">
        <v>76456414</v>
      </c>
      <c r="C2" s="2">
        <v>76456414</v>
      </c>
      <c r="D2" s="2" t="s">
        <v>0</v>
      </c>
      <c r="E2" s="2" t="s">
        <v>1</v>
      </c>
      <c r="F2" s="2" t="s">
        <v>2</v>
      </c>
      <c r="G2" s="2" t="s">
        <v>3</v>
      </c>
      <c r="H2" s="2">
        <v>5</v>
      </c>
    </row>
    <row r="3" spans="1:9" x14ac:dyDescent="0.25">
      <c r="A3" s="2" t="s">
        <v>22</v>
      </c>
      <c r="B3" s="2">
        <v>116627662</v>
      </c>
      <c r="C3" s="2">
        <v>116627662</v>
      </c>
      <c r="D3" s="2" t="s">
        <v>1</v>
      </c>
      <c r="E3" s="2" t="s">
        <v>4</v>
      </c>
      <c r="F3" s="2" t="s">
        <v>5</v>
      </c>
      <c r="G3" s="2" t="s">
        <v>6</v>
      </c>
      <c r="H3" s="2">
        <v>2</v>
      </c>
    </row>
    <row r="4" spans="1:9" x14ac:dyDescent="0.25">
      <c r="A4" s="2" t="s">
        <v>22</v>
      </c>
      <c r="B4" s="2">
        <v>116430849</v>
      </c>
      <c r="C4" s="2">
        <v>116430849</v>
      </c>
      <c r="D4" s="2" t="s">
        <v>4</v>
      </c>
      <c r="E4" s="2" t="s">
        <v>7</v>
      </c>
      <c r="F4" s="2" t="s">
        <v>5</v>
      </c>
      <c r="G4" s="5" t="s">
        <v>18</v>
      </c>
      <c r="H4" s="2">
        <v>1</v>
      </c>
      <c r="I4" s="1"/>
    </row>
    <row r="5" spans="1:9" x14ac:dyDescent="0.25">
      <c r="A5" s="2" t="s">
        <v>22</v>
      </c>
      <c r="B5" s="2">
        <v>116655675</v>
      </c>
      <c r="C5" s="2">
        <v>116655675</v>
      </c>
      <c r="D5" s="2" t="s">
        <v>7</v>
      </c>
      <c r="E5" s="2" t="s">
        <v>0</v>
      </c>
      <c r="F5" s="2" t="s">
        <v>2</v>
      </c>
      <c r="G5" s="2" t="s">
        <v>8</v>
      </c>
      <c r="H5" s="2">
        <v>2</v>
      </c>
    </row>
    <row r="6" spans="1:9" x14ac:dyDescent="0.25">
      <c r="A6" s="2" t="s">
        <v>22</v>
      </c>
      <c r="B6" s="2">
        <v>76459058</v>
      </c>
      <c r="C6" s="2">
        <v>76459058</v>
      </c>
      <c r="D6" s="2" t="s">
        <v>0</v>
      </c>
      <c r="E6" s="2" t="s">
        <v>1</v>
      </c>
      <c r="F6" s="2" t="s">
        <v>5</v>
      </c>
      <c r="G6" s="4" t="s">
        <v>18</v>
      </c>
      <c r="H6" s="2">
        <v>1</v>
      </c>
    </row>
    <row r="7" spans="1:9" x14ac:dyDescent="0.25">
      <c r="A7" s="2" t="s">
        <v>22</v>
      </c>
      <c r="B7" s="2">
        <v>116595962</v>
      </c>
      <c r="C7" s="2">
        <v>116595962</v>
      </c>
      <c r="D7" s="2" t="s">
        <v>4</v>
      </c>
      <c r="E7" s="2" t="s">
        <v>0</v>
      </c>
      <c r="F7" s="2" t="s">
        <v>5</v>
      </c>
      <c r="G7" s="2" t="s">
        <v>9</v>
      </c>
      <c r="H7" s="2">
        <v>1</v>
      </c>
    </row>
    <row r="8" spans="1:9" x14ac:dyDescent="0.25">
      <c r="A8" s="2" t="s">
        <v>22</v>
      </c>
      <c r="B8" s="2">
        <v>76408703</v>
      </c>
      <c r="C8" s="2">
        <v>76408703</v>
      </c>
      <c r="D8" s="2" t="s">
        <v>7</v>
      </c>
      <c r="E8" s="2" t="s">
        <v>1</v>
      </c>
      <c r="F8" s="2" t="s">
        <v>5</v>
      </c>
      <c r="G8" s="2" t="s">
        <v>9</v>
      </c>
      <c r="H8" s="2">
        <v>1</v>
      </c>
    </row>
    <row r="9" spans="1:9" x14ac:dyDescent="0.25">
      <c r="A9" s="2" t="s">
        <v>22</v>
      </c>
      <c r="B9" s="2">
        <v>76441771</v>
      </c>
      <c r="C9" s="2">
        <v>76441771</v>
      </c>
      <c r="D9" s="2" t="s">
        <v>0</v>
      </c>
      <c r="E9" s="2" t="s">
        <v>1</v>
      </c>
      <c r="F9" s="2" t="s">
        <v>5</v>
      </c>
      <c r="G9" s="2" t="s">
        <v>10</v>
      </c>
      <c r="H9" s="2">
        <v>1</v>
      </c>
    </row>
    <row r="10" spans="1:9" x14ac:dyDescent="0.25">
      <c r="A10" s="2" t="s">
        <v>22</v>
      </c>
      <c r="B10" s="2">
        <v>76385315</v>
      </c>
      <c r="C10" s="2">
        <v>76385315</v>
      </c>
      <c r="D10" s="2" t="s">
        <v>4</v>
      </c>
      <c r="E10" s="2" t="s">
        <v>1</v>
      </c>
      <c r="F10" s="2" t="s">
        <v>5</v>
      </c>
      <c r="G10" s="2" t="s">
        <v>11</v>
      </c>
      <c r="H10" s="2">
        <v>1</v>
      </c>
    </row>
    <row r="11" spans="1:9" x14ac:dyDescent="0.25">
      <c r="A11" s="2" t="s">
        <v>22</v>
      </c>
      <c r="B11" s="2">
        <v>76330456</v>
      </c>
      <c r="C11" s="2">
        <v>76330456</v>
      </c>
      <c r="D11" s="2" t="s">
        <v>4</v>
      </c>
      <c r="E11" s="2" t="s">
        <v>7</v>
      </c>
      <c r="F11" s="2" t="s">
        <v>5</v>
      </c>
      <c r="G11" s="4" t="s">
        <v>18</v>
      </c>
      <c r="H11" s="2">
        <v>1</v>
      </c>
    </row>
    <row r="12" spans="1:9" x14ac:dyDescent="0.25">
      <c r="A12" s="2" t="s">
        <v>22</v>
      </c>
      <c r="B12" s="2">
        <v>116679992</v>
      </c>
      <c r="C12" s="2">
        <v>116679992</v>
      </c>
      <c r="D12" s="2" t="s">
        <v>0</v>
      </c>
      <c r="E12" s="2" t="s">
        <v>1</v>
      </c>
      <c r="F12" s="2" t="s">
        <v>5</v>
      </c>
      <c r="G12" s="4" t="s">
        <v>18</v>
      </c>
      <c r="H12" s="2">
        <v>1</v>
      </c>
    </row>
    <row r="13" spans="1:9" x14ac:dyDescent="0.25">
      <c r="A13" s="2" t="s">
        <v>22</v>
      </c>
      <c r="B13" s="2">
        <v>76425969</v>
      </c>
      <c r="C13" s="2">
        <v>76425969</v>
      </c>
      <c r="D13" s="2" t="s">
        <v>0</v>
      </c>
      <c r="E13" s="2" t="s">
        <v>1</v>
      </c>
      <c r="F13" s="2" t="s">
        <v>5</v>
      </c>
      <c r="G13" s="2" t="s">
        <v>12</v>
      </c>
      <c r="H13" s="2">
        <v>1</v>
      </c>
    </row>
    <row r="14" spans="1:9" x14ac:dyDescent="0.25">
      <c r="A14" s="2" t="s">
        <v>22</v>
      </c>
      <c r="B14" s="2">
        <v>76419051</v>
      </c>
      <c r="C14" s="2">
        <v>76419051</v>
      </c>
      <c r="D14" s="2" t="s">
        <v>0</v>
      </c>
      <c r="E14" s="2" t="s">
        <v>1</v>
      </c>
      <c r="F14" s="2" t="s">
        <v>5</v>
      </c>
      <c r="G14" s="2" t="s">
        <v>10</v>
      </c>
      <c r="H14" s="2">
        <v>1</v>
      </c>
    </row>
    <row r="15" spans="1:9" x14ac:dyDescent="0.25">
      <c r="A15" s="2" t="s">
        <v>22</v>
      </c>
      <c r="B15" s="2">
        <v>116632387</v>
      </c>
      <c r="C15" s="2">
        <v>116632387</v>
      </c>
      <c r="D15" s="2" t="s">
        <v>4</v>
      </c>
      <c r="E15" s="2" t="s">
        <v>1</v>
      </c>
      <c r="F15" s="2" t="s">
        <v>2</v>
      </c>
      <c r="G15" s="2" t="s">
        <v>13</v>
      </c>
      <c r="H15" s="2">
        <v>2</v>
      </c>
    </row>
    <row r="16" spans="1:9" x14ac:dyDescent="0.25">
      <c r="A16" s="2" t="s">
        <v>22</v>
      </c>
      <c r="B16" s="2">
        <v>116640555</v>
      </c>
      <c r="C16" s="2">
        <v>116640555</v>
      </c>
      <c r="D16" s="2" t="s">
        <v>1</v>
      </c>
      <c r="E16" s="2" t="s">
        <v>4</v>
      </c>
      <c r="F16" s="2" t="s">
        <v>2</v>
      </c>
      <c r="G16" s="2" t="s">
        <v>14</v>
      </c>
      <c r="H16" s="2">
        <v>1</v>
      </c>
    </row>
    <row r="17" spans="1:8" x14ac:dyDescent="0.25">
      <c r="A17" s="2" t="s">
        <v>22</v>
      </c>
      <c r="B17" s="2">
        <v>116485010</v>
      </c>
      <c r="C17" s="2">
        <v>116485010</v>
      </c>
      <c r="D17" s="2" t="s">
        <v>4</v>
      </c>
      <c r="E17" s="2" t="s">
        <v>7</v>
      </c>
      <c r="F17" s="2" t="s">
        <v>5</v>
      </c>
      <c r="G17" s="2" t="s">
        <v>15</v>
      </c>
      <c r="H17" s="2">
        <v>2</v>
      </c>
    </row>
    <row r="18" spans="1:8" x14ac:dyDescent="0.25">
      <c r="A18" s="2" t="s">
        <v>22</v>
      </c>
      <c r="B18" s="2">
        <v>116679591</v>
      </c>
      <c r="C18" s="2">
        <v>116679591</v>
      </c>
      <c r="D18" s="2" t="s">
        <v>4</v>
      </c>
      <c r="E18" s="2" t="s">
        <v>1</v>
      </c>
      <c r="F18" s="2" t="s">
        <v>2</v>
      </c>
      <c r="G18" s="2" t="s">
        <v>16</v>
      </c>
      <c r="H18" s="2">
        <v>2</v>
      </c>
    </row>
    <row r="19" spans="1:8" x14ac:dyDescent="0.25">
      <c r="A19" s="2" t="s">
        <v>22</v>
      </c>
      <c r="B19" s="2">
        <v>27467707</v>
      </c>
      <c r="C19" s="2">
        <v>27467707</v>
      </c>
      <c r="D19" s="2" t="s">
        <v>0</v>
      </c>
      <c r="E19" s="2" t="s">
        <v>7</v>
      </c>
      <c r="F19" s="2" t="s">
        <v>2</v>
      </c>
      <c r="G19" s="2" t="s">
        <v>17</v>
      </c>
      <c r="H19" s="2">
        <v>2</v>
      </c>
    </row>
    <row r="20" spans="1:8" x14ac:dyDescent="0.25">
      <c r="A20" s="2" t="s">
        <v>28</v>
      </c>
      <c r="B20" s="2">
        <v>116421936</v>
      </c>
      <c r="C20" s="2">
        <v>116421936</v>
      </c>
      <c r="D20" s="2" t="s">
        <v>7</v>
      </c>
      <c r="E20" s="2" t="s">
        <v>4</v>
      </c>
      <c r="F20" s="2" t="s">
        <v>5</v>
      </c>
      <c r="G20" s="2" t="s">
        <v>29</v>
      </c>
      <c r="H20" s="2">
        <v>4</v>
      </c>
    </row>
    <row r="21" spans="1:8" x14ac:dyDescent="0.25">
      <c r="A21" s="2" t="s">
        <v>30</v>
      </c>
      <c r="B21" s="2">
        <v>116421962</v>
      </c>
      <c r="C21" s="2">
        <v>116421962</v>
      </c>
      <c r="D21" s="2" t="s">
        <v>4</v>
      </c>
      <c r="E21" s="2" t="s">
        <v>7</v>
      </c>
      <c r="F21" s="2" t="s">
        <v>2</v>
      </c>
      <c r="G21" s="2" t="s">
        <v>31</v>
      </c>
      <c r="H21" s="2">
        <v>8</v>
      </c>
    </row>
    <row r="22" spans="1:8" x14ac:dyDescent="0.25">
      <c r="A22" s="2" t="s">
        <v>32</v>
      </c>
      <c r="B22" s="2">
        <v>116423424</v>
      </c>
      <c r="C22" s="2">
        <v>116423424</v>
      </c>
      <c r="D22" s="2" t="s">
        <v>1</v>
      </c>
      <c r="E22" s="2" t="s">
        <v>4</v>
      </c>
      <c r="F22" s="2" t="s">
        <v>5</v>
      </c>
      <c r="G22" s="2" t="s">
        <v>33</v>
      </c>
      <c r="H22" s="2">
        <v>49</v>
      </c>
    </row>
    <row r="23" spans="1:8" x14ac:dyDescent="0.25">
      <c r="A23" s="2" t="s">
        <v>34</v>
      </c>
      <c r="B23" s="2">
        <v>116423490</v>
      </c>
      <c r="C23" s="2">
        <v>116423490</v>
      </c>
      <c r="D23" s="2" t="s">
        <v>7</v>
      </c>
      <c r="E23" s="2" t="s">
        <v>1</v>
      </c>
      <c r="F23" s="2" t="s">
        <v>5</v>
      </c>
      <c r="G23" s="2" t="s">
        <v>33</v>
      </c>
      <c r="H23" s="2">
        <v>46</v>
      </c>
    </row>
    <row r="24" spans="1:8" x14ac:dyDescent="0.25">
      <c r="A24" s="2" t="s">
        <v>35</v>
      </c>
      <c r="B24" s="2">
        <v>116425860</v>
      </c>
      <c r="C24" s="2">
        <v>116425860</v>
      </c>
      <c r="D24" s="2" t="s">
        <v>7</v>
      </c>
      <c r="E24" s="2" t="s">
        <v>0</v>
      </c>
      <c r="F24" s="2" t="s">
        <v>5</v>
      </c>
      <c r="G24" s="2" t="s">
        <v>33</v>
      </c>
      <c r="H24" s="2">
        <v>61</v>
      </c>
    </row>
    <row r="25" spans="1:8" x14ac:dyDescent="0.25">
      <c r="A25" s="2" t="s">
        <v>36</v>
      </c>
      <c r="B25" s="2">
        <v>116429663</v>
      </c>
      <c r="C25" s="2">
        <v>116429663</v>
      </c>
      <c r="D25" s="2" t="s">
        <v>1</v>
      </c>
      <c r="E25" s="2" t="s">
        <v>4</v>
      </c>
      <c r="F25" s="2" t="s">
        <v>5</v>
      </c>
      <c r="G25" s="2" t="s">
        <v>12</v>
      </c>
      <c r="H25" s="2">
        <v>1</v>
      </c>
    </row>
    <row r="26" spans="1:8" x14ac:dyDescent="0.25">
      <c r="A26" s="2" t="s">
        <v>37</v>
      </c>
      <c r="B26" s="2">
        <v>116430861</v>
      </c>
      <c r="C26" s="2">
        <v>116430861</v>
      </c>
      <c r="D26" s="2" t="s">
        <v>4</v>
      </c>
      <c r="E26" s="2" t="s">
        <v>7</v>
      </c>
      <c r="F26" s="2" t="s">
        <v>5</v>
      </c>
      <c r="G26" s="3" t="s">
        <v>139</v>
      </c>
      <c r="H26" s="2">
        <v>1</v>
      </c>
    </row>
    <row r="27" spans="1:8" x14ac:dyDescent="0.25">
      <c r="A27" s="2" t="s">
        <v>38</v>
      </c>
      <c r="B27" s="2">
        <v>116441360</v>
      </c>
      <c r="C27" s="2">
        <v>116441360</v>
      </c>
      <c r="D27" s="2" t="s">
        <v>4</v>
      </c>
      <c r="E27" s="2" t="s">
        <v>1</v>
      </c>
      <c r="F27" s="2" t="s">
        <v>2</v>
      </c>
      <c r="G27" s="2" t="s">
        <v>39</v>
      </c>
      <c r="H27" s="2">
        <v>16</v>
      </c>
    </row>
    <row r="28" spans="1:8" x14ac:dyDescent="0.25">
      <c r="A28" s="2" t="s">
        <v>40</v>
      </c>
      <c r="B28" s="2">
        <v>116482423</v>
      </c>
      <c r="C28" s="2">
        <v>116482423</v>
      </c>
      <c r="D28" s="2" t="s">
        <v>7</v>
      </c>
      <c r="E28" s="2" t="s">
        <v>0</v>
      </c>
      <c r="F28" s="2" t="s">
        <v>5</v>
      </c>
      <c r="G28" s="2" t="s">
        <v>10</v>
      </c>
      <c r="H28" s="2">
        <v>1</v>
      </c>
    </row>
    <row r="29" spans="1:8" x14ac:dyDescent="0.25">
      <c r="A29" s="2" t="s">
        <v>41</v>
      </c>
      <c r="B29" s="2">
        <v>116485067</v>
      </c>
      <c r="C29" s="2">
        <v>116485067</v>
      </c>
      <c r="D29" s="2" t="s">
        <v>4</v>
      </c>
      <c r="E29" s="2" t="s">
        <v>1</v>
      </c>
      <c r="F29" s="2" t="s">
        <v>5</v>
      </c>
      <c r="G29" s="2" t="s">
        <v>42</v>
      </c>
      <c r="H29" s="2">
        <v>2</v>
      </c>
    </row>
    <row r="30" spans="1:8" x14ac:dyDescent="0.25">
      <c r="A30" s="2" t="s">
        <v>43</v>
      </c>
      <c r="B30" s="2">
        <v>116530474</v>
      </c>
      <c r="C30" s="2">
        <v>116530474</v>
      </c>
      <c r="D30" s="2" t="s">
        <v>1</v>
      </c>
      <c r="E30" s="2" t="s">
        <v>7</v>
      </c>
      <c r="F30" s="2" t="s">
        <v>5</v>
      </c>
      <c r="G30" s="3" t="s">
        <v>18</v>
      </c>
      <c r="H30" s="2">
        <v>1</v>
      </c>
    </row>
    <row r="31" spans="1:8" x14ac:dyDescent="0.25">
      <c r="A31" s="2" t="s">
        <v>44</v>
      </c>
      <c r="B31" s="2">
        <v>116533589</v>
      </c>
      <c r="C31" s="2">
        <v>116533589</v>
      </c>
      <c r="D31" s="2" t="s">
        <v>4</v>
      </c>
      <c r="E31" s="2" t="s">
        <v>7</v>
      </c>
      <c r="F31" s="2" t="s">
        <v>5</v>
      </c>
      <c r="G31" s="2" t="s">
        <v>10</v>
      </c>
      <c r="H31" s="2">
        <v>1</v>
      </c>
    </row>
    <row r="32" spans="1:8" x14ac:dyDescent="0.25">
      <c r="A32" s="2" t="s">
        <v>45</v>
      </c>
      <c r="B32" s="2">
        <v>116538714</v>
      </c>
      <c r="C32" s="2">
        <v>116538714</v>
      </c>
      <c r="D32" s="2" t="s">
        <v>4</v>
      </c>
      <c r="E32" s="2" t="s">
        <v>1</v>
      </c>
      <c r="F32" s="2" t="s">
        <v>5</v>
      </c>
      <c r="G32" s="2" t="s">
        <v>46</v>
      </c>
      <c r="H32" s="2">
        <v>1</v>
      </c>
    </row>
    <row r="33" spans="1:8" x14ac:dyDescent="0.25">
      <c r="A33" s="2" t="s">
        <v>47</v>
      </c>
      <c r="B33" s="2">
        <v>116556299</v>
      </c>
      <c r="C33" s="2">
        <v>116556299</v>
      </c>
      <c r="D33" s="2" t="s">
        <v>7</v>
      </c>
      <c r="E33" s="2" t="s">
        <v>0</v>
      </c>
      <c r="F33" s="2" t="s">
        <v>5</v>
      </c>
      <c r="G33" s="2" t="s">
        <v>10</v>
      </c>
      <c r="H33" s="2">
        <v>1</v>
      </c>
    </row>
    <row r="34" spans="1:8" x14ac:dyDescent="0.25">
      <c r="A34" s="2" t="s">
        <v>48</v>
      </c>
      <c r="B34" s="2">
        <v>116560619</v>
      </c>
      <c r="C34" s="2">
        <v>116560619</v>
      </c>
      <c r="D34" s="2" t="s">
        <v>1</v>
      </c>
      <c r="E34" s="2" t="s">
        <v>4</v>
      </c>
      <c r="F34" s="2" t="s">
        <v>5</v>
      </c>
      <c r="G34" s="2" t="s">
        <v>49</v>
      </c>
      <c r="H34" s="2">
        <v>2</v>
      </c>
    </row>
    <row r="35" spans="1:8" x14ac:dyDescent="0.25">
      <c r="A35" s="2" t="s">
        <v>50</v>
      </c>
      <c r="B35" s="2">
        <v>116565365</v>
      </c>
      <c r="C35" s="2">
        <v>116565365</v>
      </c>
      <c r="D35" s="2" t="s">
        <v>1</v>
      </c>
      <c r="E35" s="2" t="s">
        <v>4</v>
      </c>
      <c r="F35" s="2" t="s">
        <v>5</v>
      </c>
      <c r="G35" s="3" t="s">
        <v>139</v>
      </c>
      <c r="H35" s="2">
        <v>1</v>
      </c>
    </row>
    <row r="36" spans="1:8" x14ac:dyDescent="0.25">
      <c r="A36" s="2" t="s">
        <v>51</v>
      </c>
      <c r="B36" s="2">
        <v>116575459</v>
      </c>
      <c r="C36" s="2">
        <v>116575459</v>
      </c>
      <c r="D36" s="2" t="s">
        <v>0</v>
      </c>
      <c r="E36" s="2" t="s">
        <v>7</v>
      </c>
      <c r="F36" s="2" t="s">
        <v>5</v>
      </c>
      <c r="G36" s="2" t="s">
        <v>52</v>
      </c>
      <c r="H36" s="2">
        <v>3</v>
      </c>
    </row>
    <row r="37" spans="1:8" x14ac:dyDescent="0.25">
      <c r="A37" s="2" t="s">
        <v>53</v>
      </c>
      <c r="B37" s="2">
        <v>116575672</v>
      </c>
      <c r="C37" s="2">
        <v>116575672</v>
      </c>
      <c r="D37" s="2" t="s">
        <v>4</v>
      </c>
      <c r="E37" s="2" t="s">
        <v>0</v>
      </c>
      <c r="F37" s="2" t="s">
        <v>2</v>
      </c>
      <c r="G37" s="2" t="s">
        <v>54</v>
      </c>
      <c r="H37" s="2">
        <v>11</v>
      </c>
    </row>
    <row r="38" spans="1:8" x14ac:dyDescent="0.25">
      <c r="A38" s="2" t="s">
        <v>55</v>
      </c>
      <c r="B38" s="2">
        <v>116594138</v>
      </c>
      <c r="C38" s="2">
        <v>116594138</v>
      </c>
      <c r="D38" s="2" t="s">
        <v>1</v>
      </c>
      <c r="E38" s="2" t="s">
        <v>0</v>
      </c>
      <c r="F38" s="2" t="s">
        <v>5</v>
      </c>
      <c r="G38" s="2" t="s">
        <v>46</v>
      </c>
      <c r="H38" s="2">
        <v>1</v>
      </c>
    </row>
    <row r="39" spans="1:8" x14ac:dyDescent="0.25">
      <c r="A39" s="2" t="s">
        <v>56</v>
      </c>
      <c r="B39" s="2">
        <v>116599199</v>
      </c>
      <c r="C39" s="2">
        <v>116599199</v>
      </c>
      <c r="D39" s="2" t="s">
        <v>1</v>
      </c>
      <c r="E39" s="2" t="s">
        <v>0</v>
      </c>
      <c r="F39" s="2" t="s">
        <v>5</v>
      </c>
      <c r="G39" s="2" t="s">
        <v>33</v>
      </c>
      <c r="H39" s="2">
        <v>45</v>
      </c>
    </row>
    <row r="40" spans="1:8" x14ac:dyDescent="0.25">
      <c r="A40" s="2" t="s">
        <v>57</v>
      </c>
      <c r="B40" s="2">
        <v>116631902</v>
      </c>
      <c r="C40" s="2">
        <v>116631902</v>
      </c>
      <c r="D40" s="2" t="s">
        <v>4</v>
      </c>
      <c r="E40" s="2" t="s">
        <v>7</v>
      </c>
      <c r="F40" s="2" t="s">
        <v>5</v>
      </c>
      <c r="G40" s="2" t="s">
        <v>33</v>
      </c>
      <c r="H40" s="2">
        <v>35</v>
      </c>
    </row>
    <row r="41" spans="1:8" x14ac:dyDescent="0.25">
      <c r="A41" s="2" t="s">
        <v>58</v>
      </c>
      <c r="B41" s="2">
        <v>116632796</v>
      </c>
      <c r="C41" s="2">
        <v>116632796</v>
      </c>
      <c r="D41" s="2" t="s">
        <v>1</v>
      </c>
      <c r="E41" s="2" t="s">
        <v>0</v>
      </c>
      <c r="F41" s="2" t="s">
        <v>5</v>
      </c>
      <c r="G41" s="3" t="s">
        <v>139</v>
      </c>
      <c r="H41" s="2">
        <v>1</v>
      </c>
    </row>
    <row r="42" spans="1:8" x14ac:dyDescent="0.25">
      <c r="A42" s="2" t="s">
        <v>59</v>
      </c>
      <c r="B42" s="2">
        <v>116633181</v>
      </c>
      <c r="C42" s="2">
        <v>116633181</v>
      </c>
      <c r="D42" s="2" t="s">
        <v>1</v>
      </c>
      <c r="E42" s="2" t="s">
        <v>4</v>
      </c>
      <c r="F42" s="2" t="s">
        <v>5</v>
      </c>
      <c r="G42" s="2" t="s">
        <v>9</v>
      </c>
      <c r="H42" s="2">
        <v>1</v>
      </c>
    </row>
    <row r="43" spans="1:8" x14ac:dyDescent="0.25">
      <c r="A43" s="2" t="s">
        <v>60</v>
      </c>
      <c r="B43" s="2">
        <v>116633962</v>
      </c>
      <c r="C43" s="2">
        <v>116633962</v>
      </c>
      <c r="D43" s="2" t="s">
        <v>0</v>
      </c>
      <c r="E43" s="2" t="s">
        <v>7</v>
      </c>
      <c r="F43" s="2" t="s">
        <v>2</v>
      </c>
      <c r="G43" s="2" t="s">
        <v>61</v>
      </c>
      <c r="H43" s="2">
        <v>1</v>
      </c>
    </row>
    <row r="44" spans="1:8" x14ac:dyDescent="0.25">
      <c r="A44" s="2" t="s">
        <v>62</v>
      </c>
      <c r="B44" s="2">
        <v>116639474</v>
      </c>
      <c r="C44" s="2">
        <v>116639474</v>
      </c>
      <c r="D44" s="2" t="s">
        <v>1</v>
      </c>
      <c r="E44" s="2" t="s">
        <v>4</v>
      </c>
      <c r="F44" s="2" t="s">
        <v>5</v>
      </c>
      <c r="G44" s="2" t="s">
        <v>63</v>
      </c>
      <c r="H44" s="2">
        <v>2</v>
      </c>
    </row>
    <row r="45" spans="1:8" x14ac:dyDescent="0.25">
      <c r="A45" s="2" t="s">
        <v>64</v>
      </c>
      <c r="B45" s="2">
        <v>116642594</v>
      </c>
      <c r="C45" s="2">
        <v>116642594</v>
      </c>
      <c r="D45" s="2" t="s">
        <v>0</v>
      </c>
      <c r="E45" s="2" t="s">
        <v>7</v>
      </c>
      <c r="F45" s="2" t="s">
        <v>5</v>
      </c>
      <c r="G45" s="3" t="s">
        <v>139</v>
      </c>
      <c r="H45" s="2">
        <v>1</v>
      </c>
    </row>
    <row r="46" spans="1:8" x14ac:dyDescent="0.25">
      <c r="A46" s="2" t="s">
        <v>65</v>
      </c>
      <c r="B46" s="2">
        <v>116645377</v>
      </c>
      <c r="C46" s="2">
        <v>116645377</v>
      </c>
      <c r="D46" s="2" t="s">
        <v>0</v>
      </c>
      <c r="E46" s="2" t="s">
        <v>7</v>
      </c>
      <c r="F46" s="2" t="s">
        <v>5</v>
      </c>
      <c r="G46" s="2" t="s">
        <v>9</v>
      </c>
      <c r="H46" s="2">
        <v>1</v>
      </c>
    </row>
    <row r="47" spans="1:8" x14ac:dyDescent="0.25">
      <c r="A47" s="2" t="s">
        <v>66</v>
      </c>
      <c r="B47" s="2">
        <v>116654534</v>
      </c>
      <c r="C47" s="2">
        <v>116654534</v>
      </c>
      <c r="D47" s="2" t="s">
        <v>4</v>
      </c>
      <c r="E47" s="2" t="s">
        <v>7</v>
      </c>
      <c r="F47" s="2" t="s">
        <v>5</v>
      </c>
      <c r="G47" s="2" t="s">
        <v>67</v>
      </c>
      <c r="H47" s="2">
        <v>3</v>
      </c>
    </row>
    <row r="48" spans="1:8" x14ac:dyDescent="0.25">
      <c r="A48" s="2" t="s">
        <v>68</v>
      </c>
      <c r="B48" s="2">
        <v>116654887</v>
      </c>
      <c r="C48" s="2">
        <v>116654887</v>
      </c>
      <c r="D48" s="2" t="s">
        <v>0</v>
      </c>
      <c r="E48" s="2" t="s">
        <v>7</v>
      </c>
      <c r="F48" s="2" t="s">
        <v>5</v>
      </c>
      <c r="G48" s="2" t="s">
        <v>10</v>
      </c>
      <c r="H48" s="2">
        <v>1</v>
      </c>
    </row>
    <row r="49" spans="1:8" x14ac:dyDescent="0.25">
      <c r="A49" s="2" t="s">
        <v>69</v>
      </c>
      <c r="B49" s="2">
        <v>116656729</v>
      </c>
      <c r="C49" s="2">
        <v>116656729</v>
      </c>
      <c r="D49" s="2" t="s">
        <v>0</v>
      </c>
      <c r="E49" s="2" t="s">
        <v>7</v>
      </c>
      <c r="F49" s="2" t="s">
        <v>5</v>
      </c>
      <c r="G49" s="3" t="s">
        <v>18</v>
      </c>
      <c r="H49" s="2">
        <v>1</v>
      </c>
    </row>
    <row r="50" spans="1:8" x14ac:dyDescent="0.25">
      <c r="A50" s="2" t="s">
        <v>70</v>
      </c>
      <c r="B50" s="2">
        <v>116661045</v>
      </c>
      <c r="C50" s="2">
        <v>116661045</v>
      </c>
      <c r="D50" s="2" t="s">
        <v>1</v>
      </c>
      <c r="E50" s="2" t="s">
        <v>0</v>
      </c>
      <c r="F50" s="2" t="s">
        <v>5</v>
      </c>
      <c r="G50" s="2" t="s">
        <v>9</v>
      </c>
      <c r="H50" s="2">
        <v>1</v>
      </c>
    </row>
    <row r="51" spans="1:8" x14ac:dyDescent="0.25">
      <c r="A51" s="2" t="s">
        <v>71</v>
      </c>
      <c r="B51" s="2">
        <v>116661814</v>
      </c>
      <c r="C51" s="2">
        <v>116661814</v>
      </c>
      <c r="D51" s="2" t="s">
        <v>7</v>
      </c>
      <c r="E51" s="2" t="s">
        <v>0</v>
      </c>
      <c r="F51" s="2" t="s">
        <v>5</v>
      </c>
      <c r="G51" s="2" t="s">
        <v>10</v>
      </c>
      <c r="H51" s="2">
        <v>1</v>
      </c>
    </row>
    <row r="52" spans="1:8" x14ac:dyDescent="0.25">
      <c r="A52" s="2" t="s">
        <v>72</v>
      </c>
      <c r="B52" s="2">
        <v>116661874</v>
      </c>
      <c r="C52" s="2">
        <v>116661874</v>
      </c>
      <c r="D52" s="2" t="s">
        <v>7</v>
      </c>
      <c r="E52" s="2" t="s">
        <v>0</v>
      </c>
      <c r="F52" s="2" t="s">
        <v>5</v>
      </c>
      <c r="G52" s="2" t="s">
        <v>73</v>
      </c>
      <c r="H52" s="2">
        <v>2</v>
      </c>
    </row>
    <row r="53" spans="1:8" x14ac:dyDescent="0.25">
      <c r="A53" s="2" t="s">
        <v>74</v>
      </c>
      <c r="B53" s="2">
        <v>116665944</v>
      </c>
      <c r="C53" s="2">
        <v>116665944</v>
      </c>
      <c r="D53" s="2" t="s">
        <v>7</v>
      </c>
      <c r="E53" s="2" t="s">
        <v>0</v>
      </c>
      <c r="F53" s="2" t="s">
        <v>5</v>
      </c>
      <c r="G53" s="2" t="s">
        <v>75</v>
      </c>
      <c r="H53" s="2">
        <v>1</v>
      </c>
    </row>
    <row r="54" spans="1:8" x14ac:dyDescent="0.25">
      <c r="A54" s="2" t="s">
        <v>76</v>
      </c>
      <c r="B54" s="2">
        <v>116679547</v>
      </c>
      <c r="C54" s="2">
        <v>116679547</v>
      </c>
      <c r="D54" s="2" t="s">
        <v>7</v>
      </c>
      <c r="E54" s="2" t="s">
        <v>0</v>
      </c>
      <c r="F54" s="2" t="s">
        <v>5</v>
      </c>
      <c r="G54" s="2" t="s">
        <v>11</v>
      </c>
      <c r="H54" s="2">
        <v>1</v>
      </c>
    </row>
    <row r="55" spans="1:8" x14ac:dyDescent="0.25">
      <c r="A55" s="2" t="s">
        <v>77</v>
      </c>
      <c r="B55" s="2">
        <v>27455442</v>
      </c>
      <c r="C55" s="2">
        <v>27455442</v>
      </c>
      <c r="D55" s="2" t="s">
        <v>1</v>
      </c>
      <c r="E55" s="2" t="s">
        <v>4</v>
      </c>
      <c r="F55" s="2" t="s">
        <v>2</v>
      </c>
      <c r="G55" s="2" t="s">
        <v>78</v>
      </c>
      <c r="H55" s="2">
        <v>1</v>
      </c>
    </row>
    <row r="56" spans="1:8" x14ac:dyDescent="0.25">
      <c r="A56" s="2" t="s">
        <v>79</v>
      </c>
      <c r="B56" s="2">
        <v>27456253</v>
      </c>
      <c r="C56" s="2">
        <v>27456253</v>
      </c>
      <c r="D56" s="2" t="s">
        <v>1</v>
      </c>
      <c r="E56" s="2" t="s">
        <v>4</v>
      </c>
      <c r="F56" s="2" t="s">
        <v>2</v>
      </c>
      <c r="G56" s="2" t="s">
        <v>80</v>
      </c>
      <c r="H56" s="2">
        <v>3</v>
      </c>
    </row>
    <row r="57" spans="1:8" x14ac:dyDescent="0.25">
      <c r="A57" s="2" t="s">
        <v>81</v>
      </c>
      <c r="B57" s="2">
        <v>27457720</v>
      </c>
      <c r="C57" s="2">
        <v>27457720</v>
      </c>
      <c r="D57" s="2" t="s">
        <v>4</v>
      </c>
      <c r="E57" s="2" t="s">
        <v>1</v>
      </c>
      <c r="F57" s="2" t="s">
        <v>5</v>
      </c>
      <c r="G57" s="2" t="s">
        <v>82</v>
      </c>
      <c r="H57" s="2">
        <v>2</v>
      </c>
    </row>
    <row r="58" spans="1:8" x14ac:dyDescent="0.25">
      <c r="A58" s="2" t="s">
        <v>83</v>
      </c>
      <c r="B58" s="2">
        <v>27461639</v>
      </c>
      <c r="C58" s="2">
        <v>27461639</v>
      </c>
      <c r="D58" s="2" t="s">
        <v>0</v>
      </c>
      <c r="E58" s="2" t="s">
        <v>7</v>
      </c>
      <c r="F58" s="2" t="s">
        <v>5</v>
      </c>
      <c r="G58" s="3" t="s">
        <v>18</v>
      </c>
      <c r="H58" s="2">
        <v>1</v>
      </c>
    </row>
    <row r="59" spans="1:8" x14ac:dyDescent="0.25">
      <c r="A59" s="2" t="s">
        <v>84</v>
      </c>
      <c r="B59" s="2">
        <v>27462481</v>
      </c>
      <c r="C59" s="2">
        <v>27462481</v>
      </c>
      <c r="D59" s="2" t="s">
        <v>7</v>
      </c>
      <c r="E59" s="2" t="s">
        <v>0</v>
      </c>
      <c r="F59" s="2" t="s">
        <v>2</v>
      </c>
      <c r="G59" s="2" t="s">
        <v>85</v>
      </c>
      <c r="H59" s="2">
        <v>16</v>
      </c>
    </row>
    <row r="60" spans="1:8" x14ac:dyDescent="0.25">
      <c r="A60" s="2" t="s">
        <v>86</v>
      </c>
      <c r="B60" s="2">
        <v>27464081</v>
      </c>
      <c r="C60" s="2">
        <v>27464081</v>
      </c>
      <c r="D60" s="2" t="s">
        <v>4</v>
      </c>
      <c r="E60" s="2" t="s">
        <v>1</v>
      </c>
      <c r="F60" s="2" t="s">
        <v>2</v>
      </c>
      <c r="G60" s="2" t="s">
        <v>87</v>
      </c>
      <c r="H60" s="2">
        <v>17</v>
      </c>
    </row>
    <row r="61" spans="1:8" x14ac:dyDescent="0.25">
      <c r="A61" s="2" t="s">
        <v>88</v>
      </c>
      <c r="B61" s="2">
        <v>27466315</v>
      </c>
      <c r="C61" s="2">
        <v>27466315</v>
      </c>
      <c r="D61" s="2" t="s">
        <v>1</v>
      </c>
      <c r="E61" s="2" t="s">
        <v>4</v>
      </c>
      <c r="F61" s="2" t="s">
        <v>5</v>
      </c>
      <c r="G61" s="2" t="s">
        <v>89</v>
      </c>
      <c r="H61" s="2">
        <v>29</v>
      </c>
    </row>
    <row r="62" spans="1:8" x14ac:dyDescent="0.25">
      <c r="A62" s="2" t="s">
        <v>90</v>
      </c>
      <c r="B62" s="2">
        <v>27467821</v>
      </c>
      <c r="C62" s="2">
        <v>27467821</v>
      </c>
      <c r="D62" s="2" t="s">
        <v>4</v>
      </c>
      <c r="E62" s="2" t="s">
        <v>0</v>
      </c>
      <c r="F62" s="2" t="s">
        <v>2</v>
      </c>
      <c r="G62" s="2" t="s">
        <v>91</v>
      </c>
      <c r="H62" s="2">
        <v>13</v>
      </c>
    </row>
    <row r="63" spans="1:8" x14ac:dyDescent="0.25">
      <c r="A63" s="2" t="s">
        <v>92</v>
      </c>
      <c r="B63" s="2">
        <v>27467984</v>
      </c>
      <c r="C63" s="2">
        <v>27467984</v>
      </c>
      <c r="D63" s="2" t="s">
        <v>4</v>
      </c>
      <c r="E63" s="2" t="s">
        <v>1</v>
      </c>
      <c r="F63" s="2" t="s">
        <v>2</v>
      </c>
      <c r="G63" s="2" t="s">
        <v>93</v>
      </c>
      <c r="H63" s="2">
        <v>33</v>
      </c>
    </row>
    <row r="64" spans="1:8" x14ac:dyDescent="0.25">
      <c r="A64" s="2" t="s">
        <v>94</v>
      </c>
      <c r="B64" s="2">
        <v>76338228</v>
      </c>
      <c r="C64" s="2">
        <v>76338228</v>
      </c>
      <c r="D64" s="2" t="s">
        <v>1</v>
      </c>
      <c r="E64" s="2" t="s">
        <v>4</v>
      </c>
      <c r="F64" s="2" t="s">
        <v>5</v>
      </c>
      <c r="G64" s="2" t="s">
        <v>46</v>
      </c>
      <c r="H64" s="2">
        <v>1</v>
      </c>
    </row>
    <row r="65" spans="1:8" x14ac:dyDescent="0.25">
      <c r="A65" s="2" t="s">
        <v>95</v>
      </c>
      <c r="B65" s="2">
        <v>76376306</v>
      </c>
      <c r="C65" s="2">
        <v>76376306</v>
      </c>
      <c r="D65" s="2" t="s">
        <v>0</v>
      </c>
      <c r="E65" s="2" t="s">
        <v>7</v>
      </c>
      <c r="F65" s="2" t="s">
        <v>2</v>
      </c>
      <c r="G65" s="2" t="s">
        <v>61</v>
      </c>
      <c r="H65" s="2">
        <v>1</v>
      </c>
    </row>
    <row r="66" spans="1:8" x14ac:dyDescent="0.25">
      <c r="A66" s="2" t="s">
        <v>96</v>
      </c>
      <c r="B66" s="2">
        <v>76379120</v>
      </c>
      <c r="C66" s="2">
        <v>76379120</v>
      </c>
      <c r="D66" s="2" t="s">
        <v>4</v>
      </c>
      <c r="E66" s="2" t="s">
        <v>1</v>
      </c>
      <c r="F66" s="2" t="s">
        <v>5</v>
      </c>
      <c r="G66" s="2" t="s">
        <v>11</v>
      </c>
      <c r="H66" s="2">
        <v>1</v>
      </c>
    </row>
    <row r="67" spans="1:8" x14ac:dyDescent="0.25">
      <c r="A67" s="2" t="s">
        <v>97</v>
      </c>
      <c r="B67" s="2">
        <v>76386803</v>
      </c>
      <c r="C67" s="2">
        <v>76386803</v>
      </c>
      <c r="D67" s="2" t="s">
        <v>4</v>
      </c>
      <c r="E67" s="2" t="s">
        <v>1</v>
      </c>
      <c r="F67" s="2" t="s">
        <v>5</v>
      </c>
      <c r="G67" s="2" t="s">
        <v>46</v>
      </c>
      <c r="H67" s="2">
        <v>1</v>
      </c>
    </row>
    <row r="68" spans="1:8" x14ac:dyDescent="0.25">
      <c r="A68" s="2" t="s">
        <v>98</v>
      </c>
      <c r="B68" s="2">
        <v>76402176</v>
      </c>
      <c r="C68" s="2">
        <v>76402176</v>
      </c>
      <c r="D68" s="2" t="s">
        <v>1</v>
      </c>
      <c r="E68" s="2" t="s">
        <v>4</v>
      </c>
      <c r="F68" s="2" t="s">
        <v>5</v>
      </c>
      <c r="G68" s="2" t="s">
        <v>49</v>
      </c>
      <c r="H68" s="2">
        <v>2</v>
      </c>
    </row>
    <row r="69" spans="1:8" x14ac:dyDescent="0.25">
      <c r="A69" s="2" t="s">
        <v>99</v>
      </c>
      <c r="B69" s="2">
        <v>76402593</v>
      </c>
      <c r="C69" s="2">
        <v>76402593</v>
      </c>
      <c r="D69" s="2" t="s">
        <v>1</v>
      </c>
      <c r="E69" s="2" t="s">
        <v>4</v>
      </c>
      <c r="F69" s="2" t="s">
        <v>2</v>
      </c>
      <c r="G69" s="2" t="s">
        <v>100</v>
      </c>
      <c r="H69" s="2">
        <v>2</v>
      </c>
    </row>
    <row r="70" spans="1:8" x14ac:dyDescent="0.25">
      <c r="A70" s="2" t="s">
        <v>101</v>
      </c>
      <c r="B70" s="2">
        <v>76402598</v>
      </c>
      <c r="C70" s="2">
        <v>76402598</v>
      </c>
      <c r="D70" s="2" t="s">
        <v>7</v>
      </c>
      <c r="E70" s="2" t="s">
        <v>0</v>
      </c>
      <c r="F70" s="2" t="s">
        <v>2</v>
      </c>
      <c r="G70" s="2" t="s">
        <v>100</v>
      </c>
      <c r="H70" s="2">
        <v>2</v>
      </c>
    </row>
    <row r="71" spans="1:8" x14ac:dyDescent="0.25">
      <c r="A71" s="2" t="s">
        <v>102</v>
      </c>
      <c r="B71" s="2">
        <v>76419046</v>
      </c>
      <c r="C71" s="2">
        <v>76419046</v>
      </c>
      <c r="D71" s="2" t="s">
        <v>4</v>
      </c>
      <c r="E71" s="2" t="s">
        <v>7</v>
      </c>
      <c r="F71" s="2" t="s">
        <v>5</v>
      </c>
      <c r="G71" s="2" t="s">
        <v>11</v>
      </c>
      <c r="H71" s="2">
        <v>1</v>
      </c>
    </row>
    <row r="72" spans="1:8" x14ac:dyDescent="0.25">
      <c r="A72" s="2" t="s">
        <v>103</v>
      </c>
      <c r="B72" s="2">
        <v>76441090</v>
      </c>
      <c r="C72" s="2">
        <v>76441090</v>
      </c>
      <c r="D72" s="2" t="s">
        <v>4</v>
      </c>
      <c r="E72" s="2" t="s">
        <v>7</v>
      </c>
      <c r="F72" s="2" t="s">
        <v>5</v>
      </c>
      <c r="G72" s="2" t="s">
        <v>9</v>
      </c>
      <c r="H72" s="2">
        <v>1</v>
      </c>
    </row>
    <row r="73" spans="1:8" x14ac:dyDescent="0.25">
      <c r="A73" s="2" t="s">
        <v>104</v>
      </c>
      <c r="B73" s="2">
        <v>76441911</v>
      </c>
      <c r="C73" s="2">
        <v>76441911</v>
      </c>
      <c r="D73" s="2" t="s">
        <v>0</v>
      </c>
      <c r="E73" s="2" t="s">
        <v>7</v>
      </c>
      <c r="F73" s="2" t="s">
        <v>5</v>
      </c>
      <c r="G73" s="2" t="s">
        <v>10</v>
      </c>
      <c r="H73" s="2">
        <v>1</v>
      </c>
    </row>
    <row r="74" spans="1:8" x14ac:dyDescent="0.25">
      <c r="A74" s="2" t="s">
        <v>105</v>
      </c>
      <c r="B74" s="2">
        <v>76448956</v>
      </c>
      <c r="C74" s="2">
        <v>76448956</v>
      </c>
      <c r="D74" s="2" t="s">
        <v>7</v>
      </c>
      <c r="E74" s="2" t="s">
        <v>0</v>
      </c>
      <c r="F74" s="2" t="s">
        <v>5</v>
      </c>
      <c r="G74" s="2" t="s">
        <v>106</v>
      </c>
      <c r="H74" s="2">
        <v>2</v>
      </c>
    </row>
    <row r="75" spans="1:8" x14ac:dyDescent="0.25">
      <c r="A75" s="2" t="s">
        <v>107</v>
      </c>
      <c r="B75" s="2">
        <v>76449767</v>
      </c>
      <c r="C75" s="2">
        <v>76449767</v>
      </c>
      <c r="D75" s="2" t="s">
        <v>1</v>
      </c>
      <c r="E75" s="2" t="s">
        <v>4</v>
      </c>
      <c r="F75" s="2" t="s">
        <v>2</v>
      </c>
      <c r="G75" s="2" t="s">
        <v>108</v>
      </c>
      <c r="H75" s="2">
        <v>1</v>
      </c>
    </row>
    <row r="76" spans="1:8" x14ac:dyDescent="0.25">
      <c r="A76" s="2" t="s">
        <v>109</v>
      </c>
      <c r="B76" s="2">
        <v>76452313</v>
      </c>
      <c r="C76" s="2">
        <v>76452313</v>
      </c>
      <c r="D76" s="2" t="s">
        <v>0</v>
      </c>
      <c r="E76" s="2" t="s">
        <v>7</v>
      </c>
      <c r="F76" s="2" t="s">
        <v>5</v>
      </c>
      <c r="G76" s="2" t="s">
        <v>33</v>
      </c>
      <c r="H76" s="2">
        <v>30</v>
      </c>
    </row>
    <row r="77" spans="1:8" x14ac:dyDescent="0.25">
      <c r="A77" s="2" t="s">
        <v>110</v>
      </c>
      <c r="B77" s="2">
        <v>76452421</v>
      </c>
      <c r="C77" s="2">
        <v>76452421</v>
      </c>
      <c r="D77" s="2" t="s">
        <v>0</v>
      </c>
      <c r="E77" s="2" t="s">
        <v>7</v>
      </c>
      <c r="F77" s="2" t="s">
        <v>5</v>
      </c>
      <c r="G77" s="2" t="s">
        <v>33</v>
      </c>
      <c r="H77" s="2">
        <v>15</v>
      </c>
    </row>
    <row r="78" spans="1:8" x14ac:dyDescent="0.25">
      <c r="A78" s="2" t="s">
        <v>111</v>
      </c>
      <c r="B78" s="2">
        <v>76453492</v>
      </c>
      <c r="C78" s="2">
        <v>76453492</v>
      </c>
      <c r="D78" s="2" t="s">
        <v>1</v>
      </c>
      <c r="E78" s="2" t="s">
        <v>7</v>
      </c>
      <c r="F78" s="2" t="s">
        <v>5</v>
      </c>
      <c r="G78" s="2" t="s">
        <v>75</v>
      </c>
      <c r="H78" s="2">
        <v>1</v>
      </c>
    </row>
    <row r="79" spans="1:8" x14ac:dyDescent="0.25">
      <c r="A79" s="2" t="s">
        <v>112</v>
      </c>
      <c r="B79" s="2">
        <v>76458962</v>
      </c>
      <c r="C79" s="2">
        <v>76458962</v>
      </c>
      <c r="D79" s="2" t="s">
        <v>7</v>
      </c>
      <c r="E79" s="2" t="s">
        <v>1</v>
      </c>
      <c r="F79" s="2" t="s">
        <v>5</v>
      </c>
      <c r="G79" s="3" t="s">
        <v>18</v>
      </c>
      <c r="H79" s="2">
        <v>1</v>
      </c>
    </row>
    <row r="80" spans="1:8" x14ac:dyDescent="0.25">
      <c r="A80" s="2" t="s">
        <v>113</v>
      </c>
      <c r="B80" s="2">
        <v>76459726</v>
      </c>
      <c r="C80" s="2">
        <v>76459726</v>
      </c>
      <c r="D80" s="2" t="s">
        <v>0</v>
      </c>
      <c r="E80" s="2" t="s">
        <v>7</v>
      </c>
      <c r="F80" s="2" t="s">
        <v>5</v>
      </c>
      <c r="G80" s="2" t="s">
        <v>114</v>
      </c>
      <c r="H80" s="2">
        <v>39</v>
      </c>
    </row>
    <row r="81" spans="1:8" x14ac:dyDescent="0.25">
      <c r="A81" s="2" t="s">
        <v>115</v>
      </c>
      <c r="B81" s="2">
        <v>76463397</v>
      </c>
      <c r="C81" s="2">
        <v>76463397</v>
      </c>
      <c r="D81" s="2" t="s">
        <v>1</v>
      </c>
      <c r="E81" s="2" t="s">
        <v>4</v>
      </c>
      <c r="F81" s="2" t="s">
        <v>5</v>
      </c>
      <c r="G81" s="2" t="s">
        <v>116</v>
      </c>
      <c r="H81" s="2">
        <v>6</v>
      </c>
    </row>
    <row r="82" spans="1:8" x14ac:dyDescent="0.25">
      <c r="A82" s="2" t="s">
        <v>117</v>
      </c>
      <c r="B82" s="2">
        <v>76465522</v>
      </c>
      <c r="C82" s="2">
        <v>76465522</v>
      </c>
      <c r="D82" s="2" t="s">
        <v>1</v>
      </c>
      <c r="E82" s="2" t="s">
        <v>0</v>
      </c>
      <c r="F82" s="2" t="s">
        <v>5</v>
      </c>
      <c r="G82" s="2" t="s">
        <v>33</v>
      </c>
      <c r="H82" s="2">
        <v>57</v>
      </c>
    </row>
    <row r="83" spans="1:8" x14ac:dyDescent="0.25">
      <c r="A83" s="2" t="s">
        <v>118</v>
      </c>
      <c r="B83" s="2">
        <v>76468139</v>
      </c>
      <c r="C83" s="2">
        <v>76468139</v>
      </c>
      <c r="D83" s="2" t="s">
        <v>4</v>
      </c>
      <c r="E83" s="2" t="s">
        <v>0</v>
      </c>
      <c r="F83" s="2" t="s">
        <v>5</v>
      </c>
      <c r="G83" s="2" t="s">
        <v>119</v>
      </c>
      <c r="H83" s="2">
        <v>37</v>
      </c>
    </row>
    <row r="84" spans="1:8" x14ac:dyDescent="0.25">
      <c r="A84" s="2" t="s">
        <v>120</v>
      </c>
      <c r="B84" s="2">
        <v>76468228</v>
      </c>
      <c r="C84" s="2">
        <v>76468228</v>
      </c>
      <c r="D84" s="2" t="s">
        <v>0</v>
      </c>
      <c r="E84" s="2" t="s">
        <v>7</v>
      </c>
      <c r="F84" s="2" t="s">
        <v>2</v>
      </c>
      <c r="G84" s="2" t="s">
        <v>121</v>
      </c>
      <c r="H84" s="2">
        <v>99</v>
      </c>
    </row>
    <row r="85" spans="1:8" x14ac:dyDescent="0.25">
      <c r="A85" s="2" t="s">
        <v>122</v>
      </c>
      <c r="B85" s="2">
        <v>76468282</v>
      </c>
      <c r="C85" s="2">
        <v>76468282</v>
      </c>
      <c r="D85" s="2" t="s">
        <v>0</v>
      </c>
      <c r="E85" s="2" t="s">
        <v>7</v>
      </c>
      <c r="F85" s="2" t="s">
        <v>5</v>
      </c>
      <c r="G85" s="2" t="s">
        <v>33</v>
      </c>
      <c r="H85" s="2">
        <v>104</v>
      </c>
    </row>
    <row r="86" spans="1:8" x14ac:dyDescent="0.25">
      <c r="A86" s="2" t="s">
        <v>123</v>
      </c>
      <c r="B86" s="2">
        <v>76472485</v>
      </c>
      <c r="C86" s="2">
        <v>76472485</v>
      </c>
      <c r="D86" s="2" t="s">
        <v>0</v>
      </c>
      <c r="E86" s="2" t="s">
        <v>7</v>
      </c>
      <c r="F86" s="2" t="s">
        <v>5</v>
      </c>
      <c r="G86" s="2" t="s">
        <v>124</v>
      </c>
      <c r="H86" s="2">
        <v>17</v>
      </c>
    </row>
    <row r="87" spans="1:8" x14ac:dyDescent="0.25">
      <c r="A87" s="2" t="s">
        <v>125</v>
      </c>
      <c r="B87" s="2">
        <v>76472560</v>
      </c>
      <c r="C87" s="2">
        <v>76472560</v>
      </c>
      <c r="D87" s="2" t="s">
        <v>7</v>
      </c>
      <c r="E87" s="2" t="s">
        <v>1</v>
      </c>
      <c r="F87" s="2" t="s">
        <v>5</v>
      </c>
      <c r="G87" s="2" t="s">
        <v>33</v>
      </c>
      <c r="H87" s="2">
        <v>33</v>
      </c>
    </row>
    <row r="88" spans="1:8" x14ac:dyDescent="0.25">
      <c r="A88" s="2" t="s">
        <v>126</v>
      </c>
      <c r="B88" s="2">
        <v>76476193</v>
      </c>
      <c r="C88" s="2">
        <v>76476193</v>
      </c>
      <c r="D88" s="2" t="s">
        <v>4</v>
      </c>
      <c r="E88" s="2" t="s">
        <v>7</v>
      </c>
      <c r="F88" s="2" t="s">
        <v>2</v>
      </c>
      <c r="G88" s="2" t="s">
        <v>127</v>
      </c>
      <c r="H88" s="2">
        <v>34</v>
      </c>
    </row>
    <row r="89" spans="1:8" x14ac:dyDescent="0.25">
      <c r="A89" s="2" t="s">
        <v>128</v>
      </c>
      <c r="B89" s="2">
        <v>76476396</v>
      </c>
      <c r="C89" s="2">
        <v>76476396</v>
      </c>
      <c r="D89" s="2" t="s">
        <v>0</v>
      </c>
      <c r="E89" s="2" t="s">
        <v>7</v>
      </c>
      <c r="F89" s="2" t="s">
        <v>5</v>
      </c>
      <c r="G89" s="2" t="s">
        <v>33</v>
      </c>
      <c r="H89" s="2">
        <v>58</v>
      </c>
    </row>
    <row r="90" spans="1:8" x14ac:dyDescent="0.25">
      <c r="A90" s="2" t="s">
        <v>129</v>
      </c>
      <c r="B90" s="2">
        <v>76476457</v>
      </c>
      <c r="C90" s="2">
        <v>76476457</v>
      </c>
      <c r="D90" s="2" t="s">
        <v>0</v>
      </c>
      <c r="E90" s="2" t="s">
        <v>7</v>
      </c>
      <c r="F90" s="2" t="s">
        <v>5</v>
      </c>
      <c r="G90" s="2" t="s">
        <v>33</v>
      </c>
      <c r="H90" s="2">
        <v>82</v>
      </c>
    </row>
    <row r="91" spans="1:8" x14ac:dyDescent="0.25">
      <c r="A91" s="2" t="s">
        <v>130</v>
      </c>
      <c r="B91" s="2">
        <v>76476670</v>
      </c>
      <c r="C91" s="2">
        <v>76476670</v>
      </c>
      <c r="D91" s="2" t="s">
        <v>0</v>
      </c>
      <c r="E91" s="2" t="s">
        <v>7</v>
      </c>
      <c r="F91" s="2" t="s">
        <v>5</v>
      </c>
      <c r="G91" s="2" t="s">
        <v>131</v>
      </c>
      <c r="H91" s="2">
        <v>5</v>
      </c>
    </row>
    <row r="92" spans="1:8" x14ac:dyDescent="0.25">
      <c r="A92" s="2" t="s">
        <v>132</v>
      </c>
      <c r="B92" s="2">
        <v>76478616</v>
      </c>
      <c r="C92" s="2">
        <v>76478616</v>
      </c>
      <c r="D92" s="2" t="s">
        <v>7</v>
      </c>
      <c r="E92" s="2" t="s">
        <v>0</v>
      </c>
      <c r="F92" s="2" t="s">
        <v>5</v>
      </c>
      <c r="G92" s="2" t="s">
        <v>133</v>
      </c>
      <c r="H92" s="2">
        <v>18</v>
      </c>
    </row>
    <row r="93" spans="1:8" x14ac:dyDescent="0.25">
      <c r="A93" s="2" t="s">
        <v>134</v>
      </c>
      <c r="B93" s="2">
        <v>76478670</v>
      </c>
      <c r="C93" s="2">
        <v>76478670</v>
      </c>
      <c r="D93" s="2" t="s">
        <v>0</v>
      </c>
      <c r="E93" s="2" t="s">
        <v>7</v>
      </c>
      <c r="F93" s="2" t="s">
        <v>5</v>
      </c>
      <c r="G93" s="2" t="s">
        <v>135</v>
      </c>
      <c r="H93" s="2">
        <v>72</v>
      </c>
    </row>
    <row r="94" spans="1:8" x14ac:dyDescent="0.25">
      <c r="A94" s="2" t="s">
        <v>136</v>
      </c>
      <c r="B94" s="2">
        <v>76478768</v>
      </c>
      <c r="C94" s="2">
        <v>76478768</v>
      </c>
      <c r="D94" s="2" t="s">
        <v>4</v>
      </c>
      <c r="E94" s="2" t="s">
        <v>1</v>
      </c>
      <c r="F94" s="2" t="s">
        <v>5</v>
      </c>
      <c r="G94" s="2" t="s">
        <v>33</v>
      </c>
      <c r="H94" s="2">
        <v>134</v>
      </c>
    </row>
    <row r="95" spans="1:8" x14ac:dyDescent="0.25">
      <c r="A95" s="2" t="s">
        <v>137</v>
      </c>
      <c r="B95" s="2">
        <v>76478991</v>
      </c>
      <c r="C95" s="2">
        <v>76478991</v>
      </c>
      <c r="D95" s="2" t="s">
        <v>0</v>
      </c>
      <c r="E95" s="2" t="s">
        <v>7</v>
      </c>
      <c r="F95" s="2" t="s">
        <v>2</v>
      </c>
      <c r="G95" s="2" t="s">
        <v>138</v>
      </c>
      <c r="H95" s="2"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workbookViewId="0">
      <selection activeCell="L6" sqref="L6"/>
    </sheetView>
  </sheetViews>
  <sheetFormatPr defaultRowHeight="15" x14ac:dyDescent="0.25"/>
  <cols>
    <col min="1" max="1" width="12.42578125" customWidth="1"/>
    <col min="2" max="2" width="35.140625" customWidth="1"/>
    <col min="3" max="3" width="13.42578125" style="11" customWidth="1"/>
    <col min="4" max="4" width="12.28515625" style="11" customWidth="1"/>
    <col min="5" max="5" width="10.140625" customWidth="1"/>
    <col min="8" max="8" width="12.28515625" style="11" customWidth="1"/>
    <col min="9" max="9" width="11" customWidth="1"/>
    <col min="11" max="11" width="18.28515625" customWidth="1"/>
    <col min="12" max="12" width="9.140625" style="13"/>
  </cols>
  <sheetData>
    <row r="1" spans="1:12" s="10" customFormat="1" ht="45" x14ac:dyDescent="0.25">
      <c r="A1" s="6" t="s">
        <v>180</v>
      </c>
      <c r="B1" s="6" t="s">
        <v>178</v>
      </c>
      <c r="C1" s="8" t="s">
        <v>26</v>
      </c>
      <c r="D1" s="7" t="s">
        <v>27</v>
      </c>
      <c r="E1" s="6" t="s">
        <v>19</v>
      </c>
      <c r="F1" s="6" t="s">
        <v>20</v>
      </c>
      <c r="G1" s="6" t="s">
        <v>23</v>
      </c>
      <c r="H1" s="8" t="s">
        <v>179</v>
      </c>
      <c r="I1" s="8" t="s">
        <v>25</v>
      </c>
      <c r="L1" s="13"/>
    </row>
    <row r="2" spans="1:12" x14ac:dyDescent="0.25">
      <c r="A2" s="11" t="s">
        <v>140</v>
      </c>
      <c r="B2" s="11" t="s">
        <v>141</v>
      </c>
      <c r="C2" s="11">
        <v>27455442</v>
      </c>
      <c r="D2" s="11">
        <v>27455442</v>
      </c>
      <c r="E2" s="11" t="s">
        <v>1</v>
      </c>
      <c r="F2" s="11" t="s">
        <v>4</v>
      </c>
      <c r="G2" s="11" t="s">
        <v>2</v>
      </c>
      <c r="H2" s="11">
        <v>3.5455700000000001</v>
      </c>
      <c r="I2" s="11">
        <v>1</v>
      </c>
    </row>
    <row r="3" spans="1:12" x14ac:dyDescent="0.25">
      <c r="A3" s="11" t="s">
        <v>142</v>
      </c>
      <c r="B3" s="11" t="s">
        <v>143</v>
      </c>
      <c r="C3" s="11">
        <v>27456253</v>
      </c>
      <c r="D3" s="11">
        <v>27456253</v>
      </c>
      <c r="E3" s="11" t="s">
        <v>1</v>
      </c>
      <c r="F3" s="11" t="s">
        <v>4</v>
      </c>
      <c r="G3" s="11" t="s">
        <v>2</v>
      </c>
      <c r="H3" s="11">
        <v>31.011700000000001</v>
      </c>
      <c r="I3" s="11">
        <v>3</v>
      </c>
    </row>
    <row r="4" spans="1:12" x14ac:dyDescent="0.25">
      <c r="A4" s="11" t="s">
        <v>142</v>
      </c>
      <c r="B4" s="11" t="s">
        <v>143</v>
      </c>
      <c r="C4" s="11">
        <v>27457720</v>
      </c>
      <c r="D4" s="11">
        <v>27457720</v>
      </c>
      <c r="E4" s="11" t="s">
        <v>4</v>
      </c>
      <c r="F4" s="11" t="s">
        <v>1</v>
      </c>
      <c r="G4" s="11" t="s">
        <v>5</v>
      </c>
      <c r="H4" s="11">
        <v>22.787199999999999</v>
      </c>
      <c r="I4" s="11">
        <v>2</v>
      </c>
      <c r="K4" s="13" t="s">
        <v>192</v>
      </c>
      <c r="L4" s="13">
        <f>MAX(I2:I95)</f>
        <v>134</v>
      </c>
    </row>
    <row r="5" spans="1:12" x14ac:dyDescent="0.25">
      <c r="A5" s="11" t="s">
        <v>142</v>
      </c>
      <c r="B5" s="11" t="s">
        <v>143</v>
      </c>
      <c r="C5" s="11">
        <v>27461639</v>
      </c>
      <c r="D5" s="11">
        <v>27461639</v>
      </c>
      <c r="E5" s="11" t="s">
        <v>0</v>
      </c>
      <c r="F5" s="11" t="s">
        <v>7</v>
      </c>
      <c r="G5" s="11" t="s">
        <v>5</v>
      </c>
      <c r="H5" s="14">
        <v>11.3429</v>
      </c>
      <c r="I5" s="11">
        <v>1</v>
      </c>
      <c r="K5" s="13" t="s">
        <v>193</v>
      </c>
      <c r="L5" s="13">
        <f>MIN(I2:I95)</f>
        <v>1</v>
      </c>
    </row>
    <row r="6" spans="1:12" x14ac:dyDescent="0.25">
      <c r="A6" s="11" t="s">
        <v>144</v>
      </c>
      <c r="B6" s="11" t="s">
        <v>143</v>
      </c>
      <c r="C6" s="11">
        <v>27462481</v>
      </c>
      <c r="D6" s="11">
        <v>27462481</v>
      </c>
      <c r="E6" s="11" t="s">
        <v>7</v>
      </c>
      <c r="F6" s="11" t="s">
        <v>0</v>
      </c>
      <c r="G6" s="11" t="s">
        <v>2</v>
      </c>
      <c r="H6" s="11">
        <v>80.007499999999993</v>
      </c>
      <c r="I6" s="11">
        <v>16</v>
      </c>
      <c r="K6" s="13" t="s">
        <v>194</v>
      </c>
      <c r="L6" s="18">
        <f>AVERAGE(I2:I95)</f>
        <v>14.787234042553191</v>
      </c>
    </row>
    <row r="7" spans="1:12" x14ac:dyDescent="0.25">
      <c r="A7" s="11" t="s">
        <v>142</v>
      </c>
      <c r="B7" s="11" t="s">
        <v>143</v>
      </c>
      <c r="C7" s="11">
        <v>27464081</v>
      </c>
      <c r="D7" s="11">
        <v>27464081</v>
      </c>
      <c r="E7" s="11" t="s">
        <v>4</v>
      </c>
      <c r="F7" s="11" t="s">
        <v>1</v>
      </c>
      <c r="G7" s="11" t="s">
        <v>2</v>
      </c>
      <c r="H7" s="11">
        <v>111.008</v>
      </c>
      <c r="I7" s="11">
        <v>17</v>
      </c>
    </row>
    <row r="8" spans="1:12" x14ac:dyDescent="0.25">
      <c r="A8" s="11" t="s">
        <v>142</v>
      </c>
      <c r="B8" s="11" t="s">
        <v>143</v>
      </c>
      <c r="C8" s="11">
        <v>27466315</v>
      </c>
      <c r="D8" s="11">
        <v>27466315</v>
      </c>
      <c r="E8" s="11" t="s">
        <v>1</v>
      </c>
      <c r="F8" s="11" t="s">
        <v>4</v>
      </c>
      <c r="G8" s="11" t="s">
        <v>5</v>
      </c>
      <c r="H8" s="11">
        <v>154.99799999999999</v>
      </c>
      <c r="I8" s="11">
        <v>29</v>
      </c>
      <c r="K8" s="13" t="s">
        <v>195</v>
      </c>
      <c r="L8" s="13">
        <f>MAX(H2:H95)</f>
        <v>225.00899999999999</v>
      </c>
    </row>
    <row r="9" spans="1:12" x14ac:dyDescent="0.25">
      <c r="A9" s="11" t="s">
        <v>142</v>
      </c>
      <c r="B9" s="11" t="s">
        <v>143</v>
      </c>
      <c r="C9" s="11">
        <v>27467707</v>
      </c>
      <c r="D9" s="11">
        <v>27467707</v>
      </c>
      <c r="E9" s="11" t="s">
        <v>0</v>
      </c>
      <c r="F9" s="11" t="s">
        <v>7</v>
      </c>
      <c r="G9" s="11" t="s">
        <v>2</v>
      </c>
      <c r="H9" s="11">
        <v>5.4609199999999998</v>
      </c>
      <c r="I9" s="11">
        <v>2</v>
      </c>
      <c r="K9" s="13" t="s">
        <v>196</v>
      </c>
      <c r="L9" s="13">
        <f>MIN(H2:H95)</f>
        <v>3.0161799999999999</v>
      </c>
    </row>
    <row r="10" spans="1:12" x14ac:dyDescent="0.25">
      <c r="A10" s="11" t="s">
        <v>142</v>
      </c>
      <c r="B10" s="11" t="s">
        <v>143</v>
      </c>
      <c r="C10" s="11">
        <v>27467821</v>
      </c>
      <c r="D10" s="11">
        <v>27467821</v>
      </c>
      <c r="E10" s="11" t="s">
        <v>4</v>
      </c>
      <c r="F10" s="11" t="s">
        <v>0</v>
      </c>
      <c r="G10" s="11" t="s">
        <v>2</v>
      </c>
      <c r="H10" s="11">
        <v>149.00800000000001</v>
      </c>
      <c r="I10" s="11">
        <v>13</v>
      </c>
      <c r="K10" s="13" t="s">
        <v>194</v>
      </c>
      <c r="L10" s="13">
        <f>AVERAGE(H2:H95)</f>
        <v>68.107600212765874</v>
      </c>
    </row>
    <row r="11" spans="1:12" x14ac:dyDescent="0.25">
      <c r="A11" s="11" t="s">
        <v>142</v>
      </c>
      <c r="B11" s="11" t="s">
        <v>143</v>
      </c>
      <c r="C11" s="11">
        <v>27467984</v>
      </c>
      <c r="D11" s="11">
        <v>27467984</v>
      </c>
      <c r="E11" s="11" t="s">
        <v>4</v>
      </c>
      <c r="F11" s="11" t="s">
        <v>1</v>
      </c>
      <c r="G11" s="11" t="s">
        <v>2</v>
      </c>
      <c r="H11" s="11">
        <v>192.00899999999999</v>
      </c>
      <c r="I11" s="11">
        <v>33</v>
      </c>
    </row>
    <row r="12" spans="1:12" x14ac:dyDescent="0.25">
      <c r="A12" s="11" t="s">
        <v>145</v>
      </c>
      <c r="B12" s="11" t="s">
        <v>146</v>
      </c>
      <c r="C12" s="11">
        <v>76330456</v>
      </c>
      <c r="D12" s="11">
        <v>76330456</v>
      </c>
      <c r="E12" s="11" t="s">
        <v>4</v>
      </c>
      <c r="F12" s="11" t="s">
        <v>7</v>
      </c>
      <c r="G12" s="11" t="s">
        <v>5</v>
      </c>
      <c r="H12" s="14">
        <v>11.3429</v>
      </c>
      <c r="I12" s="11">
        <v>1</v>
      </c>
    </row>
    <row r="13" spans="1:12" x14ac:dyDescent="0.25">
      <c r="A13" s="11" t="s">
        <v>145</v>
      </c>
      <c r="B13" s="11" t="s">
        <v>147</v>
      </c>
      <c r="C13" s="11">
        <v>76338228</v>
      </c>
      <c r="D13" s="11">
        <v>76338228</v>
      </c>
      <c r="E13" s="11" t="s">
        <v>1</v>
      </c>
      <c r="F13" s="11" t="s">
        <v>4</v>
      </c>
      <c r="G13" s="11" t="s">
        <v>5</v>
      </c>
      <c r="H13" s="11">
        <v>8.6491100000000003</v>
      </c>
      <c r="I13" s="11">
        <v>1</v>
      </c>
    </row>
    <row r="14" spans="1:12" x14ac:dyDescent="0.25">
      <c r="A14" s="11" t="s">
        <v>145</v>
      </c>
      <c r="B14" s="11" t="s">
        <v>148</v>
      </c>
      <c r="C14" s="11">
        <v>76376306</v>
      </c>
      <c r="D14" s="11">
        <v>76376306</v>
      </c>
      <c r="E14" s="11" t="s">
        <v>0</v>
      </c>
      <c r="F14" s="11" t="s">
        <v>7</v>
      </c>
      <c r="G14" s="11" t="s">
        <v>2</v>
      </c>
      <c r="H14" s="11">
        <v>4.13164</v>
      </c>
      <c r="I14" s="11">
        <v>1</v>
      </c>
    </row>
    <row r="15" spans="1:12" x14ac:dyDescent="0.25">
      <c r="A15" s="11" t="s">
        <v>145</v>
      </c>
      <c r="B15" s="11" t="s">
        <v>149</v>
      </c>
      <c r="C15" s="11">
        <v>76379120</v>
      </c>
      <c r="D15" s="11">
        <v>76379120</v>
      </c>
      <c r="E15" s="11" t="s">
        <v>4</v>
      </c>
      <c r="F15" s="11" t="s">
        <v>1</v>
      </c>
      <c r="G15" s="11" t="s">
        <v>5</v>
      </c>
      <c r="H15" s="11">
        <v>7.7999299999999998</v>
      </c>
      <c r="I15" s="11">
        <v>1</v>
      </c>
    </row>
    <row r="16" spans="1:12" x14ac:dyDescent="0.25">
      <c r="A16" s="11" t="s">
        <v>145</v>
      </c>
      <c r="B16" s="11" t="s">
        <v>150</v>
      </c>
      <c r="C16" s="11">
        <v>76385315</v>
      </c>
      <c r="D16" s="11">
        <v>76385315</v>
      </c>
      <c r="E16" s="11" t="s">
        <v>4</v>
      </c>
      <c r="F16" s="11" t="s">
        <v>1</v>
      </c>
      <c r="G16" s="11" t="s">
        <v>5</v>
      </c>
      <c r="H16" s="11">
        <v>7.7999299999999998</v>
      </c>
      <c r="I16" s="11">
        <v>1</v>
      </c>
    </row>
    <row r="17" spans="1:9" x14ac:dyDescent="0.25">
      <c r="A17" s="11" t="s">
        <v>145</v>
      </c>
      <c r="B17" s="11" t="s">
        <v>151</v>
      </c>
      <c r="C17" s="11">
        <v>76386803</v>
      </c>
      <c r="D17" s="11">
        <v>76386803</v>
      </c>
      <c r="E17" s="11" t="s">
        <v>4</v>
      </c>
      <c r="F17" s="11" t="s">
        <v>1</v>
      </c>
      <c r="G17" s="11" t="s">
        <v>5</v>
      </c>
      <c r="H17" s="11">
        <v>8.6491100000000003</v>
      </c>
      <c r="I17" s="11">
        <v>1</v>
      </c>
    </row>
    <row r="18" spans="1:9" x14ac:dyDescent="0.25">
      <c r="A18" s="11" t="s">
        <v>145</v>
      </c>
      <c r="B18" s="11" t="s">
        <v>152</v>
      </c>
      <c r="C18" s="11">
        <v>76402176</v>
      </c>
      <c r="D18" s="11">
        <v>76402176</v>
      </c>
      <c r="E18" s="11" t="s">
        <v>1</v>
      </c>
      <c r="F18" s="11" t="s">
        <v>4</v>
      </c>
      <c r="G18" s="11" t="s">
        <v>5</v>
      </c>
      <c r="H18" s="11">
        <v>34.765900000000002</v>
      </c>
      <c r="I18" s="11">
        <v>2</v>
      </c>
    </row>
    <row r="19" spans="1:9" x14ac:dyDescent="0.25">
      <c r="A19" s="11" t="s">
        <v>145</v>
      </c>
      <c r="B19" s="11" t="s">
        <v>153</v>
      </c>
      <c r="C19" s="11">
        <v>76402593</v>
      </c>
      <c r="D19" s="11">
        <v>76402593</v>
      </c>
      <c r="E19" s="11" t="s">
        <v>1</v>
      </c>
      <c r="F19" s="11" t="s">
        <v>4</v>
      </c>
      <c r="G19" s="11" t="s">
        <v>2</v>
      </c>
      <c r="H19" s="11">
        <v>6.1996500000000001</v>
      </c>
      <c r="I19" s="11">
        <v>2</v>
      </c>
    </row>
    <row r="20" spans="1:9" x14ac:dyDescent="0.25">
      <c r="A20" s="11" t="s">
        <v>145</v>
      </c>
      <c r="B20" s="11" t="s">
        <v>154</v>
      </c>
      <c r="C20" s="11">
        <v>76402598</v>
      </c>
      <c r="D20" s="11">
        <v>76402598</v>
      </c>
      <c r="E20" s="11" t="s">
        <v>7</v>
      </c>
      <c r="F20" s="11" t="s">
        <v>0</v>
      </c>
      <c r="G20" s="11" t="s">
        <v>2</v>
      </c>
      <c r="H20" s="11">
        <v>6.1996500000000001</v>
      </c>
      <c r="I20" s="11">
        <v>2</v>
      </c>
    </row>
    <row r="21" spans="1:9" x14ac:dyDescent="0.25">
      <c r="A21" s="11" t="s">
        <v>145</v>
      </c>
      <c r="B21" s="11" t="s">
        <v>155</v>
      </c>
      <c r="C21" s="11">
        <v>76408703</v>
      </c>
      <c r="D21" s="11">
        <v>76408703</v>
      </c>
      <c r="E21" s="11" t="s">
        <v>7</v>
      </c>
      <c r="F21" s="11" t="s">
        <v>1</v>
      </c>
      <c r="G21" s="11" t="s">
        <v>5</v>
      </c>
      <c r="H21" s="15">
        <v>6.2022599999999999</v>
      </c>
      <c r="I21" s="11">
        <v>1</v>
      </c>
    </row>
    <row r="22" spans="1:9" x14ac:dyDescent="0.25">
      <c r="A22" s="11" t="s">
        <v>145</v>
      </c>
      <c r="B22" s="11" t="s">
        <v>156</v>
      </c>
      <c r="C22" s="11">
        <v>76419046</v>
      </c>
      <c r="D22" s="11">
        <v>76419046</v>
      </c>
      <c r="E22" s="11" t="s">
        <v>4</v>
      </c>
      <c r="F22" s="11" t="s">
        <v>7</v>
      </c>
      <c r="G22" s="11" t="s">
        <v>5</v>
      </c>
      <c r="H22" s="15">
        <v>7.7999299999999998</v>
      </c>
      <c r="I22" s="11">
        <v>1</v>
      </c>
    </row>
    <row r="23" spans="1:9" x14ac:dyDescent="0.25">
      <c r="A23" s="11" t="s">
        <v>145</v>
      </c>
      <c r="B23" s="11" t="s">
        <v>157</v>
      </c>
      <c r="C23" s="11">
        <v>76419051</v>
      </c>
      <c r="D23" s="11">
        <v>76419051</v>
      </c>
      <c r="E23" s="11" t="s">
        <v>0</v>
      </c>
      <c r="F23" s="11" t="s">
        <v>1</v>
      </c>
      <c r="G23" s="11" t="s">
        <v>5</v>
      </c>
      <c r="H23" s="15">
        <v>9.5254600000000007</v>
      </c>
      <c r="I23" s="11">
        <v>1</v>
      </c>
    </row>
    <row r="24" spans="1:9" x14ac:dyDescent="0.25">
      <c r="A24" s="11" t="s">
        <v>145</v>
      </c>
      <c r="B24" s="11" t="s">
        <v>158</v>
      </c>
      <c r="C24" s="11">
        <v>76425969</v>
      </c>
      <c r="D24" s="11">
        <v>76425969</v>
      </c>
      <c r="E24" s="11" t="s">
        <v>0</v>
      </c>
      <c r="F24" s="11" t="s">
        <v>1</v>
      </c>
      <c r="G24" s="11" t="s">
        <v>5</v>
      </c>
      <c r="H24" s="15">
        <v>5.4638299999999997</v>
      </c>
      <c r="I24" s="11">
        <v>1</v>
      </c>
    </row>
    <row r="25" spans="1:9" x14ac:dyDescent="0.25">
      <c r="A25" s="11" t="s">
        <v>145</v>
      </c>
      <c r="B25" s="11" t="s">
        <v>159</v>
      </c>
      <c r="C25" s="11">
        <v>76441090</v>
      </c>
      <c r="D25" s="11">
        <v>76441090</v>
      </c>
      <c r="E25" s="11" t="s">
        <v>4</v>
      </c>
      <c r="F25" s="11" t="s">
        <v>7</v>
      </c>
      <c r="G25" s="11" t="s">
        <v>5</v>
      </c>
      <c r="H25" s="15">
        <v>6.2022599999999999</v>
      </c>
      <c r="I25" s="11">
        <v>1</v>
      </c>
    </row>
    <row r="26" spans="1:9" x14ac:dyDescent="0.25">
      <c r="A26" s="11" t="s">
        <v>145</v>
      </c>
      <c r="B26" s="11" t="s">
        <v>160</v>
      </c>
      <c r="C26" s="11">
        <v>76441771</v>
      </c>
      <c r="D26" s="11">
        <v>76441771</v>
      </c>
      <c r="E26" s="11" t="s">
        <v>0</v>
      </c>
      <c r="F26" s="11" t="s">
        <v>1</v>
      </c>
      <c r="G26" s="11" t="s">
        <v>5</v>
      </c>
      <c r="H26" s="15">
        <v>9.5254600000000007</v>
      </c>
      <c r="I26" s="11">
        <v>1</v>
      </c>
    </row>
    <row r="27" spans="1:9" x14ac:dyDescent="0.25">
      <c r="A27" s="11" t="s">
        <v>145</v>
      </c>
      <c r="B27" s="11" t="s">
        <v>161</v>
      </c>
      <c r="C27" s="11">
        <v>76441911</v>
      </c>
      <c r="D27" s="11">
        <v>76441911</v>
      </c>
      <c r="E27" s="11" t="s">
        <v>0</v>
      </c>
      <c r="F27" s="11" t="s">
        <v>7</v>
      </c>
      <c r="G27" s="11" t="s">
        <v>5</v>
      </c>
      <c r="H27" s="15">
        <v>9.5254600000000007</v>
      </c>
      <c r="I27" s="11">
        <v>1</v>
      </c>
    </row>
    <row r="28" spans="1:9" x14ac:dyDescent="0.25">
      <c r="A28" s="11" t="s">
        <v>145</v>
      </c>
      <c r="B28" s="11" t="s">
        <v>162</v>
      </c>
      <c r="C28" s="11">
        <v>76448956</v>
      </c>
      <c r="D28" s="11">
        <v>76448956</v>
      </c>
      <c r="E28" s="11" t="s">
        <v>7</v>
      </c>
      <c r="F28" s="11" t="s">
        <v>0</v>
      </c>
      <c r="G28" s="11" t="s">
        <v>5</v>
      </c>
      <c r="H28" s="15">
        <v>45.764699999999998</v>
      </c>
      <c r="I28" s="11">
        <v>2</v>
      </c>
    </row>
    <row r="29" spans="1:9" x14ac:dyDescent="0.25">
      <c r="A29" s="11" t="s">
        <v>145</v>
      </c>
      <c r="B29" s="11" t="s">
        <v>163</v>
      </c>
      <c r="C29" s="11">
        <v>76449767</v>
      </c>
      <c r="D29" s="11">
        <v>76449767</v>
      </c>
      <c r="E29" s="11" t="s">
        <v>1</v>
      </c>
      <c r="F29" s="11" t="s">
        <v>4</v>
      </c>
      <c r="G29" s="11" t="s">
        <v>2</v>
      </c>
      <c r="H29" s="15">
        <v>4.7721900000000002</v>
      </c>
      <c r="I29" s="11">
        <v>1</v>
      </c>
    </row>
    <row r="30" spans="1:9" x14ac:dyDescent="0.25">
      <c r="A30" s="11" t="s">
        <v>144</v>
      </c>
      <c r="B30" s="11" t="s">
        <v>164</v>
      </c>
      <c r="C30" s="11">
        <v>76452313</v>
      </c>
      <c r="D30" s="11">
        <v>76452313</v>
      </c>
      <c r="E30" s="11" t="s">
        <v>0</v>
      </c>
      <c r="F30" s="11" t="s">
        <v>7</v>
      </c>
      <c r="G30" s="11" t="s">
        <v>5</v>
      </c>
      <c r="H30" s="15">
        <v>221.999</v>
      </c>
      <c r="I30" s="11">
        <v>30</v>
      </c>
    </row>
    <row r="31" spans="1:9" x14ac:dyDescent="0.25">
      <c r="A31" s="11" t="s">
        <v>142</v>
      </c>
      <c r="B31" s="11" t="s">
        <v>164</v>
      </c>
      <c r="C31" s="11">
        <v>76452421</v>
      </c>
      <c r="D31" s="11">
        <v>76452421</v>
      </c>
      <c r="E31" s="11" t="s">
        <v>0</v>
      </c>
      <c r="F31" s="11" t="s">
        <v>7</v>
      </c>
      <c r="G31" s="11" t="s">
        <v>5</v>
      </c>
      <c r="H31" s="15">
        <v>221.999</v>
      </c>
      <c r="I31" s="11">
        <v>15</v>
      </c>
    </row>
    <row r="32" spans="1:9" x14ac:dyDescent="0.25">
      <c r="A32" s="11" t="s">
        <v>142</v>
      </c>
      <c r="B32" s="11" t="s">
        <v>164</v>
      </c>
      <c r="C32" s="11">
        <v>76453492</v>
      </c>
      <c r="D32" s="11">
        <v>76453492</v>
      </c>
      <c r="E32" s="11" t="s">
        <v>1</v>
      </c>
      <c r="F32" s="11" t="s">
        <v>7</v>
      </c>
      <c r="G32" s="11" t="s">
        <v>5</v>
      </c>
      <c r="H32" s="15">
        <v>6.9826499999999996</v>
      </c>
      <c r="I32" s="11">
        <v>1</v>
      </c>
    </row>
    <row r="33" spans="1:9" x14ac:dyDescent="0.25">
      <c r="A33" s="11" t="s">
        <v>142</v>
      </c>
      <c r="B33" s="11" t="s">
        <v>164</v>
      </c>
      <c r="C33" s="11">
        <v>76456414</v>
      </c>
      <c r="D33" s="11">
        <v>76456414</v>
      </c>
      <c r="E33" s="11" t="s">
        <v>0</v>
      </c>
      <c r="F33" s="11" t="s">
        <v>1</v>
      </c>
      <c r="G33" s="11" t="s">
        <v>2</v>
      </c>
      <c r="H33" s="15">
        <v>22.034099999999999</v>
      </c>
      <c r="I33" s="11">
        <v>5</v>
      </c>
    </row>
    <row r="34" spans="1:9" x14ac:dyDescent="0.25">
      <c r="A34" s="11" t="s">
        <v>142</v>
      </c>
      <c r="B34" s="11" t="s">
        <v>164</v>
      </c>
      <c r="C34" s="11">
        <v>76458962</v>
      </c>
      <c r="D34" s="11">
        <v>76458962</v>
      </c>
      <c r="E34" s="11" t="s">
        <v>7</v>
      </c>
      <c r="F34" s="11" t="s">
        <v>1</v>
      </c>
      <c r="G34" s="11" t="s">
        <v>5</v>
      </c>
      <c r="H34" s="15">
        <v>11.3429</v>
      </c>
      <c r="I34" s="11">
        <v>1</v>
      </c>
    </row>
    <row r="35" spans="1:9" x14ac:dyDescent="0.25">
      <c r="A35" s="11" t="s">
        <v>142</v>
      </c>
      <c r="B35" s="11" t="s">
        <v>164</v>
      </c>
      <c r="C35" s="11">
        <v>76459058</v>
      </c>
      <c r="D35" s="11">
        <v>76459058</v>
      </c>
      <c r="E35" s="11" t="s">
        <v>0</v>
      </c>
      <c r="F35" s="11" t="s">
        <v>1</v>
      </c>
      <c r="G35" s="11" t="s">
        <v>5</v>
      </c>
      <c r="H35" s="15">
        <v>11.3429</v>
      </c>
      <c r="I35" s="11">
        <v>1</v>
      </c>
    </row>
    <row r="36" spans="1:9" x14ac:dyDescent="0.25">
      <c r="A36" s="11" t="s">
        <v>142</v>
      </c>
      <c r="B36" s="11" t="s">
        <v>164</v>
      </c>
      <c r="C36" s="11">
        <v>76459726</v>
      </c>
      <c r="D36" s="11">
        <v>76459726</v>
      </c>
      <c r="E36" s="11" t="s">
        <v>0</v>
      </c>
      <c r="F36" s="11" t="s">
        <v>7</v>
      </c>
      <c r="G36" s="11" t="s">
        <v>5</v>
      </c>
      <c r="H36" s="15">
        <v>182.999</v>
      </c>
      <c r="I36" s="11">
        <v>39</v>
      </c>
    </row>
    <row r="37" spans="1:9" x14ac:dyDescent="0.25">
      <c r="A37" s="11" t="s">
        <v>142</v>
      </c>
      <c r="B37" s="11" t="s">
        <v>164</v>
      </c>
      <c r="C37" s="11">
        <v>76463397</v>
      </c>
      <c r="D37" s="11">
        <v>76463397</v>
      </c>
      <c r="E37" s="11" t="s">
        <v>1</v>
      </c>
      <c r="F37" s="11" t="s">
        <v>4</v>
      </c>
      <c r="G37" s="11" t="s">
        <v>5</v>
      </c>
      <c r="H37" s="14">
        <v>59.972299999999997</v>
      </c>
      <c r="I37" s="11">
        <v>6</v>
      </c>
    </row>
    <row r="38" spans="1:9" x14ac:dyDescent="0.25">
      <c r="A38" s="11" t="s">
        <v>142</v>
      </c>
      <c r="B38" s="11" t="s">
        <v>164</v>
      </c>
      <c r="C38" s="11">
        <v>76465522</v>
      </c>
      <c r="D38" s="11">
        <v>76465522</v>
      </c>
      <c r="E38" s="11" t="s">
        <v>1</v>
      </c>
      <c r="F38" s="11" t="s">
        <v>0</v>
      </c>
      <c r="G38" s="11" t="s">
        <v>5</v>
      </c>
      <c r="H38" s="14">
        <v>221.999</v>
      </c>
      <c r="I38" s="11">
        <v>57</v>
      </c>
    </row>
    <row r="39" spans="1:9" x14ac:dyDescent="0.25">
      <c r="A39" s="11" t="s">
        <v>142</v>
      </c>
      <c r="B39" s="11" t="s">
        <v>164</v>
      </c>
      <c r="C39" s="11">
        <v>76468139</v>
      </c>
      <c r="D39" s="11">
        <v>76468139</v>
      </c>
      <c r="E39" s="11" t="s">
        <v>4</v>
      </c>
      <c r="F39" s="11" t="s">
        <v>0</v>
      </c>
      <c r="G39" s="11" t="s">
        <v>5</v>
      </c>
      <c r="H39" s="14">
        <v>194.999</v>
      </c>
      <c r="I39" s="11">
        <v>37</v>
      </c>
    </row>
    <row r="40" spans="1:9" x14ac:dyDescent="0.25">
      <c r="A40" s="11" t="s">
        <v>144</v>
      </c>
      <c r="B40" s="11" t="s">
        <v>164</v>
      </c>
      <c r="C40" s="11">
        <v>76468228</v>
      </c>
      <c r="D40" s="11">
        <v>76468228</v>
      </c>
      <c r="E40" s="11" t="s">
        <v>0</v>
      </c>
      <c r="F40" s="11" t="s">
        <v>7</v>
      </c>
      <c r="G40" s="11" t="s">
        <v>2</v>
      </c>
      <c r="H40" s="14">
        <v>225.00899999999999</v>
      </c>
      <c r="I40" s="11">
        <v>99</v>
      </c>
    </row>
    <row r="41" spans="1:9" x14ac:dyDescent="0.25">
      <c r="A41" s="11" t="s">
        <v>144</v>
      </c>
      <c r="B41" s="11" t="s">
        <v>164</v>
      </c>
      <c r="C41" s="11">
        <v>76468282</v>
      </c>
      <c r="D41" s="11">
        <v>76468282</v>
      </c>
      <c r="E41" s="11" t="s">
        <v>0</v>
      </c>
      <c r="F41" s="11" t="s">
        <v>7</v>
      </c>
      <c r="G41" s="11" t="s">
        <v>5</v>
      </c>
      <c r="H41" s="14">
        <v>221.999</v>
      </c>
      <c r="I41" s="11">
        <v>104</v>
      </c>
    </row>
    <row r="42" spans="1:9" x14ac:dyDescent="0.25">
      <c r="A42" s="11" t="s">
        <v>142</v>
      </c>
      <c r="B42" s="11" t="s">
        <v>164</v>
      </c>
      <c r="C42" s="11">
        <v>76472485</v>
      </c>
      <c r="D42" s="11">
        <v>76472485</v>
      </c>
      <c r="E42" s="11" t="s">
        <v>0</v>
      </c>
      <c r="F42" s="11" t="s">
        <v>7</v>
      </c>
      <c r="G42" s="11" t="s">
        <v>5</v>
      </c>
      <c r="H42" s="14">
        <v>203.999</v>
      </c>
      <c r="I42" s="11">
        <v>17</v>
      </c>
    </row>
    <row r="43" spans="1:9" x14ac:dyDescent="0.25">
      <c r="A43" s="11" t="s">
        <v>142</v>
      </c>
      <c r="B43" s="11" t="s">
        <v>164</v>
      </c>
      <c r="C43" s="11">
        <v>76472560</v>
      </c>
      <c r="D43" s="11">
        <v>76472560</v>
      </c>
      <c r="E43" s="11" t="s">
        <v>7</v>
      </c>
      <c r="F43" s="11" t="s">
        <v>1</v>
      </c>
      <c r="G43" s="11" t="s">
        <v>5</v>
      </c>
      <c r="H43" s="14">
        <v>221.999</v>
      </c>
      <c r="I43" s="11">
        <v>33</v>
      </c>
    </row>
    <row r="44" spans="1:9" x14ac:dyDescent="0.25">
      <c r="A44" s="11" t="s">
        <v>142</v>
      </c>
      <c r="B44" s="11" t="s">
        <v>164</v>
      </c>
      <c r="C44" s="11">
        <v>76476193</v>
      </c>
      <c r="D44" s="11">
        <v>76476193</v>
      </c>
      <c r="E44" s="11" t="s">
        <v>4</v>
      </c>
      <c r="F44" s="11" t="s">
        <v>7</v>
      </c>
      <c r="G44" s="11" t="s">
        <v>2</v>
      </c>
      <c r="H44" s="14">
        <v>139.00800000000001</v>
      </c>
      <c r="I44" s="11">
        <v>34</v>
      </c>
    </row>
    <row r="45" spans="1:9" x14ac:dyDescent="0.25">
      <c r="A45" s="11" t="s">
        <v>140</v>
      </c>
      <c r="B45" s="11" t="s">
        <v>165</v>
      </c>
      <c r="C45" s="11">
        <v>76476396</v>
      </c>
      <c r="D45" s="11">
        <v>76476396</v>
      </c>
      <c r="E45" s="11" t="s">
        <v>0</v>
      </c>
      <c r="F45" s="11" t="s">
        <v>7</v>
      </c>
      <c r="G45" s="11" t="s">
        <v>5</v>
      </c>
      <c r="H45" s="14">
        <v>221.999</v>
      </c>
      <c r="I45" s="11">
        <v>58</v>
      </c>
    </row>
    <row r="46" spans="1:9" x14ac:dyDescent="0.25">
      <c r="A46" s="11" t="s">
        <v>140</v>
      </c>
      <c r="B46" s="11" t="s">
        <v>166</v>
      </c>
      <c r="C46" s="11">
        <v>76476457</v>
      </c>
      <c r="D46" s="11">
        <v>76476457</v>
      </c>
      <c r="E46" s="11" t="s">
        <v>0</v>
      </c>
      <c r="F46" s="11" t="s">
        <v>7</v>
      </c>
      <c r="G46" s="11" t="s">
        <v>5</v>
      </c>
      <c r="H46" s="14">
        <v>221.999</v>
      </c>
      <c r="I46" s="11">
        <v>82</v>
      </c>
    </row>
    <row r="47" spans="1:9" x14ac:dyDescent="0.25">
      <c r="A47" s="11" t="s">
        <v>140</v>
      </c>
      <c r="B47" s="11" t="s">
        <v>167</v>
      </c>
      <c r="C47" s="11">
        <v>76476670</v>
      </c>
      <c r="D47" s="11">
        <v>76476670</v>
      </c>
      <c r="E47" s="11" t="s">
        <v>0</v>
      </c>
      <c r="F47" s="11" t="s">
        <v>7</v>
      </c>
      <c r="G47" s="11" t="s">
        <v>5</v>
      </c>
      <c r="H47" s="14">
        <v>104.264</v>
      </c>
      <c r="I47" s="11">
        <v>5</v>
      </c>
    </row>
    <row r="48" spans="1:9" x14ac:dyDescent="0.25">
      <c r="A48" s="11" t="s">
        <v>140</v>
      </c>
      <c r="B48" s="11" t="s">
        <v>168</v>
      </c>
      <c r="C48" s="11">
        <v>76478616</v>
      </c>
      <c r="D48" s="11">
        <v>76478616</v>
      </c>
      <c r="E48" s="11" t="s">
        <v>7</v>
      </c>
      <c r="F48" s="11" t="s">
        <v>0</v>
      </c>
      <c r="G48" s="11" t="s">
        <v>5</v>
      </c>
      <c r="H48" s="14">
        <v>152.16800000000001</v>
      </c>
      <c r="I48" s="11">
        <v>18</v>
      </c>
    </row>
    <row r="49" spans="1:9" x14ac:dyDescent="0.25">
      <c r="A49" s="11" t="s">
        <v>140</v>
      </c>
      <c r="B49" s="11" t="s">
        <v>169</v>
      </c>
      <c r="C49" s="11">
        <v>76478670</v>
      </c>
      <c r="D49" s="11">
        <v>76478670</v>
      </c>
      <c r="E49" s="11" t="s">
        <v>0</v>
      </c>
      <c r="F49" s="11" t="s">
        <v>7</v>
      </c>
      <c r="G49" s="11" t="s">
        <v>5</v>
      </c>
      <c r="H49" s="14">
        <v>191.999</v>
      </c>
      <c r="I49" s="11">
        <v>72</v>
      </c>
    </row>
    <row r="50" spans="1:9" x14ac:dyDescent="0.25">
      <c r="A50" s="11" t="s">
        <v>140</v>
      </c>
      <c r="B50" s="11" t="s">
        <v>170</v>
      </c>
      <c r="C50" s="11">
        <v>76478768</v>
      </c>
      <c r="D50" s="11">
        <v>76478768</v>
      </c>
      <c r="E50" s="11" t="s">
        <v>4</v>
      </c>
      <c r="F50" s="11" t="s">
        <v>1</v>
      </c>
      <c r="G50" s="11" t="s">
        <v>5</v>
      </c>
      <c r="H50" s="14">
        <v>221.999</v>
      </c>
      <c r="I50" s="11">
        <v>134</v>
      </c>
    </row>
    <row r="51" spans="1:9" x14ac:dyDescent="0.25">
      <c r="A51" s="11" t="s">
        <v>140</v>
      </c>
      <c r="B51" s="11" t="s">
        <v>171</v>
      </c>
      <c r="C51" s="11">
        <v>76478991</v>
      </c>
      <c r="D51" s="11">
        <v>76478991</v>
      </c>
      <c r="E51" s="11" t="s">
        <v>0</v>
      </c>
      <c r="F51" s="11" t="s">
        <v>7</v>
      </c>
      <c r="G51" s="11" t="s">
        <v>2</v>
      </c>
      <c r="H51" s="14">
        <v>159.00899999999999</v>
      </c>
      <c r="I51" s="11">
        <v>80</v>
      </c>
    </row>
    <row r="52" spans="1:9" x14ac:dyDescent="0.25">
      <c r="A52" s="11" t="s">
        <v>140</v>
      </c>
      <c r="B52" s="11" t="s">
        <v>172</v>
      </c>
      <c r="C52" s="11">
        <v>116421936</v>
      </c>
      <c r="D52" s="11">
        <v>116421936</v>
      </c>
      <c r="E52" s="11" t="s">
        <v>7</v>
      </c>
      <c r="F52" s="11" t="s">
        <v>4</v>
      </c>
      <c r="G52" s="11" t="s">
        <v>5</v>
      </c>
      <c r="H52" s="14">
        <v>83.513400000000004</v>
      </c>
      <c r="I52" s="11">
        <v>4</v>
      </c>
    </row>
    <row r="53" spans="1:9" x14ac:dyDescent="0.25">
      <c r="A53" s="11" t="s">
        <v>140</v>
      </c>
      <c r="B53" s="11" t="s">
        <v>173</v>
      </c>
      <c r="C53" s="11">
        <v>116421962</v>
      </c>
      <c r="D53" s="11">
        <v>116421962</v>
      </c>
      <c r="E53" s="11" t="s">
        <v>4</v>
      </c>
      <c r="F53" s="11" t="s">
        <v>7</v>
      </c>
      <c r="G53" s="11" t="s">
        <v>2</v>
      </c>
      <c r="H53" s="14">
        <v>95.061899999999994</v>
      </c>
      <c r="I53" s="11">
        <v>8</v>
      </c>
    </row>
    <row r="54" spans="1:9" x14ac:dyDescent="0.25">
      <c r="A54" s="11" t="s">
        <v>140</v>
      </c>
      <c r="B54" s="11" t="s">
        <v>174</v>
      </c>
      <c r="C54" s="11">
        <v>116423424</v>
      </c>
      <c r="D54" s="11">
        <v>116423424</v>
      </c>
      <c r="E54" s="11" t="s">
        <v>1</v>
      </c>
      <c r="F54" s="11" t="s">
        <v>4</v>
      </c>
      <c r="G54" s="11" t="s">
        <v>5</v>
      </c>
      <c r="H54" s="14">
        <v>221.999</v>
      </c>
      <c r="I54" s="11">
        <v>49</v>
      </c>
    </row>
    <row r="55" spans="1:9" x14ac:dyDescent="0.25">
      <c r="A55" s="11" t="s">
        <v>140</v>
      </c>
      <c r="B55" s="11" t="s">
        <v>175</v>
      </c>
      <c r="C55" s="11">
        <v>116423490</v>
      </c>
      <c r="D55" s="11">
        <v>116423490</v>
      </c>
      <c r="E55" s="11" t="s">
        <v>7</v>
      </c>
      <c r="F55" s="11" t="s">
        <v>1</v>
      </c>
      <c r="G55" s="11" t="s">
        <v>5</v>
      </c>
      <c r="H55" s="14">
        <v>221.999</v>
      </c>
      <c r="I55" s="11">
        <v>46</v>
      </c>
    </row>
    <row r="56" spans="1:9" x14ac:dyDescent="0.25">
      <c r="A56" s="11" t="s">
        <v>140</v>
      </c>
      <c r="B56" s="11" t="s">
        <v>176</v>
      </c>
      <c r="C56" s="11">
        <v>116425860</v>
      </c>
      <c r="D56" s="11">
        <v>116425860</v>
      </c>
      <c r="E56" s="11" t="s">
        <v>7</v>
      </c>
      <c r="F56" s="11" t="s">
        <v>0</v>
      </c>
      <c r="G56" s="11" t="s">
        <v>5</v>
      </c>
      <c r="H56" s="14">
        <v>221.999</v>
      </c>
      <c r="I56" s="11">
        <v>61</v>
      </c>
    </row>
    <row r="57" spans="1:9" x14ac:dyDescent="0.25">
      <c r="A57" s="11" t="s">
        <v>142</v>
      </c>
      <c r="B57" s="11" t="s">
        <v>177</v>
      </c>
      <c r="C57" s="11">
        <v>116429663</v>
      </c>
      <c r="D57" s="11">
        <v>116429663</v>
      </c>
      <c r="E57" s="11" t="s">
        <v>1</v>
      </c>
      <c r="F57" s="11" t="s">
        <v>4</v>
      </c>
      <c r="G57" s="11" t="s">
        <v>5</v>
      </c>
      <c r="H57" s="14">
        <v>5.4638299999999997</v>
      </c>
      <c r="I57" s="11">
        <v>1</v>
      </c>
    </row>
    <row r="58" spans="1:9" x14ac:dyDescent="0.25">
      <c r="A58" s="11" t="s">
        <v>142</v>
      </c>
      <c r="B58" s="11" t="s">
        <v>177</v>
      </c>
      <c r="C58" s="11">
        <v>116430849</v>
      </c>
      <c r="D58" s="11">
        <v>116430849</v>
      </c>
      <c r="E58" s="11" t="s">
        <v>4</v>
      </c>
      <c r="F58" s="11" t="s">
        <v>7</v>
      </c>
      <c r="G58" s="11" t="s">
        <v>5</v>
      </c>
      <c r="H58" s="14">
        <v>11.3429</v>
      </c>
      <c r="I58" s="11">
        <v>1</v>
      </c>
    </row>
    <row r="59" spans="1:9" x14ac:dyDescent="0.25">
      <c r="A59" s="11" t="s">
        <v>142</v>
      </c>
      <c r="B59" s="11" t="s">
        <v>177</v>
      </c>
      <c r="C59" s="11">
        <v>116430861</v>
      </c>
      <c r="D59" s="11">
        <v>116430861</v>
      </c>
      <c r="E59" s="11" t="s">
        <v>4</v>
      </c>
      <c r="F59" s="11" t="s">
        <v>7</v>
      </c>
      <c r="G59" s="11" t="s">
        <v>5</v>
      </c>
      <c r="H59" s="14">
        <v>10.4247</v>
      </c>
      <c r="I59" s="11">
        <v>1</v>
      </c>
    </row>
    <row r="60" spans="1:9" x14ac:dyDescent="0.25">
      <c r="A60" s="11" t="s">
        <v>142</v>
      </c>
      <c r="B60" s="11" t="s">
        <v>177</v>
      </c>
      <c r="C60" s="11">
        <v>116441360</v>
      </c>
      <c r="D60" s="11">
        <v>116441360</v>
      </c>
      <c r="E60" s="11" t="s">
        <v>4</v>
      </c>
      <c r="F60" s="11" t="s">
        <v>1</v>
      </c>
      <c r="G60" s="11" t="s">
        <v>2</v>
      </c>
      <c r="H60" s="14">
        <v>90.0077</v>
      </c>
      <c r="I60" s="11">
        <v>16</v>
      </c>
    </row>
    <row r="61" spans="1:9" x14ac:dyDescent="0.25">
      <c r="A61" s="11" t="s">
        <v>142</v>
      </c>
      <c r="B61" s="11" t="s">
        <v>177</v>
      </c>
      <c r="C61" s="11">
        <v>116482423</v>
      </c>
      <c r="D61" s="11">
        <v>116482423</v>
      </c>
      <c r="E61" s="11" t="s">
        <v>7</v>
      </c>
      <c r="F61" s="11" t="s">
        <v>0</v>
      </c>
      <c r="G61" s="11" t="s">
        <v>5</v>
      </c>
      <c r="H61" s="14">
        <v>9.5254600000000007</v>
      </c>
      <c r="I61" s="11">
        <v>1</v>
      </c>
    </row>
    <row r="62" spans="1:9" x14ac:dyDescent="0.25">
      <c r="A62" s="11" t="s">
        <v>142</v>
      </c>
      <c r="B62" s="11" t="s">
        <v>177</v>
      </c>
      <c r="C62" s="11">
        <v>116485010</v>
      </c>
      <c r="D62" s="11">
        <v>116485010</v>
      </c>
      <c r="E62" s="11" t="s">
        <v>4</v>
      </c>
      <c r="F62" s="11" t="s">
        <v>7</v>
      </c>
      <c r="G62" s="11" t="s">
        <v>5</v>
      </c>
      <c r="H62" s="14">
        <v>35.765599999999999</v>
      </c>
      <c r="I62" s="11">
        <v>2</v>
      </c>
    </row>
    <row r="63" spans="1:9" x14ac:dyDescent="0.25">
      <c r="A63" s="11" t="s">
        <v>142</v>
      </c>
      <c r="B63" s="11" t="s">
        <v>177</v>
      </c>
      <c r="C63" s="11">
        <v>116485067</v>
      </c>
      <c r="D63" s="11">
        <v>116485067</v>
      </c>
      <c r="E63" s="11" t="s">
        <v>4</v>
      </c>
      <c r="F63" s="11" t="s">
        <v>1</v>
      </c>
      <c r="G63" s="11" t="s">
        <v>5</v>
      </c>
      <c r="H63" s="14">
        <v>37.7652</v>
      </c>
      <c r="I63" s="11">
        <v>2</v>
      </c>
    </row>
    <row r="64" spans="1:9" x14ac:dyDescent="0.25">
      <c r="A64" s="11" t="s">
        <v>142</v>
      </c>
      <c r="B64" s="11" t="s">
        <v>177</v>
      </c>
      <c r="C64" s="11">
        <v>116530474</v>
      </c>
      <c r="D64" s="11">
        <v>116530474</v>
      </c>
      <c r="E64" s="11" t="s">
        <v>1</v>
      </c>
      <c r="F64" s="11" t="s">
        <v>7</v>
      </c>
      <c r="G64" s="11" t="s">
        <v>5</v>
      </c>
      <c r="H64" s="14">
        <v>11.3429</v>
      </c>
      <c r="I64" s="11">
        <v>1</v>
      </c>
    </row>
    <row r="65" spans="1:9" x14ac:dyDescent="0.25">
      <c r="A65" s="11" t="s">
        <v>142</v>
      </c>
      <c r="B65" s="11" t="s">
        <v>177</v>
      </c>
      <c r="C65" s="11">
        <v>116533589</v>
      </c>
      <c r="D65" s="11">
        <v>116533589</v>
      </c>
      <c r="E65" s="11" t="s">
        <v>4</v>
      </c>
      <c r="F65" s="11" t="s">
        <v>7</v>
      </c>
      <c r="G65" s="11" t="s">
        <v>5</v>
      </c>
      <c r="H65" s="14">
        <v>9.5254600000000007</v>
      </c>
      <c r="I65" s="11">
        <v>1</v>
      </c>
    </row>
    <row r="66" spans="1:9" x14ac:dyDescent="0.25">
      <c r="A66" s="11" t="s">
        <v>142</v>
      </c>
      <c r="B66" s="11" t="s">
        <v>177</v>
      </c>
      <c r="C66" s="11">
        <v>116538714</v>
      </c>
      <c r="D66" s="11">
        <v>116538714</v>
      </c>
      <c r="E66" s="11" t="s">
        <v>4</v>
      </c>
      <c r="F66" s="11" t="s">
        <v>1</v>
      </c>
      <c r="G66" s="11" t="s">
        <v>5</v>
      </c>
      <c r="H66" s="14">
        <v>8.6491100000000003</v>
      </c>
      <c r="I66" s="11">
        <v>1</v>
      </c>
    </row>
    <row r="67" spans="1:9" x14ac:dyDescent="0.25">
      <c r="A67" s="11" t="s">
        <v>142</v>
      </c>
      <c r="B67" s="11" t="s">
        <v>177</v>
      </c>
      <c r="C67" s="11">
        <v>116556299</v>
      </c>
      <c r="D67" s="11">
        <v>116556299</v>
      </c>
      <c r="E67" s="11" t="s">
        <v>7</v>
      </c>
      <c r="F67" s="11" t="s">
        <v>0</v>
      </c>
      <c r="G67" s="11" t="s">
        <v>5</v>
      </c>
      <c r="H67" s="14">
        <v>9.5254600000000007</v>
      </c>
      <c r="I67" s="11">
        <v>1</v>
      </c>
    </row>
    <row r="68" spans="1:9" x14ac:dyDescent="0.25">
      <c r="A68" s="11" t="s">
        <v>142</v>
      </c>
      <c r="B68" s="11" t="s">
        <v>177</v>
      </c>
      <c r="C68" s="11">
        <v>116560619</v>
      </c>
      <c r="D68" s="11">
        <v>116560619</v>
      </c>
      <c r="E68" s="11" t="s">
        <v>1</v>
      </c>
      <c r="F68" s="11" t="s">
        <v>4</v>
      </c>
      <c r="G68" s="11" t="s">
        <v>5</v>
      </c>
      <c r="H68" s="14">
        <v>34.765900000000002</v>
      </c>
      <c r="I68" s="11">
        <v>2</v>
      </c>
    </row>
    <row r="69" spans="1:9" x14ac:dyDescent="0.25">
      <c r="A69" s="11" t="s">
        <v>142</v>
      </c>
      <c r="B69" s="11" t="s">
        <v>177</v>
      </c>
      <c r="C69" s="11">
        <v>116565365</v>
      </c>
      <c r="D69" s="11">
        <v>116565365</v>
      </c>
      <c r="E69" s="11" t="s">
        <v>1</v>
      </c>
      <c r="F69" s="11" t="s">
        <v>4</v>
      </c>
      <c r="G69" s="11" t="s">
        <v>5</v>
      </c>
      <c r="H69" s="14">
        <v>10.4247</v>
      </c>
      <c r="I69" s="11">
        <v>1</v>
      </c>
    </row>
    <row r="70" spans="1:9" x14ac:dyDescent="0.25">
      <c r="A70" s="11" t="s">
        <v>142</v>
      </c>
      <c r="B70" s="11" t="s">
        <v>177</v>
      </c>
      <c r="C70" s="11">
        <v>116575459</v>
      </c>
      <c r="D70" s="11">
        <v>116575459</v>
      </c>
      <c r="E70" s="11" t="s">
        <v>0</v>
      </c>
      <c r="F70" s="11" t="s">
        <v>7</v>
      </c>
      <c r="G70" s="11" t="s">
        <v>5</v>
      </c>
      <c r="H70" s="14">
        <v>67.972399999999993</v>
      </c>
      <c r="I70" s="11">
        <v>3</v>
      </c>
    </row>
    <row r="71" spans="1:9" x14ac:dyDescent="0.25">
      <c r="A71" s="11" t="s">
        <v>142</v>
      </c>
      <c r="B71" s="11" t="s">
        <v>177</v>
      </c>
      <c r="C71" s="11">
        <v>116575672</v>
      </c>
      <c r="D71" s="11">
        <v>116575672</v>
      </c>
      <c r="E71" s="11" t="s">
        <v>4</v>
      </c>
      <c r="F71" s="11" t="s">
        <v>0</v>
      </c>
      <c r="G71" s="11" t="s">
        <v>2</v>
      </c>
      <c r="H71" s="14">
        <v>33.009099999999997</v>
      </c>
      <c r="I71" s="11">
        <v>11</v>
      </c>
    </row>
    <row r="72" spans="1:9" x14ac:dyDescent="0.25">
      <c r="A72" s="11" t="s">
        <v>142</v>
      </c>
      <c r="B72" s="11" t="s">
        <v>177</v>
      </c>
      <c r="C72" s="11">
        <v>116594138</v>
      </c>
      <c r="D72" s="11">
        <v>116594138</v>
      </c>
      <c r="E72" s="11" t="s">
        <v>1</v>
      </c>
      <c r="F72" s="11" t="s">
        <v>0</v>
      </c>
      <c r="G72" s="11" t="s">
        <v>5</v>
      </c>
      <c r="H72" s="15">
        <v>8.6491100000000003</v>
      </c>
      <c r="I72" s="11">
        <v>1</v>
      </c>
    </row>
    <row r="73" spans="1:9" x14ac:dyDescent="0.25">
      <c r="A73" s="11" t="s">
        <v>142</v>
      </c>
      <c r="B73" s="11" t="s">
        <v>177</v>
      </c>
      <c r="C73" s="11">
        <v>116595962</v>
      </c>
      <c r="D73" s="11">
        <v>116595962</v>
      </c>
      <c r="E73" s="11" t="s">
        <v>4</v>
      </c>
      <c r="F73" s="11" t="s">
        <v>0</v>
      </c>
      <c r="G73" s="11" t="s">
        <v>5</v>
      </c>
      <c r="H73" s="15">
        <v>6.2022599999999999</v>
      </c>
      <c r="I73" s="11">
        <v>1</v>
      </c>
    </row>
    <row r="74" spans="1:9" x14ac:dyDescent="0.25">
      <c r="A74" s="11" t="s">
        <v>142</v>
      </c>
      <c r="B74" s="11" t="s">
        <v>177</v>
      </c>
      <c r="C74" s="11">
        <v>116599199</v>
      </c>
      <c r="D74" s="11">
        <v>116599199</v>
      </c>
      <c r="E74" s="11" t="s">
        <v>1</v>
      </c>
      <c r="F74" s="11" t="s">
        <v>0</v>
      </c>
      <c r="G74" s="11" t="s">
        <v>5</v>
      </c>
      <c r="H74" s="15">
        <v>221.999</v>
      </c>
      <c r="I74" s="11">
        <v>45</v>
      </c>
    </row>
    <row r="75" spans="1:9" x14ac:dyDescent="0.25">
      <c r="A75" s="11" t="s">
        <v>142</v>
      </c>
      <c r="B75" s="11" t="s">
        <v>177</v>
      </c>
      <c r="C75" s="11">
        <v>116627662</v>
      </c>
      <c r="D75" s="11">
        <v>116627662</v>
      </c>
      <c r="E75" s="11" t="s">
        <v>1</v>
      </c>
      <c r="F75" s="11" t="s">
        <v>4</v>
      </c>
      <c r="G75" s="11" t="s">
        <v>5</v>
      </c>
      <c r="H75" s="15">
        <v>31.767299999999999</v>
      </c>
      <c r="I75" s="11">
        <v>2</v>
      </c>
    </row>
    <row r="76" spans="1:9" x14ac:dyDescent="0.25">
      <c r="A76" s="11" t="s">
        <v>144</v>
      </c>
      <c r="B76" s="11" t="s">
        <v>177</v>
      </c>
      <c r="C76" s="11">
        <v>116631902</v>
      </c>
      <c r="D76" s="11">
        <v>116631902</v>
      </c>
      <c r="E76" s="11" t="s">
        <v>4</v>
      </c>
      <c r="F76" s="11" t="s">
        <v>7</v>
      </c>
      <c r="G76" s="11" t="s">
        <v>5</v>
      </c>
      <c r="H76" s="15">
        <v>221.999</v>
      </c>
      <c r="I76" s="11">
        <v>35</v>
      </c>
    </row>
    <row r="77" spans="1:9" x14ac:dyDescent="0.25">
      <c r="A77" s="11" t="s">
        <v>142</v>
      </c>
      <c r="B77" s="11" t="s">
        <v>177</v>
      </c>
      <c r="C77" s="11">
        <v>116632387</v>
      </c>
      <c r="D77" s="11">
        <v>116632387</v>
      </c>
      <c r="E77" s="11" t="s">
        <v>4</v>
      </c>
      <c r="F77" s="11" t="s">
        <v>1</v>
      </c>
      <c r="G77" s="11" t="s">
        <v>2</v>
      </c>
      <c r="H77" s="15">
        <v>6.1988599999999998</v>
      </c>
      <c r="I77" s="11">
        <v>2</v>
      </c>
    </row>
    <row r="78" spans="1:9" x14ac:dyDescent="0.25">
      <c r="A78" s="11" t="s">
        <v>142</v>
      </c>
      <c r="B78" s="11" t="s">
        <v>177</v>
      </c>
      <c r="C78" s="11">
        <v>116632796</v>
      </c>
      <c r="D78" s="11">
        <v>116632796</v>
      </c>
      <c r="E78" s="11" t="s">
        <v>1</v>
      </c>
      <c r="F78" s="11" t="s">
        <v>0</v>
      </c>
      <c r="G78" s="11" t="s">
        <v>5</v>
      </c>
      <c r="H78" s="15">
        <v>10.4247</v>
      </c>
      <c r="I78" s="11">
        <v>1</v>
      </c>
    </row>
    <row r="79" spans="1:9" x14ac:dyDescent="0.25">
      <c r="A79" s="11" t="s">
        <v>142</v>
      </c>
      <c r="B79" s="11" t="s">
        <v>177</v>
      </c>
      <c r="C79" s="11">
        <v>116633181</v>
      </c>
      <c r="D79" s="11">
        <v>116633181</v>
      </c>
      <c r="E79" s="11" t="s">
        <v>1</v>
      </c>
      <c r="F79" s="11" t="s">
        <v>4</v>
      </c>
      <c r="G79" s="11" t="s">
        <v>5</v>
      </c>
      <c r="H79" s="15">
        <v>6.2022599999999999</v>
      </c>
      <c r="I79" s="11">
        <v>1</v>
      </c>
    </row>
    <row r="80" spans="1:9" x14ac:dyDescent="0.25">
      <c r="A80" s="11" t="s">
        <v>142</v>
      </c>
      <c r="B80" s="11" t="s">
        <v>177</v>
      </c>
      <c r="C80" s="11">
        <v>116633962</v>
      </c>
      <c r="D80" s="11">
        <v>116633962</v>
      </c>
      <c r="E80" s="11" t="s">
        <v>0</v>
      </c>
      <c r="F80" s="11" t="s">
        <v>7</v>
      </c>
      <c r="G80" s="11" t="s">
        <v>2</v>
      </c>
      <c r="H80" s="15">
        <v>4.13164</v>
      </c>
      <c r="I80" s="11">
        <v>1</v>
      </c>
    </row>
    <row r="81" spans="1:9" x14ac:dyDescent="0.25">
      <c r="A81" s="11" t="s">
        <v>142</v>
      </c>
      <c r="B81" s="11" t="s">
        <v>177</v>
      </c>
      <c r="C81" s="11">
        <v>116639474</v>
      </c>
      <c r="D81" s="11">
        <v>116639474</v>
      </c>
      <c r="E81" s="11" t="s">
        <v>1</v>
      </c>
      <c r="F81" s="11" t="s">
        <v>4</v>
      </c>
      <c r="G81" s="11" t="s">
        <v>5</v>
      </c>
      <c r="H81" s="15">
        <v>44.764699999999998</v>
      </c>
      <c r="I81" s="11">
        <v>2</v>
      </c>
    </row>
    <row r="82" spans="1:9" x14ac:dyDescent="0.25">
      <c r="A82" s="11" t="s">
        <v>142</v>
      </c>
      <c r="B82" s="11" t="s">
        <v>177</v>
      </c>
      <c r="C82" s="11">
        <v>116640555</v>
      </c>
      <c r="D82" s="11">
        <v>116640555</v>
      </c>
      <c r="E82" s="11" t="s">
        <v>1</v>
      </c>
      <c r="F82" s="11" t="s">
        <v>4</v>
      </c>
      <c r="G82" s="11" t="s">
        <v>2</v>
      </c>
      <c r="H82" s="15">
        <v>3.0161799999999999</v>
      </c>
      <c r="I82" s="11">
        <v>1</v>
      </c>
    </row>
    <row r="83" spans="1:9" x14ac:dyDescent="0.25">
      <c r="A83" s="11" t="s">
        <v>142</v>
      </c>
      <c r="B83" s="11" t="s">
        <v>177</v>
      </c>
      <c r="C83" s="11">
        <v>116642594</v>
      </c>
      <c r="D83" s="11">
        <v>116642594</v>
      </c>
      <c r="E83" s="11" t="s">
        <v>0</v>
      </c>
      <c r="F83" s="11" t="s">
        <v>7</v>
      </c>
      <c r="G83" s="11" t="s">
        <v>5</v>
      </c>
      <c r="H83" s="15">
        <v>10.4247</v>
      </c>
      <c r="I83" s="11">
        <v>1</v>
      </c>
    </row>
    <row r="84" spans="1:9" x14ac:dyDescent="0.25">
      <c r="A84" s="11" t="s">
        <v>142</v>
      </c>
      <c r="B84" s="11" t="s">
        <v>177</v>
      </c>
      <c r="C84" s="11">
        <v>116645377</v>
      </c>
      <c r="D84" s="11">
        <v>116645377</v>
      </c>
      <c r="E84" s="11" t="s">
        <v>0</v>
      </c>
      <c r="F84" s="11" t="s">
        <v>7</v>
      </c>
      <c r="G84" s="11" t="s">
        <v>5</v>
      </c>
      <c r="H84" s="15">
        <v>6.2022599999999999</v>
      </c>
      <c r="I84" s="11">
        <v>1</v>
      </c>
    </row>
    <row r="85" spans="1:9" x14ac:dyDescent="0.25">
      <c r="A85" s="11" t="s">
        <v>142</v>
      </c>
      <c r="B85" s="11" t="s">
        <v>177</v>
      </c>
      <c r="C85" s="11">
        <v>116654534</v>
      </c>
      <c r="D85" s="11">
        <v>116654534</v>
      </c>
      <c r="E85" s="11" t="s">
        <v>4</v>
      </c>
      <c r="F85" s="11" t="s">
        <v>7</v>
      </c>
      <c r="G85" s="11" t="s">
        <v>5</v>
      </c>
      <c r="H85" s="15">
        <v>74.972499999999997</v>
      </c>
      <c r="I85" s="11">
        <v>3</v>
      </c>
    </row>
    <row r="86" spans="1:9" x14ac:dyDescent="0.25">
      <c r="A86" s="11" t="s">
        <v>142</v>
      </c>
      <c r="B86" s="11" t="s">
        <v>177</v>
      </c>
      <c r="C86" s="11">
        <v>116654887</v>
      </c>
      <c r="D86" s="11">
        <v>116654887</v>
      </c>
      <c r="E86" s="11" t="s">
        <v>0</v>
      </c>
      <c r="F86" s="11" t="s">
        <v>7</v>
      </c>
      <c r="G86" s="11" t="s">
        <v>5</v>
      </c>
      <c r="H86" s="15">
        <v>9.5254600000000007</v>
      </c>
      <c r="I86" s="11">
        <v>1</v>
      </c>
    </row>
    <row r="87" spans="1:9" x14ac:dyDescent="0.25">
      <c r="A87" s="11" t="s">
        <v>142</v>
      </c>
      <c r="B87" s="11" t="s">
        <v>177</v>
      </c>
      <c r="C87" s="11">
        <v>116655675</v>
      </c>
      <c r="D87" s="11">
        <v>116655675</v>
      </c>
      <c r="E87" s="11" t="s">
        <v>7</v>
      </c>
      <c r="F87" s="11" t="s">
        <v>0</v>
      </c>
      <c r="G87" s="11" t="s">
        <v>2</v>
      </c>
      <c r="H87" s="15">
        <v>6.1991699999999996</v>
      </c>
      <c r="I87" s="11">
        <v>2</v>
      </c>
    </row>
    <row r="88" spans="1:9" x14ac:dyDescent="0.25">
      <c r="A88" s="11" t="s">
        <v>142</v>
      </c>
      <c r="B88" s="11" t="s">
        <v>177</v>
      </c>
      <c r="C88" s="11">
        <v>116656729</v>
      </c>
      <c r="D88" s="11">
        <v>116656729</v>
      </c>
      <c r="E88" s="11" t="s">
        <v>0</v>
      </c>
      <c r="F88" s="11" t="s">
        <v>7</v>
      </c>
      <c r="G88" s="11" t="s">
        <v>5</v>
      </c>
      <c r="H88" s="15">
        <v>11.3429</v>
      </c>
      <c r="I88" s="11">
        <v>1</v>
      </c>
    </row>
    <row r="89" spans="1:9" x14ac:dyDescent="0.25">
      <c r="A89" s="11" t="s">
        <v>142</v>
      </c>
      <c r="B89" s="11" t="s">
        <v>177</v>
      </c>
      <c r="C89" s="11">
        <v>116661045</v>
      </c>
      <c r="D89" s="11">
        <v>116661045</v>
      </c>
      <c r="E89" s="11" t="s">
        <v>1</v>
      </c>
      <c r="F89" s="11" t="s">
        <v>0</v>
      </c>
      <c r="G89" s="11" t="s">
        <v>5</v>
      </c>
      <c r="H89" s="15">
        <v>6.2022599999999999</v>
      </c>
      <c r="I89" s="11">
        <v>1</v>
      </c>
    </row>
    <row r="90" spans="1:9" x14ac:dyDescent="0.25">
      <c r="A90" s="11" t="s">
        <v>142</v>
      </c>
      <c r="B90" s="11" t="s">
        <v>177</v>
      </c>
      <c r="C90" s="11">
        <v>116661814</v>
      </c>
      <c r="D90" s="11">
        <v>116661814</v>
      </c>
      <c r="E90" s="11" t="s">
        <v>7</v>
      </c>
      <c r="F90" s="11" t="s">
        <v>0</v>
      </c>
      <c r="G90" s="11" t="s">
        <v>5</v>
      </c>
      <c r="H90" s="14">
        <v>9.5254600000000007</v>
      </c>
      <c r="I90" s="11">
        <v>1</v>
      </c>
    </row>
    <row r="91" spans="1:9" x14ac:dyDescent="0.25">
      <c r="A91" s="11" t="s">
        <v>142</v>
      </c>
      <c r="B91" s="11" t="s">
        <v>177</v>
      </c>
      <c r="C91" s="11">
        <v>116661874</v>
      </c>
      <c r="D91" s="11">
        <v>116661874</v>
      </c>
      <c r="E91" s="11" t="s">
        <v>7</v>
      </c>
      <c r="F91" s="11" t="s">
        <v>0</v>
      </c>
      <c r="G91" s="11" t="s">
        <v>5</v>
      </c>
      <c r="H91" s="14">
        <v>38.765099999999997</v>
      </c>
      <c r="I91" s="11">
        <v>2</v>
      </c>
    </row>
    <row r="92" spans="1:9" x14ac:dyDescent="0.25">
      <c r="A92" s="11" t="s">
        <v>142</v>
      </c>
      <c r="B92" s="11" t="s">
        <v>177</v>
      </c>
      <c r="C92" s="11">
        <v>116665944</v>
      </c>
      <c r="D92" s="11">
        <v>116665944</v>
      </c>
      <c r="E92" s="11" t="s">
        <v>7</v>
      </c>
      <c r="F92" s="11" t="s">
        <v>0</v>
      </c>
      <c r="G92" s="11" t="s">
        <v>5</v>
      </c>
      <c r="H92" s="14">
        <v>6.9826499999999996</v>
      </c>
      <c r="I92" s="11">
        <v>1</v>
      </c>
    </row>
    <row r="93" spans="1:9" x14ac:dyDescent="0.25">
      <c r="A93" s="11" t="s">
        <v>142</v>
      </c>
      <c r="B93" s="11" t="s">
        <v>177</v>
      </c>
      <c r="C93" s="11">
        <v>116679547</v>
      </c>
      <c r="D93" s="11">
        <v>116679547</v>
      </c>
      <c r="E93" s="11" t="s">
        <v>7</v>
      </c>
      <c r="F93" s="11" t="s">
        <v>0</v>
      </c>
      <c r="G93" s="11" t="s">
        <v>5</v>
      </c>
      <c r="H93" s="14">
        <v>7.7999299999999998</v>
      </c>
      <c r="I93" s="11">
        <v>1</v>
      </c>
    </row>
    <row r="94" spans="1:9" x14ac:dyDescent="0.25">
      <c r="A94" s="11" t="s">
        <v>142</v>
      </c>
      <c r="B94" s="11" t="s">
        <v>177</v>
      </c>
      <c r="C94" s="11">
        <v>116679591</v>
      </c>
      <c r="D94" s="11">
        <v>116679591</v>
      </c>
      <c r="E94" s="11" t="s">
        <v>4</v>
      </c>
      <c r="F94" s="11" t="s">
        <v>1</v>
      </c>
      <c r="G94" s="11" t="s">
        <v>2</v>
      </c>
      <c r="H94" s="14">
        <v>4.7723899999999997</v>
      </c>
      <c r="I94" s="11">
        <v>2</v>
      </c>
    </row>
    <row r="95" spans="1:9" x14ac:dyDescent="0.25">
      <c r="A95" s="11" t="s">
        <v>142</v>
      </c>
      <c r="B95" s="11" t="s">
        <v>177</v>
      </c>
      <c r="C95" s="11">
        <v>116679992</v>
      </c>
      <c r="D95" s="11">
        <v>116679992</v>
      </c>
      <c r="E95" s="11" t="s">
        <v>0</v>
      </c>
      <c r="F95" s="11" t="s">
        <v>1</v>
      </c>
      <c r="G95" s="11" t="s">
        <v>5</v>
      </c>
      <c r="H95" s="14">
        <v>11.3429</v>
      </c>
      <c r="I95" s="1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27" workbookViewId="0">
      <selection activeCell="A34" sqref="A34"/>
    </sheetView>
  </sheetViews>
  <sheetFormatPr defaultRowHeight="15" x14ac:dyDescent="0.25"/>
  <cols>
    <col min="1" max="1" width="11.5703125" style="17" customWidth="1"/>
    <col min="2" max="2" width="13.28515625" style="13" customWidth="1"/>
    <col min="3" max="3" width="14.28515625" style="13" customWidth="1"/>
    <col min="4" max="4" width="10.28515625" style="13" customWidth="1"/>
    <col min="5" max="6" width="9.140625" style="13"/>
    <col min="7" max="7" width="12.5703125" style="7" customWidth="1"/>
    <col min="8" max="8" width="10.42578125" customWidth="1"/>
    <col min="10" max="10" width="22.28515625" customWidth="1"/>
    <col min="11" max="11" width="9.140625" style="13"/>
  </cols>
  <sheetData>
    <row r="1" spans="1:11" ht="30" x14ac:dyDescent="0.25">
      <c r="A1" s="16" t="s">
        <v>188</v>
      </c>
      <c r="B1" s="9" t="s">
        <v>187</v>
      </c>
      <c r="C1" s="8" t="s">
        <v>186</v>
      </c>
      <c r="D1" s="6" t="s">
        <v>19</v>
      </c>
      <c r="E1" s="6" t="s">
        <v>20</v>
      </c>
      <c r="F1" s="6" t="s">
        <v>23</v>
      </c>
      <c r="G1" s="8" t="s">
        <v>179</v>
      </c>
      <c r="H1" s="8" t="s">
        <v>25</v>
      </c>
    </row>
    <row r="2" spans="1:11" x14ac:dyDescent="0.25">
      <c r="A2" s="17">
        <v>0.61301899999999998</v>
      </c>
      <c r="B2" s="13">
        <v>116421936</v>
      </c>
      <c r="C2" s="13">
        <v>116421936</v>
      </c>
      <c r="D2" s="13" t="s">
        <v>7</v>
      </c>
      <c r="E2" s="13" t="s">
        <v>4</v>
      </c>
      <c r="F2" s="13" t="s">
        <v>5</v>
      </c>
      <c r="G2" s="7" t="s">
        <v>29</v>
      </c>
      <c r="H2" s="13">
        <v>4</v>
      </c>
    </row>
    <row r="3" spans="1:11" x14ac:dyDescent="0.25">
      <c r="A3" s="17">
        <v>1.6773199999999999E-2</v>
      </c>
      <c r="B3" s="13">
        <v>116421962</v>
      </c>
      <c r="C3" s="13">
        <v>116421962</v>
      </c>
      <c r="D3" s="13" t="s">
        <v>4</v>
      </c>
      <c r="E3" s="13" t="s">
        <v>7</v>
      </c>
      <c r="F3" s="13" t="s">
        <v>2</v>
      </c>
      <c r="G3" s="7" t="s">
        <v>31</v>
      </c>
      <c r="H3" s="13">
        <v>8</v>
      </c>
    </row>
    <row r="4" spans="1:11" ht="14.25" customHeight="1" x14ac:dyDescent="0.25">
      <c r="A4" s="17">
        <v>1</v>
      </c>
      <c r="B4" s="13">
        <v>116423424</v>
      </c>
      <c r="C4" s="13">
        <v>116423424</v>
      </c>
      <c r="D4" s="13" t="s">
        <v>1</v>
      </c>
      <c r="E4" s="13" t="s">
        <v>4</v>
      </c>
      <c r="F4" s="13" t="s">
        <v>5</v>
      </c>
      <c r="G4" s="7" t="s">
        <v>33</v>
      </c>
      <c r="H4" s="13">
        <v>49</v>
      </c>
      <c r="J4" s="7" t="s">
        <v>191</v>
      </c>
      <c r="K4" s="13">
        <f>LARGE(A2:A77,1)</f>
        <v>1</v>
      </c>
    </row>
    <row r="5" spans="1:11" x14ac:dyDescent="0.25">
      <c r="A5" s="17">
        <v>1</v>
      </c>
      <c r="B5" s="13">
        <v>116423490</v>
      </c>
      <c r="C5" s="13">
        <v>116423490</v>
      </c>
      <c r="D5" s="13" t="s">
        <v>7</v>
      </c>
      <c r="E5" s="13" t="s">
        <v>1</v>
      </c>
      <c r="F5" s="13" t="s">
        <v>5</v>
      </c>
      <c r="G5" s="7" t="s">
        <v>33</v>
      </c>
      <c r="H5" s="13">
        <v>46</v>
      </c>
      <c r="J5" s="13" t="s">
        <v>190</v>
      </c>
      <c r="K5" s="13">
        <f>MIN(A2:A77)</f>
        <v>4.9920099999999999E-3</v>
      </c>
    </row>
    <row r="6" spans="1:11" x14ac:dyDescent="0.25">
      <c r="A6" s="17">
        <v>0.54552699999999998</v>
      </c>
      <c r="B6" s="13">
        <v>116425860</v>
      </c>
      <c r="C6" s="13">
        <v>116425860</v>
      </c>
      <c r="D6" s="13" t="s">
        <v>7</v>
      </c>
      <c r="E6" s="13" t="s">
        <v>0</v>
      </c>
      <c r="F6" s="13" t="s">
        <v>5</v>
      </c>
      <c r="G6" s="7" t="s">
        <v>33</v>
      </c>
      <c r="H6" s="13">
        <v>61</v>
      </c>
      <c r="J6" s="13" t="s">
        <v>189</v>
      </c>
      <c r="K6" s="17">
        <f>AVERAGE(A2:A77)</f>
        <v>0.46644581052631578</v>
      </c>
    </row>
    <row r="7" spans="1:11" x14ac:dyDescent="0.25">
      <c r="A7" s="17">
        <v>0.67771599999999999</v>
      </c>
      <c r="B7" s="13">
        <v>116429663</v>
      </c>
      <c r="C7" s="13">
        <v>116429663</v>
      </c>
      <c r="D7" s="13" t="s">
        <v>1</v>
      </c>
      <c r="E7" s="13" t="s">
        <v>4</v>
      </c>
      <c r="F7" s="13" t="s">
        <v>5</v>
      </c>
      <c r="G7" s="7" t="s">
        <v>12</v>
      </c>
      <c r="H7" s="13">
        <v>1</v>
      </c>
    </row>
    <row r="8" spans="1:11" x14ac:dyDescent="0.25">
      <c r="A8" s="17">
        <v>0.78374600000000005</v>
      </c>
      <c r="B8" s="13">
        <v>116430861</v>
      </c>
      <c r="C8" s="13">
        <v>116430861</v>
      </c>
      <c r="D8" s="13" t="s">
        <v>4</v>
      </c>
      <c r="E8" s="13" t="s">
        <v>7</v>
      </c>
      <c r="F8" s="13" t="s">
        <v>5</v>
      </c>
      <c r="G8" s="5" t="s">
        <v>139</v>
      </c>
      <c r="H8" s="13">
        <v>1</v>
      </c>
    </row>
    <row r="9" spans="1:11" x14ac:dyDescent="0.25">
      <c r="A9" s="17">
        <v>4.5726799999999998E-2</v>
      </c>
      <c r="B9" s="13">
        <v>116441360</v>
      </c>
      <c r="C9" s="13">
        <v>116441360</v>
      </c>
      <c r="D9" s="13" t="s">
        <v>4</v>
      </c>
      <c r="E9" s="13" t="s">
        <v>1</v>
      </c>
      <c r="F9" s="13" t="s">
        <v>2</v>
      </c>
      <c r="G9" s="7" t="s">
        <v>39</v>
      </c>
      <c r="H9" s="13">
        <v>16</v>
      </c>
    </row>
    <row r="10" spans="1:11" x14ac:dyDescent="0.25">
      <c r="A10" s="17">
        <v>0.27695700000000001</v>
      </c>
      <c r="B10" s="13">
        <v>116482423</v>
      </c>
      <c r="C10" s="13">
        <v>116482423</v>
      </c>
      <c r="D10" s="13" t="s">
        <v>7</v>
      </c>
      <c r="E10" s="13" t="s">
        <v>0</v>
      </c>
      <c r="F10" s="13" t="s">
        <v>5</v>
      </c>
      <c r="G10" s="7" t="s">
        <v>10</v>
      </c>
      <c r="H10" s="13">
        <v>1</v>
      </c>
    </row>
    <row r="11" spans="1:11" x14ac:dyDescent="0.25">
      <c r="A11" s="17">
        <v>1.25799E-2</v>
      </c>
      <c r="B11" s="13">
        <v>116485067</v>
      </c>
      <c r="C11" s="13">
        <v>116485067</v>
      </c>
      <c r="D11" s="13" t="s">
        <v>4</v>
      </c>
      <c r="E11" s="13" t="s">
        <v>1</v>
      </c>
      <c r="F11" s="13" t="s">
        <v>5</v>
      </c>
      <c r="G11" s="7" t="s">
        <v>42</v>
      </c>
      <c r="H11" s="13">
        <v>2</v>
      </c>
    </row>
    <row r="12" spans="1:11" x14ac:dyDescent="0.25">
      <c r="A12" s="17">
        <v>1.19808E-2</v>
      </c>
      <c r="B12" s="13">
        <v>116530474</v>
      </c>
      <c r="C12" s="13">
        <v>116530474</v>
      </c>
      <c r="D12" s="13" t="s">
        <v>1</v>
      </c>
      <c r="E12" s="13" t="s">
        <v>7</v>
      </c>
      <c r="F12" s="13" t="s">
        <v>5</v>
      </c>
      <c r="G12" s="5" t="s">
        <v>18</v>
      </c>
      <c r="H12" s="13">
        <v>1</v>
      </c>
    </row>
    <row r="13" spans="1:11" x14ac:dyDescent="0.25">
      <c r="A13" s="17">
        <v>1</v>
      </c>
      <c r="B13" s="13">
        <v>116533589</v>
      </c>
      <c r="C13" s="13">
        <v>116533589</v>
      </c>
      <c r="D13" s="13" t="s">
        <v>4</v>
      </c>
      <c r="E13" s="13" t="s">
        <v>7</v>
      </c>
      <c r="F13" s="13" t="s">
        <v>5</v>
      </c>
      <c r="G13" s="7" t="s">
        <v>10</v>
      </c>
      <c r="H13" s="13">
        <v>1</v>
      </c>
    </row>
    <row r="14" spans="1:11" x14ac:dyDescent="0.25">
      <c r="A14" s="17">
        <v>1</v>
      </c>
      <c r="B14" s="13">
        <v>116538714</v>
      </c>
      <c r="C14" s="13">
        <v>116538714</v>
      </c>
      <c r="D14" s="13" t="s">
        <v>4</v>
      </c>
      <c r="E14" s="13" t="s">
        <v>1</v>
      </c>
      <c r="F14" s="13" t="s">
        <v>5</v>
      </c>
      <c r="G14" s="7" t="s">
        <v>46</v>
      </c>
      <c r="H14" s="13">
        <v>1</v>
      </c>
    </row>
    <row r="15" spans="1:11" x14ac:dyDescent="0.25">
      <c r="A15" s="17">
        <v>0.71904999999999997</v>
      </c>
      <c r="B15" s="13">
        <v>116556299</v>
      </c>
      <c r="C15" s="13">
        <v>116556299</v>
      </c>
      <c r="D15" s="13" t="s">
        <v>7</v>
      </c>
      <c r="E15" s="13" t="s">
        <v>0</v>
      </c>
      <c r="F15" s="13" t="s">
        <v>5</v>
      </c>
      <c r="G15" s="7" t="s">
        <v>10</v>
      </c>
      <c r="H15" s="13">
        <v>1</v>
      </c>
    </row>
    <row r="16" spans="1:11" x14ac:dyDescent="0.25">
      <c r="A16" s="17">
        <v>0.770567</v>
      </c>
      <c r="B16" s="13">
        <v>116560619</v>
      </c>
      <c r="C16" s="13">
        <v>116560619</v>
      </c>
      <c r="D16" s="13" t="s">
        <v>1</v>
      </c>
      <c r="E16" s="13" t="s">
        <v>4</v>
      </c>
      <c r="F16" s="13" t="s">
        <v>5</v>
      </c>
      <c r="G16" s="7" t="s">
        <v>49</v>
      </c>
      <c r="H16" s="13">
        <v>2</v>
      </c>
    </row>
    <row r="17" spans="1:8" x14ac:dyDescent="0.25">
      <c r="A17" s="17">
        <v>0.74380999999999997</v>
      </c>
      <c r="B17" s="13">
        <v>116565365</v>
      </c>
      <c r="C17" s="13">
        <v>116565365</v>
      </c>
      <c r="D17" s="13" t="s">
        <v>1</v>
      </c>
      <c r="E17" s="13" t="s">
        <v>4</v>
      </c>
      <c r="F17" s="13" t="s">
        <v>5</v>
      </c>
      <c r="G17" s="5" t="s">
        <v>139</v>
      </c>
      <c r="H17" s="13">
        <v>1</v>
      </c>
    </row>
    <row r="18" spans="1:8" x14ac:dyDescent="0.25">
      <c r="A18" s="17">
        <v>0.69488799999999995</v>
      </c>
      <c r="B18" s="13">
        <v>116575459</v>
      </c>
      <c r="C18" s="13">
        <v>116575459</v>
      </c>
      <c r="D18" s="13" t="s">
        <v>0</v>
      </c>
      <c r="E18" s="13" t="s">
        <v>7</v>
      </c>
      <c r="F18" s="13" t="s">
        <v>5</v>
      </c>
      <c r="G18" s="7" t="s">
        <v>52</v>
      </c>
      <c r="H18" s="13">
        <v>3</v>
      </c>
    </row>
    <row r="19" spans="1:8" x14ac:dyDescent="0.25">
      <c r="A19" s="17">
        <v>5.45128E-2</v>
      </c>
      <c r="B19" s="13">
        <v>116575672</v>
      </c>
      <c r="C19" s="13">
        <v>116575672</v>
      </c>
      <c r="D19" s="13" t="s">
        <v>4</v>
      </c>
      <c r="E19" s="13" t="s">
        <v>0</v>
      </c>
      <c r="F19" s="13" t="s">
        <v>2</v>
      </c>
      <c r="G19" s="7" t="s">
        <v>54</v>
      </c>
      <c r="H19" s="13">
        <v>11</v>
      </c>
    </row>
    <row r="20" spans="1:8" x14ac:dyDescent="0.25">
      <c r="A20" s="17">
        <v>0.77076699999999998</v>
      </c>
      <c r="B20" s="13">
        <v>116594138</v>
      </c>
      <c r="C20" s="13">
        <v>116594138</v>
      </c>
      <c r="D20" s="13" t="s">
        <v>1</v>
      </c>
      <c r="E20" s="13" t="s">
        <v>0</v>
      </c>
      <c r="F20" s="13" t="s">
        <v>5</v>
      </c>
      <c r="G20" s="7" t="s">
        <v>46</v>
      </c>
      <c r="H20" s="13">
        <v>1</v>
      </c>
    </row>
    <row r="21" spans="1:8" x14ac:dyDescent="0.25">
      <c r="A21" s="17">
        <v>0.771366</v>
      </c>
      <c r="B21" s="13">
        <v>116599199</v>
      </c>
      <c r="C21" s="13">
        <v>116599199</v>
      </c>
      <c r="D21" s="13" t="s">
        <v>1</v>
      </c>
      <c r="E21" s="13" t="s">
        <v>0</v>
      </c>
      <c r="F21" s="13" t="s">
        <v>5</v>
      </c>
      <c r="G21" s="7" t="s">
        <v>33</v>
      </c>
      <c r="H21" s="13">
        <v>45</v>
      </c>
    </row>
    <row r="22" spans="1:8" x14ac:dyDescent="0.25">
      <c r="A22" s="17">
        <v>0.16853000000000001</v>
      </c>
      <c r="B22" s="13">
        <v>116631902</v>
      </c>
      <c r="C22" s="13">
        <v>116631902</v>
      </c>
      <c r="D22" s="13" t="s">
        <v>4</v>
      </c>
      <c r="E22" s="13" t="s">
        <v>7</v>
      </c>
      <c r="F22" s="13" t="s">
        <v>5</v>
      </c>
      <c r="G22" s="7" t="s">
        <v>33</v>
      </c>
      <c r="H22" s="13">
        <v>35</v>
      </c>
    </row>
    <row r="23" spans="1:8" x14ac:dyDescent="0.25">
      <c r="A23" s="17">
        <v>2.0367400000000001E-2</v>
      </c>
      <c r="B23" s="13">
        <v>116632796</v>
      </c>
      <c r="C23" s="13">
        <v>116632796</v>
      </c>
      <c r="D23" s="13" t="s">
        <v>1</v>
      </c>
      <c r="E23" s="13" t="s">
        <v>0</v>
      </c>
      <c r="F23" s="13" t="s">
        <v>5</v>
      </c>
      <c r="G23" s="5" t="s">
        <v>139</v>
      </c>
      <c r="H23" s="13">
        <v>1</v>
      </c>
    </row>
    <row r="24" spans="1:8" x14ac:dyDescent="0.25">
      <c r="A24" s="17">
        <v>8.1269999999999995E-2</v>
      </c>
      <c r="B24" s="13">
        <v>116633181</v>
      </c>
      <c r="C24" s="13">
        <v>116633181</v>
      </c>
      <c r="D24" s="13" t="s">
        <v>1</v>
      </c>
      <c r="E24" s="13" t="s">
        <v>4</v>
      </c>
      <c r="F24" s="13" t="s">
        <v>5</v>
      </c>
      <c r="G24" s="7" t="s">
        <v>9</v>
      </c>
      <c r="H24" s="13">
        <v>1</v>
      </c>
    </row>
    <row r="25" spans="1:8" x14ac:dyDescent="0.25">
      <c r="A25" s="17">
        <v>0.10004</v>
      </c>
      <c r="B25" s="13">
        <v>116633962</v>
      </c>
      <c r="C25" s="13">
        <v>116633962</v>
      </c>
      <c r="D25" s="13" t="s">
        <v>0</v>
      </c>
      <c r="E25" s="13" t="s">
        <v>7</v>
      </c>
      <c r="F25" s="13" t="s">
        <v>2</v>
      </c>
      <c r="G25" s="7" t="s">
        <v>61</v>
      </c>
      <c r="H25" s="13">
        <v>1</v>
      </c>
    </row>
    <row r="26" spans="1:8" x14ac:dyDescent="0.25">
      <c r="A26" s="17">
        <v>0.79712499999999997</v>
      </c>
      <c r="B26" s="13">
        <v>116639474</v>
      </c>
      <c r="C26" s="13">
        <v>116639474</v>
      </c>
      <c r="D26" s="13" t="s">
        <v>1</v>
      </c>
      <c r="E26" s="13" t="s">
        <v>4</v>
      </c>
      <c r="F26" s="13" t="s">
        <v>5</v>
      </c>
      <c r="G26" s="7" t="s">
        <v>63</v>
      </c>
      <c r="H26" s="13">
        <v>2</v>
      </c>
    </row>
    <row r="27" spans="1:8" x14ac:dyDescent="0.25">
      <c r="A27" s="17">
        <v>1</v>
      </c>
      <c r="B27" s="13">
        <v>116642594</v>
      </c>
      <c r="C27" s="13">
        <v>116642594</v>
      </c>
      <c r="D27" s="13" t="s">
        <v>0</v>
      </c>
      <c r="E27" s="13" t="s">
        <v>7</v>
      </c>
      <c r="F27" s="13" t="s">
        <v>5</v>
      </c>
      <c r="G27" s="5" t="s">
        <v>139</v>
      </c>
      <c r="H27" s="13">
        <v>1</v>
      </c>
    </row>
    <row r="28" spans="1:8" x14ac:dyDescent="0.25">
      <c r="A28" s="17">
        <v>4.45288E-2</v>
      </c>
      <c r="B28" s="13">
        <v>116645377</v>
      </c>
      <c r="C28" s="13">
        <v>116645377</v>
      </c>
      <c r="D28" s="13" t="s">
        <v>0</v>
      </c>
      <c r="E28" s="13" t="s">
        <v>7</v>
      </c>
      <c r="F28" s="13" t="s">
        <v>5</v>
      </c>
      <c r="G28" s="7" t="s">
        <v>9</v>
      </c>
      <c r="H28" s="13">
        <v>1</v>
      </c>
    </row>
    <row r="29" spans="1:8" x14ac:dyDescent="0.25">
      <c r="A29" s="17">
        <v>1</v>
      </c>
      <c r="B29" s="13">
        <v>116654534</v>
      </c>
      <c r="C29" s="13">
        <v>116654534</v>
      </c>
      <c r="D29" s="13" t="s">
        <v>4</v>
      </c>
      <c r="E29" s="13" t="s">
        <v>7</v>
      </c>
      <c r="F29" s="13" t="s">
        <v>5</v>
      </c>
      <c r="G29" s="7" t="s">
        <v>67</v>
      </c>
      <c r="H29" s="13">
        <v>3</v>
      </c>
    </row>
    <row r="30" spans="1:8" x14ac:dyDescent="0.25">
      <c r="A30" s="17">
        <v>0.52096600000000004</v>
      </c>
      <c r="B30" s="13">
        <v>116654887</v>
      </c>
      <c r="C30" s="13">
        <v>116654887</v>
      </c>
      <c r="D30" s="13" t="s">
        <v>0</v>
      </c>
      <c r="E30" s="13" t="s">
        <v>7</v>
      </c>
      <c r="F30" s="13" t="s">
        <v>5</v>
      </c>
      <c r="G30" s="7" t="s">
        <v>10</v>
      </c>
      <c r="H30" s="13">
        <v>1</v>
      </c>
    </row>
    <row r="31" spans="1:8" x14ac:dyDescent="0.25">
      <c r="A31" s="17">
        <v>0.52076699999999998</v>
      </c>
      <c r="B31" s="13">
        <v>116656729</v>
      </c>
      <c r="C31" s="13">
        <v>116656729</v>
      </c>
      <c r="D31" s="13" t="s">
        <v>0</v>
      </c>
      <c r="E31" s="13" t="s">
        <v>7</v>
      </c>
      <c r="F31" s="13" t="s">
        <v>5</v>
      </c>
      <c r="G31" s="5" t="s">
        <v>18</v>
      </c>
      <c r="H31" s="13">
        <v>1</v>
      </c>
    </row>
    <row r="32" spans="1:8" x14ac:dyDescent="0.25">
      <c r="A32" s="17">
        <v>0.48322700000000002</v>
      </c>
      <c r="B32" s="13">
        <v>116661045</v>
      </c>
      <c r="C32" s="13">
        <v>116661045</v>
      </c>
      <c r="D32" s="13" t="s">
        <v>1</v>
      </c>
      <c r="E32" s="13" t="s">
        <v>0</v>
      </c>
      <c r="F32" s="13" t="s">
        <v>5</v>
      </c>
      <c r="G32" s="7" t="s">
        <v>9</v>
      </c>
      <c r="H32" s="13">
        <v>1</v>
      </c>
    </row>
    <row r="33" spans="1:8" x14ac:dyDescent="0.25">
      <c r="A33" s="17">
        <v>1</v>
      </c>
      <c r="B33" s="13">
        <v>116661814</v>
      </c>
      <c r="C33" s="13">
        <v>116661814</v>
      </c>
      <c r="D33" s="13" t="s">
        <v>7</v>
      </c>
      <c r="E33" s="13" t="s">
        <v>0</v>
      </c>
      <c r="F33" s="13" t="s">
        <v>5</v>
      </c>
      <c r="G33" s="7" t="s">
        <v>10</v>
      </c>
      <c r="H33" s="13">
        <v>1</v>
      </c>
    </row>
    <row r="34" spans="1:8" x14ac:dyDescent="0.25">
      <c r="A34" s="17">
        <v>0.51337900000000003</v>
      </c>
      <c r="B34" s="13">
        <v>116661874</v>
      </c>
      <c r="C34" s="13">
        <v>116661874</v>
      </c>
      <c r="D34" s="13" t="s">
        <v>7</v>
      </c>
      <c r="E34" s="13" t="s">
        <v>0</v>
      </c>
      <c r="F34" s="13" t="s">
        <v>5</v>
      </c>
      <c r="G34" s="7" t="s">
        <v>73</v>
      </c>
      <c r="H34" s="13">
        <v>2</v>
      </c>
    </row>
    <row r="35" spans="1:8" x14ac:dyDescent="0.25">
      <c r="A35" s="17">
        <v>1</v>
      </c>
      <c r="B35" s="13">
        <v>116665944</v>
      </c>
      <c r="C35" s="13">
        <v>116665944</v>
      </c>
      <c r="D35" s="13" t="s">
        <v>7</v>
      </c>
      <c r="E35" s="13" t="s">
        <v>0</v>
      </c>
      <c r="F35" s="13" t="s">
        <v>5</v>
      </c>
      <c r="G35" s="7" t="s">
        <v>75</v>
      </c>
      <c r="H35" s="13">
        <v>1</v>
      </c>
    </row>
    <row r="36" spans="1:8" x14ac:dyDescent="0.25">
      <c r="A36" s="17">
        <v>0.551118</v>
      </c>
      <c r="B36" s="13">
        <v>116679547</v>
      </c>
      <c r="C36" s="13">
        <v>116679547</v>
      </c>
      <c r="D36" s="13" t="s">
        <v>7</v>
      </c>
      <c r="E36" s="13" t="s">
        <v>0</v>
      </c>
      <c r="F36" s="13" t="s">
        <v>5</v>
      </c>
      <c r="G36" s="7" t="s">
        <v>11</v>
      </c>
      <c r="H36" s="13">
        <v>1</v>
      </c>
    </row>
    <row r="37" spans="1:8" x14ac:dyDescent="0.25">
      <c r="A37" s="17">
        <v>0.24201300000000001</v>
      </c>
      <c r="B37" s="13">
        <v>27455442</v>
      </c>
      <c r="C37" s="13">
        <v>27455442</v>
      </c>
      <c r="D37" s="13" t="s">
        <v>1</v>
      </c>
      <c r="E37" s="13" t="s">
        <v>4</v>
      </c>
      <c r="F37" s="13" t="s">
        <v>2</v>
      </c>
      <c r="G37" s="7" t="s">
        <v>78</v>
      </c>
      <c r="H37" s="13">
        <v>1</v>
      </c>
    </row>
    <row r="38" spans="1:8" x14ac:dyDescent="0.25">
      <c r="A38" s="17">
        <v>0.75938499999999998</v>
      </c>
      <c r="B38" s="13">
        <v>27456253</v>
      </c>
      <c r="C38" s="13">
        <v>27456253</v>
      </c>
      <c r="D38" s="13" t="s">
        <v>1</v>
      </c>
      <c r="E38" s="13" t="s">
        <v>4</v>
      </c>
      <c r="F38" s="13" t="s">
        <v>2</v>
      </c>
      <c r="G38" s="7" t="s">
        <v>80</v>
      </c>
      <c r="H38" s="13">
        <v>3</v>
      </c>
    </row>
    <row r="39" spans="1:8" x14ac:dyDescent="0.25">
      <c r="A39" s="17">
        <v>4.9920099999999999E-3</v>
      </c>
      <c r="B39" s="13">
        <v>27457720</v>
      </c>
      <c r="C39" s="13">
        <v>27457720</v>
      </c>
      <c r="D39" s="13" t="s">
        <v>4</v>
      </c>
      <c r="E39" s="13" t="s">
        <v>1</v>
      </c>
      <c r="F39" s="13" t="s">
        <v>5</v>
      </c>
      <c r="G39" s="7" t="s">
        <v>82</v>
      </c>
      <c r="H39" s="13">
        <v>2</v>
      </c>
    </row>
    <row r="40" spans="1:8" x14ac:dyDescent="0.25">
      <c r="A40" s="17">
        <v>4.9920099999999999E-3</v>
      </c>
      <c r="B40" s="13">
        <v>27461639</v>
      </c>
      <c r="C40" s="13">
        <v>27461639</v>
      </c>
      <c r="D40" s="13" t="s">
        <v>0</v>
      </c>
      <c r="E40" s="13" t="s">
        <v>7</v>
      </c>
      <c r="F40" s="13" t="s">
        <v>5</v>
      </c>
      <c r="G40" s="5" t="s">
        <v>18</v>
      </c>
      <c r="H40" s="13">
        <v>1</v>
      </c>
    </row>
    <row r="41" spans="1:8" x14ac:dyDescent="0.25">
      <c r="A41" s="17">
        <v>0.66453700000000004</v>
      </c>
      <c r="B41" s="13">
        <v>27462481</v>
      </c>
      <c r="C41" s="13">
        <v>27462481</v>
      </c>
      <c r="D41" s="13" t="s">
        <v>7</v>
      </c>
      <c r="E41" s="13" t="s">
        <v>0</v>
      </c>
      <c r="F41" s="13" t="s">
        <v>2</v>
      </c>
      <c r="G41" s="7" t="s">
        <v>85</v>
      </c>
      <c r="H41" s="13">
        <v>16</v>
      </c>
    </row>
    <row r="42" spans="1:8" x14ac:dyDescent="0.25">
      <c r="A42" s="17">
        <v>2.8753999999999998E-2</v>
      </c>
      <c r="B42" s="13">
        <v>27464081</v>
      </c>
      <c r="C42" s="13">
        <v>27464081</v>
      </c>
      <c r="D42" s="13" t="s">
        <v>4</v>
      </c>
      <c r="E42" s="13" t="s">
        <v>1</v>
      </c>
      <c r="F42" s="13" t="s">
        <v>2</v>
      </c>
      <c r="G42" s="7" t="s">
        <v>87</v>
      </c>
      <c r="H42" s="13">
        <v>17</v>
      </c>
    </row>
    <row r="43" spans="1:8" x14ac:dyDescent="0.25">
      <c r="A43" s="17">
        <v>0.73642200000000002</v>
      </c>
      <c r="B43" s="13">
        <v>27466315</v>
      </c>
      <c r="C43" s="13">
        <v>27466315</v>
      </c>
      <c r="D43" s="13" t="s">
        <v>1</v>
      </c>
      <c r="E43" s="13" t="s">
        <v>4</v>
      </c>
      <c r="F43" s="13" t="s">
        <v>5</v>
      </c>
      <c r="G43" s="7" t="s">
        <v>89</v>
      </c>
      <c r="H43" s="13">
        <v>29</v>
      </c>
    </row>
    <row r="44" spans="1:8" x14ac:dyDescent="0.25">
      <c r="A44" s="17">
        <v>0.76477600000000001</v>
      </c>
      <c r="B44" s="13">
        <v>27467821</v>
      </c>
      <c r="C44" s="13">
        <v>27467821</v>
      </c>
      <c r="D44" s="13" t="s">
        <v>4</v>
      </c>
      <c r="E44" s="13" t="s">
        <v>0</v>
      </c>
      <c r="F44" s="13" t="s">
        <v>2</v>
      </c>
      <c r="G44" s="7" t="s">
        <v>91</v>
      </c>
      <c r="H44" s="13">
        <v>13</v>
      </c>
    </row>
    <row r="45" spans="1:8" x14ac:dyDescent="0.25">
      <c r="A45" s="17">
        <v>4.6325900000000003E-2</v>
      </c>
      <c r="B45" s="13">
        <v>27467984</v>
      </c>
      <c r="C45" s="13">
        <v>27467984</v>
      </c>
      <c r="D45" s="13" t="s">
        <v>4</v>
      </c>
      <c r="E45" s="13" t="s">
        <v>1</v>
      </c>
      <c r="F45" s="13" t="s">
        <v>2</v>
      </c>
      <c r="G45" s="7" t="s">
        <v>93</v>
      </c>
      <c r="H45" s="13">
        <v>33</v>
      </c>
    </row>
    <row r="46" spans="1:8" x14ac:dyDescent="0.25">
      <c r="A46" s="17">
        <v>1.11821E-2</v>
      </c>
      <c r="B46" s="13">
        <v>76338228</v>
      </c>
      <c r="C46" s="13">
        <v>76338228</v>
      </c>
      <c r="D46" s="13" t="s">
        <v>1</v>
      </c>
      <c r="E46" s="13" t="s">
        <v>4</v>
      </c>
      <c r="F46" s="13" t="s">
        <v>5</v>
      </c>
      <c r="G46" s="7" t="s">
        <v>46</v>
      </c>
      <c r="H46" s="13">
        <v>1</v>
      </c>
    </row>
    <row r="47" spans="1:8" x14ac:dyDescent="0.25">
      <c r="A47" s="17">
        <v>1.8769999999999998E-2</v>
      </c>
      <c r="B47" s="13">
        <v>76376306</v>
      </c>
      <c r="C47" s="13">
        <v>76376306</v>
      </c>
      <c r="D47" s="13" t="s">
        <v>0</v>
      </c>
      <c r="E47" s="13" t="s">
        <v>7</v>
      </c>
      <c r="F47" s="13" t="s">
        <v>2</v>
      </c>
      <c r="G47" s="7" t="s">
        <v>61</v>
      </c>
      <c r="H47" s="13">
        <v>1</v>
      </c>
    </row>
    <row r="48" spans="1:8" x14ac:dyDescent="0.25">
      <c r="A48" s="17">
        <v>0.53095000000000003</v>
      </c>
      <c r="B48" s="13">
        <v>76379120</v>
      </c>
      <c r="C48" s="13">
        <v>76379120</v>
      </c>
      <c r="D48" s="13" t="s">
        <v>4</v>
      </c>
      <c r="E48" s="13" t="s">
        <v>1</v>
      </c>
      <c r="F48" s="13" t="s">
        <v>5</v>
      </c>
      <c r="G48" s="7" t="s">
        <v>11</v>
      </c>
      <c r="H48" s="13">
        <v>1</v>
      </c>
    </row>
    <row r="49" spans="1:8" x14ac:dyDescent="0.25">
      <c r="A49" s="17">
        <v>0.50239599999999995</v>
      </c>
      <c r="B49" s="13">
        <v>76386803</v>
      </c>
      <c r="C49" s="13">
        <v>76386803</v>
      </c>
      <c r="D49" s="13" t="s">
        <v>4</v>
      </c>
      <c r="E49" s="13" t="s">
        <v>1</v>
      </c>
      <c r="F49" s="13" t="s">
        <v>5</v>
      </c>
      <c r="G49" s="7" t="s">
        <v>46</v>
      </c>
      <c r="H49" s="13">
        <v>1</v>
      </c>
    </row>
    <row r="50" spans="1:8" x14ac:dyDescent="0.25">
      <c r="A50" s="17">
        <v>0.24141399999999999</v>
      </c>
      <c r="B50" s="13">
        <v>76402176</v>
      </c>
      <c r="C50" s="13">
        <v>76402176</v>
      </c>
      <c r="D50" s="13" t="s">
        <v>1</v>
      </c>
      <c r="E50" s="13" t="s">
        <v>4</v>
      </c>
      <c r="F50" s="13" t="s">
        <v>5</v>
      </c>
      <c r="G50" s="7" t="s">
        <v>49</v>
      </c>
      <c r="H50" s="13">
        <v>2</v>
      </c>
    </row>
    <row r="51" spans="1:8" x14ac:dyDescent="0.25">
      <c r="A51" s="17">
        <v>3.0750799999999998E-2</v>
      </c>
      <c r="B51" s="13">
        <v>76402593</v>
      </c>
      <c r="C51" s="13">
        <v>76402593</v>
      </c>
      <c r="D51" s="13" t="s">
        <v>1</v>
      </c>
      <c r="E51" s="13" t="s">
        <v>4</v>
      </c>
      <c r="F51" s="13" t="s">
        <v>2</v>
      </c>
      <c r="G51" s="7" t="s">
        <v>100</v>
      </c>
      <c r="H51" s="13">
        <v>2</v>
      </c>
    </row>
    <row r="52" spans="1:8" x14ac:dyDescent="0.25">
      <c r="A52" s="17">
        <v>5.3913700000000004E-3</v>
      </c>
      <c r="B52" s="13">
        <v>76402598</v>
      </c>
      <c r="C52" s="13">
        <v>76402598</v>
      </c>
      <c r="D52" s="13" t="s">
        <v>7</v>
      </c>
      <c r="E52" s="13" t="s">
        <v>0</v>
      </c>
      <c r="F52" s="13" t="s">
        <v>2</v>
      </c>
      <c r="G52" s="7" t="s">
        <v>100</v>
      </c>
      <c r="H52" s="13">
        <v>2</v>
      </c>
    </row>
    <row r="53" spans="1:8" x14ac:dyDescent="0.25">
      <c r="A53" s="17">
        <v>0.166134</v>
      </c>
      <c r="B53" s="13">
        <v>76419046</v>
      </c>
      <c r="C53" s="13">
        <v>76419046</v>
      </c>
      <c r="D53" s="13" t="s">
        <v>4</v>
      </c>
      <c r="E53" s="13" t="s">
        <v>7</v>
      </c>
      <c r="F53" s="13" t="s">
        <v>5</v>
      </c>
      <c r="G53" s="7" t="s">
        <v>11</v>
      </c>
      <c r="H53" s="13">
        <v>1</v>
      </c>
    </row>
    <row r="54" spans="1:8" x14ac:dyDescent="0.25">
      <c r="A54" s="17">
        <v>6.8690100000000004E-2</v>
      </c>
      <c r="B54" s="13">
        <v>76441090</v>
      </c>
      <c r="C54" s="13">
        <v>76441090</v>
      </c>
      <c r="D54" s="13" t="s">
        <v>4</v>
      </c>
      <c r="E54" s="13" t="s">
        <v>7</v>
      </c>
      <c r="F54" s="13" t="s">
        <v>5</v>
      </c>
      <c r="G54" s="7" t="s">
        <v>9</v>
      </c>
      <c r="H54" s="13">
        <v>1</v>
      </c>
    </row>
    <row r="55" spans="1:8" x14ac:dyDescent="0.25">
      <c r="A55" s="17">
        <v>0.17152600000000001</v>
      </c>
      <c r="B55" s="13">
        <v>76441911</v>
      </c>
      <c r="C55" s="13">
        <v>76441911</v>
      </c>
      <c r="D55" s="13" t="s">
        <v>0</v>
      </c>
      <c r="E55" s="13" t="s">
        <v>7</v>
      </c>
      <c r="F55" s="13" t="s">
        <v>5</v>
      </c>
      <c r="G55" s="7" t="s">
        <v>10</v>
      </c>
      <c r="H55" s="13">
        <v>1</v>
      </c>
    </row>
    <row r="56" spans="1:8" x14ac:dyDescent="0.25">
      <c r="A56" s="17">
        <v>0.61421700000000001</v>
      </c>
      <c r="B56" s="13">
        <v>76448956</v>
      </c>
      <c r="C56" s="13">
        <v>76448956</v>
      </c>
      <c r="D56" s="13" t="s">
        <v>7</v>
      </c>
      <c r="E56" s="13" t="s">
        <v>0</v>
      </c>
      <c r="F56" s="13" t="s">
        <v>5</v>
      </c>
      <c r="G56" s="7" t="s">
        <v>106</v>
      </c>
      <c r="H56" s="13">
        <v>2</v>
      </c>
    </row>
    <row r="57" spans="1:8" x14ac:dyDescent="0.25">
      <c r="A57" s="17">
        <v>0.61541500000000005</v>
      </c>
      <c r="B57" s="13">
        <v>76449767</v>
      </c>
      <c r="C57" s="13">
        <v>76449767</v>
      </c>
      <c r="D57" s="13" t="s">
        <v>1</v>
      </c>
      <c r="E57" s="13" t="s">
        <v>4</v>
      </c>
      <c r="F57" s="13" t="s">
        <v>2</v>
      </c>
      <c r="G57" s="7" t="s">
        <v>108</v>
      </c>
      <c r="H57" s="13">
        <v>1</v>
      </c>
    </row>
    <row r="58" spans="1:8" x14ac:dyDescent="0.25">
      <c r="A58" s="17">
        <v>0.61182099999999995</v>
      </c>
      <c r="B58" s="13">
        <v>76452313</v>
      </c>
      <c r="C58" s="13">
        <v>76452313</v>
      </c>
      <c r="D58" s="13" t="s">
        <v>0</v>
      </c>
      <c r="E58" s="13" t="s">
        <v>7</v>
      </c>
      <c r="F58" s="13" t="s">
        <v>5</v>
      </c>
      <c r="G58" s="7" t="s">
        <v>33</v>
      </c>
      <c r="H58" s="13">
        <v>30</v>
      </c>
    </row>
    <row r="59" spans="1:8" x14ac:dyDescent="0.25">
      <c r="A59" s="17">
        <v>0.61461699999999997</v>
      </c>
      <c r="B59" s="13">
        <v>76452421</v>
      </c>
      <c r="C59" s="13">
        <v>76452421</v>
      </c>
      <c r="D59" s="13" t="s">
        <v>0</v>
      </c>
      <c r="E59" s="13" t="s">
        <v>7</v>
      </c>
      <c r="F59" s="13" t="s">
        <v>5</v>
      </c>
      <c r="G59" s="7" t="s">
        <v>33</v>
      </c>
      <c r="H59" s="13">
        <v>15</v>
      </c>
    </row>
    <row r="60" spans="1:8" x14ac:dyDescent="0.25">
      <c r="A60" s="17">
        <v>0.61461699999999997</v>
      </c>
      <c r="B60" s="13">
        <v>76453492</v>
      </c>
      <c r="C60" s="13">
        <v>76453492</v>
      </c>
      <c r="D60" s="13" t="s">
        <v>1</v>
      </c>
      <c r="E60" s="13" t="s">
        <v>7</v>
      </c>
      <c r="F60" s="13" t="s">
        <v>5</v>
      </c>
      <c r="G60" s="7" t="s">
        <v>75</v>
      </c>
      <c r="H60" s="13">
        <v>1</v>
      </c>
    </row>
    <row r="61" spans="1:8" x14ac:dyDescent="0.25">
      <c r="A61" s="17">
        <v>0.61521599999999999</v>
      </c>
      <c r="B61" s="13">
        <v>76458962</v>
      </c>
      <c r="C61" s="13">
        <v>76458962</v>
      </c>
      <c r="D61" s="13" t="s">
        <v>7</v>
      </c>
      <c r="E61" s="13" t="s">
        <v>1</v>
      </c>
      <c r="F61" s="13" t="s">
        <v>5</v>
      </c>
      <c r="G61" s="5" t="s">
        <v>18</v>
      </c>
      <c r="H61" s="13">
        <v>1</v>
      </c>
    </row>
    <row r="62" spans="1:8" x14ac:dyDescent="0.25">
      <c r="A62" s="17">
        <v>0.61481600000000003</v>
      </c>
      <c r="B62" s="13">
        <v>76459726</v>
      </c>
      <c r="C62" s="13">
        <v>76459726</v>
      </c>
      <c r="D62" s="13" t="s">
        <v>0</v>
      </c>
      <c r="E62" s="13" t="s">
        <v>7</v>
      </c>
      <c r="F62" s="13" t="s">
        <v>5</v>
      </c>
      <c r="G62" s="7" t="s">
        <v>114</v>
      </c>
      <c r="H62" s="13">
        <v>39</v>
      </c>
    </row>
    <row r="63" spans="1:8" x14ac:dyDescent="0.25">
      <c r="A63" s="17">
        <v>0.615815</v>
      </c>
      <c r="B63" s="13">
        <v>76463397</v>
      </c>
      <c r="C63" s="13">
        <v>76463397</v>
      </c>
      <c r="D63" s="13" t="s">
        <v>1</v>
      </c>
      <c r="E63" s="13" t="s">
        <v>4</v>
      </c>
      <c r="F63" s="13" t="s">
        <v>5</v>
      </c>
      <c r="G63" s="7" t="s">
        <v>116</v>
      </c>
      <c r="H63" s="13">
        <v>6</v>
      </c>
    </row>
    <row r="64" spans="1:8" x14ac:dyDescent="0.25">
      <c r="A64" s="17">
        <v>0.64397000000000004</v>
      </c>
      <c r="B64" s="13">
        <v>76465522</v>
      </c>
      <c r="C64" s="13">
        <v>76465522</v>
      </c>
      <c r="D64" s="13" t="s">
        <v>1</v>
      </c>
      <c r="E64" s="13" t="s">
        <v>0</v>
      </c>
      <c r="F64" s="13" t="s">
        <v>5</v>
      </c>
      <c r="G64" s="7" t="s">
        <v>33</v>
      </c>
      <c r="H64" s="13">
        <v>57</v>
      </c>
    </row>
    <row r="65" spans="1:8" x14ac:dyDescent="0.25">
      <c r="A65" s="17">
        <v>0.61541500000000005</v>
      </c>
      <c r="B65" s="13">
        <v>76468139</v>
      </c>
      <c r="C65" s="13">
        <v>76468139</v>
      </c>
      <c r="D65" s="13" t="s">
        <v>4</v>
      </c>
      <c r="E65" s="13" t="s">
        <v>0</v>
      </c>
      <c r="F65" s="13" t="s">
        <v>5</v>
      </c>
      <c r="G65" s="7" t="s">
        <v>119</v>
      </c>
      <c r="H65" s="13">
        <v>37</v>
      </c>
    </row>
    <row r="66" spans="1:8" x14ac:dyDescent="0.25">
      <c r="A66" s="17">
        <v>4.9920099999999999E-3</v>
      </c>
      <c r="B66" s="13">
        <v>76468228</v>
      </c>
      <c r="C66" s="13">
        <v>76468228</v>
      </c>
      <c r="D66" s="13" t="s">
        <v>0</v>
      </c>
      <c r="E66" s="13" t="s">
        <v>7</v>
      </c>
      <c r="F66" s="13" t="s">
        <v>2</v>
      </c>
      <c r="G66" s="7" t="s">
        <v>121</v>
      </c>
      <c r="H66" s="13">
        <v>99</v>
      </c>
    </row>
    <row r="67" spans="1:8" x14ac:dyDescent="0.25">
      <c r="A67" s="17">
        <v>0.61481600000000003</v>
      </c>
      <c r="B67" s="13">
        <v>76468282</v>
      </c>
      <c r="C67" s="13">
        <v>76468282</v>
      </c>
      <c r="D67" s="13" t="s">
        <v>0</v>
      </c>
      <c r="E67" s="13" t="s">
        <v>7</v>
      </c>
      <c r="F67" s="13" t="s">
        <v>5</v>
      </c>
      <c r="G67" s="7" t="s">
        <v>33</v>
      </c>
      <c r="H67" s="13">
        <v>104</v>
      </c>
    </row>
    <row r="68" spans="1:8" x14ac:dyDescent="0.25">
      <c r="A68" s="17">
        <v>0.64257200000000003</v>
      </c>
      <c r="B68" s="13">
        <v>76472485</v>
      </c>
      <c r="C68" s="13">
        <v>76472485</v>
      </c>
      <c r="D68" s="13" t="s">
        <v>0</v>
      </c>
      <c r="E68" s="13" t="s">
        <v>7</v>
      </c>
      <c r="F68" s="13" t="s">
        <v>5</v>
      </c>
      <c r="G68" s="7" t="s">
        <v>124</v>
      </c>
      <c r="H68" s="13">
        <v>17</v>
      </c>
    </row>
    <row r="69" spans="1:8" x14ac:dyDescent="0.25">
      <c r="A69" s="17">
        <v>0.49820300000000001</v>
      </c>
      <c r="B69" s="13">
        <v>76472560</v>
      </c>
      <c r="C69" s="13">
        <v>76472560</v>
      </c>
      <c r="D69" s="13" t="s">
        <v>7</v>
      </c>
      <c r="E69" s="13" t="s">
        <v>1</v>
      </c>
      <c r="F69" s="13" t="s">
        <v>5</v>
      </c>
      <c r="G69" s="7" t="s">
        <v>33</v>
      </c>
      <c r="H69" s="13">
        <v>33</v>
      </c>
    </row>
    <row r="70" spans="1:8" x14ac:dyDescent="0.25">
      <c r="A70" s="17">
        <v>3.1349799999999997E-2</v>
      </c>
      <c r="B70" s="13">
        <v>76476193</v>
      </c>
      <c r="C70" s="13">
        <v>76476193</v>
      </c>
      <c r="D70" s="13" t="s">
        <v>4</v>
      </c>
      <c r="E70" s="13" t="s">
        <v>7</v>
      </c>
      <c r="F70" s="13" t="s">
        <v>2</v>
      </c>
      <c r="G70" s="7" t="s">
        <v>127</v>
      </c>
      <c r="H70" s="13">
        <v>34</v>
      </c>
    </row>
    <row r="71" spans="1:8" x14ac:dyDescent="0.25">
      <c r="A71" s="17">
        <v>0.49700499999999997</v>
      </c>
      <c r="B71" s="13">
        <v>76476396</v>
      </c>
      <c r="C71" s="13">
        <v>76476396</v>
      </c>
      <c r="D71" s="13" t="s">
        <v>0</v>
      </c>
      <c r="E71" s="13" t="s">
        <v>7</v>
      </c>
      <c r="F71" s="13" t="s">
        <v>5</v>
      </c>
      <c r="G71" s="7" t="s">
        <v>33</v>
      </c>
      <c r="H71" s="13">
        <v>58</v>
      </c>
    </row>
    <row r="72" spans="1:8" x14ac:dyDescent="0.25">
      <c r="A72" s="17">
        <v>0.49660500000000002</v>
      </c>
      <c r="B72" s="13">
        <v>76476457</v>
      </c>
      <c r="C72" s="13">
        <v>76476457</v>
      </c>
      <c r="D72" s="13" t="s">
        <v>0</v>
      </c>
      <c r="E72" s="13" t="s">
        <v>7</v>
      </c>
      <c r="F72" s="13" t="s">
        <v>5</v>
      </c>
      <c r="G72" s="7" t="s">
        <v>33</v>
      </c>
      <c r="H72" s="13">
        <v>82</v>
      </c>
    </row>
    <row r="73" spans="1:8" x14ac:dyDescent="0.25">
      <c r="A73" s="17">
        <v>0.49700499999999997</v>
      </c>
      <c r="B73" s="13">
        <v>76476670</v>
      </c>
      <c r="C73" s="13">
        <v>76476670</v>
      </c>
      <c r="D73" s="13" t="s">
        <v>0</v>
      </c>
      <c r="E73" s="13" t="s">
        <v>7</v>
      </c>
      <c r="F73" s="13" t="s">
        <v>5</v>
      </c>
      <c r="G73" s="7" t="s">
        <v>131</v>
      </c>
      <c r="H73" s="13">
        <v>5</v>
      </c>
    </row>
    <row r="74" spans="1:8" x14ac:dyDescent="0.25">
      <c r="A74" s="17">
        <v>0.56190099999999998</v>
      </c>
      <c r="B74" s="13">
        <v>76478616</v>
      </c>
      <c r="C74" s="13">
        <v>76478616</v>
      </c>
      <c r="D74" s="13" t="s">
        <v>7</v>
      </c>
      <c r="E74" s="13" t="s">
        <v>0</v>
      </c>
      <c r="F74" s="13" t="s">
        <v>5</v>
      </c>
      <c r="G74" s="7" t="s">
        <v>133</v>
      </c>
      <c r="H74" s="13">
        <v>18</v>
      </c>
    </row>
    <row r="75" spans="1:8" x14ac:dyDescent="0.25">
      <c r="A75" s="17">
        <v>0.57847400000000004</v>
      </c>
      <c r="B75" s="13">
        <v>76478670</v>
      </c>
      <c r="C75" s="13">
        <v>76478670</v>
      </c>
      <c r="D75" s="13" t="s">
        <v>0</v>
      </c>
      <c r="E75" s="13" t="s">
        <v>7</v>
      </c>
      <c r="F75" s="13" t="s">
        <v>5</v>
      </c>
      <c r="G75" s="7" t="s">
        <v>135</v>
      </c>
      <c r="H75" s="13">
        <v>72</v>
      </c>
    </row>
    <row r="76" spans="1:8" x14ac:dyDescent="0.25">
      <c r="A76" s="17">
        <v>0.48622199999999999</v>
      </c>
      <c r="B76" s="13">
        <v>76478768</v>
      </c>
      <c r="C76" s="13">
        <v>76478768</v>
      </c>
      <c r="D76" s="13" t="s">
        <v>4</v>
      </c>
      <c r="E76" s="13" t="s">
        <v>1</v>
      </c>
      <c r="F76" s="13" t="s">
        <v>5</v>
      </c>
      <c r="G76" s="7" t="s">
        <v>33</v>
      </c>
      <c r="H76" s="13">
        <v>134</v>
      </c>
    </row>
    <row r="77" spans="1:8" x14ac:dyDescent="0.25">
      <c r="A77" s="17">
        <v>5.5111800000000002E-2</v>
      </c>
      <c r="B77" s="13">
        <v>76478991</v>
      </c>
      <c r="C77" s="13">
        <v>76478991</v>
      </c>
      <c r="D77" s="13" t="s">
        <v>0</v>
      </c>
      <c r="E77" s="13" t="s">
        <v>7</v>
      </c>
      <c r="F77" s="13" t="s">
        <v>2</v>
      </c>
      <c r="G77" s="7" t="s">
        <v>138</v>
      </c>
      <c r="H77" s="13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B1" sqref="B1"/>
    </sheetView>
  </sheetViews>
  <sheetFormatPr defaultRowHeight="15" x14ac:dyDescent="0.25"/>
  <cols>
    <col min="1" max="1" width="16" customWidth="1"/>
    <col min="2" max="2" width="12.5703125" style="11" customWidth="1"/>
    <col min="3" max="3" width="11.85546875" style="11" customWidth="1"/>
    <col min="4" max="4" width="9.85546875" style="11" customWidth="1"/>
    <col min="5" max="7" width="9.140625" style="11"/>
    <col min="8" max="8" width="10.140625" style="11" customWidth="1"/>
  </cols>
  <sheetData>
    <row r="1" spans="1:8" s="12" customFormat="1" ht="36" customHeight="1" x14ac:dyDescent="0.25">
      <c r="A1" s="8" t="s">
        <v>185</v>
      </c>
      <c r="B1" s="9" t="s">
        <v>26</v>
      </c>
      <c r="C1" s="8" t="s">
        <v>27</v>
      </c>
      <c r="D1" s="6" t="s">
        <v>19</v>
      </c>
      <c r="E1" s="6" t="s">
        <v>20</v>
      </c>
      <c r="F1" s="6" t="s">
        <v>23</v>
      </c>
      <c r="G1" s="8" t="s">
        <v>179</v>
      </c>
      <c r="H1" s="8" t="s">
        <v>25</v>
      </c>
    </row>
    <row r="2" spans="1:8" x14ac:dyDescent="0.25">
      <c r="A2" s="12" t="s">
        <v>181</v>
      </c>
      <c r="B2" s="11">
        <v>27456253</v>
      </c>
      <c r="C2" s="11">
        <v>27456253</v>
      </c>
      <c r="D2" s="11" t="s">
        <v>1</v>
      </c>
      <c r="E2" s="11" t="s">
        <v>4</v>
      </c>
      <c r="F2" s="11" t="s">
        <v>2</v>
      </c>
      <c r="G2" s="11" t="s">
        <v>80</v>
      </c>
      <c r="H2" s="11">
        <v>3</v>
      </c>
    </row>
    <row r="3" spans="1:8" x14ac:dyDescent="0.25">
      <c r="A3" s="12" t="s">
        <v>182</v>
      </c>
      <c r="B3" s="11">
        <v>27466315</v>
      </c>
      <c r="C3" s="11">
        <v>27466315</v>
      </c>
      <c r="D3" s="11" t="s">
        <v>1</v>
      </c>
      <c r="E3" s="11" t="s">
        <v>4</v>
      </c>
      <c r="F3" s="11" t="s">
        <v>5</v>
      </c>
      <c r="G3" s="11" t="s">
        <v>89</v>
      </c>
      <c r="H3" s="11">
        <v>29</v>
      </c>
    </row>
    <row r="4" spans="1:8" x14ac:dyDescent="0.25">
      <c r="A4" s="12" t="s">
        <v>183</v>
      </c>
      <c r="B4" s="11">
        <v>76478768</v>
      </c>
      <c r="C4" s="11">
        <v>76478768</v>
      </c>
      <c r="D4" s="11" t="s">
        <v>4</v>
      </c>
      <c r="E4" s="11" t="s">
        <v>1</v>
      </c>
      <c r="F4" s="11" t="s">
        <v>5</v>
      </c>
      <c r="G4" s="11" t="s">
        <v>33</v>
      </c>
      <c r="H4" s="11">
        <v>134</v>
      </c>
    </row>
    <row r="5" spans="1:8" x14ac:dyDescent="0.25">
      <c r="A5" s="12" t="s">
        <v>184</v>
      </c>
      <c r="B5" s="11">
        <v>116599199</v>
      </c>
      <c r="C5" s="11">
        <v>116599199</v>
      </c>
      <c r="D5" s="11" t="s">
        <v>1</v>
      </c>
      <c r="E5" s="11" t="s">
        <v>0</v>
      </c>
      <c r="F5" s="11" t="s">
        <v>5</v>
      </c>
      <c r="G5" s="11" t="s">
        <v>33</v>
      </c>
      <c r="H5" s="11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dbsnp</vt:lpstr>
      <vt:lpstr>Refgene</vt:lpstr>
      <vt:lpstr>1000 genomes</vt:lpstr>
      <vt:lpstr>Gwas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Настюша</dc:creator>
  <cp:lastModifiedBy>Настюша</cp:lastModifiedBy>
  <dcterms:created xsi:type="dcterms:W3CDTF">2016-12-17T17:19:53Z</dcterms:created>
  <dcterms:modified xsi:type="dcterms:W3CDTF">2016-12-17T19:31:30Z</dcterms:modified>
</cp:coreProperties>
</file>