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355" windowHeight="6735"/>
  </bookViews>
  <sheets>
    <sheet name="table" sheetId="2" r:id="rId1"/>
    <sheet name="Лист1" sheetId="3" r:id="rId2"/>
  </sheets>
  <calcPr calcId="145621"/>
</workbook>
</file>

<file path=xl/calcChain.xml><?xml version="1.0" encoding="utf-8"?>
<calcChain xmlns="http://schemas.openxmlformats.org/spreadsheetml/2006/main">
  <c r="B29" i="2" l="1"/>
  <c r="B28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3" i="2"/>
  <c r="D25" i="2"/>
  <c r="E22" i="2" s="1"/>
  <c r="B25" i="2"/>
  <c r="C6" i="2" s="1"/>
  <c r="C12" i="2" l="1"/>
  <c r="C10" i="2"/>
  <c r="E23" i="2"/>
  <c r="E17" i="2"/>
  <c r="E16" i="2"/>
  <c r="E8" i="2"/>
  <c r="C23" i="2"/>
  <c r="C19" i="2"/>
  <c r="C7" i="2"/>
  <c r="C11" i="2"/>
  <c r="C5" i="2"/>
  <c r="E21" i="2"/>
  <c r="E15" i="2"/>
  <c r="E14" i="2"/>
  <c r="E9" i="2"/>
  <c r="E6" i="2"/>
  <c r="C20" i="2"/>
  <c r="C13" i="2"/>
  <c r="C4" i="2"/>
  <c r="E18" i="2"/>
  <c r="C22" i="2"/>
  <c r="C18" i="2"/>
  <c r="C17" i="2"/>
  <c r="C16" i="2"/>
  <c r="C8" i="2"/>
  <c r="C3" i="2"/>
  <c r="E20" i="2"/>
  <c r="E12" i="2"/>
  <c r="E13" i="2"/>
  <c r="E10" i="2"/>
  <c r="E4" i="2"/>
  <c r="C21" i="2"/>
  <c r="C15" i="2"/>
  <c r="C14" i="2"/>
  <c r="C9" i="2"/>
  <c r="E3" i="2"/>
  <c r="D26" i="2" s="1"/>
  <c r="E19" i="2"/>
  <c r="E7" i="2"/>
  <c r="E11" i="2"/>
  <c r="E5" i="2"/>
  <c r="B26" i="2" l="1"/>
</calcChain>
</file>

<file path=xl/sharedStrings.xml><?xml version="1.0" encoding="utf-8"?>
<sst xmlns="http://schemas.openxmlformats.org/spreadsheetml/2006/main" count="51" uniqueCount="37">
  <si>
    <t>L</t>
  </si>
  <si>
    <t>A</t>
  </si>
  <si>
    <t>G</t>
  </si>
  <si>
    <t>V</t>
  </si>
  <si>
    <t>I</t>
  </si>
  <si>
    <t>S</t>
  </si>
  <si>
    <t>E</t>
  </si>
  <si>
    <t>R</t>
  </si>
  <si>
    <t>T</t>
  </si>
  <si>
    <t>D</t>
  </si>
  <si>
    <t>Q</t>
  </si>
  <si>
    <t>P</t>
  </si>
  <si>
    <t>K</t>
  </si>
  <si>
    <t>N</t>
  </si>
  <si>
    <t>F</t>
  </si>
  <si>
    <t>Y</t>
  </si>
  <si>
    <t>M</t>
  </si>
  <si>
    <t>H</t>
  </si>
  <si>
    <t>W</t>
  </si>
  <si>
    <t>C</t>
  </si>
  <si>
    <t>U</t>
  </si>
  <si>
    <t>Letter</t>
  </si>
  <si>
    <t>The number of amino acids</t>
  </si>
  <si>
    <t xml:space="preserve">E. coli K12 </t>
  </si>
  <si>
    <t>% of the letter</t>
  </si>
  <si>
    <t>total</t>
  </si>
  <si>
    <t>total%</t>
  </si>
  <si>
    <t>Percent difference</t>
  </si>
  <si>
    <t>The most frequent amino acid residues (standard)</t>
  </si>
  <si>
    <t>The rarest amino acid residues (standard)</t>
  </si>
  <si>
    <t>Minimum+</t>
  </si>
  <si>
    <t>Minimum-</t>
  </si>
  <si>
    <t>H.somni (strain 2336)</t>
  </si>
  <si>
    <t>E. coli K12</t>
  </si>
  <si>
    <t>H. somni 2336</t>
  </si>
  <si>
    <t xml:space="preserve">E. coli K12 the least numerous amino acid residues
E. coli K12 the most numerous amino acid residues
</t>
  </si>
  <si>
    <t xml:space="preserve">H. somni 2336 the least numerous amino acid residues
H. somni 2336 the most numerous amino acid residues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</si>
</sst>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9" tint="0.59999389629810485"/>
      <name val="Calibri"/>
      <family val="2"/>
      <charset val="204"/>
      <scheme val="minor"/>
    </font>
    <font>
      <sz val="11"/>
      <color theme="8" tint="0.7999816888943144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D20" sqref="D20:D22"/>
    </sheetView>
  </sheetViews>
  <sheetFormatPr defaultRowHeight="15" x14ac:dyDescent="0.25"/>
  <cols>
    <col min="1" max="1" width="10.85546875" style="1" customWidth="1"/>
    <col min="2" max="2" width="30.140625" style="1" customWidth="1"/>
    <col min="3" max="3" width="19.85546875" style="1" customWidth="1"/>
    <col min="4" max="4" width="28.5703125" style="1" customWidth="1"/>
    <col min="5" max="5" width="20" style="1" customWidth="1"/>
    <col min="6" max="6" width="19.42578125" style="1" customWidth="1"/>
  </cols>
  <sheetData>
    <row r="1" spans="1:6" ht="24.75" customHeight="1" thickBot="1" x14ac:dyDescent="0.3">
      <c r="A1" s="31" t="s">
        <v>21</v>
      </c>
      <c r="B1" s="27" t="s">
        <v>23</v>
      </c>
      <c r="C1" s="28"/>
      <c r="D1" s="27" t="s">
        <v>32</v>
      </c>
      <c r="E1" s="28"/>
      <c r="F1" s="29" t="s">
        <v>27</v>
      </c>
    </row>
    <row r="2" spans="1:6" ht="15.75" customHeight="1" thickBot="1" x14ac:dyDescent="0.3">
      <c r="A2" s="32"/>
      <c r="B2" s="10" t="s">
        <v>22</v>
      </c>
      <c r="C2" s="8" t="s">
        <v>24</v>
      </c>
      <c r="D2" s="11" t="s">
        <v>22</v>
      </c>
      <c r="E2" s="9" t="s">
        <v>24</v>
      </c>
      <c r="F2" s="30"/>
    </row>
    <row r="3" spans="1:6" x14ac:dyDescent="0.25">
      <c r="A3" s="4" t="s">
        <v>0</v>
      </c>
      <c r="B3" s="15">
        <v>144296</v>
      </c>
      <c r="C3" s="3">
        <f t="shared" ref="C3:C23" si="0">ROUND(((B3/$B$25)*100),4)</f>
        <v>10.675800000000001</v>
      </c>
      <c r="D3" s="15">
        <v>66841</v>
      </c>
      <c r="E3" s="7">
        <f t="shared" ref="E3:E21" si="1">ROUND(((D3/$D$25)*100),4)</f>
        <v>10.2033</v>
      </c>
      <c r="F3" s="4">
        <f>C3-E3</f>
        <v>0.47250000000000014</v>
      </c>
    </row>
    <row r="4" spans="1:6" x14ac:dyDescent="0.25">
      <c r="A4" s="22" t="s">
        <v>1</v>
      </c>
      <c r="B4" s="15">
        <v>128560</v>
      </c>
      <c r="C4" s="3">
        <f t="shared" si="0"/>
        <v>9.5114999999999998</v>
      </c>
      <c r="D4" s="15">
        <v>51855</v>
      </c>
      <c r="E4" s="7">
        <f t="shared" si="1"/>
        <v>7.9157000000000002</v>
      </c>
      <c r="F4" s="22">
        <f t="shared" ref="F4:F23" si="2">C4-E4</f>
        <v>1.5957999999999997</v>
      </c>
    </row>
    <row r="5" spans="1:6" x14ac:dyDescent="0.25">
      <c r="A5" s="5" t="s">
        <v>4</v>
      </c>
      <c r="B5" s="2">
        <v>81230</v>
      </c>
      <c r="C5" s="3">
        <f t="shared" si="0"/>
        <v>6.0098000000000003</v>
      </c>
      <c r="D5" s="15">
        <v>48654</v>
      </c>
      <c r="E5" s="7">
        <f t="shared" si="1"/>
        <v>7.4271000000000003</v>
      </c>
      <c r="F5" s="5">
        <f t="shared" si="2"/>
        <v>-1.4173</v>
      </c>
    </row>
    <row r="6" spans="1:6" x14ac:dyDescent="0.25">
      <c r="A6" s="5" t="s">
        <v>2</v>
      </c>
      <c r="B6" s="15">
        <v>99621</v>
      </c>
      <c r="C6" s="3">
        <f t="shared" si="0"/>
        <v>7.3704999999999998</v>
      </c>
      <c r="D6" s="2">
        <v>44689</v>
      </c>
      <c r="E6" s="7">
        <f t="shared" si="1"/>
        <v>6.8217999999999996</v>
      </c>
      <c r="F6" s="5">
        <f t="shared" si="2"/>
        <v>0.54870000000000019</v>
      </c>
    </row>
    <row r="7" spans="1:6" x14ac:dyDescent="0.25">
      <c r="A7" s="22" t="s">
        <v>12</v>
      </c>
      <c r="B7" s="2">
        <v>59549</v>
      </c>
      <c r="C7" s="3">
        <f t="shared" si="0"/>
        <v>4.4057000000000004</v>
      </c>
      <c r="D7" s="2">
        <v>44320</v>
      </c>
      <c r="E7" s="7">
        <f t="shared" si="1"/>
        <v>6.7655000000000003</v>
      </c>
      <c r="F7" s="22">
        <f t="shared" si="2"/>
        <v>-2.3597999999999999</v>
      </c>
    </row>
    <row r="8" spans="1:6" x14ac:dyDescent="0.25">
      <c r="A8" s="5" t="s">
        <v>3</v>
      </c>
      <c r="B8" s="2">
        <v>95601</v>
      </c>
      <c r="C8" s="3">
        <f t="shared" si="0"/>
        <v>7.0731000000000002</v>
      </c>
      <c r="D8" s="2">
        <v>42355</v>
      </c>
      <c r="E8" s="7">
        <f t="shared" si="1"/>
        <v>6.4654999999999996</v>
      </c>
      <c r="F8" s="5">
        <f t="shared" si="2"/>
        <v>0.60760000000000058</v>
      </c>
    </row>
    <row r="9" spans="1:6" x14ac:dyDescent="0.25">
      <c r="A9" s="5" t="s">
        <v>6</v>
      </c>
      <c r="B9" s="2">
        <v>77934</v>
      </c>
      <c r="C9" s="3">
        <f t="shared" si="0"/>
        <v>5.766</v>
      </c>
      <c r="D9" s="2">
        <v>41293</v>
      </c>
      <c r="E9" s="7">
        <f t="shared" si="1"/>
        <v>6.3033999999999999</v>
      </c>
      <c r="F9" s="5">
        <f t="shared" si="2"/>
        <v>-0.53739999999999988</v>
      </c>
    </row>
    <row r="10" spans="1:6" x14ac:dyDescent="0.25">
      <c r="A10" s="5" t="s">
        <v>5</v>
      </c>
      <c r="B10" s="2">
        <v>78349</v>
      </c>
      <c r="C10" s="3">
        <f t="shared" si="0"/>
        <v>5.7967000000000004</v>
      </c>
      <c r="D10" s="2">
        <v>39932</v>
      </c>
      <c r="E10" s="7">
        <f t="shared" si="1"/>
        <v>6.0956000000000001</v>
      </c>
      <c r="F10" s="5">
        <f t="shared" si="2"/>
        <v>-0.29889999999999972</v>
      </c>
    </row>
    <row r="11" spans="1:6" x14ac:dyDescent="0.25">
      <c r="A11" s="17" t="s">
        <v>8</v>
      </c>
      <c r="B11" s="18">
        <v>72907</v>
      </c>
      <c r="C11" s="19">
        <f t="shared" si="0"/>
        <v>5.3940000000000001</v>
      </c>
      <c r="D11" s="18">
        <v>35658</v>
      </c>
      <c r="E11" s="20">
        <f t="shared" si="1"/>
        <v>5.4432</v>
      </c>
      <c r="F11" s="5">
        <f t="shared" si="2"/>
        <v>-4.919999999999991E-2</v>
      </c>
    </row>
    <row r="12" spans="1:6" x14ac:dyDescent="0.25">
      <c r="A12" s="17" t="s">
        <v>13</v>
      </c>
      <c r="B12" s="18">
        <v>53212</v>
      </c>
      <c r="C12" s="19">
        <f t="shared" si="0"/>
        <v>3.9369000000000001</v>
      </c>
      <c r="D12" s="18">
        <v>33714</v>
      </c>
      <c r="E12" s="20">
        <f t="shared" si="1"/>
        <v>5.1464999999999996</v>
      </c>
      <c r="F12" s="5">
        <f t="shared" si="2"/>
        <v>-1.2095999999999996</v>
      </c>
    </row>
    <row r="13" spans="1:6" x14ac:dyDescent="0.25">
      <c r="A13" s="17" t="s">
        <v>9</v>
      </c>
      <c r="B13" s="18">
        <v>69597</v>
      </c>
      <c r="C13" s="19">
        <f t="shared" si="0"/>
        <v>5.1490999999999998</v>
      </c>
      <c r="D13" s="18">
        <v>32913</v>
      </c>
      <c r="E13" s="20">
        <f t="shared" si="1"/>
        <v>5.0242000000000004</v>
      </c>
      <c r="F13" s="5">
        <f t="shared" si="2"/>
        <v>0.12489999999999934</v>
      </c>
    </row>
    <row r="14" spans="1:6" x14ac:dyDescent="0.25">
      <c r="A14" s="5" t="s">
        <v>10</v>
      </c>
      <c r="B14" s="2">
        <v>60058</v>
      </c>
      <c r="C14" s="3">
        <f t="shared" si="0"/>
        <v>4.4433999999999996</v>
      </c>
      <c r="D14" s="2">
        <v>31545</v>
      </c>
      <c r="E14" s="7">
        <f t="shared" si="1"/>
        <v>4.8154000000000003</v>
      </c>
      <c r="F14" s="5">
        <f t="shared" si="2"/>
        <v>-0.37200000000000077</v>
      </c>
    </row>
    <row r="15" spans="1:6" x14ac:dyDescent="0.25">
      <c r="A15" s="5" t="s">
        <v>14</v>
      </c>
      <c r="B15" s="2">
        <v>52614</v>
      </c>
      <c r="C15" s="3">
        <f t="shared" si="0"/>
        <v>3.8927</v>
      </c>
      <c r="D15" s="2">
        <v>28020</v>
      </c>
      <c r="E15" s="7">
        <f t="shared" si="1"/>
        <v>4.2773000000000003</v>
      </c>
      <c r="F15" s="5">
        <f t="shared" si="2"/>
        <v>-0.38460000000000027</v>
      </c>
    </row>
    <row r="16" spans="1:6" x14ac:dyDescent="0.25">
      <c r="A16" s="5" t="s">
        <v>7</v>
      </c>
      <c r="B16" s="2">
        <v>74591</v>
      </c>
      <c r="C16" s="3">
        <f t="shared" si="0"/>
        <v>5.5186000000000002</v>
      </c>
      <c r="D16" s="2">
        <v>27620</v>
      </c>
      <c r="E16" s="7">
        <f t="shared" si="1"/>
        <v>4.2161999999999997</v>
      </c>
      <c r="F16" s="5">
        <f t="shared" si="2"/>
        <v>1.3024000000000004</v>
      </c>
    </row>
    <row r="17" spans="1:6" x14ac:dyDescent="0.25">
      <c r="A17" s="5" t="s">
        <v>11</v>
      </c>
      <c r="B17" s="2">
        <v>59854</v>
      </c>
      <c r="C17" s="3">
        <f t="shared" si="0"/>
        <v>4.4283000000000001</v>
      </c>
      <c r="D17" s="2">
        <v>22682</v>
      </c>
      <c r="E17" s="7">
        <f t="shared" si="1"/>
        <v>3.4624000000000001</v>
      </c>
      <c r="F17" s="5">
        <f t="shared" si="2"/>
        <v>0.96589999999999998</v>
      </c>
    </row>
    <row r="18" spans="1:6" x14ac:dyDescent="0.25">
      <c r="A18" s="5" t="s">
        <v>15</v>
      </c>
      <c r="B18" s="2">
        <v>38449</v>
      </c>
      <c r="C18" s="3">
        <f t="shared" si="0"/>
        <v>2.8447</v>
      </c>
      <c r="D18" s="2">
        <v>21009</v>
      </c>
      <c r="E18" s="7">
        <f t="shared" si="1"/>
        <v>3.2069999999999999</v>
      </c>
      <c r="F18" s="5">
        <f t="shared" si="2"/>
        <v>-0.36229999999999984</v>
      </c>
    </row>
    <row r="19" spans="1:6" x14ac:dyDescent="0.25">
      <c r="A19" s="5" t="s">
        <v>16</v>
      </c>
      <c r="B19" s="2">
        <v>38150</v>
      </c>
      <c r="C19" s="3">
        <f t="shared" si="0"/>
        <v>2.8224999999999998</v>
      </c>
      <c r="D19" s="2">
        <v>15067</v>
      </c>
      <c r="E19" s="7">
        <f t="shared" si="1"/>
        <v>2.2999999999999998</v>
      </c>
      <c r="F19" s="5">
        <f t="shared" si="2"/>
        <v>0.52249999999999996</v>
      </c>
    </row>
    <row r="20" spans="1:6" x14ac:dyDescent="0.25">
      <c r="A20" s="5" t="s">
        <v>17</v>
      </c>
      <c r="B20" s="16">
        <v>30651</v>
      </c>
      <c r="C20" s="3">
        <f t="shared" si="0"/>
        <v>2.2677</v>
      </c>
      <c r="D20" s="16">
        <v>13476</v>
      </c>
      <c r="E20" s="7">
        <f t="shared" si="1"/>
        <v>2.0571000000000002</v>
      </c>
      <c r="F20" s="5">
        <f t="shared" si="2"/>
        <v>0.2105999999999999</v>
      </c>
    </row>
    <row r="21" spans="1:6" x14ac:dyDescent="0.25">
      <c r="A21" s="5" t="s">
        <v>18</v>
      </c>
      <c r="B21" s="16">
        <v>20705</v>
      </c>
      <c r="C21" s="3">
        <f t="shared" si="0"/>
        <v>1.5319</v>
      </c>
      <c r="D21" s="16">
        <v>7029</v>
      </c>
      <c r="E21" s="7">
        <f t="shared" si="1"/>
        <v>1.073</v>
      </c>
      <c r="F21" s="5">
        <f t="shared" si="2"/>
        <v>0.45890000000000009</v>
      </c>
    </row>
    <row r="22" spans="1:6" x14ac:dyDescent="0.25">
      <c r="A22" s="5" t="s">
        <v>19</v>
      </c>
      <c r="B22" s="16">
        <v>15691</v>
      </c>
      <c r="C22" s="3">
        <f t="shared" si="0"/>
        <v>1.1609</v>
      </c>
      <c r="D22" s="16">
        <v>6419</v>
      </c>
      <c r="E22" s="7">
        <f>ROUNDDOWN(((D22/$D$25)*100),4)</f>
        <v>0.9798</v>
      </c>
      <c r="F22" s="5">
        <f t="shared" si="2"/>
        <v>0.18110000000000004</v>
      </c>
    </row>
    <row r="23" spans="1:6" ht="15.75" thickBot="1" x14ac:dyDescent="0.3">
      <c r="A23" s="12" t="s">
        <v>20</v>
      </c>
      <c r="B23" s="13">
        <v>3</v>
      </c>
      <c r="C23" s="14">
        <f t="shared" si="0"/>
        <v>2.0000000000000001E-4</v>
      </c>
      <c r="D23" s="13">
        <v>0</v>
      </c>
      <c r="E23" s="21">
        <f>ROUND(((D23/$D$25)*100),4)</f>
        <v>0</v>
      </c>
      <c r="F23" s="6">
        <f t="shared" si="2"/>
        <v>2.0000000000000001E-4</v>
      </c>
    </row>
    <row r="25" spans="1:6" x14ac:dyDescent="0.25">
      <c r="A25" s="1" t="s">
        <v>25</v>
      </c>
      <c r="B25" s="1">
        <f>SUM(B3:B23)</f>
        <v>1351622</v>
      </c>
      <c r="D25" s="1">
        <f>SUM(D3:D23)</f>
        <v>655091</v>
      </c>
    </row>
    <row r="26" spans="1:6" x14ac:dyDescent="0.25">
      <c r="A26" s="1" t="s">
        <v>26</v>
      </c>
      <c r="B26" s="1">
        <f>SUM(C3:C23)</f>
        <v>100.00000000000003</v>
      </c>
      <c r="D26" s="1">
        <f>SUM(E3:E23)</f>
        <v>99.999999999999972</v>
      </c>
    </row>
    <row r="27" spans="1:6" ht="15.75" thickBot="1" x14ac:dyDescent="0.3"/>
    <row r="28" spans="1:6" x14ac:dyDescent="0.25">
      <c r="A28" s="1" t="s">
        <v>30</v>
      </c>
      <c r="B28" s="1">
        <f>LARGE($F$3:$F$23,1)</f>
        <v>1.5957999999999997</v>
      </c>
      <c r="C28" s="33" t="s">
        <v>28</v>
      </c>
      <c r="D28" s="34"/>
    </row>
    <row r="29" spans="1:6" ht="15.75" thickBot="1" x14ac:dyDescent="0.3">
      <c r="A29" s="1" t="s">
        <v>31</v>
      </c>
      <c r="B29" s="1">
        <f>SMALL($F$3:$F$23,1)</f>
        <v>-2.3597999999999999</v>
      </c>
      <c r="C29" s="24"/>
      <c r="D29" s="35"/>
    </row>
    <row r="30" spans="1:6" x14ac:dyDescent="0.25">
      <c r="C30" s="23" t="s">
        <v>29</v>
      </c>
      <c r="D30" s="25"/>
    </row>
    <row r="31" spans="1:6" ht="15.75" thickBot="1" x14ac:dyDescent="0.3">
      <c r="C31" s="24"/>
      <c r="D31" s="26"/>
    </row>
  </sheetData>
  <sortState ref="A3:F23">
    <sortCondition descending="1" ref="D3"/>
  </sortState>
  <mergeCells count="8">
    <mergeCell ref="A1:A2"/>
    <mergeCell ref="C28:C29"/>
    <mergeCell ref="D28:D29"/>
    <mergeCell ref="C30:C31"/>
    <mergeCell ref="D30:D31"/>
    <mergeCell ref="B1:C1"/>
    <mergeCell ref="F1:F2"/>
    <mergeCell ref="D1:E1"/>
  </mergeCells>
  <pageMargins left="0.7" right="0.7" top="0.75" bottom="0.75" header="0.3" footer="0.3"/>
  <ignoredErrors>
    <ignoredError sqref="E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I13" sqref="I13"/>
    </sheetView>
  </sheetViews>
  <sheetFormatPr defaultRowHeight="15" x14ac:dyDescent="0.25"/>
  <cols>
    <col min="2" max="3" width="11.140625" customWidth="1"/>
    <col min="4" max="4" width="14" customWidth="1"/>
  </cols>
  <sheetData>
    <row r="1" spans="1:4" x14ac:dyDescent="0.25">
      <c r="A1" s="20"/>
      <c r="B1" s="20" t="s">
        <v>33</v>
      </c>
      <c r="C1" s="20"/>
      <c r="D1" s="20" t="s">
        <v>34</v>
      </c>
    </row>
    <row r="2" spans="1:4" x14ac:dyDescent="0.25">
      <c r="A2" s="20" t="s">
        <v>0</v>
      </c>
      <c r="B2" s="20">
        <v>144296</v>
      </c>
      <c r="C2" s="20" t="s">
        <v>0</v>
      </c>
      <c r="D2" s="20">
        <v>66841</v>
      </c>
    </row>
    <row r="3" spans="1:4" x14ac:dyDescent="0.25">
      <c r="A3" s="20" t="s">
        <v>1</v>
      </c>
      <c r="B3" s="20">
        <v>128560</v>
      </c>
      <c r="C3" s="20" t="s">
        <v>1</v>
      </c>
      <c r="D3" s="20">
        <v>51855</v>
      </c>
    </row>
    <row r="4" spans="1:4" x14ac:dyDescent="0.25">
      <c r="A4" s="20" t="s">
        <v>2</v>
      </c>
      <c r="B4" s="20">
        <v>99621</v>
      </c>
      <c r="C4" s="20" t="s">
        <v>4</v>
      </c>
      <c r="D4" s="20">
        <v>48654</v>
      </c>
    </row>
    <row r="5" spans="1:4" ht="13.5" customHeight="1" x14ac:dyDescent="0.25">
      <c r="B5" s="36" t="s">
        <v>35</v>
      </c>
      <c r="D5" s="36" t="s">
        <v>36</v>
      </c>
    </row>
    <row r="6" spans="1:4" x14ac:dyDescent="0.25">
      <c r="A6" t="s">
        <v>17</v>
      </c>
      <c r="B6">
        <v>30651</v>
      </c>
      <c r="C6" t="s">
        <v>17</v>
      </c>
      <c r="D6">
        <v>13476</v>
      </c>
    </row>
    <row r="7" spans="1:4" x14ac:dyDescent="0.25">
      <c r="A7" t="s">
        <v>18</v>
      </c>
      <c r="B7">
        <v>20705</v>
      </c>
      <c r="C7" t="s">
        <v>18</v>
      </c>
      <c r="D7">
        <v>7029</v>
      </c>
    </row>
    <row r="8" spans="1:4" x14ac:dyDescent="0.25">
      <c r="A8" t="s">
        <v>19</v>
      </c>
      <c r="B8">
        <v>15691</v>
      </c>
      <c r="C8" t="s">
        <v>19</v>
      </c>
      <c r="D8">
        <v>6419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КЭЦ_ГенДир</dc:creator>
  <cp:lastModifiedBy>КЭЦ_ГенДир</cp:lastModifiedBy>
  <dcterms:created xsi:type="dcterms:W3CDTF">2018-03-24T13:37:42Z</dcterms:created>
  <dcterms:modified xsi:type="dcterms:W3CDTF">2018-03-24T16:07:08Z</dcterms:modified>
</cp:coreProperties>
</file>