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bookViews>
    <workbookView xWindow="0" yWindow="0" windowWidth="21600" windowHeight="9735" activeTab="1"/>
  </bookViews>
  <sheets>
    <sheet name="E.coli(k12)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E23" i="1"/>
  <c r="F7" i="1" s="1"/>
  <c r="C23" i="1"/>
  <c r="D2" i="1" s="1"/>
  <c r="D7" i="1" l="1"/>
  <c r="F13" i="1"/>
  <c r="D14" i="1"/>
  <c r="F20" i="1"/>
  <c r="F4" i="1"/>
  <c r="D21" i="1"/>
  <c r="D13" i="1"/>
  <c r="F19" i="1"/>
  <c r="F11" i="1"/>
  <c r="F3" i="1"/>
  <c r="D20" i="1"/>
  <c r="D12" i="1"/>
  <c r="D4" i="1"/>
  <c r="F18" i="1"/>
  <c r="F10" i="1"/>
  <c r="D16" i="1"/>
  <c r="D8" i="1"/>
  <c r="F22" i="1"/>
  <c r="F14" i="1"/>
  <c r="F6" i="1"/>
  <c r="D15" i="1"/>
  <c r="F21" i="1"/>
  <c r="F5" i="1"/>
  <c r="D6" i="1"/>
  <c r="F12" i="1"/>
  <c r="D5" i="1"/>
  <c r="D19" i="1"/>
  <c r="D11" i="1"/>
  <c r="D3" i="1"/>
  <c r="F17" i="1"/>
  <c r="F9" i="1"/>
  <c r="D18" i="1"/>
  <c r="D10" i="1"/>
  <c r="F2" i="1"/>
  <c r="F16" i="1"/>
  <c r="F8" i="1"/>
  <c r="D17" i="1"/>
  <c r="D9" i="1"/>
  <c r="F15" i="1"/>
</calcChain>
</file>

<file path=xl/sharedStrings.xml><?xml version="1.0" encoding="utf-8"?>
<sst xmlns="http://schemas.openxmlformats.org/spreadsheetml/2006/main" count="51" uniqueCount="28">
  <si>
    <t>L</t>
  </si>
  <si>
    <t>I</t>
  </si>
  <si>
    <t>K</t>
  </si>
  <si>
    <t>V</t>
  </si>
  <si>
    <t>E</t>
  </si>
  <si>
    <t>S</t>
  </si>
  <si>
    <t>G</t>
  </si>
  <si>
    <t>A</t>
  </si>
  <si>
    <t>N</t>
  </si>
  <si>
    <t>Y</t>
  </si>
  <si>
    <t>T</t>
  </si>
  <si>
    <t>D</t>
  </si>
  <si>
    <t>R</t>
  </si>
  <si>
    <t>F</t>
  </si>
  <si>
    <t>P</t>
  </si>
  <si>
    <t>M</t>
  </si>
  <si>
    <t>Q</t>
  </si>
  <si>
    <t>H</t>
  </si>
  <si>
    <t>W</t>
  </si>
  <si>
    <t>C</t>
  </si>
  <si>
    <t>Sulfolobus solfataricus</t>
  </si>
  <si>
    <t>E.coli (K12)</t>
  </si>
  <si>
    <t>Суммарное количество</t>
  </si>
  <si>
    <t>процент</t>
  </si>
  <si>
    <t>Разность процентов</t>
  </si>
  <si>
    <t xml:space="preserve">Amino acid </t>
  </si>
  <si>
    <t>% в Sulfolobus solfataricus</t>
  </si>
  <si>
    <t>% в E.coli (K12)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</si>
</sst>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charset val="204"/>
      <scheme val="minor"/>
    </font>
    <font>
      <i/>
      <sz val="10"/>
      <color rgb="FF222222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"/>
    </sheetView>
  </sheetViews>
  <sheetFormatPr defaultRowHeight="15" x14ac:dyDescent="0.25"/>
  <cols>
    <col min="1" max="1" width="22.85546875" bestFit="1" customWidth="1"/>
    <col min="2" max="2" width="12.5703125" bestFit="1" customWidth="1"/>
    <col min="3" max="4" width="12.85546875" customWidth="1"/>
    <col min="5" max="5" width="10.7109375" bestFit="1" customWidth="1"/>
    <col min="7" max="7" width="13.42578125" customWidth="1"/>
  </cols>
  <sheetData>
    <row r="1" spans="2:7" ht="30" x14ac:dyDescent="0.25">
      <c r="B1" s="4" t="s">
        <v>25</v>
      </c>
      <c r="C1" s="5" t="s">
        <v>20</v>
      </c>
      <c r="D1" s="1" t="s">
        <v>23</v>
      </c>
      <c r="E1" s="2" t="s">
        <v>21</v>
      </c>
      <c r="F1" t="s">
        <v>23</v>
      </c>
      <c r="G1" s="6" t="s">
        <v>24</v>
      </c>
    </row>
    <row r="2" spans="2:7" x14ac:dyDescent="0.25">
      <c r="B2" t="s">
        <v>0</v>
      </c>
      <c r="C2">
        <v>85736</v>
      </c>
      <c r="D2" s="3">
        <f>C2/C$23</f>
        <v>0.10356065236350108</v>
      </c>
      <c r="E2">
        <v>144296</v>
      </c>
      <c r="F2" s="3">
        <f>E2/E$23</f>
        <v>0.10675765857614038</v>
      </c>
      <c r="G2" s="3">
        <f>IF(D2&gt;F2,D2-F2,F2-D2)</f>
        <v>3.1970062126392973E-3</v>
      </c>
    </row>
    <row r="3" spans="2:7" x14ac:dyDescent="0.25">
      <c r="B3" t="s">
        <v>1</v>
      </c>
      <c r="C3">
        <v>78646</v>
      </c>
      <c r="D3" s="3">
        <f t="shared" ref="D3:D21" si="0">C3/C$23</f>
        <v>9.4996629954510428E-2</v>
      </c>
      <c r="E3">
        <v>81230</v>
      </c>
      <c r="F3" s="3">
        <f t="shared" ref="F3:F22" si="1">E3/E$23</f>
        <v>6.0098163539806244E-2</v>
      </c>
      <c r="G3" s="3">
        <f t="shared" ref="G3:G21" si="2">IF(D3&gt;F3,D3-F3,F3-D3)</f>
        <v>3.4898466414704184E-2</v>
      </c>
    </row>
    <row r="4" spans="2:7" x14ac:dyDescent="0.25">
      <c r="B4" t="s">
        <v>2</v>
      </c>
      <c r="C4">
        <v>63684</v>
      </c>
      <c r="D4" s="3">
        <f t="shared" si="0"/>
        <v>7.6924006078160898E-2</v>
      </c>
      <c r="E4">
        <v>59549</v>
      </c>
      <c r="F4" s="3">
        <f t="shared" si="1"/>
        <v>4.4057436176682535E-2</v>
      </c>
      <c r="G4" s="3">
        <f t="shared" si="2"/>
        <v>3.2866569901478362E-2</v>
      </c>
    </row>
    <row r="5" spans="2:7" x14ac:dyDescent="0.25">
      <c r="B5" t="s">
        <v>3</v>
      </c>
      <c r="C5">
        <v>61657</v>
      </c>
      <c r="D5" s="3">
        <f t="shared" si="0"/>
        <v>7.447558951638035E-2</v>
      </c>
      <c r="E5">
        <v>95601</v>
      </c>
      <c r="F5" s="3">
        <f t="shared" si="1"/>
        <v>7.0730574080623138E-2</v>
      </c>
      <c r="G5" s="3">
        <f t="shared" si="2"/>
        <v>3.7450154357572124E-3</v>
      </c>
    </row>
    <row r="6" spans="2:7" x14ac:dyDescent="0.25">
      <c r="B6" t="s">
        <v>4</v>
      </c>
      <c r="C6">
        <v>56350</v>
      </c>
      <c r="D6" s="3">
        <f t="shared" si="0"/>
        <v>6.8065255676533612E-2</v>
      </c>
      <c r="E6">
        <v>77934</v>
      </c>
      <c r="F6" s="3">
        <f t="shared" si="1"/>
        <v>5.7659611932922072E-2</v>
      </c>
      <c r="G6" s="3">
        <f t="shared" si="2"/>
        <v>1.040564374361154E-2</v>
      </c>
    </row>
    <row r="7" spans="2:7" x14ac:dyDescent="0.25">
      <c r="B7" t="s">
        <v>5</v>
      </c>
      <c r="C7">
        <v>55601</v>
      </c>
      <c r="D7" s="3">
        <f t="shared" si="0"/>
        <v>6.7160537371267884E-2</v>
      </c>
      <c r="E7">
        <v>78349</v>
      </c>
      <c r="F7" s="3">
        <f t="shared" si="1"/>
        <v>5.7966650439250027E-2</v>
      </c>
      <c r="G7" s="3">
        <f t="shared" si="2"/>
        <v>9.1938869320178571E-3</v>
      </c>
    </row>
    <row r="8" spans="2:7" x14ac:dyDescent="0.25">
      <c r="B8" t="s">
        <v>6</v>
      </c>
      <c r="C8">
        <v>53317</v>
      </c>
      <c r="D8" s="3">
        <f t="shared" si="0"/>
        <v>6.4401690095931552E-2</v>
      </c>
      <c r="E8">
        <v>99621</v>
      </c>
      <c r="F8" s="3">
        <f t="shared" si="1"/>
        <v>7.3704778406980656E-2</v>
      </c>
      <c r="G8" s="3">
        <f t="shared" si="2"/>
        <v>9.3030883110491042E-3</v>
      </c>
    </row>
    <row r="9" spans="2:7" x14ac:dyDescent="0.25">
      <c r="B9" t="s">
        <v>7</v>
      </c>
      <c r="C9">
        <v>46538</v>
      </c>
      <c r="D9" s="3">
        <f t="shared" si="0"/>
        <v>5.6213325087391679E-2</v>
      </c>
      <c r="E9">
        <v>128560</v>
      </c>
      <c r="F9" s="3">
        <f t="shared" si="1"/>
        <v>9.5115350297642384E-2</v>
      </c>
      <c r="G9" s="3">
        <f t="shared" si="2"/>
        <v>3.8902025210250706E-2</v>
      </c>
    </row>
    <row r="10" spans="2:7" x14ac:dyDescent="0.25">
      <c r="B10" t="s">
        <v>8</v>
      </c>
      <c r="C10">
        <v>41202</v>
      </c>
      <c r="D10" s="3">
        <f t="shared" si="0"/>
        <v>4.976796210087911E-2</v>
      </c>
      <c r="E10">
        <v>53212</v>
      </c>
      <c r="F10" s="3">
        <f t="shared" si="1"/>
        <v>3.9368995177645819E-2</v>
      </c>
      <c r="G10" s="3">
        <f t="shared" si="2"/>
        <v>1.0398966923233291E-2</v>
      </c>
    </row>
    <row r="11" spans="2:7" x14ac:dyDescent="0.25">
      <c r="B11" t="s">
        <v>9</v>
      </c>
      <c r="C11">
        <v>39906</v>
      </c>
      <c r="D11" s="3">
        <f t="shared" si="0"/>
        <v>4.8202521615399299E-2</v>
      </c>
      <c r="E11">
        <v>38449</v>
      </c>
      <c r="F11" s="3">
        <f t="shared" si="1"/>
        <v>2.8446562722417953E-2</v>
      </c>
      <c r="G11" s="3">
        <f t="shared" si="2"/>
        <v>1.9755958892981346E-2</v>
      </c>
    </row>
    <row r="12" spans="2:7" x14ac:dyDescent="0.25">
      <c r="B12" t="s">
        <v>10</v>
      </c>
      <c r="C12">
        <v>39192</v>
      </c>
      <c r="D12" s="3">
        <f t="shared" si="0"/>
        <v>4.7340079866454401E-2</v>
      </c>
      <c r="E12">
        <v>72907</v>
      </c>
      <c r="F12" s="3">
        <f t="shared" si="1"/>
        <v>5.3940376821330224E-2</v>
      </c>
      <c r="G12" s="3">
        <f t="shared" si="2"/>
        <v>6.6002969548758228E-3</v>
      </c>
    </row>
    <row r="13" spans="2:7" x14ac:dyDescent="0.25">
      <c r="B13" t="s">
        <v>11</v>
      </c>
      <c r="C13">
        <v>38864</v>
      </c>
      <c r="D13" s="3">
        <f t="shared" si="0"/>
        <v>4.6943888138647777E-2</v>
      </c>
      <c r="E13">
        <v>69597</v>
      </c>
      <c r="F13" s="3">
        <f t="shared" si="1"/>
        <v>5.1491467288931371E-2</v>
      </c>
      <c r="G13" s="3">
        <f t="shared" si="2"/>
        <v>4.5475791502835941E-3</v>
      </c>
    </row>
    <row r="14" spans="2:7" x14ac:dyDescent="0.25">
      <c r="B14" t="s">
        <v>12</v>
      </c>
      <c r="C14">
        <v>38775</v>
      </c>
      <c r="D14" s="3">
        <f t="shared" si="0"/>
        <v>4.6836384895431959E-2</v>
      </c>
      <c r="E14">
        <v>74591</v>
      </c>
      <c r="F14" s="3">
        <f t="shared" si="1"/>
        <v>5.5186287290381483E-2</v>
      </c>
      <c r="G14" s="3">
        <f t="shared" si="2"/>
        <v>8.3499023949495238E-3</v>
      </c>
    </row>
    <row r="15" spans="2:7" x14ac:dyDescent="0.25">
      <c r="B15" t="s">
        <v>13</v>
      </c>
      <c r="C15">
        <v>36705</v>
      </c>
      <c r="D15" s="3">
        <f t="shared" si="0"/>
        <v>4.4336028564457251E-2</v>
      </c>
      <c r="E15">
        <v>52614</v>
      </c>
      <c r="F15" s="3">
        <f t="shared" si="1"/>
        <v>3.8926563787804576E-2</v>
      </c>
      <c r="G15" s="3">
        <f t="shared" si="2"/>
        <v>5.4094647766526754E-3</v>
      </c>
    </row>
    <row r="16" spans="2:7" x14ac:dyDescent="0.25">
      <c r="B16" t="s">
        <v>14</v>
      </c>
      <c r="C16">
        <v>31572</v>
      </c>
      <c r="D16" s="3">
        <f t="shared" si="0"/>
        <v>3.8135869604605487E-2</v>
      </c>
      <c r="E16">
        <v>59854</v>
      </c>
      <c r="F16" s="3">
        <f t="shared" si="1"/>
        <v>4.428309098253802E-2</v>
      </c>
      <c r="G16" s="3">
        <f t="shared" si="2"/>
        <v>6.1472213779325338E-3</v>
      </c>
    </row>
    <row r="17" spans="1:7" x14ac:dyDescent="0.25">
      <c r="B17" t="s">
        <v>15</v>
      </c>
      <c r="C17">
        <v>18220</v>
      </c>
      <c r="D17" s="3">
        <f t="shared" si="0"/>
        <v>2.2007967319014062E-2</v>
      </c>
      <c r="E17">
        <v>38150</v>
      </c>
      <c r="F17" s="3">
        <f t="shared" si="1"/>
        <v>2.8225347027497332E-2</v>
      </c>
      <c r="G17" s="3">
        <f t="shared" si="2"/>
        <v>6.2173797084832706E-3</v>
      </c>
    </row>
    <row r="18" spans="1:7" x14ac:dyDescent="0.25">
      <c r="B18" t="s">
        <v>16</v>
      </c>
      <c r="C18">
        <v>17402</v>
      </c>
      <c r="D18" s="3">
        <f t="shared" si="0"/>
        <v>2.1019903802715845E-2</v>
      </c>
      <c r="E18">
        <v>60058</v>
      </c>
      <c r="F18" s="3">
        <f t="shared" si="1"/>
        <v>4.4434020754323324E-2</v>
      </c>
      <c r="G18" s="3">
        <f t="shared" si="2"/>
        <v>2.3414116951607479E-2</v>
      </c>
    </row>
    <row r="19" spans="1:7" x14ac:dyDescent="0.25">
      <c r="B19" t="s">
        <v>17</v>
      </c>
      <c r="C19">
        <v>10711</v>
      </c>
      <c r="D19" s="3">
        <f t="shared" si="0"/>
        <v>1.2937834135782636E-2</v>
      </c>
      <c r="E19">
        <v>30651</v>
      </c>
      <c r="F19" s="3">
        <f t="shared" si="1"/>
        <v>2.2677198210742353E-2</v>
      </c>
      <c r="G19" s="3">
        <f t="shared" si="2"/>
        <v>9.7393640749597176E-3</v>
      </c>
    </row>
    <row r="20" spans="1:7" x14ac:dyDescent="0.25">
      <c r="B20" t="s">
        <v>18</v>
      </c>
      <c r="C20">
        <v>8685</v>
      </c>
      <c r="D20" s="3">
        <f t="shared" si="0"/>
        <v>1.0490625475611259E-2</v>
      </c>
      <c r="E20">
        <v>20705</v>
      </c>
      <c r="F20" s="3">
        <f t="shared" si="1"/>
        <v>1.5318631984386167E-2</v>
      </c>
      <c r="G20" s="3">
        <f t="shared" si="2"/>
        <v>4.8280065087749086E-3</v>
      </c>
    </row>
    <row r="21" spans="1:7" x14ac:dyDescent="0.25">
      <c r="B21" t="s">
        <v>19</v>
      </c>
      <c r="C21">
        <v>5119</v>
      </c>
      <c r="D21" s="3">
        <f t="shared" si="0"/>
        <v>6.1832483373234354E-3</v>
      </c>
      <c r="E21">
        <v>15691</v>
      </c>
      <c r="F21" s="3">
        <f t="shared" si="1"/>
        <v>1.1609014946486518E-2</v>
      </c>
      <c r="G21" s="3">
        <f t="shared" si="2"/>
        <v>5.4257666091630831E-3</v>
      </c>
    </row>
    <row r="22" spans="1:7" x14ac:dyDescent="0.25">
      <c r="E22">
        <v>3</v>
      </c>
      <c r="F22" s="3">
        <f t="shared" si="1"/>
        <v>2.2195554674309829E-6</v>
      </c>
    </row>
    <row r="23" spans="1:7" x14ac:dyDescent="0.25">
      <c r="A23" t="s">
        <v>22</v>
      </c>
      <c r="C23">
        <f>SUM(C2:C22)</f>
        <v>827882</v>
      </c>
      <c r="E23">
        <f>SUM(E2:E22)</f>
        <v>1351622</v>
      </c>
      <c r="F23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17" sqref="G17"/>
    </sheetView>
  </sheetViews>
  <sheetFormatPr defaultRowHeight="15" x14ac:dyDescent="0.25"/>
  <cols>
    <col min="1" max="1" width="12.5703125" bestFit="1" customWidth="1"/>
    <col min="2" max="2" width="24.85546875" customWidth="1"/>
    <col min="3" max="3" width="20.5703125" bestFit="1" customWidth="1"/>
    <col min="4" max="4" width="19.5703125" customWidth="1"/>
  </cols>
  <sheetData>
    <row r="1" spans="1:4" x14ac:dyDescent="0.25">
      <c r="A1" s="4" t="s">
        <v>25</v>
      </c>
      <c r="B1" s="8" t="s">
        <v>26</v>
      </c>
      <c r="C1" t="s">
        <v>27</v>
      </c>
      <c r="D1" s="9" t="s">
        <v>24</v>
      </c>
    </row>
    <row r="2" spans="1:4" x14ac:dyDescent="0.25">
      <c r="A2" t="s">
        <v>0</v>
      </c>
      <c r="B2" s="7">
        <v>0.10356065236350108</v>
      </c>
      <c r="C2" s="7">
        <v>0.10675765857614038</v>
      </c>
      <c r="D2" s="3">
        <v>3.1970062126392973E-3</v>
      </c>
    </row>
    <row r="3" spans="1:4" x14ac:dyDescent="0.25">
      <c r="A3" t="s">
        <v>1</v>
      </c>
      <c r="B3" s="7">
        <v>9.4996629954510428E-2</v>
      </c>
      <c r="C3" s="7">
        <v>6.0098163539806244E-2</v>
      </c>
      <c r="D3" s="3">
        <v>3.4898466414704184E-2</v>
      </c>
    </row>
    <row r="4" spans="1:4" x14ac:dyDescent="0.25">
      <c r="A4" t="s">
        <v>2</v>
      </c>
      <c r="B4" s="7">
        <v>7.6924006078160898E-2</v>
      </c>
      <c r="C4" s="7">
        <v>4.4057436176682535E-2</v>
      </c>
      <c r="D4" s="3">
        <v>3.2866569901478362E-2</v>
      </c>
    </row>
    <row r="5" spans="1:4" x14ac:dyDescent="0.25">
      <c r="A5" t="s">
        <v>3</v>
      </c>
      <c r="B5" s="7">
        <v>7.447558951638035E-2</v>
      </c>
      <c r="C5" s="7">
        <v>7.0730574080623138E-2</v>
      </c>
      <c r="D5" s="3">
        <v>3.7450154357572124E-3</v>
      </c>
    </row>
    <row r="6" spans="1:4" x14ac:dyDescent="0.25">
      <c r="A6" t="s">
        <v>4</v>
      </c>
      <c r="B6" s="7">
        <v>6.8065255676533612E-2</v>
      </c>
      <c r="C6" s="7">
        <v>5.7659611932922072E-2</v>
      </c>
      <c r="D6" s="3">
        <v>1.040564374361154E-2</v>
      </c>
    </row>
    <row r="7" spans="1:4" x14ac:dyDescent="0.25">
      <c r="A7" t="s">
        <v>5</v>
      </c>
      <c r="B7" s="7">
        <v>6.7160537371267884E-2</v>
      </c>
      <c r="C7" s="7">
        <v>5.7966650439250027E-2</v>
      </c>
      <c r="D7" s="3">
        <v>9.1938869320178571E-3</v>
      </c>
    </row>
    <row r="8" spans="1:4" x14ac:dyDescent="0.25">
      <c r="A8" t="s">
        <v>6</v>
      </c>
      <c r="B8" s="7">
        <v>6.4401690095931552E-2</v>
      </c>
      <c r="C8" s="7">
        <v>7.3704778406980656E-2</v>
      </c>
      <c r="D8" s="3">
        <v>9.3030883110491042E-3</v>
      </c>
    </row>
    <row r="9" spans="1:4" x14ac:dyDescent="0.25">
      <c r="A9" t="s">
        <v>7</v>
      </c>
      <c r="B9" s="7">
        <v>5.6213325087391679E-2</v>
      </c>
      <c r="C9" s="7">
        <v>9.5115350297642384E-2</v>
      </c>
      <c r="D9" s="3">
        <v>3.8902025210250706E-2</v>
      </c>
    </row>
    <row r="10" spans="1:4" x14ac:dyDescent="0.25">
      <c r="A10" t="s">
        <v>8</v>
      </c>
      <c r="B10" s="7">
        <v>4.976796210087911E-2</v>
      </c>
      <c r="C10" s="7">
        <v>3.9368995177645819E-2</v>
      </c>
      <c r="D10" s="3">
        <v>1.0398966923233291E-2</v>
      </c>
    </row>
    <row r="11" spans="1:4" x14ac:dyDescent="0.25">
      <c r="A11" t="s">
        <v>9</v>
      </c>
      <c r="B11" s="7">
        <v>4.8202521615399299E-2</v>
      </c>
      <c r="C11" s="7">
        <v>2.8446562722417953E-2</v>
      </c>
      <c r="D11" s="3">
        <v>1.9755958892981346E-2</v>
      </c>
    </row>
    <row r="12" spans="1:4" x14ac:dyDescent="0.25">
      <c r="A12" t="s">
        <v>10</v>
      </c>
      <c r="B12" s="7">
        <v>4.7340079866454401E-2</v>
      </c>
      <c r="C12" s="7">
        <v>5.3940376821330224E-2</v>
      </c>
      <c r="D12" s="3">
        <v>6.6002969548758228E-3</v>
      </c>
    </row>
    <row r="13" spans="1:4" x14ac:dyDescent="0.25">
      <c r="A13" t="s">
        <v>11</v>
      </c>
      <c r="B13" s="7">
        <v>4.6943888138647777E-2</v>
      </c>
      <c r="C13" s="7">
        <v>5.1491467288931371E-2</v>
      </c>
      <c r="D13" s="3">
        <v>4.5475791502835941E-3</v>
      </c>
    </row>
    <row r="14" spans="1:4" x14ac:dyDescent="0.25">
      <c r="A14" t="s">
        <v>12</v>
      </c>
      <c r="B14" s="7">
        <v>4.6836384895431959E-2</v>
      </c>
      <c r="C14" s="7">
        <v>5.5186287290381483E-2</v>
      </c>
      <c r="D14" s="3">
        <v>8.3499023949495238E-3</v>
      </c>
    </row>
    <row r="15" spans="1:4" x14ac:dyDescent="0.25">
      <c r="A15" t="s">
        <v>13</v>
      </c>
      <c r="B15" s="7">
        <v>4.4336028564457251E-2</v>
      </c>
      <c r="C15" s="7">
        <v>3.8926563787804576E-2</v>
      </c>
      <c r="D15" s="3">
        <v>5.4094647766526754E-3</v>
      </c>
    </row>
    <row r="16" spans="1:4" x14ac:dyDescent="0.25">
      <c r="A16" t="s">
        <v>14</v>
      </c>
      <c r="B16" s="7">
        <v>3.8135869604605487E-2</v>
      </c>
      <c r="C16" s="7">
        <v>4.428309098253802E-2</v>
      </c>
      <c r="D16" s="3">
        <v>6.1472213779325338E-3</v>
      </c>
    </row>
    <row r="17" spans="1:4" x14ac:dyDescent="0.25">
      <c r="A17" t="s">
        <v>15</v>
      </c>
      <c r="B17" s="7">
        <v>2.2007967319014062E-2</v>
      </c>
      <c r="C17" s="7">
        <v>2.8225347027497332E-2</v>
      </c>
      <c r="D17" s="3">
        <v>6.2173797084832706E-3</v>
      </c>
    </row>
    <row r="18" spans="1:4" x14ac:dyDescent="0.25">
      <c r="A18" t="s">
        <v>16</v>
      </c>
      <c r="B18" s="7">
        <v>2.1019903802715845E-2</v>
      </c>
      <c r="C18" s="7">
        <v>4.4434020754323324E-2</v>
      </c>
      <c r="D18" s="3">
        <v>2.3414116951607479E-2</v>
      </c>
    </row>
    <row r="19" spans="1:4" x14ac:dyDescent="0.25">
      <c r="A19" t="s">
        <v>17</v>
      </c>
      <c r="B19" s="7">
        <v>1.2937834135782636E-2</v>
      </c>
      <c r="C19" s="7">
        <v>2.2677198210742353E-2</v>
      </c>
      <c r="D19" s="3">
        <v>9.7393640749597176E-3</v>
      </c>
    </row>
    <row r="20" spans="1:4" x14ac:dyDescent="0.25">
      <c r="A20" t="s">
        <v>18</v>
      </c>
      <c r="B20" s="7">
        <v>1.0490625475611259E-2</v>
      </c>
      <c r="C20" s="7">
        <v>1.5318631984386167E-2</v>
      </c>
      <c r="D20" s="3">
        <v>4.8280065087749086E-3</v>
      </c>
    </row>
    <row r="21" spans="1:4" x14ac:dyDescent="0.25">
      <c r="A21" t="s">
        <v>19</v>
      </c>
      <c r="B21" s="7">
        <v>6.1832483373234354E-3</v>
      </c>
      <c r="C21" s="7">
        <v>1.1609014946486518E-2</v>
      </c>
      <c r="D21" s="3">
        <v>5.4257666091630831E-3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E.coli(k12)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dcterms:created xsi:type="dcterms:W3CDTF">2018-03-26T20:56:11Z</dcterms:created>
  <dcterms:modified xsi:type="dcterms:W3CDTF">2018-03-27T21:40:53Z</dcterms:modified>
</cp:coreProperties>
</file>