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италий\Desktop\МГУ\Информатика\2 семестр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16" i="1"/>
  <c r="G15" i="1"/>
  <c r="G13" i="1"/>
  <c r="G12" i="1"/>
  <c r="G9" i="1"/>
  <c r="G8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  <c r="G2" i="1" s="1"/>
  <c r="F3" i="1"/>
  <c r="F4" i="1"/>
  <c r="F5" i="1"/>
  <c r="G5" i="1" s="1"/>
  <c r="F6" i="1"/>
  <c r="F7" i="1"/>
  <c r="F8" i="1"/>
  <c r="F9" i="1"/>
  <c r="F10" i="1"/>
  <c r="F11" i="1"/>
  <c r="F12" i="1"/>
  <c r="F13" i="1"/>
  <c r="F14" i="1"/>
  <c r="F15" i="1"/>
  <c r="F16" i="1"/>
  <c r="F17" i="1"/>
  <c r="G17" i="1" s="1"/>
  <c r="F18" i="1"/>
  <c r="F19" i="1"/>
  <c r="F20" i="1"/>
  <c r="G20" i="1" s="1"/>
  <c r="F21" i="1"/>
  <c r="G21" i="1" s="1"/>
  <c r="F2" i="1"/>
  <c r="G3" i="1"/>
  <c r="G4" i="1"/>
  <c r="G7" i="1"/>
  <c r="G11" i="1"/>
  <c r="G19" i="1"/>
  <c r="E22" i="1"/>
  <c r="B22" i="1"/>
  <c r="G18" i="1" l="1"/>
  <c r="G14" i="1"/>
  <c r="G10" i="1"/>
  <c r="G6" i="1"/>
</calcChain>
</file>

<file path=xl/sharedStrings.xml><?xml version="1.0" encoding="utf-8"?>
<sst xmlns="http://schemas.openxmlformats.org/spreadsheetml/2006/main" count="69" uniqueCount="27">
  <si>
    <t>L</t>
  </si>
  <si>
    <t>A</t>
  </si>
  <si>
    <t>G</t>
  </si>
  <si>
    <t>V</t>
  </si>
  <si>
    <t>I</t>
  </si>
  <si>
    <t>S</t>
  </si>
  <si>
    <t>E</t>
  </si>
  <si>
    <t>R</t>
  </si>
  <si>
    <t>T</t>
  </si>
  <si>
    <t>D</t>
  </si>
  <si>
    <t>Q</t>
  </si>
  <si>
    <t>P</t>
  </si>
  <si>
    <t>K</t>
  </si>
  <si>
    <t>N</t>
  </si>
  <si>
    <t>F</t>
  </si>
  <si>
    <t>Y</t>
  </si>
  <si>
    <t>M</t>
  </si>
  <si>
    <t>H</t>
  </si>
  <si>
    <t>W</t>
  </si>
  <si>
    <t>C</t>
  </si>
  <si>
    <t>Аминокислоты E.coli</t>
  </si>
  <si>
    <t>Аминокислоты Salmonella typhimurium</t>
  </si>
  <si>
    <t>Итого:</t>
  </si>
  <si>
    <t>Процент</t>
  </si>
  <si>
    <t>Разность процентов</t>
  </si>
  <si>
    <t>Макс</t>
  </si>
  <si>
    <t>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</si>
</sst>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G3" sqref="G3"/>
    </sheetView>
  </sheetViews>
  <sheetFormatPr defaultRowHeight="15" x14ac:dyDescent="0.25"/>
  <cols>
    <col min="1" max="1" width="8.5703125" customWidth="1"/>
    <col min="2" max="3" width="19.42578125" customWidth="1"/>
    <col min="4" max="4" width="13.5703125" customWidth="1"/>
    <col min="5" max="5" width="22.85546875" customWidth="1"/>
    <col min="6" max="6" width="24.7109375" customWidth="1"/>
    <col min="7" max="7" width="23.5703125" customWidth="1"/>
  </cols>
  <sheetData>
    <row r="1" spans="1:8" x14ac:dyDescent="0.25">
      <c r="A1" s="2" t="s">
        <v>20</v>
      </c>
      <c r="B1" s="2"/>
      <c r="C1" s="3" t="s">
        <v>23</v>
      </c>
      <c r="D1" s="1" t="s">
        <v>21</v>
      </c>
      <c r="E1" s="1"/>
      <c r="F1" s="3" t="s">
        <v>23</v>
      </c>
      <c r="G1" s="3" t="s">
        <v>24</v>
      </c>
    </row>
    <row r="2" spans="1:8" x14ac:dyDescent="0.25">
      <c r="A2" t="s">
        <v>0</v>
      </c>
      <c r="B2">
        <v>144296</v>
      </c>
      <c r="C2">
        <f>VALUE(FIXED(B2/B$22,4,TRUE))</f>
        <v>0.10680000000000001</v>
      </c>
      <c r="D2" t="s">
        <v>0</v>
      </c>
      <c r="E2">
        <v>151432</v>
      </c>
      <c r="F2">
        <f>VALUE(FIXED(E2/E$22,4,TRUE))</f>
        <v>0.1065</v>
      </c>
      <c r="G2">
        <f>C2-F2</f>
        <v>3.0000000000000859E-4</v>
      </c>
      <c r="H2" t="s">
        <v>0</v>
      </c>
    </row>
    <row r="3" spans="1:8" x14ac:dyDescent="0.25">
      <c r="A3" t="s">
        <v>1</v>
      </c>
      <c r="B3">
        <v>128560</v>
      </c>
      <c r="C3">
        <f t="shared" ref="C3:C21" si="0">VALUE(FIXED(B3/B$22,4,TRUE))</f>
        <v>9.5100000000000004E-2</v>
      </c>
      <c r="D3" t="s">
        <v>1</v>
      </c>
      <c r="E3">
        <v>138945</v>
      </c>
      <c r="F3">
        <f t="shared" ref="F3:F21" si="1">VALUE(FIXED(E3/E$22,4,TRUE))</f>
        <v>9.7699999999999995E-2</v>
      </c>
      <c r="G3" s="4">
        <f t="shared" ref="G3:G21" si="2">C3-F3</f>
        <v>-2.5999999999999912E-3</v>
      </c>
      <c r="H3" s="4" t="s">
        <v>1</v>
      </c>
    </row>
    <row r="4" spans="1:8" x14ac:dyDescent="0.25">
      <c r="A4" t="s">
        <v>2</v>
      </c>
      <c r="B4">
        <v>99621</v>
      </c>
      <c r="C4">
        <f t="shared" si="0"/>
        <v>7.3700000000000002E-2</v>
      </c>
      <c r="D4" t="s">
        <v>2</v>
      </c>
      <c r="E4">
        <v>104770</v>
      </c>
      <c r="F4">
        <f t="shared" si="1"/>
        <v>7.3700000000000002E-2</v>
      </c>
      <c r="G4">
        <f t="shared" si="2"/>
        <v>0</v>
      </c>
      <c r="H4" t="s">
        <v>2</v>
      </c>
    </row>
    <row r="5" spans="1:8" x14ac:dyDescent="0.25">
      <c r="A5" t="s">
        <v>3</v>
      </c>
      <c r="B5">
        <v>95601</v>
      </c>
      <c r="C5">
        <f t="shared" si="0"/>
        <v>7.0699999999999999E-2</v>
      </c>
      <c r="D5" t="s">
        <v>3</v>
      </c>
      <c r="E5">
        <v>99770</v>
      </c>
      <c r="F5">
        <f t="shared" si="1"/>
        <v>7.0199999999999999E-2</v>
      </c>
      <c r="G5">
        <f t="shared" si="2"/>
        <v>5.0000000000000044E-4</v>
      </c>
      <c r="H5" t="s">
        <v>3</v>
      </c>
    </row>
    <row r="6" spans="1:8" x14ac:dyDescent="0.25">
      <c r="A6" t="s">
        <v>4</v>
      </c>
      <c r="B6">
        <v>81230</v>
      </c>
      <c r="C6">
        <f t="shared" si="0"/>
        <v>6.0100000000000001E-2</v>
      </c>
      <c r="D6" t="s">
        <v>4</v>
      </c>
      <c r="E6">
        <v>84321</v>
      </c>
      <c r="F6">
        <f t="shared" si="1"/>
        <v>5.9299999999999999E-2</v>
      </c>
      <c r="G6">
        <f t="shared" si="2"/>
        <v>8.000000000000021E-4</v>
      </c>
      <c r="H6" t="s">
        <v>4</v>
      </c>
    </row>
    <row r="7" spans="1:8" x14ac:dyDescent="0.25">
      <c r="A7" t="s">
        <v>5</v>
      </c>
      <c r="B7">
        <v>78349</v>
      </c>
      <c r="C7">
        <f t="shared" si="0"/>
        <v>5.8000000000000003E-2</v>
      </c>
      <c r="D7" t="s">
        <v>5</v>
      </c>
      <c r="E7">
        <v>82715</v>
      </c>
      <c r="F7">
        <f t="shared" si="1"/>
        <v>5.8200000000000002E-2</v>
      </c>
      <c r="G7">
        <f t="shared" si="2"/>
        <v>-1.9999999999999879E-4</v>
      </c>
      <c r="H7" t="s">
        <v>5</v>
      </c>
    </row>
    <row r="8" spans="1:8" x14ac:dyDescent="0.25">
      <c r="A8" t="s">
        <v>6</v>
      </c>
      <c r="B8">
        <v>77934</v>
      </c>
      <c r="C8">
        <f t="shared" si="0"/>
        <v>5.7700000000000001E-2</v>
      </c>
      <c r="D8" t="s">
        <v>7</v>
      </c>
      <c r="E8">
        <v>80314</v>
      </c>
      <c r="F8">
        <f t="shared" si="1"/>
        <v>5.6500000000000002E-2</v>
      </c>
      <c r="G8" s="5">
        <f>C8-F9</f>
        <v>1.7000000000000001E-3</v>
      </c>
      <c r="H8" s="5" t="s">
        <v>6</v>
      </c>
    </row>
    <row r="9" spans="1:8" x14ac:dyDescent="0.25">
      <c r="A9" t="s">
        <v>7</v>
      </c>
      <c r="B9">
        <v>74591</v>
      </c>
      <c r="C9">
        <f t="shared" si="0"/>
        <v>5.5199999999999999E-2</v>
      </c>
      <c r="D9" t="s">
        <v>6</v>
      </c>
      <c r="E9">
        <v>79567</v>
      </c>
      <c r="F9">
        <f t="shared" si="1"/>
        <v>5.6000000000000001E-2</v>
      </c>
      <c r="G9">
        <f>C9-F8</f>
        <v>-1.3000000000000025E-3</v>
      </c>
      <c r="H9" t="s">
        <v>7</v>
      </c>
    </row>
    <row r="10" spans="1:8" x14ac:dyDescent="0.25">
      <c r="A10" t="s">
        <v>8</v>
      </c>
      <c r="B10">
        <v>72907</v>
      </c>
      <c r="C10">
        <f t="shared" si="0"/>
        <v>5.3900000000000003E-2</v>
      </c>
      <c r="D10" t="s">
        <v>8</v>
      </c>
      <c r="E10">
        <v>78082</v>
      </c>
      <c r="F10">
        <f t="shared" si="1"/>
        <v>5.4899999999999997E-2</v>
      </c>
      <c r="G10">
        <f t="shared" si="2"/>
        <v>-9.9999999999999395E-4</v>
      </c>
      <c r="H10" t="s">
        <v>8</v>
      </c>
    </row>
    <row r="11" spans="1:8" x14ac:dyDescent="0.25">
      <c r="A11" t="s">
        <v>9</v>
      </c>
      <c r="B11">
        <v>69597</v>
      </c>
      <c r="C11">
        <f t="shared" si="0"/>
        <v>5.1499999999999997E-2</v>
      </c>
      <c r="D11" t="s">
        <v>9</v>
      </c>
      <c r="E11">
        <v>74120</v>
      </c>
      <c r="F11">
        <f t="shared" si="1"/>
        <v>5.21E-2</v>
      </c>
      <c r="G11">
        <f t="shared" si="2"/>
        <v>-6.0000000000000331E-4</v>
      </c>
      <c r="H11" t="s">
        <v>9</v>
      </c>
    </row>
    <row r="12" spans="1:8" x14ac:dyDescent="0.25">
      <c r="A12" t="s">
        <v>10</v>
      </c>
      <c r="B12">
        <v>60058</v>
      </c>
      <c r="C12">
        <f t="shared" si="0"/>
        <v>4.4400000000000002E-2</v>
      </c>
      <c r="D12" t="s">
        <v>11</v>
      </c>
      <c r="E12">
        <v>63492</v>
      </c>
      <c r="F12">
        <f t="shared" si="1"/>
        <v>4.4699999999999997E-2</v>
      </c>
      <c r="G12">
        <f>C12-F13</f>
        <v>5.0000000000000044E-4</v>
      </c>
      <c r="H12" t="s">
        <v>10</v>
      </c>
    </row>
    <row r="13" spans="1:8" x14ac:dyDescent="0.25">
      <c r="A13" t="s">
        <v>11</v>
      </c>
      <c r="B13">
        <v>59854</v>
      </c>
      <c r="C13">
        <f t="shared" si="0"/>
        <v>4.4299999999999999E-2</v>
      </c>
      <c r="D13" t="s">
        <v>10</v>
      </c>
      <c r="E13">
        <v>62360</v>
      </c>
      <c r="F13">
        <f t="shared" si="1"/>
        <v>4.3900000000000002E-2</v>
      </c>
      <c r="G13">
        <f>C13-F12</f>
        <v>-3.9999999999999758E-4</v>
      </c>
      <c r="H13" t="s">
        <v>11</v>
      </c>
    </row>
    <row r="14" spans="1:8" x14ac:dyDescent="0.25">
      <c r="A14" t="s">
        <v>12</v>
      </c>
      <c r="B14">
        <v>59549</v>
      </c>
      <c r="C14">
        <f t="shared" si="0"/>
        <v>4.41E-2</v>
      </c>
      <c r="D14" t="s">
        <v>12</v>
      </c>
      <c r="E14">
        <v>61224</v>
      </c>
      <c r="F14">
        <f t="shared" si="1"/>
        <v>4.3099999999999999E-2</v>
      </c>
      <c r="G14">
        <f t="shared" si="2"/>
        <v>1.0000000000000009E-3</v>
      </c>
      <c r="H14" t="s">
        <v>12</v>
      </c>
    </row>
    <row r="15" spans="1:8" x14ac:dyDescent="0.25">
      <c r="A15" t="s">
        <v>13</v>
      </c>
      <c r="B15">
        <v>53212</v>
      </c>
      <c r="C15">
        <f t="shared" si="0"/>
        <v>3.9399999999999998E-2</v>
      </c>
      <c r="D15" t="s">
        <v>14</v>
      </c>
      <c r="E15">
        <v>54948</v>
      </c>
      <c r="F15">
        <f t="shared" si="1"/>
        <v>3.8699999999999998E-2</v>
      </c>
      <c r="G15">
        <f>C15-F16</f>
        <v>1.2999999999999956E-3</v>
      </c>
      <c r="H15" t="s">
        <v>13</v>
      </c>
    </row>
    <row r="16" spans="1:8" x14ac:dyDescent="0.25">
      <c r="A16" t="s">
        <v>14</v>
      </c>
      <c r="B16">
        <v>52614</v>
      </c>
      <c r="C16">
        <f t="shared" si="0"/>
        <v>3.8899999999999997E-2</v>
      </c>
      <c r="D16" t="s">
        <v>13</v>
      </c>
      <c r="E16">
        <v>54180</v>
      </c>
      <c r="F16">
        <f t="shared" si="1"/>
        <v>3.8100000000000002E-2</v>
      </c>
      <c r="G16">
        <f>C16-F15</f>
        <v>1.9999999999999879E-4</v>
      </c>
      <c r="H16" t="s">
        <v>14</v>
      </c>
    </row>
    <row r="17" spans="1:8" x14ac:dyDescent="0.25">
      <c r="A17" t="s">
        <v>15</v>
      </c>
      <c r="B17">
        <v>38449</v>
      </c>
      <c r="C17">
        <f t="shared" si="0"/>
        <v>2.8400000000000002E-2</v>
      </c>
      <c r="D17" t="s">
        <v>15</v>
      </c>
      <c r="E17">
        <v>40912</v>
      </c>
      <c r="F17">
        <f t="shared" si="1"/>
        <v>2.8799999999999999E-2</v>
      </c>
      <c r="G17">
        <f t="shared" si="2"/>
        <v>-3.9999999999999758E-4</v>
      </c>
      <c r="H17" t="s">
        <v>15</v>
      </c>
    </row>
    <row r="18" spans="1:8" x14ac:dyDescent="0.25">
      <c r="A18" t="s">
        <v>16</v>
      </c>
      <c r="B18">
        <v>38150</v>
      </c>
      <c r="C18">
        <f t="shared" si="0"/>
        <v>2.8199999999999999E-2</v>
      </c>
      <c r="D18" t="s">
        <v>16</v>
      </c>
      <c r="E18">
        <v>39576</v>
      </c>
      <c r="F18">
        <f t="shared" si="1"/>
        <v>2.7799999999999998E-2</v>
      </c>
      <c r="G18">
        <f t="shared" si="2"/>
        <v>4.0000000000000105E-4</v>
      </c>
      <c r="H18" t="s">
        <v>16</v>
      </c>
    </row>
    <row r="19" spans="1:8" x14ac:dyDescent="0.25">
      <c r="A19" t="s">
        <v>17</v>
      </c>
      <c r="B19">
        <v>30651</v>
      </c>
      <c r="C19">
        <f t="shared" si="0"/>
        <v>2.2700000000000001E-2</v>
      </c>
      <c r="D19" t="s">
        <v>17</v>
      </c>
      <c r="E19">
        <v>32615</v>
      </c>
      <c r="F19">
        <f t="shared" si="1"/>
        <v>2.29E-2</v>
      </c>
      <c r="G19">
        <f t="shared" si="2"/>
        <v>-1.9999999999999879E-4</v>
      </c>
      <c r="H19" t="s">
        <v>17</v>
      </c>
    </row>
    <row r="20" spans="1:8" x14ac:dyDescent="0.25">
      <c r="A20" t="s">
        <v>18</v>
      </c>
      <c r="B20">
        <v>20705</v>
      </c>
      <c r="C20">
        <f t="shared" si="0"/>
        <v>1.5299999999999999E-2</v>
      </c>
      <c r="D20" t="s">
        <v>18</v>
      </c>
      <c r="E20">
        <v>21674</v>
      </c>
      <c r="F20">
        <f t="shared" si="1"/>
        <v>1.52E-2</v>
      </c>
      <c r="G20">
        <f>C20-F20</f>
        <v>9.9999999999999395E-5</v>
      </c>
      <c r="H20" t="s">
        <v>18</v>
      </c>
    </row>
    <row r="21" spans="1:8" x14ac:dyDescent="0.25">
      <c r="A21" t="s">
        <v>19</v>
      </c>
      <c r="B21">
        <v>15691</v>
      </c>
      <c r="C21">
        <f t="shared" si="0"/>
        <v>1.1599999999999999E-2</v>
      </c>
      <c r="D21" t="s">
        <v>19</v>
      </c>
      <c r="E21">
        <v>16424</v>
      </c>
      <c r="F21">
        <f t="shared" si="1"/>
        <v>1.1599999999999999E-2</v>
      </c>
      <c r="G21">
        <f t="shared" si="2"/>
        <v>0</v>
      </c>
      <c r="H21" t="s">
        <v>19</v>
      </c>
    </row>
    <row r="22" spans="1:8" x14ac:dyDescent="0.25">
      <c r="A22" t="s">
        <v>22</v>
      </c>
      <c r="B22">
        <f>SUM(B2:B21)</f>
        <v>1351619</v>
      </c>
      <c r="D22" t="s">
        <v>22</v>
      </c>
      <c r="E22">
        <f>SUM(E2:E21)</f>
        <v>1421441</v>
      </c>
      <c r="G22">
        <f>MAX(G2:G21)</f>
        <v>1.7000000000000001E-3</v>
      </c>
      <c r="H22" t="s">
        <v>25</v>
      </c>
    </row>
    <row r="23" spans="1:8" x14ac:dyDescent="0.25">
      <c r="G23">
        <f>MIN(G2:G21)</f>
        <v>-2.5999999999999912E-3</v>
      </c>
      <c r="H23" t="s">
        <v>26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2018-03-21T17:12:04Z</dcterms:created>
  <dcterms:modified xsi:type="dcterms:W3CDTF">2018-03-21T17:58:49Z</dcterms:modified>
</cp:coreProperties>
</file>