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<sst xmlns="http://schemas.openxmlformats.org/spreadsheetml/2006/main" count="192" uniqueCount="19">
  <si>
    <t>base</t>
  </si>
  <si>
    <t>alpha</t>
  </si>
  <si>
    <t>beta</t>
  </si>
  <si>
    <t>gamma</t>
  </si>
  <si>
    <t>delta</t>
  </si>
  <si>
    <t>epsilon</t>
  </si>
  <si>
    <t>zeta</t>
  </si>
  <si>
    <t>chi</t>
  </si>
  <si>
    <t>T</t>
  </si>
  <si>
    <t>---</t>
  </si>
  <si>
    <t>A</t>
  </si>
  <si>
    <t>G</t>
  </si>
  <si>
    <t>C</t>
  </si>
  <si>
    <t>Strand I</t>
  </si>
  <si>
    <t>Strand II</t>
  </si>
  <si>
    <t>№</t>
  </si>
  <si>
    <t>Средние значения</t>
  </si>
  <si>
    <t>Отклонение от среднего</t>
  </si>
  <si>
    <t>"кривой"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</si>
</sst>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 applyProtection="1">
      <alignment/>
      <protection locked="0"/>
    </xf>
    <xf numFmtId="17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workbookViewId="0" topLeftCell="F51">
      <selection activeCell="T65" sqref="T65"/>
    </sheetView>
  </sheetViews>
  <sheetFormatPr defaultColWidth="9.140625" defaultRowHeight="12.75"/>
  <cols>
    <col min="3" max="3" width="9.140625" style="1" customWidth="1"/>
  </cols>
  <sheetData>
    <row r="1" spans="1:11" ht="12.75">
      <c r="A1" t="s">
        <v>13</v>
      </c>
      <c r="K1" t="s">
        <v>16</v>
      </c>
    </row>
    <row r="2" spans="1:17" ht="12.75">
      <c r="A2" t="s">
        <v>15</v>
      </c>
      <c r="B2" t="s">
        <v>0</v>
      </c>
      <c r="C2" t="s">
        <v>1</v>
      </c>
      <c r="D2" s="1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K2" t="s">
        <v>1</v>
      </c>
      <c r="L2" s="1" t="s">
        <v>2</v>
      </c>
      <c r="M2" t="s">
        <v>3</v>
      </c>
      <c r="N2" t="s">
        <v>4</v>
      </c>
      <c r="O2" t="s">
        <v>5</v>
      </c>
      <c r="P2" t="s">
        <v>6</v>
      </c>
      <c r="Q2" t="s">
        <v>7</v>
      </c>
    </row>
    <row r="3" spans="1:17" ht="12.75">
      <c r="A3">
        <v>1</v>
      </c>
      <c r="B3" t="s">
        <v>8</v>
      </c>
      <c r="C3" s="1" t="s">
        <v>9</v>
      </c>
      <c r="D3">
        <v>-118.5</v>
      </c>
      <c r="E3">
        <v>-94.9</v>
      </c>
      <c r="F3">
        <v>154.7</v>
      </c>
      <c r="G3">
        <v>-128.2</v>
      </c>
      <c r="H3">
        <v>-115</v>
      </c>
      <c r="I3">
        <v>-120.2</v>
      </c>
      <c r="K3">
        <f>SUM(C4:C34)/31</f>
        <v>9.600000000000001</v>
      </c>
      <c r="L3">
        <f>SUM(D3:D34)/32</f>
        <v>-93.76250000000002</v>
      </c>
      <c r="M3">
        <f>SUM(E3:E34)/32</f>
        <v>-43.70625</v>
      </c>
      <c r="N3">
        <f>SUM(F3:F34)/32</f>
        <v>151.225</v>
      </c>
      <c r="O3">
        <f>SUM(G3:G33)/31</f>
        <v>-113.41290322580645</v>
      </c>
      <c r="P3">
        <f>SUM(H4:H33)/31</f>
        <v>-99.74516129032256</v>
      </c>
      <c r="Q3">
        <f>SUM(I3:I34)/32</f>
        <v>-115.97187499999998</v>
      </c>
    </row>
    <row r="4" spans="1:11" ht="12.75">
      <c r="A4">
        <v>2</v>
      </c>
      <c r="B4" t="s">
        <v>10</v>
      </c>
      <c r="C4" s="1">
        <v>62.6</v>
      </c>
      <c r="D4">
        <v>-129.3</v>
      </c>
      <c r="E4">
        <v>-138</v>
      </c>
      <c r="F4">
        <v>149.9</v>
      </c>
      <c r="G4">
        <v>-122.8</v>
      </c>
      <c r="H4">
        <v>-71.6</v>
      </c>
      <c r="I4">
        <v>-125.3</v>
      </c>
      <c r="K4" t="s">
        <v>17</v>
      </c>
    </row>
    <row r="5" spans="1:20" ht="12.75">
      <c r="A5">
        <v>3</v>
      </c>
      <c r="B5" t="s">
        <v>8</v>
      </c>
      <c r="C5" s="1">
        <v>-11.4</v>
      </c>
      <c r="D5">
        <v>-72.8</v>
      </c>
      <c r="E5">
        <v>-105.2</v>
      </c>
      <c r="F5">
        <v>152.5</v>
      </c>
      <c r="G5">
        <v>-172.9</v>
      </c>
      <c r="H5">
        <v>-77.1</v>
      </c>
      <c r="I5">
        <v>-130.4</v>
      </c>
      <c r="K5" t="s">
        <v>15</v>
      </c>
      <c r="L5" t="s">
        <v>0</v>
      </c>
      <c r="M5" t="s">
        <v>1</v>
      </c>
      <c r="N5" s="1" t="s">
        <v>2</v>
      </c>
      <c r="O5" t="s">
        <v>3</v>
      </c>
      <c r="P5" t="s">
        <v>4</v>
      </c>
      <c r="Q5" t="s">
        <v>5</v>
      </c>
      <c r="R5" t="s">
        <v>6</v>
      </c>
      <c r="S5" t="s">
        <v>7</v>
      </c>
      <c r="T5" t="s">
        <v>18</v>
      </c>
    </row>
    <row r="6" spans="1:20" ht="12.75">
      <c r="A6">
        <v>4</v>
      </c>
      <c r="B6" t="s">
        <v>10</v>
      </c>
      <c r="C6" s="1">
        <v>-77.2</v>
      </c>
      <c r="D6">
        <v>-167.8</v>
      </c>
      <c r="E6">
        <v>44.6</v>
      </c>
      <c r="F6">
        <v>149.5</v>
      </c>
      <c r="G6">
        <v>-175.8</v>
      </c>
      <c r="H6">
        <v>-124.9</v>
      </c>
      <c r="I6">
        <v>-91.6</v>
      </c>
      <c r="K6">
        <v>1</v>
      </c>
      <c r="L6" t="s">
        <v>8</v>
      </c>
      <c r="M6" s="4"/>
      <c r="N6" s="4">
        <f>L$3-D3</f>
        <v>24.737499999999983</v>
      </c>
      <c r="O6" s="4">
        <f>M$3-E3</f>
        <v>51.19375000000001</v>
      </c>
      <c r="P6" s="4">
        <f>N$3-F3</f>
        <v>-3.4749999999999943</v>
      </c>
      <c r="Q6" s="4">
        <f>O$3-G3</f>
        <v>14.787096774193543</v>
      </c>
      <c r="R6" s="4">
        <f>P$3-H3</f>
        <v>15.254838709677443</v>
      </c>
      <c r="S6" s="4">
        <f>Q$3-I3</f>
        <v>4.22812500000002</v>
      </c>
      <c r="T6" s="4">
        <f>ABS(M6)+ABS(N6)+ABS(O6)+ABS(P6)+ABS(Q6)+ABS(R6)+ABS(S6)</f>
        <v>113.67631048387099</v>
      </c>
    </row>
    <row r="7" spans="1:20" ht="12.75">
      <c r="A7">
        <v>5</v>
      </c>
      <c r="B7" t="s">
        <v>10</v>
      </c>
      <c r="C7" s="1">
        <v>55.9</v>
      </c>
      <c r="D7">
        <v>-160.3</v>
      </c>
      <c r="E7">
        <v>-83.1</v>
      </c>
      <c r="F7">
        <v>148.9</v>
      </c>
      <c r="G7">
        <v>-171.7</v>
      </c>
      <c r="H7">
        <v>-112.2</v>
      </c>
      <c r="I7">
        <v>-119.3</v>
      </c>
      <c r="K7">
        <v>2</v>
      </c>
      <c r="L7" t="s">
        <v>10</v>
      </c>
      <c r="M7" s="4">
        <f>K$3-C4</f>
        <v>-53</v>
      </c>
      <c r="N7" s="4">
        <f aca="true" t="shared" si="0" ref="N7:S7">L$3-D4</f>
        <v>35.537499999999994</v>
      </c>
      <c r="O7" s="4">
        <f t="shared" si="0"/>
        <v>94.29375</v>
      </c>
      <c r="P7" s="4">
        <f t="shared" si="0"/>
        <v>1.3249999999999886</v>
      </c>
      <c r="Q7" s="4">
        <f t="shared" si="0"/>
        <v>9.387096774193552</v>
      </c>
      <c r="R7" s="4">
        <f t="shared" si="0"/>
        <v>-28.145161290322562</v>
      </c>
      <c r="S7" s="4">
        <f t="shared" si="0"/>
        <v>9.328125000000014</v>
      </c>
      <c r="T7" s="4">
        <f aca="true" t="shared" si="1" ref="T7:T37">ABS(M7)+ABS(N7)+ABS(O7)+ABS(P7)+ABS(Q7)+ABS(R7)+ABS(S7)</f>
        <v>231.0166330645161</v>
      </c>
    </row>
    <row r="8" spans="1:20" ht="12.75">
      <c r="A8">
        <v>6</v>
      </c>
      <c r="B8" t="s">
        <v>8</v>
      </c>
      <c r="C8" s="1">
        <v>51.8</v>
      </c>
      <c r="D8">
        <v>-162.2</v>
      </c>
      <c r="E8">
        <v>-79</v>
      </c>
      <c r="F8">
        <v>152.3</v>
      </c>
      <c r="G8">
        <v>-169.1</v>
      </c>
      <c r="H8">
        <v>-112.4</v>
      </c>
      <c r="I8">
        <v>-129</v>
      </c>
      <c r="K8">
        <v>3</v>
      </c>
      <c r="L8" t="s">
        <v>8</v>
      </c>
      <c r="M8" s="4">
        <f aca="true" t="shared" si="2" ref="M8:M37">K$3-C5</f>
        <v>21</v>
      </c>
      <c r="N8" s="4">
        <f aca="true" t="shared" si="3" ref="N8:N37">L$3-D5</f>
        <v>-20.96250000000002</v>
      </c>
      <c r="O8" s="4">
        <f aca="true" t="shared" si="4" ref="O8:O37">M$3-E5</f>
        <v>61.493750000000006</v>
      </c>
      <c r="P8" s="4">
        <f aca="true" t="shared" si="5" ref="P8:P37">N$3-F5</f>
        <v>-1.2750000000000057</v>
      </c>
      <c r="Q8" s="4">
        <f aca="true" t="shared" si="6" ref="Q8:Q37">O$3-G5</f>
        <v>59.48709677419356</v>
      </c>
      <c r="R8" s="4">
        <f aca="true" t="shared" si="7" ref="R8:R37">P$3-H5</f>
        <v>-22.645161290322562</v>
      </c>
      <c r="S8" s="4">
        <f aca="true" t="shared" si="8" ref="S8:S37">Q$3-I5</f>
        <v>14.428125000000023</v>
      </c>
      <c r="T8" s="4">
        <f t="shared" si="1"/>
        <v>201.2916330645162</v>
      </c>
    </row>
    <row r="9" spans="1:20" ht="12.75">
      <c r="A9">
        <v>7</v>
      </c>
      <c r="B9" t="s">
        <v>8</v>
      </c>
      <c r="C9" s="1">
        <v>37</v>
      </c>
      <c r="D9">
        <v>166</v>
      </c>
      <c r="E9">
        <v>-45.2</v>
      </c>
      <c r="F9">
        <v>154.4</v>
      </c>
      <c r="G9">
        <v>174.7</v>
      </c>
      <c r="H9">
        <v>-79</v>
      </c>
      <c r="I9">
        <v>-108.5</v>
      </c>
      <c r="K9">
        <v>4</v>
      </c>
      <c r="L9" t="s">
        <v>10</v>
      </c>
      <c r="M9" s="4">
        <f t="shared" si="2"/>
        <v>86.80000000000001</v>
      </c>
      <c r="N9" s="4">
        <f t="shared" si="3"/>
        <v>74.0375</v>
      </c>
      <c r="O9" s="4">
        <f t="shared" si="4"/>
        <v>-88.30625</v>
      </c>
      <c r="P9" s="4">
        <f t="shared" si="5"/>
        <v>1.7249999999999943</v>
      </c>
      <c r="Q9" s="4">
        <f t="shared" si="6"/>
        <v>62.387096774193566</v>
      </c>
      <c r="R9" s="4">
        <f t="shared" si="7"/>
        <v>25.15483870967745</v>
      </c>
      <c r="S9" s="4">
        <f t="shared" si="8"/>
        <v>-24.37187499999999</v>
      </c>
      <c r="T9" s="4">
        <f t="shared" si="1"/>
        <v>362.782560483871</v>
      </c>
    </row>
    <row r="10" spans="1:20" ht="12.75">
      <c r="A10">
        <v>8</v>
      </c>
      <c r="B10" t="s">
        <v>10</v>
      </c>
      <c r="C10" s="1">
        <v>-61.5</v>
      </c>
      <c r="D10">
        <v>-155.4</v>
      </c>
      <c r="E10" s="2">
        <v>-72.2</v>
      </c>
      <c r="F10">
        <v>150.7</v>
      </c>
      <c r="G10">
        <v>173.5</v>
      </c>
      <c r="H10">
        <v>-103</v>
      </c>
      <c r="I10">
        <v>-85.3</v>
      </c>
      <c r="K10">
        <v>5</v>
      </c>
      <c r="L10" t="s">
        <v>10</v>
      </c>
      <c r="M10" s="4">
        <f t="shared" si="2"/>
        <v>-46.3</v>
      </c>
      <c r="N10" s="4">
        <f t="shared" si="3"/>
        <v>66.5375</v>
      </c>
      <c r="O10" s="4">
        <f t="shared" si="4"/>
        <v>39.39375</v>
      </c>
      <c r="P10" s="4">
        <f t="shared" si="5"/>
        <v>2.3249999999999886</v>
      </c>
      <c r="Q10" s="4">
        <f t="shared" si="6"/>
        <v>58.28709677419354</v>
      </c>
      <c r="R10" s="4">
        <f t="shared" si="7"/>
        <v>12.454838709677446</v>
      </c>
      <c r="S10" s="4">
        <f t="shared" si="8"/>
        <v>3.328125000000014</v>
      </c>
      <c r="T10" s="4">
        <f t="shared" si="1"/>
        <v>228.62631048387095</v>
      </c>
    </row>
    <row r="11" spans="1:20" ht="12.75">
      <c r="A11">
        <v>9</v>
      </c>
      <c r="B11" t="s">
        <v>11</v>
      </c>
      <c r="C11" s="1">
        <v>-54</v>
      </c>
      <c r="D11">
        <v>-170.8</v>
      </c>
      <c r="E11">
        <v>33.7</v>
      </c>
      <c r="F11">
        <v>150</v>
      </c>
      <c r="G11">
        <v>-171.2</v>
      </c>
      <c r="H11">
        <v>-95.7</v>
      </c>
      <c r="I11">
        <v>-83.2</v>
      </c>
      <c r="K11">
        <v>6</v>
      </c>
      <c r="L11" t="s">
        <v>8</v>
      </c>
      <c r="M11" s="4">
        <f t="shared" si="2"/>
        <v>-42.199999999999996</v>
      </c>
      <c r="N11" s="4">
        <f t="shared" si="3"/>
        <v>68.43749999999997</v>
      </c>
      <c r="O11" s="4">
        <f t="shared" si="4"/>
        <v>35.29375</v>
      </c>
      <c r="P11" s="4">
        <f t="shared" si="5"/>
        <v>-1.075000000000017</v>
      </c>
      <c r="Q11" s="4">
        <f t="shared" si="6"/>
        <v>55.68709677419355</v>
      </c>
      <c r="R11" s="4">
        <f t="shared" si="7"/>
        <v>12.654838709677449</v>
      </c>
      <c r="S11" s="4">
        <f t="shared" si="8"/>
        <v>13.028125000000017</v>
      </c>
      <c r="T11" s="4">
        <f t="shared" si="1"/>
        <v>228.376310483871</v>
      </c>
    </row>
    <row r="12" spans="1:20" ht="12.75">
      <c r="A12">
        <v>10</v>
      </c>
      <c r="B12" t="s">
        <v>11</v>
      </c>
      <c r="C12" s="1">
        <v>-7.2</v>
      </c>
      <c r="D12">
        <v>-95.9</v>
      </c>
      <c r="E12">
        <v>-72.2</v>
      </c>
      <c r="F12">
        <v>151.2</v>
      </c>
      <c r="G12">
        <v>-175.5</v>
      </c>
      <c r="H12">
        <v>-88.1</v>
      </c>
      <c r="I12">
        <v>-146.2</v>
      </c>
      <c r="K12">
        <v>7</v>
      </c>
      <c r="L12" t="s">
        <v>8</v>
      </c>
      <c r="M12" s="4">
        <f t="shared" si="2"/>
        <v>-27.4</v>
      </c>
      <c r="N12" s="4">
        <f t="shared" si="3"/>
        <v>-259.76250000000005</v>
      </c>
      <c r="O12" s="4">
        <f t="shared" si="4"/>
        <v>1.4937500000000057</v>
      </c>
      <c r="P12" s="4">
        <f t="shared" si="5"/>
        <v>-3.1750000000000114</v>
      </c>
      <c r="Q12" s="4">
        <f t="shared" si="6"/>
        <v>-288.11290322580646</v>
      </c>
      <c r="R12" s="4">
        <f t="shared" si="7"/>
        <v>-20.745161290322557</v>
      </c>
      <c r="S12" s="4">
        <f t="shared" si="8"/>
        <v>-7.471874999999983</v>
      </c>
      <c r="T12" s="4">
        <f t="shared" si="1"/>
        <v>608.1611895161291</v>
      </c>
    </row>
    <row r="13" spans="1:20" ht="12.75">
      <c r="A13">
        <v>11</v>
      </c>
      <c r="B13" t="s">
        <v>10</v>
      </c>
      <c r="C13" s="1">
        <v>-49</v>
      </c>
      <c r="D13">
        <v>-160.3</v>
      </c>
      <c r="E13">
        <v>35.3</v>
      </c>
      <c r="F13">
        <v>149.1</v>
      </c>
      <c r="G13">
        <v>-166.5</v>
      </c>
      <c r="H13">
        <v>-123.5</v>
      </c>
      <c r="I13">
        <v>-115.3</v>
      </c>
      <c r="K13">
        <v>8</v>
      </c>
      <c r="L13" t="s">
        <v>10</v>
      </c>
      <c r="M13" s="4">
        <f t="shared" si="2"/>
        <v>71.1</v>
      </c>
      <c r="N13" s="4">
        <f t="shared" si="3"/>
        <v>61.63749999999999</v>
      </c>
      <c r="O13" s="4">
        <f t="shared" si="4"/>
        <v>28.493750000000006</v>
      </c>
      <c r="P13" s="4">
        <f t="shared" si="5"/>
        <v>0.5250000000000057</v>
      </c>
      <c r="Q13" s="4">
        <f t="shared" si="6"/>
        <v>-286.9129032258064</v>
      </c>
      <c r="R13" s="4">
        <f t="shared" si="7"/>
        <v>3.2548387096774434</v>
      </c>
      <c r="S13" s="4">
        <f t="shared" si="8"/>
        <v>-30.671874999999986</v>
      </c>
      <c r="T13" s="4">
        <f t="shared" si="1"/>
        <v>482.59586693548385</v>
      </c>
    </row>
    <row r="14" spans="1:20" ht="12.75">
      <c r="A14">
        <v>12</v>
      </c>
      <c r="B14" t="s">
        <v>8</v>
      </c>
      <c r="C14" s="1">
        <v>39</v>
      </c>
      <c r="D14">
        <v>-178.9</v>
      </c>
      <c r="E14">
        <v>-61.1</v>
      </c>
      <c r="F14">
        <v>151.8</v>
      </c>
      <c r="G14">
        <v>-172.9</v>
      </c>
      <c r="H14">
        <v>-105.4</v>
      </c>
      <c r="I14">
        <v>-107.8</v>
      </c>
      <c r="K14">
        <v>9</v>
      </c>
      <c r="L14" t="s">
        <v>11</v>
      </c>
      <c r="M14" s="4">
        <f t="shared" si="2"/>
        <v>63.6</v>
      </c>
      <c r="N14" s="4">
        <f t="shared" si="3"/>
        <v>77.0375</v>
      </c>
      <c r="O14" s="4">
        <f t="shared" si="4"/>
        <v>-77.40625</v>
      </c>
      <c r="P14" s="4">
        <f t="shared" si="5"/>
        <v>1.2249999999999943</v>
      </c>
      <c r="Q14" s="4">
        <f t="shared" si="6"/>
        <v>57.78709677419354</v>
      </c>
      <c r="R14" s="4">
        <f t="shared" si="7"/>
        <v>-4.045161290322554</v>
      </c>
      <c r="S14" s="4">
        <f t="shared" si="8"/>
        <v>-32.77187499999998</v>
      </c>
      <c r="T14" s="4">
        <f t="shared" si="1"/>
        <v>313.87288306451603</v>
      </c>
    </row>
    <row r="15" spans="1:20" ht="12.75">
      <c r="A15">
        <v>13</v>
      </c>
      <c r="B15" t="s">
        <v>10</v>
      </c>
      <c r="C15" s="1">
        <v>-46.2</v>
      </c>
      <c r="D15">
        <v>171.7</v>
      </c>
      <c r="E15">
        <v>42.1</v>
      </c>
      <c r="F15">
        <v>148.7</v>
      </c>
      <c r="G15">
        <v>-153.7</v>
      </c>
      <c r="H15">
        <v>-109.9</v>
      </c>
      <c r="I15">
        <v>-100.4</v>
      </c>
      <c r="K15">
        <v>10</v>
      </c>
      <c r="L15" t="s">
        <v>11</v>
      </c>
      <c r="M15" s="4">
        <f t="shared" si="2"/>
        <v>16.8</v>
      </c>
      <c r="N15" s="4">
        <f t="shared" si="3"/>
        <v>2.1374999999999886</v>
      </c>
      <c r="O15" s="4">
        <f t="shared" si="4"/>
        <v>28.493750000000006</v>
      </c>
      <c r="P15" s="4">
        <f t="shared" si="5"/>
        <v>0.025000000000005684</v>
      </c>
      <c r="Q15" s="4">
        <f t="shared" si="6"/>
        <v>62.087096774193554</v>
      </c>
      <c r="R15" s="4">
        <f t="shared" si="7"/>
        <v>-11.645161290322562</v>
      </c>
      <c r="S15" s="4">
        <f t="shared" si="8"/>
        <v>30.228125000000006</v>
      </c>
      <c r="T15" s="4">
        <f t="shared" si="1"/>
        <v>151.41663306451613</v>
      </c>
    </row>
    <row r="16" spans="1:20" ht="12.75">
      <c r="A16">
        <v>14</v>
      </c>
      <c r="B16" t="s">
        <v>11</v>
      </c>
      <c r="C16" s="3">
        <v>11.8</v>
      </c>
      <c r="D16">
        <v>-151.7</v>
      </c>
      <c r="E16">
        <v>-63.2</v>
      </c>
      <c r="F16">
        <v>157.6</v>
      </c>
      <c r="G16">
        <v>-159.6</v>
      </c>
      <c r="H16">
        <v>-106.1</v>
      </c>
      <c r="I16">
        <v>-105.1</v>
      </c>
      <c r="K16">
        <v>11</v>
      </c>
      <c r="L16" t="s">
        <v>10</v>
      </c>
      <c r="M16" s="4">
        <f t="shared" si="2"/>
        <v>58.6</v>
      </c>
      <c r="N16" s="4">
        <f t="shared" si="3"/>
        <v>66.5375</v>
      </c>
      <c r="O16" s="4">
        <f t="shared" si="4"/>
        <v>-79.00625</v>
      </c>
      <c r="P16" s="4">
        <f t="shared" si="5"/>
        <v>2.125</v>
      </c>
      <c r="Q16" s="4">
        <f t="shared" si="6"/>
        <v>53.087096774193554</v>
      </c>
      <c r="R16" s="4">
        <f t="shared" si="7"/>
        <v>23.754838709677443</v>
      </c>
      <c r="S16" s="4">
        <f t="shared" si="8"/>
        <v>-0.6718749999999858</v>
      </c>
      <c r="T16" s="4">
        <f t="shared" si="1"/>
        <v>283.78256048387095</v>
      </c>
    </row>
    <row r="17" spans="1:20" ht="12.75">
      <c r="A17">
        <v>15</v>
      </c>
      <c r="B17" t="s">
        <v>12</v>
      </c>
      <c r="C17" s="2">
        <v>22.4</v>
      </c>
      <c r="D17">
        <v>-159.3</v>
      </c>
      <c r="E17">
        <v>-76.3</v>
      </c>
      <c r="F17">
        <v>146.4</v>
      </c>
      <c r="G17">
        <v>-174.8</v>
      </c>
      <c r="H17">
        <v>-117.7</v>
      </c>
      <c r="I17">
        <v>-117.5</v>
      </c>
      <c r="K17">
        <v>12</v>
      </c>
      <c r="L17" t="s">
        <v>8</v>
      </c>
      <c r="M17" s="4">
        <f t="shared" si="2"/>
        <v>-29.4</v>
      </c>
      <c r="N17" s="4">
        <f t="shared" si="3"/>
        <v>85.13749999999999</v>
      </c>
      <c r="O17" s="4">
        <f t="shared" si="4"/>
        <v>17.393750000000004</v>
      </c>
      <c r="P17" s="4">
        <f t="shared" si="5"/>
        <v>-0.575000000000017</v>
      </c>
      <c r="Q17" s="4">
        <f t="shared" si="6"/>
        <v>59.48709677419356</v>
      </c>
      <c r="R17" s="4">
        <f t="shared" si="7"/>
        <v>5.654838709677449</v>
      </c>
      <c r="S17" s="4">
        <f t="shared" si="8"/>
        <v>-8.171874999999986</v>
      </c>
      <c r="T17" s="4">
        <f t="shared" si="1"/>
        <v>205.82006048387103</v>
      </c>
    </row>
    <row r="18" spans="1:20" ht="12.75">
      <c r="A18">
        <v>16</v>
      </c>
      <c r="B18" t="s">
        <v>8</v>
      </c>
      <c r="C18" s="1">
        <v>47.6</v>
      </c>
      <c r="D18">
        <v>-171</v>
      </c>
      <c r="E18">
        <v>-63.1</v>
      </c>
      <c r="F18">
        <v>145.1</v>
      </c>
      <c r="G18">
        <v>-165.5</v>
      </c>
      <c r="H18">
        <v>-100.7</v>
      </c>
      <c r="I18">
        <v>-133.1</v>
      </c>
      <c r="K18">
        <v>13</v>
      </c>
      <c r="L18" t="s">
        <v>10</v>
      </c>
      <c r="M18" s="4">
        <f t="shared" si="2"/>
        <v>55.800000000000004</v>
      </c>
      <c r="N18" s="4">
        <f t="shared" si="3"/>
        <v>-265.4625</v>
      </c>
      <c r="O18" s="4">
        <f t="shared" si="4"/>
        <v>-85.80625</v>
      </c>
      <c r="P18" s="4">
        <f t="shared" si="5"/>
        <v>2.5250000000000057</v>
      </c>
      <c r="Q18" s="4">
        <f t="shared" si="6"/>
        <v>40.28709677419354</v>
      </c>
      <c r="R18" s="4">
        <f t="shared" si="7"/>
        <v>10.154838709677449</v>
      </c>
      <c r="S18" s="4">
        <f t="shared" si="8"/>
        <v>-15.571874999999977</v>
      </c>
      <c r="T18" s="4">
        <f t="shared" si="1"/>
        <v>475.60756048387094</v>
      </c>
    </row>
    <row r="19" spans="1:20" ht="12.75">
      <c r="A19">
        <v>17</v>
      </c>
      <c r="B19" t="s">
        <v>8</v>
      </c>
      <c r="C19" s="1">
        <v>-52.1</v>
      </c>
      <c r="D19">
        <v>177.2</v>
      </c>
      <c r="E19">
        <v>49.7</v>
      </c>
      <c r="F19">
        <v>151.2</v>
      </c>
      <c r="G19">
        <v>-164.8</v>
      </c>
      <c r="H19">
        <v>-130.1</v>
      </c>
      <c r="I19">
        <v>-103.5</v>
      </c>
      <c r="K19">
        <v>14</v>
      </c>
      <c r="L19" t="s">
        <v>11</v>
      </c>
      <c r="M19" s="4">
        <f t="shared" si="2"/>
        <v>-2.1999999999999993</v>
      </c>
      <c r="N19" s="4">
        <f t="shared" si="3"/>
        <v>57.93749999999997</v>
      </c>
      <c r="O19" s="4">
        <f t="shared" si="4"/>
        <v>19.493750000000006</v>
      </c>
      <c r="P19" s="4">
        <f t="shared" si="5"/>
        <v>-6.375</v>
      </c>
      <c r="Q19" s="4">
        <f t="shared" si="6"/>
        <v>46.18709677419355</v>
      </c>
      <c r="R19" s="4">
        <f t="shared" si="7"/>
        <v>6.354838709677438</v>
      </c>
      <c r="S19" s="4">
        <f t="shared" si="8"/>
        <v>-10.871874999999989</v>
      </c>
      <c r="T19" s="4">
        <f t="shared" si="1"/>
        <v>149.42006048387094</v>
      </c>
    </row>
    <row r="20" spans="1:20" ht="12.75">
      <c r="A20">
        <v>18</v>
      </c>
      <c r="B20" t="s">
        <v>8</v>
      </c>
      <c r="C20" s="1">
        <v>40</v>
      </c>
      <c r="D20">
        <v>-173.3</v>
      </c>
      <c r="E20">
        <v>-64.9</v>
      </c>
      <c r="F20">
        <v>156</v>
      </c>
      <c r="G20">
        <v>-178.7</v>
      </c>
      <c r="H20">
        <v>-73.8</v>
      </c>
      <c r="I20">
        <v>-110.6</v>
      </c>
      <c r="K20">
        <v>15</v>
      </c>
      <c r="L20" t="s">
        <v>12</v>
      </c>
      <c r="M20" s="4">
        <f t="shared" si="2"/>
        <v>-12.799999999999997</v>
      </c>
      <c r="N20" s="4">
        <f t="shared" si="3"/>
        <v>65.5375</v>
      </c>
      <c r="O20" s="4">
        <f t="shared" si="4"/>
        <v>32.59375</v>
      </c>
      <c r="P20" s="4">
        <f t="shared" si="5"/>
        <v>4.824999999999989</v>
      </c>
      <c r="Q20" s="4">
        <f t="shared" si="6"/>
        <v>61.387096774193566</v>
      </c>
      <c r="R20" s="4">
        <f t="shared" si="7"/>
        <v>17.954838709677446</v>
      </c>
      <c r="S20" s="4">
        <f t="shared" si="8"/>
        <v>1.528125000000017</v>
      </c>
      <c r="T20" s="4">
        <f t="shared" si="1"/>
        <v>196.62631048387104</v>
      </c>
    </row>
    <row r="21" spans="1:20" ht="12.75">
      <c r="A21">
        <v>19</v>
      </c>
      <c r="B21" t="s">
        <v>10</v>
      </c>
      <c r="C21" s="1">
        <v>-57.5</v>
      </c>
      <c r="D21">
        <v>-169.7</v>
      </c>
      <c r="E21">
        <v>28</v>
      </c>
      <c r="F21">
        <v>150.4</v>
      </c>
      <c r="G21">
        <v>-150.5</v>
      </c>
      <c r="H21">
        <v>-137.6</v>
      </c>
      <c r="I21">
        <v>-84.1</v>
      </c>
      <c r="K21">
        <v>16</v>
      </c>
      <c r="L21" t="s">
        <v>8</v>
      </c>
      <c r="M21" s="4">
        <f t="shared" si="2"/>
        <v>-38</v>
      </c>
      <c r="N21" s="4">
        <f t="shared" si="3"/>
        <v>77.23749999999998</v>
      </c>
      <c r="O21" s="4">
        <f t="shared" si="4"/>
        <v>19.393750000000004</v>
      </c>
      <c r="P21" s="4">
        <f t="shared" si="5"/>
        <v>6.125</v>
      </c>
      <c r="Q21" s="4">
        <f t="shared" si="6"/>
        <v>52.087096774193554</v>
      </c>
      <c r="R21" s="4">
        <f t="shared" si="7"/>
        <v>0.9548387096774462</v>
      </c>
      <c r="S21" s="4">
        <f t="shared" si="8"/>
        <v>17.12812500000001</v>
      </c>
      <c r="T21" s="4">
        <f t="shared" si="1"/>
        <v>210.92631048387102</v>
      </c>
    </row>
    <row r="22" spans="1:20" ht="12.75">
      <c r="A22">
        <v>20</v>
      </c>
      <c r="B22" t="s">
        <v>12</v>
      </c>
      <c r="C22" s="1">
        <v>23.4</v>
      </c>
      <c r="D22">
        <v>-160</v>
      </c>
      <c r="E22">
        <v>-83.9</v>
      </c>
      <c r="F22">
        <v>152.2</v>
      </c>
      <c r="G22">
        <v>175.3</v>
      </c>
      <c r="H22">
        <v>-108.6</v>
      </c>
      <c r="I22">
        <v>-118.8</v>
      </c>
      <c r="K22">
        <v>17</v>
      </c>
      <c r="L22" t="s">
        <v>8</v>
      </c>
      <c r="M22" s="4">
        <f t="shared" si="2"/>
        <v>61.7</v>
      </c>
      <c r="N22" s="4">
        <f t="shared" si="3"/>
        <v>-270.9625</v>
      </c>
      <c r="O22" s="4">
        <f t="shared" si="4"/>
        <v>-93.40625</v>
      </c>
      <c r="P22" s="4">
        <f t="shared" si="5"/>
        <v>0.025000000000005684</v>
      </c>
      <c r="Q22" s="4">
        <f t="shared" si="6"/>
        <v>51.387096774193566</v>
      </c>
      <c r="R22" s="4">
        <f t="shared" si="7"/>
        <v>30.354838709677438</v>
      </c>
      <c r="S22" s="4">
        <f t="shared" si="8"/>
        <v>-12.471874999999983</v>
      </c>
      <c r="T22" s="4">
        <f t="shared" si="1"/>
        <v>520.3075604838709</v>
      </c>
    </row>
    <row r="23" spans="1:20" ht="12.75">
      <c r="A23">
        <v>21</v>
      </c>
      <c r="B23" t="s">
        <v>12</v>
      </c>
      <c r="C23" s="1">
        <v>-20.9</v>
      </c>
      <c r="D23">
        <v>-166.2</v>
      </c>
      <c r="E23" s="2">
        <v>41.1</v>
      </c>
      <c r="F23">
        <v>151.5</v>
      </c>
      <c r="G23">
        <v>-171.2</v>
      </c>
      <c r="H23">
        <v>-130</v>
      </c>
      <c r="I23">
        <v>-119.2</v>
      </c>
      <c r="K23">
        <v>18</v>
      </c>
      <c r="L23" t="s">
        <v>8</v>
      </c>
      <c r="M23" s="4">
        <f t="shared" si="2"/>
        <v>-30.4</v>
      </c>
      <c r="N23" s="4">
        <f t="shared" si="3"/>
        <v>79.5375</v>
      </c>
      <c r="O23" s="4">
        <f t="shared" si="4"/>
        <v>21.19375000000001</v>
      </c>
      <c r="P23" s="4">
        <f t="shared" si="5"/>
        <v>-4.775000000000006</v>
      </c>
      <c r="Q23" s="4">
        <f t="shared" si="6"/>
        <v>65.28709677419354</v>
      </c>
      <c r="R23" s="4">
        <f t="shared" si="7"/>
        <v>-25.94516129032256</v>
      </c>
      <c r="S23" s="4">
        <f t="shared" si="8"/>
        <v>-5.371874999999989</v>
      </c>
      <c r="T23" s="4">
        <f t="shared" si="1"/>
        <v>232.51038306451613</v>
      </c>
    </row>
    <row r="24" spans="1:20" ht="12.75">
      <c r="A24">
        <v>22</v>
      </c>
      <c r="B24" t="s">
        <v>8</v>
      </c>
      <c r="C24" s="1">
        <v>-45.5</v>
      </c>
      <c r="D24">
        <v>173.4</v>
      </c>
      <c r="E24">
        <v>43.6</v>
      </c>
      <c r="F24">
        <v>147.4</v>
      </c>
      <c r="G24">
        <v>-179.1</v>
      </c>
      <c r="H24">
        <v>-105.8</v>
      </c>
      <c r="I24">
        <v>-112.7</v>
      </c>
      <c r="K24">
        <v>19</v>
      </c>
      <c r="L24" t="s">
        <v>10</v>
      </c>
      <c r="M24" s="4">
        <f t="shared" si="2"/>
        <v>67.1</v>
      </c>
      <c r="N24" s="4">
        <f t="shared" si="3"/>
        <v>75.93749999999997</v>
      </c>
      <c r="O24" s="4">
        <f t="shared" si="4"/>
        <v>-71.70625</v>
      </c>
      <c r="P24" s="4">
        <f t="shared" si="5"/>
        <v>0.8249999999999886</v>
      </c>
      <c r="Q24" s="4">
        <f t="shared" si="6"/>
        <v>37.087096774193554</v>
      </c>
      <c r="R24" s="4">
        <f t="shared" si="7"/>
        <v>37.85483870967744</v>
      </c>
      <c r="S24" s="4">
        <f t="shared" si="8"/>
        <v>-31.87187499999999</v>
      </c>
      <c r="T24" s="4">
        <f t="shared" si="1"/>
        <v>322.3825604838709</v>
      </c>
    </row>
    <row r="25" spans="1:20" ht="12.75">
      <c r="A25">
        <v>23</v>
      </c>
      <c r="B25" t="s">
        <v>10</v>
      </c>
      <c r="C25" s="1">
        <v>-50.3</v>
      </c>
      <c r="D25">
        <v>-172.3</v>
      </c>
      <c r="E25">
        <v>41.1</v>
      </c>
      <c r="F25">
        <v>150.7</v>
      </c>
      <c r="G25">
        <v>-157</v>
      </c>
      <c r="H25">
        <v>-115.3</v>
      </c>
      <c r="I25">
        <v>-97.3</v>
      </c>
      <c r="K25">
        <v>20</v>
      </c>
      <c r="L25" t="s">
        <v>12</v>
      </c>
      <c r="M25" s="4">
        <f t="shared" si="2"/>
        <v>-13.799999999999997</v>
      </c>
      <c r="N25" s="4">
        <f t="shared" si="3"/>
        <v>66.23749999999998</v>
      </c>
      <c r="O25" s="4">
        <f t="shared" si="4"/>
        <v>40.19375000000001</v>
      </c>
      <c r="P25" s="4">
        <f t="shared" si="5"/>
        <v>-0.9749999999999943</v>
      </c>
      <c r="Q25" s="4">
        <f t="shared" si="6"/>
        <v>-288.7129032258065</v>
      </c>
      <c r="R25" s="4">
        <f t="shared" si="7"/>
        <v>8.854838709677438</v>
      </c>
      <c r="S25" s="4">
        <f t="shared" si="8"/>
        <v>2.828125000000014</v>
      </c>
      <c r="T25" s="4">
        <f t="shared" si="1"/>
        <v>421.6021169354839</v>
      </c>
    </row>
    <row r="26" spans="1:20" ht="12.75">
      <c r="A26">
        <v>24</v>
      </c>
      <c r="B26" t="s">
        <v>10</v>
      </c>
      <c r="C26" s="1">
        <v>32.3</v>
      </c>
      <c r="D26">
        <v>-131.5</v>
      </c>
      <c r="E26">
        <v>-86</v>
      </c>
      <c r="F26">
        <v>151.8</v>
      </c>
      <c r="G26">
        <v>-150.5</v>
      </c>
      <c r="H26">
        <v>-99.7</v>
      </c>
      <c r="I26">
        <v>-127.9</v>
      </c>
      <c r="K26">
        <v>21</v>
      </c>
      <c r="L26" t="s">
        <v>12</v>
      </c>
      <c r="M26" s="4">
        <f t="shared" si="2"/>
        <v>30.5</v>
      </c>
      <c r="N26" s="4">
        <f t="shared" si="3"/>
        <v>72.43749999999997</v>
      </c>
      <c r="O26" s="4">
        <f t="shared" si="4"/>
        <v>-84.80625</v>
      </c>
      <c r="P26" s="4">
        <f t="shared" si="5"/>
        <v>-0.2750000000000057</v>
      </c>
      <c r="Q26" s="4">
        <f t="shared" si="6"/>
        <v>57.78709677419354</v>
      </c>
      <c r="R26" s="4">
        <f t="shared" si="7"/>
        <v>30.254838709677443</v>
      </c>
      <c r="S26" s="4">
        <f t="shared" si="8"/>
        <v>3.22812500000002</v>
      </c>
      <c r="T26" s="4">
        <f t="shared" si="1"/>
        <v>279.28881048387103</v>
      </c>
    </row>
    <row r="27" spans="1:20" ht="12.75">
      <c r="A27">
        <v>25</v>
      </c>
      <c r="B27" t="s">
        <v>8</v>
      </c>
      <c r="C27" s="1">
        <v>35.8</v>
      </c>
      <c r="D27">
        <v>-140.3</v>
      </c>
      <c r="E27">
        <v>-85.5</v>
      </c>
      <c r="F27">
        <v>152.6</v>
      </c>
      <c r="G27">
        <v>175.1</v>
      </c>
      <c r="H27">
        <v>-87.2</v>
      </c>
      <c r="I27">
        <v>-131.2</v>
      </c>
      <c r="K27">
        <v>22</v>
      </c>
      <c r="L27" t="s">
        <v>8</v>
      </c>
      <c r="M27" s="4">
        <f t="shared" si="2"/>
        <v>55.1</v>
      </c>
      <c r="N27" s="4">
        <f t="shared" si="3"/>
        <v>-267.1625</v>
      </c>
      <c r="O27" s="4">
        <f t="shared" si="4"/>
        <v>-87.30625</v>
      </c>
      <c r="P27" s="4">
        <f t="shared" si="5"/>
        <v>3.8249999999999886</v>
      </c>
      <c r="Q27" s="4">
        <f t="shared" si="6"/>
        <v>65.68709677419355</v>
      </c>
      <c r="R27" s="4">
        <f t="shared" si="7"/>
        <v>6.0548387096774405</v>
      </c>
      <c r="S27" s="4">
        <f t="shared" si="8"/>
        <v>-3.27187499999998</v>
      </c>
      <c r="T27" s="4">
        <f t="shared" si="1"/>
        <v>488.40756048387095</v>
      </c>
    </row>
    <row r="28" spans="1:20" ht="12.75">
      <c r="A28">
        <v>26</v>
      </c>
      <c r="B28" t="s">
        <v>8</v>
      </c>
      <c r="C28" s="1">
        <v>172</v>
      </c>
      <c r="D28">
        <v>160.7</v>
      </c>
      <c r="E28">
        <v>173.4</v>
      </c>
      <c r="F28">
        <v>151.6</v>
      </c>
      <c r="G28">
        <v>-134.6</v>
      </c>
      <c r="H28">
        <v>-88.2</v>
      </c>
      <c r="I28">
        <v>-138.6</v>
      </c>
      <c r="K28">
        <v>23</v>
      </c>
      <c r="L28" t="s">
        <v>10</v>
      </c>
      <c r="M28" s="4">
        <f t="shared" si="2"/>
        <v>59.9</v>
      </c>
      <c r="N28" s="4">
        <f t="shared" si="3"/>
        <v>78.5375</v>
      </c>
      <c r="O28" s="4">
        <f t="shared" si="4"/>
        <v>-84.80625</v>
      </c>
      <c r="P28" s="4">
        <f t="shared" si="5"/>
        <v>0.5250000000000057</v>
      </c>
      <c r="Q28" s="4">
        <f t="shared" si="6"/>
        <v>43.587096774193554</v>
      </c>
      <c r="R28" s="4">
        <f t="shared" si="7"/>
        <v>15.55483870967744</v>
      </c>
      <c r="S28" s="4">
        <f t="shared" si="8"/>
        <v>-18.671874999999986</v>
      </c>
      <c r="T28" s="4">
        <f t="shared" si="1"/>
        <v>301.58256048387096</v>
      </c>
    </row>
    <row r="29" spans="1:20" ht="12.75">
      <c r="A29">
        <v>27</v>
      </c>
      <c r="B29" t="s">
        <v>10</v>
      </c>
      <c r="C29" s="1">
        <v>8.3</v>
      </c>
      <c r="D29">
        <v>-103.2</v>
      </c>
      <c r="E29">
        <v>-92.2</v>
      </c>
      <c r="F29">
        <v>152</v>
      </c>
      <c r="G29">
        <v>-140.5</v>
      </c>
      <c r="H29">
        <v>-89.4</v>
      </c>
      <c r="I29">
        <v>-141.2</v>
      </c>
      <c r="K29">
        <v>24</v>
      </c>
      <c r="L29" t="s">
        <v>10</v>
      </c>
      <c r="M29" s="4">
        <f t="shared" si="2"/>
        <v>-22.699999999999996</v>
      </c>
      <c r="N29" s="4">
        <f t="shared" si="3"/>
        <v>37.73749999999998</v>
      </c>
      <c r="O29" s="4">
        <f t="shared" si="4"/>
        <v>42.29375</v>
      </c>
      <c r="P29" s="4">
        <f t="shared" si="5"/>
        <v>-0.575000000000017</v>
      </c>
      <c r="Q29" s="4">
        <f t="shared" si="6"/>
        <v>37.087096774193554</v>
      </c>
      <c r="R29" s="4">
        <f t="shared" si="7"/>
        <v>-0.04516129032255378</v>
      </c>
      <c r="S29" s="4">
        <f t="shared" si="8"/>
        <v>11.928125000000023</v>
      </c>
      <c r="T29" s="4">
        <f t="shared" si="1"/>
        <v>152.36663306451612</v>
      </c>
    </row>
    <row r="30" spans="1:20" ht="12.75">
      <c r="A30">
        <v>28</v>
      </c>
      <c r="B30" t="s">
        <v>8</v>
      </c>
      <c r="C30" s="1">
        <v>33.2</v>
      </c>
      <c r="D30">
        <v>-139</v>
      </c>
      <c r="E30">
        <v>-94.5</v>
      </c>
      <c r="F30">
        <v>153.4</v>
      </c>
      <c r="G30">
        <v>-147.8</v>
      </c>
      <c r="H30">
        <v>-93.4</v>
      </c>
      <c r="I30">
        <v>-123.1</v>
      </c>
      <c r="K30">
        <v>25</v>
      </c>
      <c r="L30" t="s">
        <v>8</v>
      </c>
      <c r="M30" s="4">
        <f t="shared" si="2"/>
        <v>-26.199999999999996</v>
      </c>
      <c r="N30" s="4">
        <f t="shared" si="3"/>
        <v>46.537499999999994</v>
      </c>
      <c r="O30" s="4">
        <f t="shared" si="4"/>
        <v>41.79375</v>
      </c>
      <c r="P30" s="4">
        <f t="shared" si="5"/>
        <v>-1.375</v>
      </c>
      <c r="Q30" s="4">
        <f t="shared" si="6"/>
        <v>-288.51290322580644</v>
      </c>
      <c r="R30" s="4">
        <f t="shared" si="7"/>
        <v>-12.545161290322554</v>
      </c>
      <c r="S30" s="4">
        <f t="shared" si="8"/>
        <v>15.228125000000006</v>
      </c>
      <c r="T30" s="4">
        <f t="shared" si="1"/>
        <v>432.19243951612896</v>
      </c>
    </row>
    <row r="31" spans="1:20" ht="12.75">
      <c r="A31">
        <v>29</v>
      </c>
      <c r="B31" t="s">
        <v>8</v>
      </c>
      <c r="C31" s="1">
        <v>28.3</v>
      </c>
      <c r="D31">
        <v>-133</v>
      </c>
      <c r="E31">
        <v>-84</v>
      </c>
      <c r="F31">
        <v>153.9</v>
      </c>
      <c r="G31">
        <v>-141.6</v>
      </c>
      <c r="H31">
        <v>-94.3</v>
      </c>
      <c r="I31">
        <v>-116.1</v>
      </c>
      <c r="K31">
        <v>26</v>
      </c>
      <c r="L31" t="s">
        <v>8</v>
      </c>
      <c r="M31" s="4">
        <f t="shared" si="2"/>
        <v>-162.4</v>
      </c>
      <c r="N31" s="4">
        <f t="shared" si="3"/>
        <v>-254.4625</v>
      </c>
      <c r="O31" s="4">
        <f t="shared" si="4"/>
        <v>-217.10625</v>
      </c>
      <c r="P31" s="4">
        <f t="shared" si="5"/>
        <v>-0.375</v>
      </c>
      <c r="Q31" s="4">
        <f t="shared" si="6"/>
        <v>21.18709677419355</v>
      </c>
      <c r="R31" s="4">
        <f t="shared" si="7"/>
        <v>-11.545161290322554</v>
      </c>
      <c r="S31" s="4">
        <f t="shared" si="8"/>
        <v>22.62812500000001</v>
      </c>
      <c r="T31" s="4">
        <f t="shared" si="1"/>
        <v>689.7041330645161</v>
      </c>
    </row>
    <row r="32" spans="1:20" ht="12.75">
      <c r="A32">
        <v>30</v>
      </c>
      <c r="B32" t="s">
        <v>8</v>
      </c>
      <c r="C32" s="1">
        <v>34.2</v>
      </c>
      <c r="D32">
        <v>-116.8</v>
      </c>
      <c r="E32">
        <v>-96.2</v>
      </c>
      <c r="F32">
        <v>153.1</v>
      </c>
      <c r="G32">
        <v>-121.3</v>
      </c>
      <c r="H32">
        <v>-77.2</v>
      </c>
      <c r="I32">
        <v>-117.9</v>
      </c>
      <c r="K32">
        <v>27</v>
      </c>
      <c r="L32" t="s">
        <v>10</v>
      </c>
      <c r="M32" s="4">
        <f t="shared" si="2"/>
        <v>1.3000000000000007</v>
      </c>
      <c r="N32" s="4">
        <f t="shared" si="3"/>
        <v>9.437499999999986</v>
      </c>
      <c r="O32" s="4">
        <f t="shared" si="4"/>
        <v>48.493750000000006</v>
      </c>
      <c r="P32" s="4">
        <f t="shared" si="5"/>
        <v>-0.7750000000000057</v>
      </c>
      <c r="Q32" s="4">
        <f t="shared" si="6"/>
        <v>27.087096774193554</v>
      </c>
      <c r="R32" s="4">
        <f t="shared" si="7"/>
        <v>-10.345161290322551</v>
      </c>
      <c r="S32" s="4">
        <f t="shared" si="8"/>
        <v>25.228125000000006</v>
      </c>
      <c r="T32" s="4">
        <f t="shared" si="1"/>
        <v>122.6666330645161</v>
      </c>
    </row>
    <row r="33" spans="1:20" ht="12.75">
      <c r="A33">
        <v>31</v>
      </c>
      <c r="B33" t="s">
        <v>8</v>
      </c>
      <c r="C33" s="1">
        <v>-0.7</v>
      </c>
      <c r="D33">
        <v>-64.9</v>
      </c>
      <c r="E33">
        <v>-111.5</v>
      </c>
      <c r="F33">
        <v>145</v>
      </c>
      <c r="G33">
        <v>-96.6</v>
      </c>
      <c r="H33">
        <v>-134.2</v>
      </c>
      <c r="I33">
        <v>-142.4</v>
      </c>
      <c r="K33">
        <v>28</v>
      </c>
      <c r="L33" t="s">
        <v>8</v>
      </c>
      <c r="M33" s="4">
        <f t="shared" si="2"/>
        <v>-23.6</v>
      </c>
      <c r="N33" s="4">
        <f t="shared" si="3"/>
        <v>45.23749999999998</v>
      </c>
      <c r="O33" s="4">
        <f t="shared" si="4"/>
        <v>50.79375</v>
      </c>
      <c r="P33" s="4">
        <f t="shared" si="5"/>
        <v>-2.1750000000000114</v>
      </c>
      <c r="Q33" s="4">
        <f t="shared" si="6"/>
        <v>34.387096774193566</v>
      </c>
      <c r="R33" s="4">
        <f t="shared" si="7"/>
        <v>-6.345161290322551</v>
      </c>
      <c r="S33" s="4">
        <f t="shared" si="8"/>
        <v>7.128125000000011</v>
      </c>
      <c r="T33" s="4">
        <f t="shared" si="1"/>
        <v>169.66663306451613</v>
      </c>
    </row>
    <row r="34" spans="1:20" ht="12.75">
      <c r="A34">
        <v>32</v>
      </c>
      <c r="B34" t="s">
        <v>10</v>
      </c>
      <c r="C34" s="1">
        <v>95.5</v>
      </c>
      <c r="D34">
        <v>-125</v>
      </c>
      <c r="E34">
        <v>-179</v>
      </c>
      <c r="F34">
        <v>153.6</v>
      </c>
      <c r="G34" t="s">
        <v>9</v>
      </c>
      <c r="H34" t="s">
        <v>9</v>
      </c>
      <c r="I34">
        <v>-108.3</v>
      </c>
      <c r="K34">
        <v>29</v>
      </c>
      <c r="L34" t="s">
        <v>8</v>
      </c>
      <c r="M34" s="4">
        <f t="shared" si="2"/>
        <v>-18.7</v>
      </c>
      <c r="N34" s="4">
        <f t="shared" si="3"/>
        <v>39.23749999999998</v>
      </c>
      <c r="O34" s="4">
        <f t="shared" si="4"/>
        <v>40.29375</v>
      </c>
      <c r="P34" s="4">
        <f t="shared" si="5"/>
        <v>-2.6750000000000114</v>
      </c>
      <c r="Q34" s="4">
        <f t="shared" si="6"/>
        <v>28.18709677419355</v>
      </c>
      <c r="R34" s="4">
        <f t="shared" si="7"/>
        <v>-5.4451612903225595</v>
      </c>
      <c r="S34" s="4">
        <f t="shared" si="8"/>
        <v>0.12812500000001137</v>
      </c>
      <c r="T34" s="4">
        <f t="shared" si="1"/>
        <v>134.66663306451613</v>
      </c>
    </row>
    <row r="35" spans="11:20" ht="12.75">
      <c r="K35">
        <v>30</v>
      </c>
      <c r="L35" t="s">
        <v>8</v>
      </c>
      <c r="M35" s="4">
        <f t="shared" si="2"/>
        <v>-24.6</v>
      </c>
      <c r="N35" s="4">
        <f t="shared" si="3"/>
        <v>23.03749999999998</v>
      </c>
      <c r="O35" s="4">
        <f t="shared" si="4"/>
        <v>52.493750000000006</v>
      </c>
      <c r="P35" s="4">
        <f t="shared" si="5"/>
        <v>-1.875</v>
      </c>
      <c r="Q35" s="4">
        <f t="shared" si="6"/>
        <v>7.887096774193552</v>
      </c>
      <c r="R35" s="4">
        <f t="shared" si="7"/>
        <v>-22.545161290322554</v>
      </c>
      <c r="S35" s="4">
        <f t="shared" si="8"/>
        <v>1.9281250000000227</v>
      </c>
      <c r="T35" s="4">
        <f t="shared" si="1"/>
        <v>134.36663306451612</v>
      </c>
    </row>
    <row r="36" spans="1:20" ht="12.75">
      <c r="A36" t="s">
        <v>14</v>
      </c>
      <c r="K36">
        <v>31</v>
      </c>
      <c r="L36" t="s">
        <v>8</v>
      </c>
      <c r="M36" s="4">
        <f t="shared" si="2"/>
        <v>10.3</v>
      </c>
      <c r="N36" s="4">
        <f t="shared" si="3"/>
        <v>-28.86250000000001</v>
      </c>
      <c r="O36" s="4">
        <f t="shared" si="4"/>
        <v>67.79375</v>
      </c>
      <c r="P36" s="4">
        <f t="shared" si="5"/>
        <v>6.224999999999994</v>
      </c>
      <c r="Q36" s="4">
        <f t="shared" si="6"/>
        <v>-16.81290322580645</v>
      </c>
      <c r="R36" s="4">
        <f t="shared" si="7"/>
        <v>34.45483870967743</v>
      </c>
      <c r="S36" s="4">
        <f t="shared" si="8"/>
        <v>26.428125000000023</v>
      </c>
      <c r="T36" s="4">
        <f t="shared" si="1"/>
        <v>190.8771169354839</v>
      </c>
    </row>
    <row r="37" spans="1:20" ht="12.75">
      <c r="A37" t="s">
        <v>15</v>
      </c>
      <c r="B37" t="s">
        <v>0</v>
      </c>
      <c r="C37" t="s">
        <v>1</v>
      </c>
      <c r="D37" s="1" t="s">
        <v>2</v>
      </c>
      <c r="E37" t="s">
        <v>3</v>
      </c>
      <c r="F37" t="s">
        <v>4</v>
      </c>
      <c r="G37" t="s">
        <v>5</v>
      </c>
      <c r="H37" t="s">
        <v>6</v>
      </c>
      <c r="I37" t="s">
        <v>7</v>
      </c>
      <c r="K37">
        <v>32</v>
      </c>
      <c r="L37" t="s">
        <v>10</v>
      </c>
      <c r="M37" s="4">
        <f t="shared" si="2"/>
        <v>-85.9</v>
      </c>
      <c r="N37" s="4">
        <f t="shared" si="3"/>
        <v>31.237499999999983</v>
      </c>
      <c r="O37" s="4">
        <f t="shared" si="4"/>
        <v>135.29375</v>
      </c>
      <c r="P37" s="4">
        <f t="shared" si="5"/>
        <v>-2.375</v>
      </c>
      <c r="Q37" s="4"/>
      <c r="R37" s="4"/>
      <c r="S37" s="4">
        <f t="shared" si="8"/>
        <v>-7.671874999999986</v>
      </c>
      <c r="T37" s="4">
        <f t="shared" si="1"/>
        <v>262.478125</v>
      </c>
    </row>
    <row r="38" spans="1:11" ht="12.75">
      <c r="A38">
        <v>1</v>
      </c>
      <c r="B38" t="s">
        <v>10</v>
      </c>
      <c r="C38" s="1">
        <v>-53.6</v>
      </c>
      <c r="D38">
        <v>-174.8</v>
      </c>
      <c r="E38">
        <v>42.2</v>
      </c>
      <c r="F38">
        <v>159.9</v>
      </c>
      <c r="G38" t="s">
        <v>9</v>
      </c>
      <c r="H38" t="s">
        <v>9</v>
      </c>
      <c r="I38">
        <v>-95</v>
      </c>
      <c r="K38" t="s">
        <v>16</v>
      </c>
    </row>
    <row r="39" spans="1:17" ht="12.75">
      <c r="A39">
        <v>2</v>
      </c>
      <c r="B39" t="s">
        <v>8</v>
      </c>
      <c r="C39" s="1">
        <v>26.6</v>
      </c>
      <c r="D39">
        <v>-178.8</v>
      </c>
      <c r="E39">
        <v>-62.7</v>
      </c>
      <c r="F39">
        <v>150.5</v>
      </c>
      <c r="G39">
        <v>167</v>
      </c>
      <c r="H39">
        <v>-90.2</v>
      </c>
      <c r="I39">
        <v>-99.8</v>
      </c>
      <c r="K39" t="s">
        <v>1</v>
      </c>
      <c r="L39" s="1" t="s">
        <v>2</v>
      </c>
      <c r="M39" t="s">
        <v>3</v>
      </c>
      <c r="N39" t="s">
        <v>4</v>
      </c>
      <c r="O39" t="s">
        <v>5</v>
      </c>
      <c r="P39" t="s">
        <v>6</v>
      </c>
      <c r="Q39" t="s">
        <v>7</v>
      </c>
    </row>
    <row r="40" spans="1:17" ht="12.75">
      <c r="A40">
        <v>3</v>
      </c>
      <c r="B40" t="s">
        <v>10</v>
      </c>
      <c r="C40" s="1">
        <v>28.6</v>
      </c>
      <c r="D40">
        <v>-122.5</v>
      </c>
      <c r="E40">
        <v>-94</v>
      </c>
      <c r="F40">
        <v>156.4</v>
      </c>
      <c r="G40">
        <v>-155.5</v>
      </c>
      <c r="H40">
        <v>-98.2</v>
      </c>
      <c r="I40">
        <v>-138.5</v>
      </c>
      <c r="K40">
        <f>SUM(C38:C69)/31</f>
        <v>-4.4064516129032265</v>
      </c>
      <c r="L40">
        <f>SUM(D38:D69)/32</f>
        <v>-64.53437499999998</v>
      </c>
      <c r="M40">
        <f>SUM(E38:E69)/32</f>
        <v>-14.478124999999997</v>
      </c>
      <c r="N40">
        <f>SUM(F38:F69)/32</f>
        <v>151.053125</v>
      </c>
      <c r="O40">
        <f>SUM(G38:G69)/31</f>
        <v>-104.16129032258067</v>
      </c>
      <c r="P40">
        <f>SUM(H38:H69)/31</f>
        <v>-91.46451612903226</v>
      </c>
      <c r="Q40">
        <f>SUM(I38:I69)/32</f>
        <v>-109.9875</v>
      </c>
    </row>
    <row r="41" spans="1:11" ht="12.75">
      <c r="A41">
        <v>4</v>
      </c>
      <c r="B41" t="s">
        <v>8</v>
      </c>
      <c r="C41" s="1">
        <v>55.8</v>
      </c>
      <c r="D41">
        <v>179.2</v>
      </c>
      <c r="E41">
        <v>-59.9</v>
      </c>
      <c r="F41">
        <v>158.3</v>
      </c>
      <c r="G41">
        <v>-149.4</v>
      </c>
      <c r="H41">
        <v>-112.6</v>
      </c>
      <c r="I41">
        <v>-111.1</v>
      </c>
      <c r="K41" t="s">
        <v>17</v>
      </c>
    </row>
    <row r="42" spans="1:20" ht="12.75">
      <c r="A42">
        <v>5</v>
      </c>
      <c r="B42" t="s">
        <v>8</v>
      </c>
      <c r="C42" s="1">
        <v>-41.4</v>
      </c>
      <c r="D42">
        <v>-168.5</v>
      </c>
      <c r="E42">
        <v>44.5</v>
      </c>
      <c r="F42">
        <v>151.4</v>
      </c>
      <c r="G42">
        <v>-179.3</v>
      </c>
      <c r="H42">
        <v>-127.3</v>
      </c>
      <c r="I42">
        <v>-113.6</v>
      </c>
      <c r="K42" t="s">
        <v>15</v>
      </c>
      <c r="L42" t="s">
        <v>0</v>
      </c>
      <c r="M42" t="s">
        <v>1</v>
      </c>
      <c r="N42" s="1" t="s">
        <v>2</v>
      </c>
      <c r="O42" t="s">
        <v>3</v>
      </c>
      <c r="P42" t="s">
        <v>4</v>
      </c>
      <c r="Q42" t="s">
        <v>5</v>
      </c>
      <c r="R42" t="s">
        <v>6</v>
      </c>
      <c r="S42" t="s">
        <v>7</v>
      </c>
      <c r="T42" t="s">
        <v>18</v>
      </c>
    </row>
    <row r="43" spans="1:20" ht="12.75">
      <c r="A43">
        <v>6</v>
      </c>
      <c r="B43" t="s">
        <v>10</v>
      </c>
      <c r="C43" s="1">
        <v>-63.3</v>
      </c>
      <c r="D43">
        <v>-167.9</v>
      </c>
      <c r="E43">
        <v>33.1</v>
      </c>
      <c r="F43">
        <v>149</v>
      </c>
      <c r="G43">
        <v>159.5</v>
      </c>
      <c r="H43">
        <v>-107.4</v>
      </c>
      <c r="I43">
        <v>-96</v>
      </c>
      <c r="K43">
        <v>1</v>
      </c>
      <c r="L43" t="s">
        <v>8</v>
      </c>
      <c r="M43" s="4">
        <f>K$40-C38</f>
        <v>49.193548387096776</v>
      </c>
      <c r="N43" s="4">
        <f aca="true" t="shared" si="9" ref="N43:S43">L$40-D38</f>
        <v>110.26562500000003</v>
      </c>
      <c r="O43" s="4">
        <f t="shared" si="9"/>
        <v>-56.678125</v>
      </c>
      <c r="P43" s="4">
        <f t="shared" si="9"/>
        <v>-8.846875000000011</v>
      </c>
      <c r="Q43" s="4"/>
      <c r="R43" s="4"/>
      <c r="S43" s="4">
        <f t="shared" si="9"/>
        <v>-14.987499999999997</v>
      </c>
      <c r="T43" s="4">
        <f>ABS(M43)+ABS(N43)+ABS(O43)+ABS(P43)+ABS(Q43)+ABS(R43)+ABS(S43)</f>
        <v>239.9716733870968</v>
      </c>
    </row>
    <row r="44" spans="1:20" ht="12.75">
      <c r="A44">
        <v>7</v>
      </c>
      <c r="B44" t="s">
        <v>10</v>
      </c>
      <c r="C44" s="1">
        <v>39.6</v>
      </c>
      <c r="D44">
        <v>-150.1</v>
      </c>
      <c r="E44">
        <v>-79.5</v>
      </c>
      <c r="F44">
        <v>153.4</v>
      </c>
      <c r="G44">
        <v>-179.8</v>
      </c>
      <c r="H44">
        <v>-83.7</v>
      </c>
      <c r="I44">
        <v>-109.8</v>
      </c>
      <c r="K44">
        <v>2</v>
      </c>
      <c r="L44" t="s">
        <v>10</v>
      </c>
      <c r="M44" s="4">
        <f aca="true" t="shared" si="10" ref="M44:M74">K$40-C39</f>
        <v>-31.006451612903227</v>
      </c>
      <c r="N44" s="4">
        <f aca="true" t="shared" si="11" ref="N44:N74">L$40-D39</f>
        <v>114.26562500000003</v>
      </c>
      <c r="O44" s="4">
        <f aca="true" t="shared" si="12" ref="O44:O74">M$40-E39</f>
        <v>48.221875000000004</v>
      </c>
      <c r="P44" s="4">
        <f aca="true" t="shared" si="13" ref="P44:P74">N$40-F39</f>
        <v>0.5531249999999943</v>
      </c>
      <c r="Q44" s="4">
        <f aca="true" t="shared" si="14" ref="Q44:Q74">O$40-G39</f>
        <v>-271.16129032258067</v>
      </c>
      <c r="R44" s="4">
        <f aca="true" t="shared" si="15" ref="R44:R74">P$40-H39</f>
        <v>-1.264516129032259</v>
      </c>
      <c r="S44" s="4">
        <f aca="true" t="shared" si="16" ref="S44:S74">Q$40-I39</f>
        <v>-10.1875</v>
      </c>
      <c r="T44" s="4">
        <f aca="true" t="shared" si="17" ref="T44:T74">ABS(M44)+ABS(N44)+ABS(O44)+ABS(P44)+ABS(Q44)+ABS(R44)+ABS(S44)</f>
        <v>476.66038306451617</v>
      </c>
    </row>
    <row r="45" spans="1:20" ht="12.75">
      <c r="A45">
        <v>8</v>
      </c>
      <c r="B45" t="s">
        <v>8</v>
      </c>
      <c r="C45" s="1">
        <v>-51.4</v>
      </c>
      <c r="D45">
        <v>-179.7</v>
      </c>
      <c r="E45">
        <v>47.8</v>
      </c>
      <c r="F45">
        <v>148.8</v>
      </c>
      <c r="G45">
        <v>-156.4</v>
      </c>
      <c r="H45">
        <v>-117.7</v>
      </c>
      <c r="I45">
        <v>-108.6</v>
      </c>
      <c r="K45">
        <v>3</v>
      </c>
      <c r="L45" t="s">
        <v>8</v>
      </c>
      <c r="M45" s="4">
        <f t="shared" si="10"/>
        <v>-33.00645161290323</v>
      </c>
      <c r="N45" s="4">
        <f t="shared" si="11"/>
        <v>57.96562500000002</v>
      </c>
      <c r="O45" s="4">
        <f t="shared" si="12"/>
        <v>79.52187500000001</v>
      </c>
      <c r="P45" s="4">
        <f t="shared" si="13"/>
        <v>-5.346875000000011</v>
      </c>
      <c r="Q45" s="4">
        <f t="shared" si="14"/>
        <v>51.33870967741933</v>
      </c>
      <c r="R45" s="4">
        <f t="shared" si="15"/>
        <v>6.735483870967741</v>
      </c>
      <c r="S45" s="4">
        <f t="shared" si="16"/>
        <v>28.512500000000003</v>
      </c>
      <c r="T45" s="4">
        <f t="shared" si="17"/>
        <v>262.4275201612903</v>
      </c>
    </row>
    <row r="46" spans="1:20" ht="12.75">
      <c r="A46">
        <v>9</v>
      </c>
      <c r="B46" t="s">
        <v>12</v>
      </c>
      <c r="C46" s="1">
        <v>-18.2</v>
      </c>
      <c r="D46">
        <v>-170.2</v>
      </c>
      <c r="E46" s="2">
        <v>9.8</v>
      </c>
      <c r="F46">
        <v>149</v>
      </c>
      <c r="G46">
        <v>-169</v>
      </c>
      <c r="H46">
        <v>-122.5</v>
      </c>
      <c r="I46">
        <v>-125.4</v>
      </c>
      <c r="K46">
        <v>4</v>
      </c>
      <c r="L46" t="s">
        <v>10</v>
      </c>
      <c r="M46" s="4">
        <f t="shared" si="10"/>
        <v>-60.20645161290322</v>
      </c>
      <c r="N46" s="4">
        <f t="shared" si="11"/>
        <v>-243.73437499999997</v>
      </c>
      <c r="O46" s="4">
        <f t="shared" si="12"/>
        <v>45.421875</v>
      </c>
      <c r="P46" s="4">
        <f t="shared" si="13"/>
        <v>-7.246875000000017</v>
      </c>
      <c r="Q46" s="4">
        <f t="shared" si="14"/>
        <v>45.23870967741934</v>
      </c>
      <c r="R46" s="4">
        <f t="shared" si="15"/>
        <v>21.135483870967732</v>
      </c>
      <c r="S46" s="4">
        <f t="shared" si="16"/>
        <v>1.1124999999999972</v>
      </c>
      <c r="T46" s="4">
        <f t="shared" si="17"/>
        <v>424.0962701612903</v>
      </c>
    </row>
    <row r="47" spans="1:20" ht="12.75">
      <c r="A47">
        <v>10</v>
      </c>
      <c r="B47" t="s">
        <v>12</v>
      </c>
      <c r="C47" s="1">
        <v>26.8</v>
      </c>
      <c r="D47">
        <v>-146.6</v>
      </c>
      <c r="E47">
        <v>-101.8</v>
      </c>
      <c r="F47">
        <v>147.3</v>
      </c>
      <c r="G47">
        <v>-176.3</v>
      </c>
      <c r="H47">
        <v>-108.5</v>
      </c>
      <c r="I47">
        <v>-123.9</v>
      </c>
      <c r="K47">
        <v>5</v>
      </c>
      <c r="L47" t="s">
        <v>10</v>
      </c>
      <c r="M47" s="4">
        <f t="shared" si="10"/>
        <v>36.99354838709677</v>
      </c>
      <c r="N47" s="4">
        <f t="shared" si="11"/>
        <v>103.96562500000002</v>
      </c>
      <c r="O47" s="4">
        <f t="shared" si="12"/>
        <v>-58.978125</v>
      </c>
      <c r="P47" s="4">
        <f t="shared" si="13"/>
        <v>-0.34687500000001137</v>
      </c>
      <c r="Q47" s="4">
        <f t="shared" si="14"/>
        <v>75.13870967741934</v>
      </c>
      <c r="R47" s="4">
        <f t="shared" si="15"/>
        <v>35.835483870967735</v>
      </c>
      <c r="S47" s="4">
        <f t="shared" si="16"/>
        <v>3.612499999999997</v>
      </c>
      <c r="T47" s="4">
        <f t="shared" si="17"/>
        <v>314.8708669354839</v>
      </c>
    </row>
    <row r="48" spans="1:20" ht="12.75">
      <c r="A48">
        <v>11</v>
      </c>
      <c r="B48" t="s">
        <v>8</v>
      </c>
      <c r="C48" s="1">
        <v>16.5</v>
      </c>
      <c r="D48">
        <v>-165.6</v>
      </c>
      <c r="E48">
        <v>-53.7</v>
      </c>
      <c r="F48">
        <v>159.9</v>
      </c>
      <c r="G48">
        <v>-144.7</v>
      </c>
      <c r="H48">
        <v>-116.2</v>
      </c>
      <c r="I48">
        <v>-101.3</v>
      </c>
      <c r="K48">
        <v>6</v>
      </c>
      <c r="L48" t="s">
        <v>8</v>
      </c>
      <c r="M48" s="4">
        <f t="shared" si="10"/>
        <v>58.89354838709677</v>
      </c>
      <c r="N48" s="4">
        <f t="shared" si="11"/>
        <v>103.36562500000002</v>
      </c>
      <c r="O48" s="4">
        <f t="shared" si="12"/>
        <v>-47.578125</v>
      </c>
      <c r="P48" s="4">
        <f t="shared" si="13"/>
        <v>2.0531249999999943</v>
      </c>
      <c r="Q48" s="4">
        <f t="shared" si="14"/>
        <v>-263.66129032258067</v>
      </c>
      <c r="R48" s="4">
        <f t="shared" si="15"/>
        <v>15.935483870967744</v>
      </c>
      <c r="S48" s="4">
        <f t="shared" si="16"/>
        <v>-13.987499999999997</v>
      </c>
      <c r="T48" s="4">
        <f t="shared" si="17"/>
        <v>505.47469758064517</v>
      </c>
    </row>
    <row r="49" spans="1:20" ht="12.75">
      <c r="A49">
        <v>12</v>
      </c>
      <c r="B49" t="s">
        <v>10</v>
      </c>
      <c r="C49" s="1">
        <v>-49.3</v>
      </c>
      <c r="D49">
        <v>178.6</v>
      </c>
      <c r="E49">
        <v>42.4</v>
      </c>
      <c r="F49">
        <v>147.6</v>
      </c>
      <c r="G49">
        <v>-161</v>
      </c>
      <c r="H49">
        <v>-110.9</v>
      </c>
      <c r="I49">
        <v>-103.8</v>
      </c>
      <c r="K49">
        <v>7</v>
      </c>
      <c r="L49" t="s">
        <v>8</v>
      </c>
      <c r="M49" s="4">
        <f t="shared" si="10"/>
        <v>-44.00645161290323</v>
      </c>
      <c r="N49" s="4">
        <f t="shared" si="11"/>
        <v>85.56562500000001</v>
      </c>
      <c r="O49" s="4">
        <f t="shared" si="12"/>
        <v>65.02187500000001</v>
      </c>
      <c r="P49" s="4">
        <f t="shared" si="13"/>
        <v>-2.3468750000000114</v>
      </c>
      <c r="Q49" s="4">
        <f t="shared" si="14"/>
        <v>75.63870967741934</v>
      </c>
      <c r="R49" s="4">
        <f t="shared" si="15"/>
        <v>-7.764516129032259</v>
      </c>
      <c r="S49" s="4">
        <f t="shared" si="16"/>
        <v>-0.1875</v>
      </c>
      <c r="T49" s="4">
        <f t="shared" si="17"/>
        <v>280.53155241935485</v>
      </c>
    </row>
    <row r="50" spans="1:20" ht="12.75">
      <c r="A50">
        <v>13</v>
      </c>
      <c r="B50" t="s">
        <v>8</v>
      </c>
      <c r="C50" s="1">
        <v>-52.2</v>
      </c>
      <c r="D50">
        <v>173</v>
      </c>
      <c r="E50">
        <v>53.7</v>
      </c>
      <c r="F50">
        <v>148.7</v>
      </c>
      <c r="G50">
        <v>-173.3</v>
      </c>
      <c r="H50">
        <v>-113.3</v>
      </c>
      <c r="I50">
        <v>-107.8</v>
      </c>
      <c r="K50">
        <v>8</v>
      </c>
      <c r="L50" t="s">
        <v>10</v>
      </c>
      <c r="M50" s="4">
        <f t="shared" si="10"/>
        <v>46.99354838709677</v>
      </c>
      <c r="N50" s="4">
        <f t="shared" si="11"/>
        <v>115.165625</v>
      </c>
      <c r="O50" s="4">
        <f t="shared" si="12"/>
        <v>-62.278124999999996</v>
      </c>
      <c r="P50" s="4">
        <f t="shared" si="13"/>
        <v>2.253124999999983</v>
      </c>
      <c r="Q50" s="4">
        <f t="shared" si="14"/>
        <v>52.23870967741934</v>
      </c>
      <c r="R50" s="4">
        <f t="shared" si="15"/>
        <v>26.23548387096774</v>
      </c>
      <c r="S50" s="4">
        <f t="shared" si="16"/>
        <v>-1.3875000000000028</v>
      </c>
      <c r="T50" s="4">
        <f t="shared" si="17"/>
        <v>306.55211693548387</v>
      </c>
    </row>
    <row r="51" spans="1:20" ht="12.75">
      <c r="A51">
        <v>14</v>
      </c>
      <c r="B51" t="s">
        <v>12</v>
      </c>
      <c r="C51" s="1">
        <v>-9.8</v>
      </c>
      <c r="D51">
        <v>-178</v>
      </c>
      <c r="E51" s="2">
        <v>4.3</v>
      </c>
      <c r="F51">
        <v>150.8</v>
      </c>
      <c r="G51">
        <v>-171.5</v>
      </c>
      <c r="H51">
        <v>-126.5</v>
      </c>
      <c r="I51">
        <v>-121.7</v>
      </c>
      <c r="K51">
        <v>9</v>
      </c>
      <c r="L51" t="s">
        <v>11</v>
      </c>
      <c r="M51" s="4">
        <f t="shared" si="10"/>
        <v>13.793548387096774</v>
      </c>
      <c r="N51" s="4">
        <f t="shared" si="11"/>
        <v>105.665625</v>
      </c>
      <c r="O51" s="4">
        <f t="shared" si="12"/>
        <v>-24.278124999999996</v>
      </c>
      <c r="P51" s="4">
        <f t="shared" si="13"/>
        <v>2.0531249999999943</v>
      </c>
      <c r="Q51" s="4">
        <f t="shared" si="14"/>
        <v>64.83870967741933</v>
      </c>
      <c r="R51" s="4">
        <f t="shared" si="15"/>
        <v>31.035483870967738</v>
      </c>
      <c r="S51" s="4">
        <f t="shared" si="16"/>
        <v>15.412500000000009</v>
      </c>
      <c r="T51" s="4">
        <f t="shared" si="17"/>
        <v>257.07711693548384</v>
      </c>
    </row>
    <row r="52" spans="1:20" ht="12.75">
      <c r="A52">
        <v>15</v>
      </c>
      <c r="B52" t="s">
        <v>11</v>
      </c>
      <c r="C52" s="1">
        <v>28.7</v>
      </c>
      <c r="D52">
        <v>-147.5</v>
      </c>
      <c r="E52">
        <v>-95.5</v>
      </c>
      <c r="F52">
        <v>144.6</v>
      </c>
      <c r="G52">
        <v>-171.8</v>
      </c>
      <c r="H52">
        <v>-110.3</v>
      </c>
      <c r="I52">
        <v>-130.4</v>
      </c>
      <c r="K52">
        <v>10</v>
      </c>
      <c r="L52" t="s">
        <v>11</v>
      </c>
      <c r="M52" s="4">
        <f t="shared" si="10"/>
        <v>-31.206451612903226</v>
      </c>
      <c r="N52" s="4">
        <f t="shared" si="11"/>
        <v>82.06562500000001</v>
      </c>
      <c r="O52" s="4">
        <f t="shared" si="12"/>
        <v>87.321875</v>
      </c>
      <c r="P52" s="4">
        <f t="shared" si="13"/>
        <v>3.753124999999983</v>
      </c>
      <c r="Q52" s="4">
        <f t="shared" si="14"/>
        <v>72.13870967741934</v>
      </c>
      <c r="R52" s="4">
        <f t="shared" si="15"/>
        <v>17.035483870967738</v>
      </c>
      <c r="S52" s="4">
        <f t="shared" si="16"/>
        <v>13.912500000000009</v>
      </c>
      <c r="T52" s="4">
        <f t="shared" si="17"/>
        <v>307.43377016129034</v>
      </c>
    </row>
    <row r="53" spans="1:20" ht="12.75">
      <c r="A53">
        <v>16</v>
      </c>
      <c r="B53" t="s">
        <v>10</v>
      </c>
      <c r="C53" s="1">
        <v>1.4</v>
      </c>
      <c r="D53">
        <v>-128.7</v>
      </c>
      <c r="E53">
        <v>-71.9</v>
      </c>
      <c r="F53">
        <v>158.9</v>
      </c>
      <c r="G53">
        <v>-149.2</v>
      </c>
      <c r="H53">
        <v>-101.8</v>
      </c>
      <c r="I53">
        <v>-114.7</v>
      </c>
      <c r="K53">
        <v>11</v>
      </c>
      <c r="L53" t="s">
        <v>10</v>
      </c>
      <c r="M53" s="4">
        <f t="shared" si="10"/>
        <v>-20.906451612903226</v>
      </c>
      <c r="N53" s="4">
        <f t="shared" si="11"/>
        <v>101.06562500000001</v>
      </c>
      <c r="O53" s="4">
        <f t="shared" si="12"/>
        <v>39.221875000000004</v>
      </c>
      <c r="P53" s="4">
        <f t="shared" si="13"/>
        <v>-8.846875000000011</v>
      </c>
      <c r="Q53" s="4">
        <f t="shared" si="14"/>
        <v>40.53870967741932</v>
      </c>
      <c r="R53" s="4">
        <f t="shared" si="15"/>
        <v>24.73548387096774</v>
      </c>
      <c r="S53" s="4">
        <f t="shared" si="16"/>
        <v>-8.6875</v>
      </c>
      <c r="T53" s="4">
        <f t="shared" si="17"/>
        <v>244.0025201612903</v>
      </c>
    </row>
    <row r="54" spans="1:20" ht="12.75">
      <c r="A54">
        <v>17</v>
      </c>
      <c r="B54" t="s">
        <v>10</v>
      </c>
      <c r="C54" s="1">
        <v>-45.4</v>
      </c>
      <c r="D54">
        <v>175.7</v>
      </c>
      <c r="E54">
        <v>42</v>
      </c>
      <c r="F54">
        <v>149.7</v>
      </c>
      <c r="G54">
        <v>-144.4</v>
      </c>
      <c r="H54">
        <v>-104.4</v>
      </c>
      <c r="I54">
        <v>-101.9</v>
      </c>
      <c r="K54">
        <v>12</v>
      </c>
      <c r="L54" t="s">
        <v>8</v>
      </c>
      <c r="M54" s="4">
        <f t="shared" si="10"/>
        <v>44.89354838709677</v>
      </c>
      <c r="N54" s="4">
        <f t="shared" si="11"/>
        <v>-243.13437499999998</v>
      </c>
      <c r="O54" s="4">
        <f t="shared" si="12"/>
        <v>-56.878125</v>
      </c>
      <c r="P54" s="4">
        <f t="shared" si="13"/>
        <v>3.453125</v>
      </c>
      <c r="Q54" s="4">
        <f t="shared" si="14"/>
        <v>56.83870967741933</v>
      </c>
      <c r="R54" s="4">
        <f t="shared" si="15"/>
        <v>19.435483870967744</v>
      </c>
      <c r="S54" s="4">
        <f t="shared" si="16"/>
        <v>-6.1875</v>
      </c>
      <c r="T54" s="4">
        <f t="shared" si="17"/>
        <v>430.8208669354838</v>
      </c>
    </row>
    <row r="55" spans="1:20" ht="12.75">
      <c r="A55">
        <v>18</v>
      </c>
      <c r="B55" t="s">
        <v>10</v>
      </c>
      <c r="C55" s="1">
        <v>-46.4</v>
      </c>
      <c r="D55">
        <v>179.4</v>
      </c>
      <c r="E55">
        <v>37.8</v>
      </c>
      <c r="F55">
        <v>146.7</v>
      </c>
      <c r="G55">
        <v>-177.9</v>
      </c>
      <c r="H55">
        <v>-117.4</v>
      </c>
      <c r="I55">
        <v>-99.5</v>
      </c>
      <c r="K55">
        <v>13</v>
      </c>
      <c r="L55" t="s">
        <v>10</v>
      </c>
      <c r="M55" s="4">
        <f t="shared" si="10"/>
        <v>47.79354838709678</v>
      </c>
      <c r="N55" s="4">
        <f t="shared" si="11"/>
        <v>-237.53437499999998</v>
      </c>
      <c r="O55" s="4">
        <f t="shared" si="12"/>
        <v>-68.178125</v>
      </c>
      <c r="P55" s="4">
        <f t="shared" si="13"/>
        <v>2.3531250000000057</v>
      </c>
      <c r="Q55" s="4">
        <f t="shared" si="14"/>
        <v>69.13870967741934</v>
      </c>
      <c r="R55" s="4">
        <f t="shared" si="15"/>
        <v>21.835483870967735</v>
      </c>
      <c r="S55" s="4">
        <f t="shared" si="16"/>
        <v>-2.1875</v>
      </c>
      <c r="T55" s="4">
        <f t="shared" si="17"/>
        <v>449.02086693548375</v>
      </c>
    </row>
    <row r="56" spans="1:20" ht="12.75">
      <c r="A56">
        <v>19</v>
      </c>
      <c r="B56" t="s">
        <v>8</v>
      </c>
      <c r="C56" s="1">
        <v>-43.8</v>
      </c>
      <c r="D56">
        <v>-156.6</v>
      </c>
      <c r="E56">
        <v>25</v>
      </c>
      <c r="F56">
        <v>146.5</v>
      </c>
      <c r="G56">
        <v>-170.8</v>
      </c>
      <c r="H56">
        <v>-109.8</v>
      </c>
      <c r="I56">
        <v>-108.7</v>
      </c>
      <c r="K56">
        <v>14</v>
      </c>
      <c r="L56" t="s">
        <v>11</v>
      </c>
      <c r="M56" s="4">
        <f t="shared" si="10"/>
        <v>5.393548387096774</v>
      </c>
      <c r="N56" s="4">
        <f t="shared" si="11"/>
        <v>113.46562500000002</v>
      </c>
      <c r="O56" s="4">
        <f t="shared" si="12"/>
        <v>-18.778124999999996</v>
      </c>
      <c r="P56" s="4">
        <f t="shared" si="13"/>
        <v>0.25312499999998295</v>
      </c>
      <c r="Q56" s="4">
        <f t="shared" si="14"/>
        <v>67.33870967741933</v>
      </c>
      <c r="R56" s="4">
        <f t="shared" si="15"/>
        <v>35.03548387096774</v>
      </c>
      <c r="S56" s="4">
        <f t="shared" si="16"/>
        <v>11.712500000000006</v>
      </c>
      <c r="T56" s="4">
        <f t="shared" si="17"/>
        <v>251.97711693548385</v>
      </c>
    </row>
    <row r="57" spans="1:20" ht="12.75">
      <c r="A57">
        <v>20</v>
      </c>
      <c r="B57" t="s">
        <v>11</v>
      </c>
      <c r="C57" s="1">
        <v>16.2</v>
      </c>
      <c r="D57">
        <v>-109.6</v>
      </c>
      <c r="E57">
        <v>-79.4</v>
      </c>
      <c r="F57">
        <v>147.4</v>
      </c>
      <c r="G57">
        <v>-175.3</v>
      </c>
      <c r="H57">
        <v>-88</v>
      </c>
      <c r="I57">
        <v>-142.6</v>
      </c>
      <c r="K57">
        <v>15</v>
      </c>
      <c r="L57" t="s">
        <v>12</v>
      </c>
      <c r="M57" s="4">
        <f t="shared" si="10"/>
        <v>-33.10645161290323</v>
      </c>
      <c r="N57" s="4">
        <f t="shared" si="11"/>
        <v>82.96562500000002</v>
      </c>
      <c r="O57" s="4">
        <f t="shared" si="12"/>
        <v>81.02187500000001</v>
      </c>
      <c r="P57" s="4">
        <f t="shared" si="13"/>
        <v>6.453125</v>
      </c>
      <c r="Q57" s="4">
        <f t="shared" si="14"/>
        <v>67.63870967741934</v>
      </c>
      <c r="R57" s="4">
        <f t="shared" si="15"/>
        <v>18.835483870967735</v>
      </c>
      <c r="S57" s="4">
        <f t="shared" si="16"/>
        <v>20.41250000000001</v>
      </c>
      <c r="T57" s="4">
        <f t="shared" si="17"/>
        <v>310.43377016129034</v>
      </c>
    </row>
    <row r="58" spans="1:20" ht="12.75">
      <c r="A58">
        <v>21</v>
      </c>
      <c r="B58" t="s">
        <v>11</v>
      </c>
      <c r="C58" s="1">
        <v>-60.3</v>
      </c>
      <c r="D58">
        <v>-175.7</v>
      </c>
      <c r="E58">
        <v>39.6</v>
      </c>
      <c r="F58">
        <v>150.3</v>
      </c>
      <c r="G58">
        <v>-161.3</v>
      </c>
      <c r="H58">
        <v>-116.7</v>
      </c>
      <c r="I58">
        <v>-82.5</v>
      </c>
      <c r="K58">
        <v>16</v>
      </c>
      <c r="L58" t="s">
        <v>8</v>
      </c>
      <c r="M58" s="4">
        <f t="shared" si="10"/>
        <v>-5.806451612903226</v>
      </c>
      <c r="N58" s="4">
        <f t="shared" si="11"/>
        <v>64.165625</v>
      </c>
      <c r="O58" s="4">
        <f t="shared" si="12"/>
        <v>57.42187500000001</v>
      </c>
      <c r="P58" s="4">
        <f t="shared" si="13"/>
        <v>-7.846875000000011</v>
      </c>
      <c r="Q58" s="4">
        <f t="shared" si="14"/>
        <v>45.03870967741932</v>
      </c>
      <c r="R58" s="4">
        <f t="shared" si="15"/>
        <v>10.335483870967735</v>
      </c>
      <c r="S58" s="4">
        <f t="shared" si="16"/>
        <v>4.712500000000006</v>
      </c>
      <c r="T58" s="4">
        <f t="shared" si="17"/>
        <v>195.32752016129032</v>
      </c>
    </row>
    <row r="59" spans="1:20" ht="12.75">
      <c r="A59">
        <v>22</v>
      </c>
      <c r="B59" t="s">
        <v>10</v>
      </c>
      <c r="C59" s="1">
        <v>-64.8</v>
      </c>
      <c r="D59">
        <v>-152.5</v>
      </c>
      <c r="E59" s="2">
        <v>23.9</v>
      </c>
      <c r="F59">
        <v>149.8</v>
      </c>
      <c r="G59">
        <v>175.7</v>
      </c>
      <c r="H59">
        <v>-104.2</v>
      </c>
      <c r="I59">
        <v>-86.8</v>
      </c>
      <c r="K59">
        <v>17</v>
      </c>
      <c r="L59" t="s">
        <v>8</v>
      </c>
      <c r="M59" s="4">
        <f t="shared" si="10"/>
        <v>40.99354838709677</v>
      </c>
      <c r="N59" s="4">
        <f t="shared" si="11"/>
        <v>-240.23437499999997</v>
      </c>
      <c r="O59" s="4">
        <f t="shared" si="12"/>
        <v>-56.478125</v>
      </c>
      <c r="P59" s="4">
        <f t="shared" si="13"/>
        <v>1.3531250000000057</v>
      </c>
      <c r="Q59" s="4">
        <f t="shared" si="14"/>
        <v>40.23870967741934</v>
      </c>
      <c r="R59" s="4">
        <f t="shared" si="15"/>
        <v>12.935483870967744</v>
      </c>
      <c r="S59" s="4">
        <f t="shared" si="16"/>
        <v>-8.087499999999991</v>
      </c>
      <c r="T59" s="4">
        <f t="shared" si="17"/>
        <v>400.3208669354838</v>
      </c>
    </row>
    <row r="60" spans="1:20" ht="12.75">
      <c r="A60">
        <v>23</v>
      </c>
      <c r="B60" t="s">
        <v>8</v>
      </c>
      <c r="C60" s="1">
        <v>45</v>
      </c>
      <c r="D60">
        <v>163.7</v>
      </c>
      <c r="E60">
        <v>-51.8</v>
      </c>
      <c r="F60">
        <v>154</v>
      </c>
      <c r="G60">
        <v>173.3</v>
      </c>
      <c r="H60">
        <v>-75.9</v>
      </c>
      <c r="I60">
        <v>-109.9</v>
      </c>
      <c r="K60">
        <v>18</v>
      </c>
      <c r="L60" t="s">
        <v>8</v>
      </c>
      <c r="M60" s="4">
        <f t="shared" si="10"/>
        <v>41.99354838709677</v>
      </c>
      <c r="N60" s="4">
        <f t="shared" si="11"/>
        <v>-243.934375</v>
      </c>
      <c r="O60" s="4">
        <f t="shared" si="12"/>
        <v>-52.278124999999996</v>
      </c>
      <c r="P60" s="4">
        <f t="shared" si="13"/>
        <v>4.353125000000006</v>
      </c>
      <c r="Q60" s="4">
        <f t="shared" si="14"/>
        <v>73.73870967741934</v>
      </c>
      <c r="R60" s="4">
        <f t="shared" si="15"/>
        <v>25.935483870967744</v>
      </c>
      <c r="S60" s="4">
        <f t="shared" si="16"/>
        <v>-10.487499999999997</v>
      </c>
      <c r="T60" s="4">
        <f t="shared" si="17"/>
        <v>452.72086693548385</v>
      </c>
    </row>
    <row r="61" spans="1:20" ht="12.75">
      <c r="A61">
        <v>24</v>
      </c>
      <c r="B61" t="s">
        <v>8</v>
      </c>
      <c r="C61" s="1">
        <v>44.6</v>
      </c>
      <c r="D61">
        <v>-156.3</v>
      </c>
      <c r="E61">
        <v>-75</v>
      </c>
      <c r="F61">
        <v>152.7</v>
      </c>
      <c r="G61">
        <v>-175</v>
      </c>
      <c r="H61">
        <v>-106.4</v>
      </c>
      <c r="I61">
        <v>-130.4</v>
      </c>
      <c r="K61">
        <v>19</v>
      </c>
      <c r="L61" t="s">
        <v>10</v>
      </c>
      <c r="M61" s="4">
        <f t="shared" si="10"/>
        <v>39.39354838709677</v>
      </c>
      <c r="N61" s="4">
        <f t="shared" si="11"/>
        <v>92.06562500000001</v>
      </c>
      <c r="O61" s="4">
        <f t="shared" si="12"/>
        <v>-39.478125</v>
      </c>
      <c r="P61" s="4">
        <f t="shared" si="13"/>
        <v>4.553124999999994</v>
      </c>
      <c r="Q61" s="4">
        <f t="shared" si="14"/>
        <v>66.63870967741934</v>
      </c>
      <c r="R61" s="4">
        <f t="shared" si="15"/>
        <v>18.335483870967735</v>
      </c>
      <c r="S61" s="4">
        <f t="shared" si="16"/>
        <v>-1.2874999999999943</v>
      </c>
      <c r="T61" s="4">
        <f t="shared" si="17"/>
        <v>261.75211693548385</v>
      </c>
    </row>
    <row r="62" spans="1:20" ht="12.75">
      <c r="A62">
        <v>25</v>
      </c>
      <c r="B62" t="s">
        <v>10</v>
      </c>
      <c r="C62" s="1">
        <v>46.6</v>
      </c>
      <c r="D62">
        <v>-160.4</v>
      </c>
      <c r="E62">
        <v>-75.1</v>
      </c>
      <c r="F62">
        <v>150.5</v>
      </c>
      <c r="G62">
        <v>-166.2</v>
      </c>
      <c r="H62">
        <v>-119.3</v>
      </c>
      <c r="I62">
        <v>-117.2</v>
      </c>
      <c r="K62">
        <v>20</v>
      </c>
      <c r="L62" t="s">
        <v>12</v>
      </c>
      <c r="M62" s="4">
        <f t="shared" si="10"/>
        <v>-20.606451612903225</v>
      </c>
      <c r="N62" s="4">
        <f t="shared" si="11"/>
        <v>45.06562500000001</v>
      </c>
      <c r="O62" s="4">
        <f t="shared" si="12"/>
        <v>64.92187500000001</v>
      </c>
      <c r="P62" s="4">
        <f t="shared" si="13"/>
        <v>3.6531249999999886</v>
      </c>
      <c r="Q62" s="4">
        <f t="shared" si="14"/>
        <v>71.13870967741934</v>
      </c>
      <c r="R62" s="4">
        <f t="shared" si="15"/>
        <v>-3.464516129032262</v>
      </c>
      <c r="S62" s="4">
        <f t="shared" si="16"/>
        <v>32.6125</v>
      </c>
      <c r="T62" s="4">
        <f t="shared" si="17"/>
        <v>241.46280241935483</v>
      </c>
    </row>
    <row r="63" spans="1:20" ht="12.75">
      <c r="A63">
        <v>26</v>
      </c>
      <c r="B63" t="s">
        <v>10</v>
      </c>
      <c r="C63" s="1">
        <v>-59.4</v>
      </c>
      <c r="D63">
        <v>-167.5</v>
      </c>
      <c r="E63">
        <v>46.1</v>
      </c>
      <c r="F63">
        <v>148.1</v>
      </c>
      <c r="G63">
        <v>-170.3</v>
      </c>
      <c r="H63">
        <v>-122</v>
      </c>
      <c r="I63">
        <v>-97.1</v>
      </c>
      <c r="K63">
        <v>21</v>
      </c>
      <c r="L63" t="s">
        <v>12</v>
      </c>
      <c r="M63" s="4">
        <f t="shared" si="10"/>
        <v>55.89354838709677</v>
      </c>
      <c r="N63" s="4">
        <f t="shared" si="11"/>
        <v>111.165625</v>
      </c>
      <c r="O63" s="4">
        <f t="shared" si="12"/>
        <v>-54.078125</v>
      </c>
      <c r="P63" s="4">
        <f t="shared" si="13"/>
        <v>0.753124999999983</v>
      </c>
      <c r="Q63" s="4">
        <f t="shared" si="14"/>
        <v>57.13870967741934</v>
      </c>
      <c r="R63" s="4">
        <f t="shared" si="15"/>
        <v>25.23548387096774</v>
      </c>
      <c r="S63" s="4">
        <f t="shared" si="16"/>
        <v>-27.487499999999997</v>
      </c>
      <c r="T63" s="4">
        <f t="shared" si="17"/>
        <v>331.7521169354839</v>
      </c>
    </row>
    <row r="64" spans="1:20" ht="12.75">
      <c r="A64">
        <v>27</v>
      </c>
      <c r="B64" t="s">
        <v>8</v>
      </c>
      <c r="C64" s="1">
        <v>38.1</v>
      </c>
      <c r="D64">
        <v>161.7</v>
      </c>
      <c r="E64">
        <v>-57.5</v>
      </c>
      <c r="F64">
        <v>156.9</v>
      </c>
      <c r="G64">
        <v>169.5</v>
      </c>
      <c r="H64">
        <v>-91.9</v>
      </c>
      <c r="I64">
        <v>-99.6</v>
      </c>
      <c r="K64">
        <v>22</v>
      </c>
      <c r="L64" t="s">
        <v>8</v>
      </c>
      <c r="M64" s="4">
        <f t="shared" si="10"/>
        <v>60.39354838709677</v>
      </c>
      <c r="N64" s="4">
        <f t="shared" si="11"/>
        <v>87.96562500000002</v>
      </c>
      <c r="O64" s="4">
        <f t="shared" si="12"/>
        <v>-38.378125</v>
      </c>
      <c r="P64" s="4">
        <f t="shared" si="13"/>
        <v>1.253124999999983</v>
      </c>
      <c r="Q64" s="4">
        <f t="shared" si="14"/>
        <v>-279.86129032258066</v>
      </c>
      <c r="R64" s="4">
        <f t="shared" si="15"/>
        <v>12.735483870967741</v>
      </c>
      <c r="S64" s="4">
        <f t="shared" si="16"/>
        <v>-23.1875</v>
      </c>
      <c r="T64" s="4">
        <f t="shared" si="17"/>
        <v>503.77469758064524</v>
      </c>
    </row>
    <row r="65" spans="1:20" ht="12.75">
      <c r="A65">
        <v>28</v>
      </c>
      <c r="B65" t="s">
        <v>10</v>
      </c>
      <c r="C65" s="1">
        <v>23.3</v>
      </c>
      <c r="D65">
        <v>-108.9</v>
      </c>
      <c r="E65">
        <v>-97.6</v>
      </c>
      <c r="F65">
        <v>153.3</v>
      </c>
      <c r="G65">
        <v>-167.3</v>
      </c>
      <c r="H65">
        <v>-115.5</v>
      </c>
      <c r="I65">
        <v>-122</v>
      </c>
      <c r="K65">
        <v>23</v>
      </c>
      <c r="L65" t="s">
        <v>10</v>
      </c>
      <c r="M65" s="4">
        <f t="shared" si="10"/>
        <v>-49.406451612903226</v>
      </c>
      <c r="N65" s="4">
        <f t="shared" si="11"/>
        <v>-228.23437499999997</v>
      </c>
      <c r="O65" s="4">
        <f t="shared" si="12"/>
        <v>37.321875</v>
      </c>
      <c r="P65" s="4">
        <f t="shared" si="13"/>
        <v>-2.9468750000000057</v>
      </c>
      <c r="Q65" s="4">
        <f t="shared" si="14"/>
        <v>-277.4612903225807</v>
      </c>
      <c r="R65" s="4">
        <f t="shared" si="15"/>
        <v>-15.564516129032256</v>
      </c>
      <c r="S65" s="4">
        <f t="shared" si="16"/>
        <v>-0.08749999999999147</v>
      </c>
      <c r="T65" s="4">
        <f t="shared" si="17"/>
        <v>611.0228830645161</v>
      </c>
    </row>
    <row r="66" spans="1:20" ht="12.75">
      <c r="A66">
        <v>29</v>
      </c>
      <c r="B66" t="s">
        <v>10</v>
      </c>
      <c r="C66" s="1">
        <v>52.5</v>
      </c>
      <c r="D66">
        <v>-140.8</v>
      </c>
      <c r="E66">
        <v>-165.4</v>
      </c>
      <c r="F66">
        <v>144.6</v>
      </c>
      <c r="G66">
        <v>-124.4</v>
      </c>
      <c r="H66">
        <v>-95.6</v>
      </c>
      <c r="I66">
        <v>-122.2</v>
      </c>
      <c r="K66">
        <v>24</v>
      </c>
      <c r="L66" t="s">
        <v>10</v>
      </c>
      <c r="M66" s="4">
        <f t="shared" si="10"/>
        <v>-49.00645161290323</v>
      </c>
      <c r="N66" s="4">
        <f t="shared" si="11"/>
        <v>91.76562500000003</v>
      </c>
      <c r="O66" s="4">
        <f t="shared" si="12"/>
        <v>60.521875</v>
      </c>
      <c r="P66" s="4">
        <f t="shared" si="13"/>
        <v>-1.6468749999999943</v>
      </c>
      <c r="Q66" s="4">
        <f t="shared" si="14"/>
        <v>70.83870967741933</v>
      </c>
      <c r="R66" s="4">
        <f t="shared" si="15"/>
        <v>14.935483870967744</v>
      </c>
      <c r="S66" s="4">
        <f t="shared" si="16"/>
        <v>20.41250000000001</v>
      </c>
      <c r="T66" s="4">
        <f t="shared" si="17"/>
        <v>309.1275201612903</v>
      </c>
    </row>
    <row r="67" spans="1:20" ht="12.75">
      <c r="A67">
        <v>30</v>
      </c>
      <c r="B67" t="s">
        <v>10</v>
      </c>
      <c r="C67" s="1">
        <v>90.3</v>
      </c>
      <c r="D67">
        <v>-142.6</v>
      </c>
      <c r="E67">
        <v>173.7</v>
      </c>
      <c r="F67">
        <v>160.2</v>
      </c>
      <c r="G67">
        <v>-80.1</v>
      </c>
      <c r="H67">
        <v>-169</v>
      </c>
      <c r="I67">
        <v>-115.8</v>
      </c>
      <c r="K67">
        <v>25</v>
      </c>
      <c r="L67" t="s">
        <v>8</v>
      </c>
      <c r="M67" s="4">
        <f t="shared" si="10"/>
        <v>-51.00645161290323</v>
      </c>
      <c r="N67" s="4">
        <f t="shared" si="11"/>
        <v>95.86562500000002</v>
      </c>
      <c r="O67" s="4">
        <f t="shared" si="12"/>
        <v>60.621874999999996</v>
      </c>
      <c r="P67" s="4">
        <f t="shared" si="13"/>
        <v>0.5531249999999943</v>
      </c>
      <c r="Q67" s="4">
        <f t="shared" si="14"/>
        <v>62.03870967741932</v>
      </c>
      <c r="R67" s="4">
        <f t="shared" si="15"/>
        <v>27.835483870967735</v>
      </c>
      <c r="S67" s="4">
        <f t="shared" si="16"/>
        <v>7.212500000000006</v>
      </c>
      <c r="T67" s="4">
        <f t="shared" si="17"/>
        <v>305.1337701612903</v>
      </c>
    </row>
    <row r="68" spans="1:20" ht="12.75">
      <c r="A68">
        <v>31</v>
      </c>
      <c r="B68" t="s">
        <v>10</v>
      </c>
      <c r="C68" s="1">
        <v>-57.9</v>
      </c>
      <c r="D68">
        <v>125.5</v>
      </c>
      <c r="E68">
        <v>63.2</v>
      </c>
      <c r="F68">
        <v>153.4</v>
      </c>
      <c r="G68">
        <v>-88.5</v>
      </c>
      <c r="H68">
        <v>168.3</v>
      </c>
      <c r="I68">
        <v>-98.1</v>
      </c>
      <c r="K68">
        <v>26</v>
      </c>
      <c r="L68" t="s">
        <v>8</v>
      </c>
      <c r="M68" s="4">
        <f t="shared" si="10"/>
        <v>54.99354838709677</v>
      </c>
      <c r="N68" s="4">
        <f t="shared" si="11"/>
        <v>102.96562500000002</v>
      </c>
      <c r="O68" s="4">
        <f t="shared" si="12"/>
        <v>-60.578125</v>
      </c>
      <c r="P68" s="4">
        <f t="shared" si="13"/>
        <v>2.953125</v>
      </c>
      <c r="Q68" s="4">
        <f t="shared" si="14"/>
        <v>66.13870967741934</v>
      </c>
      <c r="R68" s="4">
        <f t="shared" si="15"/>
        <v>30.535483870967738</v>
      </c>
      <c r="S68" s="4">
        <f t="shared" si="16"/>
        <v>-12.887500000000003</v>
      </c>
      <c r="T68" s="4">
        <f t="shared" si="17"/>
        <v>331.05211693548387</v>
      </c>
    </row>
    <row r="69" spans="1:20" ht="12.75">
      <c r="A69">
        <v>32</v>
      </c>
      <c r="B69" t="s">
        <v>8</v>
      </c>
      <c r="C69" s="1" t="s">
        <v>9</v>
      </c>
      <c r="D69">
        <v>147.9</v>
      </c>
      <c r="E69" s="2">
        <v>28.4</v>
      </c>
      <c r="F69">
        <v>135.1</v>
      </c>
      <c r="G69">
        <v>-135.3</v>
      </c>
      <c r="H69">
        <v>179.5</v>
      </c>
      <c r="I69">
        <v>-83.9</v>
      </c>
      <c r="K69">
        <v>27</v>
      </c>
      <c r="L69" t="s">
        <v>10</v>
      </c>
      <c r="M69" s="4">
        <f t="shared" si="10"/>
        <v>-42.50645161290323</v>
      </c>
      <c r="N69" s="4">
        <f t="shared" si="11"/>
        <v>-226.23437499999997</v>
      </c>
      <c r="O69" s="4">
        <f t="shared" si="12"/>
        <v>43.021875</v>
      </c>
      <c r="P69" s="4">
        <f t="shared" si="13"/>
        <v>-5.846875000000011</v>
      </c>
      <c r="Q69" s="4">
        <f t="shared" si="14"/>
        <v>-273.66129032258067</v>
      </c>
      <c r="R69" s="4">
        <f t="shared" si="15"/>
        <v>0.43548387096774377</v>
      </c>
      <c r="S69" s="4">
        <f t="shared" si="16"/>
        <v>-10.387500000000003</v>
      </c>
      <c r="T69" s="4">
        <f t="shared" si="17"/>
        <v>602.0938508064517</v>
      </c>
    </row>
    <row r="70" spans="11:20" ht="12.75">
      <c r="K70">
        <v>28</v>
      </c>
      <c r="L70" t="s">
        <v>8</v>
      </c>
      <c r="M70" s="4">
        <f t="shared" si="10"/>
        <v>-27.706451612903226</v>
      </c>
      <c r="N70" s="4">
        <f t="shared" si="11"/>
        <v>44.36562500000002</v>
      </c>
      <c r="O70" s="4">
        <f t="shared" si="12"/>
        <v>83.121875</v>
      </c>
      <c r="P70" s="4">
        <f t="shared" si="13"/>
        <v>-2.246875000000017</v>
      </c>
      <c r="Q70" s="4">
        <f t="shared" si="14"/>
        <v>63.13870967741934</v>
      </c>
      <c r="R70" s="4">
        <f t="shared" si="15"/>
        <v>24.035483870967738</v>
      </c>
      <c r="S70" s="4">
        <f t="shared" si="16"/>
        <v>12.012500000000003</v>
      </c>
      <c r="T70" s="4">
        <f t="shared" si="17"/>
        <v>256.62752016129036</v>
      </c>
    </row>
    <row r="71" spans="11:20" ht="12.75">
      <c r="K71">
        <v>29</v>
      </c>
      <c r="L71" t="s">
        <v>8</v>
      </c>
      <c r="M71" s="4">
        <f t="shared" si="10"/>
        <v>-56.906451612903226</v>
      </c>
      <c r="N71" s="4">
        <f t="shared" si="11"/>
        <v>76.26562500000003</v>
      </c>
      <c r="O71" s="4">
        <f t="shared" si="12"/>
        <v>150.921875</v>
      </c>
      <c r="P71" s="4">
        <f t="shared" si="13"/>
        <v>6.453125</v>
      </c>
      <c r="Q71" s="4">
        <f t="shared" si="14"/>
        <v>20.238709677419337</v>
      </c>
      <c r="R71" s="4">
        <f t="shared" si="15"/>
        <v>4.135483870967732</v>
      </c>
      <c r="S71" s="4">
        <f t="shared" si="16"/>
        <v>12.212500000000006</v>
      </c>
      <c r="T71" s="4">
        <f t="shared" si="17"/>
        <v>327.1337701612903</v>
      </c>
    </row>
    <row r="72" spans="11:20" ht="12.75">
      <c r="K72">
        <v>30</v>
      </c>
      <c r="L72" t="s">
        <v>8</v>
      </c>
      <c r="M72" s="4">
        <f t="shared" si="10"/>
        <v>-94.70645161290322</v>
      </c>
      <c r="N72" s="4">
        <f t="shared" si="11"/>
        <v>78.06562500000001</v>
      </c>
      <c r="O72" s="4">
        <f t="shared" si="12"/>
        <v>-188.178125</v>
      </c>
      <c r="P72" s="4">
        <f t="shared" si="13"/>
        <v>-9.146874999999994</v>
      </c>
      <c r="Q72" s="4">
        <f t="shared" si="14"/>
        <v>-24.061290322580675</v>
      </c>
      <c r="R72" s="4">
        <f t="shared" si="15"/>
        <v>77.53548387096774</v>
      </c>
      <c r="S72" s="4">
        <f t="shared" si="16"/>
        <v>5.8125</v>
      </c>
      <c r="T72" s="4">
        <f t="shared" si="17"/>
        <v>477.5063508064517</v>
      </c>
    </row>
    <row r="73" spans="11:20" ht="12.75">
      <c r="K73">
        <v>31</v>
      </c>
      <c r="L73" t="s">
        <v>8</v>
      </c>
      <c r="M73" s="4">
        <f t="shared" si="10"/>
        <v>53.49354838709677</v>
      </c>
      <c r="N73" s="4">
        <f t="shared" si="11"/>
        <v>-190.03437499999998</v>
      </c>
      <c r="O73" s="4">
        <f t="shared" si="12"/>
        <v>-77.678125</v>
      </c>
      <c r="P73" s="4">
        <f t="shared" si="13"/>
        <v>-2.3468750000000114</v>
      </c>
      <c r="Q73" s="4">
        <f t="shared" si="14"/>
        <v>-15.661290322580669</v>
      </c>
      <c r="R73" s="4">
        <f t="shared" si="15"/>
        <v>-259.76451612903224</v>
      </c>
      <c r="S73" s="4">
        <f t="shared" si="16"/>
        <v>-11.887500000000003</v>
      </c>
      <c r="T73" s="4">
        <f t="shared" si="17"/>
        <v>610.8662298387097</v>
      </c>
    </row>
    <row r="74" spans="11:20" ht="12.75">
      <c r="K74">
        <v>32</v>
      </c>
      <c r="L74" t="s">
        <v>10</v>
      </c>
      <c r="M74" s="4"/>
      <c r="N74" s="4">
        <f t="shared" si="11"/>
        <v>-212.434375</v>
      </c>
      <c r="O74" s="4">
        <f t="shared" si="12"/>
        <v>-42.878125</v>
      </c>
      <c r="P74" s="4">
        <f t="shared" si="13"/>
        <v>15.953125</v>
      </c>
      <c r="Q74" s="4">
        <f t="shared" si="14"/>
        <v>31.138709677419342</v>
      </c>
      <c r="R74" s="4">
        <f t="shared" si="15"/>
        <v>-270.9645161290323</v>
      </c>
      <c r="S74" s="4">
        <f t="shared" si="16"/>
        <v>-26.08749999999999</v>
      </c>
      <c r="T74" s="4">
        <f t="shared" si="17"/>
        <v>599.4563508064516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Ksu</cp:lastModifiedBy>
  <dcterms:created xsi:type="dcterms:W3CDTF">1996-10-08T23:32:33Z</dcterms:created>
  <dcterms:modified xsi:type="dcterms:W3CDTF">2011-10-03T21:39:08Z</dcterms:modified>
  <cp:category/>
  <cp:version/>
  <cp:contentType/>
  <cp:contentStatus/>
</cp:coreProperties>
</file>