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egfried\Desktop\Новая папка\"/>
    </mc:Choice>
  </mc:AlternateContent>
  <bookViews>
    <workbookView xWindow="0" yWindow="0" windowWidth="23040" windowHeight="9408" activeTab="6"/>
  </bookViews>
  <sheets>
    <sheet name="RefSeq" sheetId="1" r:id="rId1"/>
    <sheet name="Augustus 1" sheetId="2" r:id="rId2"/>
    <sheet name="Augustus 2" sheetId="3" r:id="rId3"/>
    <sheet name="Augustus 3" sheetId="4" r:id="rId4"/>
    <sheet name="2v3" sheetId="6" r:id="rId5"/>
    <sheet name="1v2" sheetId="7" r:id="rId6"/>
    <sheet name="1v2vR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3" i="4"/>
  <c r="F4" i="3"/>
  <c r="F5" i="3"/>
  <c r="F6" i="3"/>
  <c r="F7" i="3"/>
  <c r="F8" i="3"/>
  <c r="F9" i="3"/>
  <c r="F10" i="3"/>
  <c r="F11" i="3"/>
  <c r="F12" i="3"/>
  <c r="F3" i="3"/>
  <c r="F4" i="2"/>
  <c r="F5" i="2"/>
  <c r="F6" i="2"/>
  <c r="F7" i="2"/>
  <c r="F8" i="2"/>
  <c r="F9" i="2"/>
  <c r="F10" i="2"/>
  <c r="F11" i="2"/>
  <c r="F4" i="1"/>
  <c r="F5" i="1"/>
  <c r="F6" i="1"/>
  <c r="F7" i="1"/>
  <c r="F8" i="1"/>
  <c r="F9" i="1"/>
  <c r="F10" i="1"/>
  <c r="F11" i="1"/>
  <c r="F12" i="1"/>
  <c r="F13" i="1"/>
  <c r="F3" i="1"/>
  <c r="H3" i="4"/>
  <c r="H4" i="4"/>
  <c r="H5" i="4"/>
  <c r="H6" i="4"/>
  <c r="H7" i="4"/>
  <c r="H8" i="4"/>
  <c r="H9" i="4"/>
  <c r="H10" i="4"/>
  <c r="H11" i="4"/>
  <c r="H12" i="4"/>
  <c r="H2" i="4"/>
  <c r="B3" i="4"/>
  <c r="B4" i="4"/>
  <c r="B5" i="4"/>
  <c r="B6" i="4"/>
  <c r="B7" i="4"/>
  <c r="B8" i="4"/>
  <c r="B9" i="4"/>
  <c r="B10" i="4"/>
  <c r="B11" i="4"/>
  <c r="B12" i="4"/>
  <c r="B13" i="4"/>
  <c r="B2" i="4"/>
  <c r="H3" i="3"/>
  <c r="H4" i="3"/>
  <c r="H5" i="3"/>
  <c r="H6" i="3"/>
  <c r="H7" i="3"/>
  <c r="H8" i="3"/>
  <c r="H9" i="3"/>
  <c r="H10" i="3"/>
  <c r="H11" i="3"/>
  <c r="H12" i="3"/>
  <c r="H2" i="3"/>
  <c r="B3" i="3"/>
  <c r="B4" i="3"/>
  <c r="B5" i="3"/>
  <c r="B6" i="3"/>
  <c r="B7" i="3"/>
  <c r="B8" i="3"/>
  <c r="B9" i="3"/>
  <c r="B10" i="3"/>
  <c r="B11" i="3"/>
  <c r="B12" i="3"/>
  <c r="B13" i="3"/>
  <c r="B2" i="3"/>
  <c r="H3" i="2"/>
  <c r="H4" i="2"/>
  <c r="H5" i="2"/>
  <c r="H6" i="2"/>
  <c r="H7" i="2"/>
  <c r="H8" i="2"/>
  <c r="H9" i="2"/>
  <c r="H10" i="2"/>
  <c r="H11" i="2"/>
  <c r="H2" i="2"/>
  <c r="B3" i="2"/>
  <c r="B4" i="2"/>
  <c r="B5" i="2"/>
  <c r="B6" i="2"/>
  <c r="B7" i="2"/>
  <c r="B8" i="2"/>
  <c r="B9" i="2"/>
  <c r="B10" i="2"/>
  <c r="B11" i="2"/>
  <c r="B12" i="2"/>
  <c r="B2" i="2"/>
  <c r="H3" i="1"/>
  <c r="H4" i="1"/>
  <c r="H5" i="1"/>
  <c r="H6" i="1"/>
  <c r="H7" i="1"/>
  <c r="H8" i="1"/>
  <c r="H9" i="1"/>
  <c r="H10" i="1"/>
  <c r="H11" i="1"/>
  <c r="H12" i="1"/>
  <c r="H13" i="1"/>
  <c r="H2" i="1"/>
  <c r="B3" i="1"/>
  <c r="B4" i="1"/>
  <c r="B5" i="1"/>
  <c r="B6" i="1"/>
  <c r="B7" i="1"/>
  <c r="B8" i="1"/>
  <c r="B9" i="1"/>
  <c r="B10" i="1"/>
  <c r="B11" i="1"/>
  <c r="B12" i="1"/>
  <c r="B13" i="1"/>
  <c r="B14" i="1"/>
  <c r="B2" i="1"/>
</calcChain>
</file>

<file path=xl/sharedStrings.xml><?xml version="1.0" encoding="utf-8"?>
<sst xmlns="http://schemas.openxmlformats.org/spreadsheetml/2006/main" count="141" uniqueCount="22">
  <si>
    <t>txStart</t>
  </si>
  <si>
    <t>txEnd</t>
  </si>
  <si>
    <t>cdsStart</t>
  </si>
  <si>
    <t>cdsEnd</t>
  </si>
  <si>
    <t>exonCount</t>
  </si>
  <si>
    <t>Номер  Экзона</t>
  </si>
  <si>
    <t>Длина</t>
  </si>
  <si>
    <t>Номер интрона</t>
  </si>
  <si>
    <t>Начало</t>
  </si>
  <si>
    <t>Конец</t>
  </si>
  <si>
    <t>Функция</t>
  </si>
  <si>
    <t>Частично кодирующий</t>
  </si>
  <si>
    <t>Кодирующий</t>
  </si>
  <si>
    <t>Остаток от деления кодирующей последовательности на 3</t>
  </si>
  <si>
    <t>Аннотация</t>
  </si>
  <si>
    <t>Augustus 1</t>
  </si>
  <si>
    <t>Augustus 2</t>
  </si>
  <si>
    <t>Augustus 3</t>
  </si>
  <si>
    <t>Длина интрона</t>
  </si>
  <si>
    <t xml:space="preserve">Аннотация </t>
  </si>
  <si>
    <t>RefSeq</t>
  </si>
  <si>
    <t>(Augustus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</si>
</sst>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rgb="FFDC16A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4" borderId="2" xfId="0" applyFill="1" applyBorder="1"/>
    <xf numFmtId="0" fontId="0" fillId="5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10" borderId="1" xfId="0" applyFill="1" applyBorder="1"/>
    <xf numFmtId="0" fontId="0" fillId="2" borderId="2" xfId="0" applyFill="1" applyBorder="1"/>
    <xf numFmtId="0" fontId="0" fillId="10" borderId="2" xfId="0" applyFill="1" applyBorder="1"/>
    <xf numFmtId="0" fontId="0" fillId="6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0" xfId="0"/>
    <xf numFmtId="0" fontId="0" fillId="9" borderId="1" xfId="0" applyFill="1" applyBorder="1" applyAlignment="1">
      <alignment vertical="top" wrapText="1"/>
    </xf>
    <xf numFmtId="0" fontId="0" fillId="11" borderId="5" xfId="0" applyFill="1" applyBorder="1" applyAlignment="1">
      <alignment vertical="center"/>
    </xf>
    <xf numFmtId="0" fontId="1" fillId="2" borderId="2" xfId="0" applyFont="1" applyFill="1" applyBorder="1"/>
    <xf numFmtId="0" fontId="0" fillId="11" borderId="2" xfId="0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>
      <alignment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2" xfId="0" applyFill="1" applyBorder="1"/>
    <xf numFmtId="0" fontId="0" fillId="15" borderId="2" xfId="0" applyFill="1" applyBorder="1"/>
    <xf numFmtId="0" fontId="0" fillId="14" borderId="2" xfId="0" applyFill="1" applyBorder="1" applyAlignment="1">
      <alignment horizontal="center" vertical="center"/>
    </xf>
    <xf numFmtId="0" fontId="0" fillId="16" borderId="2" xfId="0" applyFill="1" applyBorder="1"/>
    <xf numFmtId="0" fontId="0" fillId="17" borderId="2" xfId="0" applyFill="1" applyBorder="1"/>
    <xf numFmtId="0" fontId="0" fillId="18" borderId="2" xfId="0" applyFill="1" applyBorder="1"/>
    <xf numFmtId="0" fontId="0" fillId="19" borderId="2" xfId="0" applyFill="1" applyBorder="1"/>
    <xf numFmtId="0" fontId="0" fillId="14" borderId="2" xfId="0" applyFill="1" applyBorder="1" applyAlignment="1"/>
    <xf numFmtId="0" fontId="0" fillId="0" borderId="2" xfId="0" applyBorder="1" applyAlignment="1"/>
    <xf numFmtId="0" fontId="0" fillId="2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  <color rgb="FFFF33CC"/>
      <color rgb="FFCC3399"/>
      <color rgb="FF99FF66"/>
      <color rgb="FFFF0066"/>
      <color rgb="FFFF0000"/>
      <color rgb="FFD60093"/>
      <color rgb="FFFF5050"/>
      <color rgb="FFFF7C80"/>
      <color rgb="FFDC1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D20" sqref="D20"/>
    </sheetView>
  </sheetViews>
  <sheetFormatPr defaultRowHeight="14.4" x14ac:dyDescent="0.3"/>
  <cols>
    <col min="1" max="1" width="14.33203125" customWidth="1"/>
    <col min="2" max="2" width="8.88671875" customWidth="1"/>
    <col min="4" max="4" width="8.88671875" customWidth="1"/>
    <col min="5" max="5" width="21.109375" customWidth="1"/>
    <col min="6" max="6" width="23.44140625" customWidth="1"/>
    <col min="7" max="7" width="14.77734375" customWidth="1"/>
    <col min="8" max="9" width="8.88671875" customWidth="1"/>
    <col min="14" max="14" width="9.88671875" customWidth="1"/>
  </cols>
  <sheetData>
    <row r="1" spans="1:16" ht="51" customHeight="1" thickBot="1" x14ac:dyDescent="0.35">
      <c r="A1" s="10" t="s">
        <v>5</v>
      </c>
      <c r="B1" s="10" t="s">
        <v>6</v>
      </c>
      <c r="C1" s="10" t="s">
        <v>8</v>
      </c>
      <c r="D1" s="10" t="s">
        <v>9</v>
      </c>
      <c r="E1" s="10" t="s">
        <v>10</v>
      </c>
      <c r="F1" s="10" t="s">
        <v>13</v>
      </c>
      <c r="G1" s="9" t="s">
        <v>7</v>
      </c>
      <c r="H1" s="9" t="s">
        <v>6</v>
      </c>
      <c r="I1" s="12" t="s">
        <v>2</v>
      </c>
      <c r="J1" s="12" t="s">
        <v>3</v>
      </c>
      <c r="K1" s="12" t="s">
        <v>4</v>
      </c>
      <c r="L1" s="12" t="s">
        <v>0</v>
      </c>
      <c r="M1" s="12" t="s">
        <v>1</v>
      </c>
    </row>
    <row r="2" spans="1:16" ht="15" thickBot="1" x14ac:dyDescent="0.35">
      <c r="A2" s="2">
        <v>1</v>
      </c>
      <c r="B2" s="2">
        <f>D2-C2+1</f>
        <v>620</v>
      </c>
      <c r="C2" s="2">
        <v>72900661</v>
      </c>
      <c r="D2" s="2">
        <v>72901280</v>
      </c>
      <c r="E2" s="2" t="s">
        <v>11</v>
      </c>
      <c r="F2" s="2">
        <v>2</v>
      </c>
      <c r="G2" s="4">
        <v>1</v>
      </c>
      <c r="H2" s="4">
        <f t="shared" ref="H2:H13" si="0">C3-D2+1</f>
        <v>4678</v>
      </c>
      <c r="I2" s="6">
        <v>72901207</v>
      </c>
      <c r="J2" s="6">
        <v>72953000</v>
      </c>
      <c r="K2" s="6">
        <v>13</v>
      </c>
      <c r="L2" s="6">
        <v>72900661</v>
      </c>
      <c r="M2" s="6">
        <v>72953317</v>
      </c>
    </row>
    <row r="3" spans="1:16" ht="15" thickBot="1" x14ac:dyDescent="0.35">
      <c r="A3" s="3">
        <v>2</v>
      </c>
      <c r="B3" s="3">
        <f t="shared" ref="B3:B14" si="1">D3-C3+1</f>
        <v>76</v>
      </c>
      <c r="C3" s="3">
        <v>72905957</v>
      </c>
      <c r="D3" s="3">
        <v>72906032</v>
      </c>
      <c r="E3" s="3" t="s">
        <v>12</v>
      </c>
      <c r="F3" s="3">
        <f>MOD(B3,3)</f>
        <v>1</v>
      </c>
      <c r="G3" s="5">
        <v>2</v>
      </c>
      <c r="H3" s="5">
        <f t="shared" si="0"/>
        <v>3570</v>
      </c>
    </row>
    <row r="4" spans="1:16" ht="15" thickBot="1" x14ac:dyDescent="0.35">
      <c r="A4" s="2">
        <v>3</v>
      </c>
      <c r="B4" s="2">
        <f t="shared" si="1"/>
        <v>159</v>
      </c>
      <c r="C4" s="2">
        <v>72909601</v>
      </c>
      <c r="D4" s="2">
        <v>72909759</v>
      </c>
      <c r="E4" s="2" t="s">
        <v>12</v>
      </c>
      <c r="F4" s="2">
        <f t="shared" ref="F4:F13" si="2">MOD(B4,3)</f>
        <v>0</v>
      </c>
      <c r="G4" s="4">
        <v>3</v>
      </c>
      <c r="H4" s="4">
        <f t="shared" si="0"/>
        <v>2199</v>
      </c>
    </row>
    <row r="5" spans="1:16" ht="15" thickBot="1" x14ac:dyDescent="0.35">
      <c r="A5" s="3">
        <v>4</v>
      </c>
      <c r="B5" s="3">
        <f t="shared" si="1"/>
        <v>166</v>
      </c>
      <c r="C5" s="3">
        <v>72911957</v>
      </c>
      <c r="D5" s="3">
        <v>72912122</v>
      </c>
      <c r="E5" s="3" t="s">
        <v>12</v>
      </c>
      <c r="F5" s="3">
        <f t="shared" si="2"/>
        <v>1</v>
      </c>
      <c r="G5" s="5">
        <v>4</v>
      </c>
      <c r="H5" s="5">
        <f t="shared" si="0"/>
        <v>4798</v>
      </c>
    </row>
    <row r="6" spans="1:16" ht="15" thickBot="1" x14ac:dyDescent="0.35">
      <c r="A6" s="2">
        <v>5</v>
      </c>
      <c r="B6" s="2">
        <f t="shared" si="1"/>
        <v>186</v>
      </c>
      <c r="C6" s="2">
        <v>72916919</v>
      </c>
      <c r="D6" s="2">
        <v>72917104</v>
      </c>
      <c r="E6" s="2" t="s">
        <v>12</v>
      </c>
      <c r="F6" s="2">
        <f t="shared" si="2"/>
        <v>0</v>
      </c>
      <c r="G6" s="4">
        <v>5</v>
      </c>
      <c r="H6" s="4">
        <f t="shared" si="0"/>
        <v>1616</v>
      </c>
    </row>
    <row r="7" spans="1:16" ht="15" thickBot="1" x14ac:dyDescent="0.35">
      <c r="A7" s="3">
        <v>6</v>
      </c>
      <c r="B7" s="3">
        <f t="shared" si="1"/>
        <v>104</v>
      </c>
      <c r="C7" s="3">
        <v>72918719</v>
      </c>
      <c r="D7" s="3">
        <v>72918822</v>
      </c>
      <c r="E7" s="3" t="s">
        <v>12</v>
      </c>
      <c r="F7" s="3">
        <f t="shared" si="2"/>
        <v>2</v>
      </c>
      <c r="G7" s="5">
        <v>6</v>
      </c>
      <c r="H7" s="5">
        <f t="shared" si="0"/>
        <v>5197</v>
      </c>
    </row>
    <row r="8" spans="1:16" ht="15" thickBot="1" x14ac:dyDescent="0.35">
      <c r="A8" s="2">
        <v>7</v>
      </c>
      <c r="B8" s="2">
        <f t="shared" si="1"/>
        <v>115</v>
      </c>
      <c r="C8" s="2">
        <v>72924018</v>
      </c>
      <c r="D8" s="2">
        <v>72924132</v>
      </c>
      <c r="E8" s="2" t="s">
        <v>12</v>
      </c>
      <c r="F8" s="2">
        <f t="shared" si="2"/>
        <v>1</v>
      </c>
      <c r="G8" s="4">
        <v>7</v>
      </c>
      <c r="H8" s="4">
        <f t="shared" si="0"/>
        <v>1352</v>
      </c>
    </row>
    <row r="9" spans="1:16" ht="15" thickBot="1" x14ac:dyDescent="0.35">
      <c r="A9" s="3">
        <v>8</v>
      </c>
      <c r="B9" s="3">
        <f t="shared" si="1"/>
        <v>130</v>
      </c>
      <c r="C9" s="3">
        <v>72925483</v>
      </c>
      <c r="D9" s="3">
        <v>72925612</v>
      </c>
      <c r="E9" s="3" t="s">
        <v>12</v>
      </c>
      <c r="F9" s="3">
        <f t="shared" si="2"/>
        <v>1</v>
      </c>
      <c r="G9" s="5">
        <v>8</v>
      </c>
      <c r="H9" s="5">
        <f t="shared" si="0"/>
        <v>1504</v>
      </c>
    </row>
    <row r="10" spans="1:16" ht="15" thickBot="1" x14ac:dyDescent="0.35">
      <c r="A10" s="2">
        <v>9</v>
      </c>
      <c r="B10" s="2">
        <f t="shared" si="1"/>
        <v>63</v>
      </c>
      <c r="C10" s="2">
        <v>72927115</v>
      </c>
      <c r="D10" s="2">
        <v>72927177</v>
      </c>
      <c r="E10" s="2" t="s">
        <v>12</v>
      </c>
      <c r="F10" s="2">
        <f t="shared" si="2"/>
        <v>0</v>
      </c>
      <c r="G10" s="4">
        <v>9</v>
      </c>
      <c r="H10" s="4">
        <f t="shared" si="0"/>
        <v>1715</v>
      </c>
      <c r="P10" s="1"/>
    </row>
    <row r="11" spans="1:16" ht="15" thickBot="1" x14ac:dyDescent="0.35">
      <c r="A11" s="3">
        <v>10</v>
      </c>
      <c r="B11" s="3">
        <f t="shared" si="1"/>
        <v>131</v>
      </c>
      <c r="C11" s="3">
        <v>72928891</v>
      </c>
      <c r="D11" s="3">
        <v>72929021</v>
      </c>
      <c r="E11" s="3" t="s">
        <v>12</v>
      </c>
      <c r="F11" s="3">
        <f t="shared" si="2"/>
        <v>2</v>
      </c>
      <c r="G11" s="5">
        <v>10</v>
      </c>
      <c r="H11" s="5">
        <f t="shared" si="0"/>
        <v>1858</v>
      </c>
      <c r="P11" s="1"/>
    </row>
    <row r="12" spans="1:16" ht="15" thickBot="1" x14ac:dyDescent="0.35">
      <c r="A12" s="2">
        <v>11</v>
      </c>
      <c r="B12" s="2">
        <f t="shared" si="1"/>
        <v>142</v>
      </c>
      <c r="C12" s="2">
        <v>72930878</v>
      </c>
      <c r="D12" s="2">
        <v>72931019</v>
      </c>
      <c r="E12" s="2" t="s">
        <v>12</v>
      </c>
      <c r="F12" s="2">
        <f t="shared" si="2"/>
        <v>1</v>
      </c>
      <c r="G12" s="4">
        <v>11</v>
      </c>
      <c r="H12" s="4">
        <f t="shared" si="0"/>
        <v>9129</v>
      </c>
      <c r="P12" s="1"/>
    </row>
    <row r="13" spans="1:16" ht="15" thickBot="1" x14ac:dyDescent="0.35">
      <c r="A13" s="3">
        <v>12</v>
      </c>
      <c r="B13" s="3">
        <f t="shared" si="1"/>
        <v>106</v>
      </c>
      <c r="C13" s="3">
        <v>72940147</v>
      </c>
      <c r="D13" s="3">
        <v>72940252</v>
      </c>
      <c r="E13" s="3" t="s">
        <v>12</v>
      </c>
      <c r="F13" s="3">
        <f t="shared" si="2"/>
        <v>1</v>
      </c>
      <c r="G13" s="5">
        <v>12</v>
      </c>
      <c r="H13" s="5">
        <f t="shared" si="0"/>
        <v>12683</v>
      </c>
      <c r="P13" s="1"/>
    </row>
    <row r="14" spans="1:16" ht="15" thickBot="1" x14ac:dyDescent="0.35">
      <c r="A14" s="2">
        <v>13</v>
      </c>
      <c r="B14" s="2">
        <f t="shared" si="1"/>
        <v>384</v>
      </c>
      <c r="C14" s="2">
        <v>72952934</v>
      </c>
      <c r="D14" s="2">
        <v>72953317</v>
      </c>
      <c r="E14" s="2" t="s">
        <v>11</v>
      </c>
      <c r="F14" s="2">
        <v>1</v>
      </c>
      <c r="P14" s="1"/>
    </row>
    <row r="15" spans="1:16" x14ac:dyDescent="0.3">
      <c r="P15" s="1"/>
    </row>
    <row r="16" spans="1:16" x14ac:dyDescent="0.3">
      <c r="P16" s="1"/>
    </row>
    <row r="17" spans="11:20" x14ac:dyDescent="0.3"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1:20" x14ac:dyDescent="0.3"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1:20" x14ac:dyDescent="0.3"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1:20" x14ac:dyDescent="0.3">
      <c r="P20" s="1"/>
    </row>
    <row r="21" spans="11:20" x14ac:dyDescent="0.3">
      <c r="P21" s="1"/>
    </row>
    <row r="22" spans="11:20" x14ac:dyDescent="0.3">
      <c r="P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E21" sqref="E21"/>
    </sheetView>
  </sheetViews>
  <sheetFormatPr defaultRowHeight="14.4" x14ac:dyDescent="0.3"/>
  <cols>
    <col min="1" max="1" width="14.44140625" customWidth="1"/>
    <col min="5" max="5" width="20.44140625" customWidth="1"/>
    <col min="6" max="6" width="14.21875" customWidth="1"/>
    <col min="7" max="7" width="14.77734375" customWidth="1"/>
    <col min="10" max="10" width="9.6640625" customWidth="1"/>
  </cols>
  <sheetData>
    <row r="1" spans="1:13" ht="72.599999999999994" thickBot="1" x14ac:dyDescent="0.35">
      <c r="A1" s="10" t="s">
        <v>5</v>
      </c>
      <c r="B1" s="10" t="s">
        <v>6</v>
      </c>
      <c r="C1" s="10" t="s">
        <v>8</v>
      </c>
      <c r="D1" s="10" t="s">
        <v>9</v>
      </c>
      <c r="E1" s="10" t="s">
        <v>10</v>
      </c>
      <c r="F1" s="10" t="s">
        <v>13</v>
      </c>
      <c r="G1" s="9" t="s">
        <v>7</v>
      </c>
      <c r="H1" s="9" t="s">
        <v>6</v>
      </c>
      <c r="I1" s="12" t="s">
        <v>2</v>
      </c>
      <c r="J1" s="12" t="s">
        <v>3</v>
      </c>
      <c r="K1" s="12" t="s">
        <v>4</v>
      </c>
      <c r="L1" s="12" t="s">
        <v>0</v>
      </c>
      <c r="M1" s="12" t="s">
        <v>1</v>
      </c>
    </row>
    <row r="2" spans="1:13" ht="15" thickBot="1" x14ac:dyDescent="0.35">
      <c r="A2" s="3">
        <v>1</v>
      </c>
      <c r="B2" s="3">
        <f>D2-C2+1</f>
        <v>618</v>
      </c>
      <c r="C2" s="3">
        <v>72900663</v>
      </c>
      <c r="D2" s="3">
        <v>72901280</v>
      </c>
      <c r="E2" s="3" t="s">
        <v>11</v>
      </c>
      <c r="F2" s="3">
        <v>2</v>
      </c>
      <c r="G2" s="4">
        <v>1</v>
      </c>
      <c r="H2" s="4">
        <f t="shared" ref="H2:H11" si="0">C3-D2+1</f>
        <v>4678</v>
      </c>
      <c r="I2" s="8">
        <v>72901207</v>
      </c>
      <c r="J2" s="8">
        <v>72953000</v>
      </c>
      <c r="K2" s="8">
        <v>11</v>
      </c>
      <c r="L2" s="8">
        <v>72900663</v>
      </c>
      <c r="M2" s="8">
        <v>72953090</v>
      </c>
    </row>
    <row r="3" spans="1:13" ht="15" thickBot="1" x14ac:dyDescent="0.35">
      <c r="A3" s="2">
        <v>2</v>
      </c>
      <c r="B3" s="2">
        <f t="shared" ref="B3:B12" si="1">D3-C3+1</f>
        <v>76</v>
      </c>
      <c r="C3" s="2">
        <v>72905957</v>
      </c>
      <c r="D3" s="2">
        <v>72906032</v>
      </c>
      <c r="E3" s="2" t="s">
        <v>12</v>
      </c>
      <c r="F3" s="2">
        <v>1</v>
      </c>
      <c r="G3" s="7">
        <v>2</v>
      </c>
      <c r="H3" s="7">
        <f t="shared" si="0"/>
        <v>3570</v>
      </c>
    </row>
    <row r="4" spans="1:13" ht="15" thickBot="1" x14ac:dyDescent="0.35">
      <c r="A4" s="3">
        <v>3</v>
      </c>
      <c r="B4" s="3">
        <f t="shared" si="1"/>
        <v>159</v>
      </c>
      <c r="C4" s="3">
        <v>72909601</v>
      </c>
      <c r="D4" s="3">
        <v>72909759</v>
      </c>
      <c r="E4" s="3" t="s">
        <v>12</v>
      </c>
      <c r="F4" s="3">
        <f t="shared" ref="F4:F11" si="2">MOD(B4,3)</f>
        <v>0</v>
      </c>
      <c r="G4" s="4">
        <v>3</v>
      </c>
      <c r="H4" s="4">
        <f t="shared" si="0"/>
        <v>2199</v>
      </c>
    </row>
    <row r="5" spans="1:13" ht="15" thickBot="1" x14ac:dyDescent="0.35">
      <c r="A5" s="2">
        <v>4</v>
      </c>
      <c r="B5" s="2">
        <f t="shared" si="1"/>
        <v>166</v>
      </c>
      <c r="C5" s="2">
        <v>72911957</v>
      </c>
      <c r="D5" s="2">
        <v>72912122</v>
      </c>
      <c r="E5" s="2" t="s">
        <v>12</v>
      </c>
      <c r="F5" s="2">
        <f t="shared" si="2"/>
        <v>1</v>
      </c>
      <c r="G5" s="7">
        <v>4</v>
      </c>
      <c r="H5" s="7">
        <f t="shared" si="0"/>
        <v>4798</v>
      </c>
    </row>
    <row r="6" spans="1:13" ht="15" thickBot="1" x14ac:dyDescent="0.35">
      <c r="A6" s="3">
        <v>5</v>
      </c>
      <c r="B6" s="3">
        <f t="shared" si="1"/>
        <v>186</v>
      </c>
      <c r="C6" s="3">
        <v>72916919</v>
      </c>
      <c r="D6" s="3">
        <v>72917104</v>
      </c>
      <c r="E6" s="3" t="s">
        <v>12</v>
      </c>
      <c r="F6" s="3">
        <f t="shared" si="2"/>
        <v>0</v>
      </c>
      <c r="G6" s="4">
        <v>5</v>
      </c>
      <c r="H6" s="4">
        <f t="shared" si="0"/>
        <v>1616</v>
      </c>
    </row>
    <row r="7" spans="1:13" ht="15" thickBot="1" x14ac:dyDescent="0.35">
      <c r="A7" s="2">
        <v>6</v>
      </c>
      <c r="B7" s="2">
        <f t="shared" si="1"/>
        <v>104</v>
      </c>
      <c r="C7" s="2">
        <v>72918719</v>
      </c>
      <c r="D7" s="2">
        <v>72918822</v>
      </c>
      <c r="E7" s="2" t="s">
        <v>12</v>
      </c>
      <c r="F7" s="2">
        <f t="shared" si="2"/>
        <v>2</v>
      </c>
      <c r="G7" s="7">
        <v>6</v>
      </c>
      <c r="H7" s="7">
        <f t="shared" si="0"/>
        <v>5197</v>
      </c>
    </row>
    <row r="8" spans="1:13" ht="15" thickBot="1" x14ac:dyDescent="0.35">
      <c r="A8" s="3">
        <v>7</v>
      </c>
      <c r="B8" s="3">
        <f t="shared" si="1"/>
        <v>111</v>
      </c>
      <c r="C8" s="3">
        <v>72924018</v>
      </c>
      <c r="D8" s="3">
        <v>72924128</v>
      </c>
      <c r="E8" s="3" t="s">
        <v>12</v>
      </c>
      <c r="F8" s="3">
        <f t="shared" si="2"/>
        <v>0</v>
      </c>
      <c r="G8" s="4">
        <v>7</v>
      </c>
      <c r="H8" s="4">
        <f t="shared" si="0"/>
        <v>4764</v>
      </c>
    </row>
    <row r="9" spans="1:13" ht="15" thickBot="1" x14ac:dyDescent="0.35">
      <c r="A9" s="2">
        <v>8</v>
      </c>
      <c r="B9" s="2">
        <f t="shared" si="1"/>
        <v>131</v>
      </c>
      <c r="C9" s="2">
        <v>72928891</v>
      </c>
      <c r="D9" s="2">
        <v>72929021</v>
      </c>
      <c r="E9" s="2" t="s">
        <v>12</v>
      </c>
      <c r="F9" s="2">
        <f t="shared" si="2"/>
        <v>2</v>
      </c>
      <c r="G9" s="7">
        <v>8</v>
      </c>
      <c r="H9" s="7">
        <f t="shared" si="0"/>
        <v>1858</v>
      </c>
    </row>
    <row r="10" spans="1:13" ht="15" thickBot="1" x14ac:dyDescent="0.35">
      <c r="A10" s="3">
        <v>9</v>
      </c>
      <c r="B10" s="3">
        <f t="shared" si="1"/>
        <v>142</v>
      </c>
      <c r="C10" s="3">
        <v>72930878</v>
      </c>
      <c r="D10" s="3">
        <v>72931019</v>
      </c>
      <c r="E10" s="3" t="s">
        <v>12</v>
      </c>
      <c r="F10" s="3">
        <f t="shared" si="2"/>
        <v>1</v>
      </c>
      <c r="G10" s="4">
        <v>9</v>
      </c>
      <c r="H10" s="4">
        <f t="shared" si="0"/>
        <v>9129</v>
      </c>
    </row>
    <row r="11" spans="1:13" ht="15" thickBot="1" x14ac:dyDescent="0.35">
      <c r="A11" s="2">
        <v>10</v>
      </c>
      <c r="B11" s="2">
        <f t="shared" si="1"/>
        <v>106</v>
      </c>
      <c r="C11" s="2">
        <v>72940147</v>
      </c>
      <c r="D11" s="2">
        <v>72940252</v>
      </c>
      <c r="E11" s="2" t="s">
        <v>12</v>
      </c>
      <c r="F11" s="2">
        <f t="shared" si="2"/>
        <v>1</v>
      </c>
      <c r="G11" s="7">
        <v>10</v>
      </c>
      <c r="H11" s="7">
        <f t="shared" si="0"/>
        <v>12683</v>
      </c>
      <c r="I11" s="1"/>
      <c r="J11" s="1"/>
      <c r="K11" s="1"/>
      <c r="L11" s="1"/>
      <c r="M11" s="1"/>
    </row>
    <row r="12" spans="1:13" ht="15" thickBot="1" x14ac:dyDescent="0.35">
      <c r="A12" s="3">
        <v>11</v>
      </c>
      <c r="B12" s="3">
        <f t="shared" si="1"/>
        <v>157</v>
      </c>
      <c r="C12" s="3">
        <v>72952934</v>
      </c>
      <c r="D12" s="3">
        <v>72953090</v>
      </c>
      <c r="E12" s="3" t="s">
        <v>11</v>
      </c>
      <c r="F12" s="3">
        <v>1</v>
      </c>
      <c r="G12" s="1"/>
      <c r="H12" s="1"/>
      <c r="I12" s="1"/>
      <c r="J12" s="1"/>
      <c r="K12" s="1"/>
      <c r="L12" s="1"/>
    </row>
    <row r="17" spans="13:16" x14ac:dyDescent="0.3">
      <c r="M17" s="1"/>
      <c r="N17" s="1"/>
      <c r="O17" s="1"/>
      <c r="P17" s="1"/>
    </row>
    <row r="18" spans="13:16" x14ac:dyDescent="0.3">
      <c r="M18" s="1"/>
      <c r="N18" s="1"/>
      <c r="O18" s="1"/>
      <c r="P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E22" sqref="E22"/>
    </sheetView>
  </sheetViews>
  <sheetFormatPr defaultRowHeight="14.4" x14ac:dyDescent="0.3"/>
  <cols>
    <col min="1" max="1" width="14.21875" customWidth="1"/>
    <col min="5" max="5" width="20.77734375" customWidth="1"/>
    <col min="6" max="6" width="16" customWidth="1"/>
  </cols>
  <sheetData>
    <row r="1" spans="1:24" ht="72.599999999999994" thickBot="1" x14ac:dyDescent="0.35">
      <c r="A1" s="10" t="s">
        <v>5</v>
      </c>
      <c r="B1" s="10" t="s">
        <v>6</v>
      </c>
      <c r="C1" s="10" t="s">
        <v>8</v>
      </c>
      <c r="D1" s="10" t="s">
        <v>9</v>
      </c>
      <c r="E1" s="10" t="s">
        <v>10</v>
      </c>
      <c r="F1" s="10" t="s">
        <v>13</v>
      </c>
      <c r="G1" s="9" t="s">
        <v>7</v>
      </c>
      <c r="H1" s="9" t="s">
        <v>6</v>
      </c>
      <c r="I1" s="12" t="s">
        <v>2</v>
      </c>
      <c r="J1" s="12" t="s">
        <v>3</v>
      </c>
      <c r="K1" s="12" t="s">
        <v>4</v>
      </c>
      <c r="L1" s="12" t="s">
        <v>0</v>
      </c>
      <c r="M1" s="12" t="s">
        <v>1</v>
      </c>
    </row>
    <row r="2" spans="1:24" ht="15" thickBot="1" x14ac:dyDescent="0.35">
      <c r="A2" s="2">
        <v>1</v>
      </c>
      <c r="B2" s="2">
        <f>D2-C2+1</f>
        <v>618</v>
      </c>
      <c r="C2" s="2">
        <v>72900663</v>
      </c>
      <c r="D2" s="2">
        <v>72901280</v>
      </c>
      <c r="E2" s="2" t="s">
        <v>11</v>
      </c>
      <c r="F2" s="2">
        <v>2</v>
      </c>
      <c r="G2" s="4">
        <v>1</v>
      </c>
      <c r="H2" s="4">
        <f t="shared" ref="H2:H12" si="0">C3-D2+1</f>
        <v>4678</v>
      </c>
      <c r="I2" s="8">
        <v>72901207</v>
      </c>
      <c r="J2" s="8">
        <v>72953000</v>
      </c>
      <c r="K2" s="8">
        <v>12</v>
      </c>
      <c r="L2" s="8">
        <v>72900663</v>
      </c>
      <c r="M2" s="8">
        <v>72953090</v>
      </c>
    </row>
    <row r="3" spans="1:24" ht="15" thickBot="1" x14ac:dyDescent="0.35">
      <c r="A3" s="3">
        <v>2</v>
      </c>
      <c r="B3" s="3">
        <f t="shared" ref="B3:B13" si="1">D3-C3+1</f>
        <v>76</v>
      </c>
      <c r="C3" s="3">
        <v>72905957</v>
      </c>
      <c r="D3" s="3">
        <v>72906032</v>
      </c>
      <c r="E3" s="3" t="s">
        <v>12</v>
      </c>
      <c r="F3" s="3">
        <f>MOD(B3,3)</f>
        <v>1</v>
      </c>
      <c r="G3" s="7">
        <v>2</v>
      </c>
      <c r="H3" s="7">
        <f t="shared" si="0"/>
        <v>3570</v>
      </c>
    </row>
    <row r="4" spans="1:24" ht="15" thickBot="1" x14ac:dyDescent="0.35">
      <c r="A4" s="2">
        <v>3</v>
      </c>
      <c r="B4" s="2">
        <f t="shared" si="1"/>
        <v>159</v>
      </c>
      <c r="C4" s="2">
        <v>72909601</v>
      </c>
      <c r="D4" s="2">
        <v>72909759</v>
      </c>
      <c r="E4" s="2" t="s">
        <v>12</v>
      </c>
      <c r="F4" s="2">
        <f t="shared" ref="F4:F12" si="2">MOD(B4,3)</f>
        <v>0</v>
      </c>
      <c r="G4" s="4">
        <v>3</v>
      </c>
      <c r="H4" s="4">
        <f t="shared" si="0"/>
        <v>2199</v>
      </c>
    </row>
    <row r="5" spans="1:24" ht="15" thickBot="1" x14ac:dyDescent="0.35">
      <c r="A5" s="3">
        <v>4</v>
      </c>
      <c r="B5" s="3">
        <f t="shared" si="1"/>
        <v>166</v>
      </c>
      <c r="C5" s="3">
        <v>72911957</v>
      </c>
      <c r="D5" s="3">
        <v>72912122</v>
      </c>
      <c r="E5" s="3" t="s">
        <v>12</v>
      </c>
      <c r="F5" s="3">
        <f t="shared" si="2"/>
        <v>1</v>
      </c>
      <c r="G5" s="7">
        <v>4</v>
      </c>
      <c r="H5" s="7">
        <f t="shared" si="0"/>
        <v>4798</v>
      </c>
    </row>
    <row r="6" spans="1:24" ht="15" thickBot="1" x14ac:dyDescent="0.35">
      <c r="A6" s="2">
        <v>5</v>
      </c>
      <c r="B6" s="2">
        <f t="shared" si="1"/>
        <v>186</v>
      </c>
      <c r="C6" s="2">
        <v>72916919</v>
      </c>
      <c r="D6" s="2">
        <v>72917104</v>
      </c>
      <c r="E6" s="2" t="s">
        <v>12</v>
      </c>
      <c r="F6" s="2">
        <f t="shared" si="2"/>
        <v>0</v>
      </c>
      <c r="G6" s="4">
        <v>5</v>
      </c>
      <c r="H6" s="4">
        <f t="shared" si="0"/>
        <v>1616</v>
      </c>
    </row>
    <row r="7" spans="1:24" ht="15" thickBot="1" x14ac:dyDescent="0.35">
      <c r="A7" s="3">
        <v>6</v>
      </c>
      <c r="B7" s="3">
        <f t="shared" si="1"/>
        <v>104</v>
      </c>
      <c r="C7" s="3">
        <v>72918719</v>
      </c>
      <c r="D7" s="3">
        <v>72918822</v>
      </c>
      <c r="E7" s="3" t="s">
        <v>12</v>
      </c>
      <c r="F7" s="3">
        <f t="shared" si="2"/>
        <v>2</v>
      </c>
      <c r="G7" s="7">
        <v>6</v>
      </c>
      <c r="H7" s="7">
        <f t="shared" si="0"/>
        <v>5197</v>
      </c>
    </row>
    <row r="8" spans="1:24" ht="15" thickBot="1" x14ac:dyDescent="0.35">
      <c r="A8" s="2">
        <v>7</v>
      </c>
      <c r="B8" s="2">
        <f t="shared" si="1"/>
        <v>111</v>
      </c>
      <c r="C8" s="2">
        <v>72924018</v>
      </c>
      <c r="D8" s="2">
        <v>72924128</v>
      </c>
      <c r="E8" s="2" t="s">
        <v>12</v>
      </c>
      <c r="F8" s="2">
        <f t="shared" si="2"/>
        <v>0</v>
      </c>
      <c r="G8" s="4">
        <v>7</v>
      </c>
      <c r="H8" s="4">
        <f t="shared" si="0"/>
        <v>4764</v>
      </c>
    </row>
    <row r="9" spans="1:24" ht="15" thickBot="1" x14ac:dyDescent="0.35">
      <c r="A9" s="3">
        <v>8</v>
      </c>
      <c r="B9" s="3">
        <f t="shared" si="1"/>
        <v>131</v>
      </c>
      <c r="C9" s="3">
        <v>72928891</v>
      </c>
      <c r="D9" s="3">
        <v>72929021</v>
      </c>
      <c r="E9" s="3" t="s">
        <v>12</v>
      </c>
      <c r="F9" s="3">
        <f t="shared" si="2"/>
        <v>2</v>
      </c>
      <c r="G9" s="7">
        <v>8</v>
      </c>
      <c r="H9" s="7">
        <f t="shared" si="0"/>
        <v>1858</v>
      </c>
    </row>
    <row r="10" spans="1:24" ht="15" thickBot="1" x14ac:dyDescent="0.35">
      <c r="A10" s="2">
        <v>9</v>
      </c>
      <c r="B10" s="2">
        <f t="shared" si="1"/>
        <v>142</v>
      </c>
      <c r="C10" s="2">
        <v>72930878</v>
      </c>
      <c r="D10" s="2">
        <v>72931019</v>
      </c>
      <c r="E10" s="2" t="s">
        <v>12</v>
      </c>
      <c r="F10" s="2">
        <f t="shared" si="2"/>
        <v>1</v>
      </c>
      <c r="G10" s="4">
        <v>9</v>
      </c>
      <c r="H10" s="4">
        <f t="shared" si="0"/>
        <v>9129</v>
      </c>
    </row>
    <row r="11" spans="1:24" ht="15" thickBot="1" x14ac:dyDescent="0.35">
      <c r="A11" s="3">
        <v>10</v>
      </c>
      <c r="B11" s="3">
        <f t="shared" si="1"/>
        <v>106</v>
      </c>
      <c r="C11" s="3">
        <v>72940147</v>
      </c>
      <c r="D11" s="3">
        <v>72940252</v>
      </c>
      <c r="E11" s="3" t="s">
        <v>12</v>
      </c>
      <c r="F11" s="3">
        <f t="shared" si="2"/>
        <v>1</v>
      </c>
      <c r="G11" s="7">
        <v>10</v>
      </c>
      <c r="H11" s="7">
        <f t="shared" si="0"/>
        <v>11551</v>
      </c>
      <c r="I11" s="1"/>
      <c r="J11" s="1"/>
      <c r="K11" s="1"/>
      <c r="L11" s="1"/>
      <c r="M11" s="1"/>
    </row>
    <row r="12" spans="1:24" ht="15" thickBot="1" x14ac:dyDescent="0.35">
      <c r="A12" s="2">
        <v>11</v>
      </c>
      <c r="B12" s="2">
        <f t="shared" si="1"/>
        <v>70</v>
      </c>
      <c r="C12" s="2">
        <v>72951802</v>
      </c>
      <c r="D12" s="2">
        <v>72951871</v>
      </c>
      <c r="E12" s="2" t="s">
        <v>12</v>
      </c>
      <c r="F12" s="2">
        <f t="shared" si="2"/>
        <v>1</v>
      </c>
      <c r="G12" s="4">
        <v>11</v>
      </c>
      <c r="H12" s="4">
        <f t="shared" si="0"/>
        <v>1064</v>
      </c>
    </row>
    <row r="13" spans="1:24" ht="15" thickBot="1" x14ac:dyDescent="0.35">
      <c r="A13" s="3">
        <v>12</v>
      </c>
      <c r="B13" s="3">
        <f t="shared" si="1"/>
        <v>157</v>
      </c>
      <c r="C13" s="3">
        <v>72952934</v>
      </c>
      <c r="D13" s="3">
        <v>72953090</v>
      </c>
      <c r="E13" s="3" t="s">
        <v>11</v>
      </c>
      <c r="F13" s="3">
        <v>1</v>
      </c>
      <c r="G13" s="1"/>
    </row>
    <row r="14" spans="1:24" x14ac:dyDescent="0.3">
      <c r="F14" s="11"/>
    </row>
    <row r="15" spans="1:24" x14ac:dyDescent="0.3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">
      <c r="M16" s="1"/>
      <c r="N16" s="1"/>
      <c r="O16" s="1"/>
      <c r="P16" s="1"/>
      <c r="Q16" s="1"/>
      <c r="R1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I2" sqref="I2:K2"/>
    </sheetView>
  </sheetViews>
  <sheetFormatPr defaultRowHeight="14.4" x14ac:dyDescent="0.3"/>
  <cols>
    <col min="1" max="1" width="14.21875" customWidth="1"/>
    <col min="5" max="5" width="20.5546875" customWidth="1"/>
    <col min="6" max="6" width="14" customWidth="1"/>
    <col min="10" max="10" width="9.88671875" customWidth="1"/>
  </cols>
  <sheetData>
    <row r="1" spans="1:13" ht="72.599999999999994" thickBot="1" x14ac:dyDescent="0.35">
      <c r="A1" s="10" t="s">
        <v>5</v>
      </c>
      <c r="B1" s="10" t="s">
        <v>6</v>
      </c>
      <c r="C1" s="10" t="s">
        <v>8</v>
      </c>
      <c r="D1" s="10" t="s">
        <v>9</v>
      </c>
      <c r="E1" s="10" t="s">
        <v>10</v>
      </c>
      <c r="F1" s="10" t="s">
        <v>13</v>
      </c>
      <c r="G1" s="9" t="s">
        <v>7</v>
      </c>
      <c r="H1" s="9" t="s">
        <v>6</v>
      </c>
      <c r="I1" s="12" t="s">
        <v>2</v>
      </c>
      <c r="J1" s="12" t="s">
        <v>3</v>
      </c>
      <c r="K1" s="12" t="s">
        <v>4</v>
      </c>
      <c r="L1" s="12" t="s">
        <v>0</v>
      </c>
      <c r="M1" s="12" t="s">
        <v>1</v>
      </c>
    </row>
    <row r="2" spans="1:13" ht="15" thickBot="1" x14ac:dyDescent="0.35">
      <c r="A2" s="2">
        <v>1</v>
      </c>
      <c r="B2" s="2">
        <f>D2-C2+1</f>
        <v>618</v>
      </c>
      <c r="C2" s="2">
        <v>72900663</v>
      </c>
      <c r="D2" s="2">
        <v>72901280</v>
      </c>
      <c r="E2" s="2" t="s">
        <v>11</v>
      </c>
      <c r="F2" s="2">
        <v>2</v>
      </c>
      <c r="G2" s="4">
        <v>1</v>
      </c>
      <c r="H2" s="4">
        <f t="shared" ref="H2:H12" si="0">C3-D2+1</f>
        <v>4678</v>
      </c>
      <c r="I2" s="8">
        <v>72901207</v>
      </c>
      <c r="J2" s="8">
        <v>72953000</v>
      </c>
      <c r="K2" s="8">
        <v>12</v>
      </c>
      <c r="L2" s="8">
        <v>72900663</v>
      </c>
      <c r="M2" s="8">
        <v>72953230</v>
      </c>
    </row>
    <row r="3" spans="1:13" ht="15" thickBot="1" x14ac:dyDescent="0.35">
      <c r="A3" s="3">
        <v>2</v>
      </c>
      <c r="B3" s="3">
        <f t="shared" ref="B3:B13" si="1">D3-C3+1</f>
        <v>76</v>
      </c>
      <c r="C3" s="3">
        <v>72905957</v>
      </c>
      <c r="D3" s="3">
        <v>72906032</v>
      </c>
      <c r="E3" s="3" t="s">
        <v>12</v>
      </c>
      <c r="F3" s="3">
        <f>MOD(B3,3)</f>
        <v>1</v>
      </c>
      <c r="G3" s="7">
        <v>2</v>
      </c>
      <c r="H3" s="7">
        <f t="shared" si="0"/>
        <v>3570</v>
      </c>
    </row>
    <row r="4" spans="1:13" ht="15" thickBot="1" x14ac:dyDescent="0.35">
      <c r="A4" s="2">
        <v>3</v>
      </c>
      <c r="B4" s="2">
        <f t="shared" si="1"/>
        <v>159</v>
      </c>
      <c r="C4" s="2">
        <v>72909601</v>
      </c>
      <c r="D4" s="2">
        <v>72909759</v>
      </c>
      <c r="E4" s="2" t="s">
        <v>12</v>
      </c>
      <c r="F4" s="2">
        <f t="shared" ref="F4:F12" si="2">MOD(B4,3)</f>
        <v>0</v>
      </c>
      <c r="G4" s="4">
        <v>3</v>
      </c>
      <c r="H4" s="4">
        <f t="shared" si="0"/>
        <v>2199</v>
      </c>
    </row>
    <row r="5" spans="1:13" ht="15" thickBot="1" x14ac:dyDescent="0.35">
      <c r="A5" s="3">
        <v>4</v>
      </c>
      <c r="B5" s="3">
        <f t="shared" si="1"/>
        <v>166</v>
      </c>
      <c r="C5" s="3">
        <v>72911957</v>
      </c>
      <c r="D5" s="3">
        <v>72912122</v>
      </c>
      <c r="E5" s="3" t="s">
        <v>12</v>
      </c>
      <c r="F5" s="3">
        <f t="shared" si="2"/>
        <v>1</v>
      </c>
      <c r="G5" s="7">
        <v>4</v>
      </c>
      <c r="H5" s="7">
        <f t="shared" si="0"/>
        <v>4798</v>
      </c>
    </row>
    <row r="6" spans="1:13" ht="15" thickBot="1" x14ac:dyDescent="0.35">
      <c r="A6" s="2">
        <v>5</v>
      </c>
      <c r="B6" s="2">
        <f t="shared" si="1"/>
        <v>186</v>
      </c>
      <c r="C6" s="2">
        <v>72916919</v>
      </c>
      <c r="D6" s="2">
        <v>72917104</v>
      </c>
      <c r="E6" s="2" t="s">
        <v>12</v>
      </c>
      <c r="F6" s="2">
        <f t="shared" si="2"/>
        <v>0</v>
      </c>
      <c r="G6" s="4">
        <v>5</v>
      </c>
      <c r="H6" s="4">
        <f t="shared" si="0"/>
        <v>1616</v>
      </c>
    </row>
    <row r="7" spans="1:13" ht="15" thickBot="1" x14ac:dyDescent="0.35">
      <c r="A7" s="3">
        <v>6</v>
      </c>
      <c r="B7" s="3">
        <f t="shared" si="1"/>
        <v>104</v>
      </c>
      <c r="C7" s="3">
        <v>72918719</v>
      </c>
      <c r="D7" s="3">
        <v>72918822</v>
      </c>
      <c r="E7" s="3" t="s">
        <v>12</v>
      </c>
      <c r="F7" s="3">
        <f t="shared" si="2"/>
        <v>2</v>
      </c>
      <c r="G7" s="7">
        <v>6</v>
      </c>
      <c r="H7" s="7">
        <f t="shared" si="0"/>
        <v>5197</v>
      </c>
    </row>
    <row r="8" spans="1:13" ht="15" thickBot="1" x14ac:dyDescent="0.35">
      <c r="A8" s="2">
        <v>7</v>
      </c>
      <c r="B8" s="2">
        <f t="shared" si="1"/>
        <v>111</v>
      </c>
      <c r="C8" s="2">
        <v>72924018</v>
      </c>
      <c r="D8" s="2">
        <v>72924128</v>
      </c>
      <c r="E8" s="2" t="s">
        <v>12</v>
      </c>
      <c r="F8" s="2">
        <f t="shared" si="2"/>
        <v>0</v>
      </c>
      <c r="G8" s="4">
        <v>7</v>
      </c>
      <c r="H8" s="4">
        <f t="shared" si="0"/>
        <v>4764</v>
      </c>
    </row>
    <row r="9" spans="1:13" ht="15" thickBot="1" x14ac:dyDescent="0.35">
      <c r="A9" s="3">
        <v>8</v>
      </c>
      <c r="B9" s="3">
        <f t="shared" si="1"/>
        <v>131</v>
      </c>
      <c r="C9" s="3">
        <v>72928891</v>
      </c>
      <c r="D9" s="3">
        <v>72929021</v>
      </c>
      <c r="E9" s="3" t="s">
        <v>12</v>
      </c>
      <c r="F9" s="3">
        <f t="shared" si="2"/>
        <v>2</v>
      </c>
      <c r="G9" s="7">
        <v>8</v>
      </c>
      <c r="H9" s="7">
        <f t="shared" si="0"/>
        <v>1858</v>
      </c>
    </row>
    <row r="10" spans="1:13" ht="15" thickBot="1" x14ac:dyDescent="0.35">
      <c r="A10" s="2">
        <v>9</v>
      </c>
      <c r="B10" s="2">
        <f t="shared" si="1"/>
        <v>142</v>
      </c>
      <c r="C10" s="2">
        <v>72930878</v>
      </c>
      <c r="D10" s="2">
        <v>72931019</v>
      </c>
      <c r="E10" s="2" t="s">
        <v>12</v>
      </c>
      <c r="F10" s="2">
        <f t="shared" si="2"/>
        <v>1</v>
      </c>
      <c r="G10" s="4">
        <v>9</v>
      </c>
      <c r="H10" s="4">
        <f t="shared" si="0"/>
        <v>9129</v>
      </c>
    </row>
    <row r="11" spans="1:13" ht="15" thickBot="1" x14ac:dyDescent="0.35">
      <c r="A11" s="3">
        <v>10</v>
      </c>
      <c r="B11" s="3">
        <f t="shared" si="1"/>
        <v>106</v>
      </c>
      <c r="C11" s="3">
        <v>72940147</v>
      </c>
      <c r="D11" s="3">
        <v>72940252</v>
      </c>
      <c r="E11" s="3" t="s">
        <v>12</v>
      </c>
      <c r="F11" s="3">
        <f t="shared" si="2"/>
        <v>1</v>
      </c>
      <c r="G11" s="7">
        <v>10</v>
      </c>
      <c r="H11" s="7">
        <f t="shared" si="0"/>
        <v>12683</v>
      </c>
      <c r="I11" s="1"/>
      <c r="J11" s="1"/>
      <c r="K11" s="1"/>
      <c r="L11" s="1"/>
      <c r="M11" s="1"/>
    </row>
    <row r="12" spans="1:13" ht="15" thickBot="1" x14ac:dyDescent="0.35">
      <c r="A12" s="2">
        <v>11</v>
      </c>
      <c r="B12" s="2">
        <f t="shared" si="1"/>
        <v>81</v>
      </c>
      <c r="C12" s="2">
        <v>72952934</v>
      </c>
      <c r="D12" s="2">
        <v>72953014</v>
      </c>
      <c r="E12" s="2" t="s">
        <v>12</v>
      </c>
      <c r="F12" s="2">
        <f t="shared" si="2"/>
        <v>0</v>
      </c>
      <c r="G12" s="4">
        <v>11</v>
      </c>
      <c r="H12" s="4">
        <f t="shared" si="0"/>
        <v>108</v>
      </c>
    </row>
    <row r="13" spans="1:13" ht="15" thickBot="1" x14ac:dyDescent="0.35">
      <c r="A13" s="3">
        <v>12</v>
      </c>
      <c r="B13" s="3">
        <f t="shared" si="1"/>
        <v>110</v>
      </c>
      <c r="C13" s="3">
        <v>72953121</v>
      </c>
      <c r="D13" s="3">
        <v>72953230</v>
      </c>
      <c r="E13" s="3" t="s">
        <v>11</v>
      </c>
      <c r="F13" s="3">
        <v>2</v>
      </c>
      <c r="G13" s="1"/>
    </row>
    <row r="17" spans="13:20" x14ac:dyDescent="0.3">
      <c r="M17" s="1"/>
      <c r="N17" s="1"/>
      <c r="O17" s="1"/>
      <c r="P17" s="1"/>
      <c r="Q17" s="1"/>
      <c r="R17" s="1"/>
      <c r="S17" s="1"/>
      <c r="T1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B1" sqref="B1:E1"/>
    </sheetView>
  </sheetViews>
  <sheetFormatPr defaultRowHeight="14.4" x14ac:dyDescent="0.3"/>
  <cols>
    <col min="1" max="1" width="11" customWidth="1"/>
  </cols>
  <sheetData>
    <row r="1" spans="1:9" ht="15" thickBot="1" x14ac:dyDescent="0.35">
      <c r="A1" s="14" t="s">
        <v>14</v>
      </c>
      <c r="B1" s="16" t="s">
        <v>16</v>
      </c>
      <c r="C1" s="17"/>
      <c r="D1" s="17"/>
      <c r="E1" s="18"/>
      <c r="F1" s="16" t="s">
        <v>17</v>
      </c>
      <c r="G1" s="19"/>
      <c r="H1" s="19"/>
      <c r="I1" s="19"/>
    </row>
    <row r="2" spans="1:9" ht="29.4" thickBot="1" x14ac:dyDescent="0.35">
      <c r="A2" s="10" t="s">
        <v>5</v>
      </c>
      <c r="B2" s="10" t="s">
        <v>8</v>
      </c>
      <c r="C2" s="10" t="s">
        <v>9</v>
      </c>
      <c r="D2" s="10" t="s">
        <v>1</v>
      </c>
      <c r="E2" s="10" t="s">
        <v>18</v>
      </c>
      <c r="F2" s="10" t="s">
        <v>8</v>
      </c>
      <c r="G2" s="10" t="s">
        <v>9</v>
      </c>
      <c r="H2" s="10" t="s">
        <v>1</v>
      </c>
      <c r="I2" s="10" t="s">
        <v>18</v>
      </c>
    </row>
    <row r="3" spans="1:9" ht="15" thickBot="1" x14ac:dyDescent="0.35">
      <c r="A3" s="2">
        <v>11</v>
      </c>
      <c r="B3" s="2">
        <v>72951802</v>
      </c>
      <c r="C3" s="2">
        <v>72951871</v>
      </c>
      <c r="D3" s="15">
        <v>72953090</v>
      </c>
      <c r="E3" s="23">
        <v>1064</v>
      </c>
      <c r="F3" s="2">
        <v>72952934</v>
      </c>
      <c r="G3" s="2">
        <v>72953014</v>
      </c>
      <c r="H3" s="13">
        <v>72953230</v>
      </c>
      <c r="I3" s="21">
        <v>108</v>
      </c>
    </row>
    <row r="4" spans="1:9" ht="15" thickBot="1" x14ac:dyDescent="0.35">
      <c r="A4" s="3">
        <v>12</v>
      </c>
      <c r="B4" s="3">
        <v>72952934</v>
      </c>
      <c r="C4" s="3">
        <v>72953090</v>
      </c>
      <c r="D4" s="15"/>
      <c r="E4" s="24"/>
      <c r="F4" s="3">
        <v>72953121</v>
      </c>
      <c r="G4" s="3">
        <v>72953230</v>
      </c>
      <c r="H4" s="20"/>
      <c r="I4" s="22"/>
    </row>
  </sheetData>
  <mergeCells count="6">
    <mergeCell ref="D3:D4"/>
    <mergeCell ref="B1:E1"/>
    <mergeCell ref="F1:I1"/>
    <mergeCell ref="H3:H4"/>
    <mergeCell ref="E3:E4"/>
    <mergeCell ref="I3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:E2"/>
    </sheetView>
  </sheetViews>
  <sheetFormatPr defaultRowHeight="14.4" x14ac:dyDescent="0.3"/>
  <cols>
    <col min="1" max="1" width="10.44140625" customWidth="1"/>
  </cols>
  <sheetData>
    <row r="1" spans="1:5" ht="15" thickBot="1" x14ac:dyDescent="0.35">
      <c r="A1" s="14" t="s">
        <v>14</v>
      </c>
      <c r="B1" s="25" t="s">
        <v>15</v>
      </c>
      <c r="C1" s="26"/>
      <c r="D1" s="25" t="s">
        <v>16</v>
      </c>
      <c r="E1" s="26"/>
    </row>
    <row r="2" spans="1:5" ht="29.4" thickBot="1" x14ac:dyDescent="0.35">
      <c r="A2" s="10" t="s">
        <v>5</v>
      </c>
      <c r="B2" s="10" t="s">
        <v>8</v>
      </c>
      <c r="C2" s="10" t="s">
        <v>9</v>
      </c>
      <c r="D2" s="10" t="s">
        <v>8</v>
      </c>
      <c r="E2" s="10" t="s">
        <v>9</v>
      </c>
    </row>
    <row r="3" spans="1:5" ht="15" thickBot="1" x14ac:dyDescent="0.35">
      <c r="A3" s="3">
        <v>10</v>
      </c>
      <c r="B3" s="3">
        <v>72940147</v>
      </c>
      <c r="C3" s="3">
        <v>72940252</v>
      </c>
      <c r="D3" s="3">
        <v>72940147</v>
      </c>
      <c r="E3" s="3">
        <v>72940252</v>
      </c>
    </row>
    <row r="4" spans="1:5" ht="15" thickBot="1" x14ac:dyDescent="0.35">
      <c r="A4" s="2">
        <v>11</v>
      </c>
      <c r="B4" s="2">
        <v>72952934</v>
      </c>
      <c r="C4" s="2">
        <v>72953090</v>
      </c>
      <c r="D4" s="27">
        <v>72951802</v>
      </c>
      <c r="E4" s="27">
        <v>72951871</v>
      </c>
    </row>
    <row r="5" spans="1:5" ht="15" thickBot="1" x14ac:dyDescent="0.35">
      <c r="A5" s="3">
        <v>12</v>
      </c>
      <c r="D5" s="3">
        <v>72952934</v>
      </c>
      <c r="E5" s="3">
        <v>72953090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L19" sqref="L19"/>
    </sheetView>
  </sheetViews>
  <sheetFormatPr defaultRowHeight="14.4" x14ac:dyDescent="0.3"/>
  <cols>
    <col min="1" max="1" width="11" customWidth="1"/>
    <col min="3" max="3" width="10" customWidth="1"/>
    <col min="4" max="4" width="9.88671875" customWidth="1"/>
    <col min="6" max="6" width="10.33203125" customWidth="1"/>
  </cols>
  <sheetData>
    <row r="1" spans="1:7" ht="15" thickBot="1" x14ac:dyDescent="0.35">
      <c r="A1" s="29" t="s">
        <v>19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</row>
    <row r="2" spans="1:7" ht="15" thickBot="1" x14ac:dyDescent="0.35">
      <c r="A2" s="3" t="s">
        <v>20</v>
      </c>
      <c r="B2" s="28">
        <v>72900661</v>
      </c>
      <c r="C2" s="28">
        <v>72953317</v>
      </c>
      <c r="D2" s="28">
        <v>72901207</v>
      </c>
      <c r="E2" s="28">
        <v>72953000</v>
      </c>
      <c r="F2" s="28">
        <v>13</v>
      </c>
    </row>
    <row r="3" spans="1:7" ht="15" thickBot="1" x14ac:dyDescent="0.35">
      <c r="A3" s="3" t="s">
        <v>15</v>
      </c>
      <c r="B3" s="30">
        <v>72900663</v>
      </c>
      <c r="C3" s="30">
        <v>72953090</v>
      </c>
      <c r="D3" s="30">
        <v>72901207</v>
      </c>
      <c r="E3" s="30">
        <v>72953000</v>
      </c>
      <c r="F3" s="30">
        <v>11</v>
      </c>
    </row>
    <row r="4" spans="1:7" ht="15" thickBot="1" x14ac:dyDescent="0.35">
      <c r="A4" s="3" t="s">
        <v>16</v>
      </c>
      <c r="B4" s="28">
        <v>72900663</v>
      </c>
      <c r="C4" s="28">
        <v>72953090</v>
      </c>
      <c r="D4" s="28">
        <v>72901207</v>
      </c>
      <c r="E4" s="28">
        <v>72953000</v>
      </c>
      <c r="F4" s="28">
        <v>12</v>
      </c>
    </row>
    <row r="5" spans="1:7" ht="15" thickBot="1" x14ac:dyDescent="0.35">
      <c r="A5" s="3" t="s">
        <v>21</v>
      </c>
      <c r="B5" s="30">
        <v>72900663</v>
      </c>
      <c r="C5" s="30">
        <v>72953230</v>
      </c>
      <c r="D5" s="30">
        <v>72901207</v>
      </c>
      <c r="E5" s="30">
        <v>72953000</v>
      </c>
      <c r="F5" s="30">
        <v>12</v>
      </c>
    </row>
    <row r="9" spans="1:7" ht="15" thickBot="1" x14ac:dyDescent="0.35"/>
    <row r="10" spans="1:7" ht="15" thickBot="1" x14ac:dyDescent="0.35">
      <c r="A10" s="29" t="s">
        <v>19</v>
      </c>
      <c r="B10" s="34" t="s">
        <v>20</v>
      </c>
      <c r="C10" s="35"/>
      <c r="D10" s="34" t="s">
        <v>15</v>
      </c>
      <c r="E10" s="35"/>
      <c r="F10" s="34" t="s">
        <v>16</v>
      </c>
      <c r="G10" s="35"/>
    </row>
    <row r="11" spans="1:7" ht="29.4" thickBot="1" x14ac:dyDescent="0.35">
      <c r="A11" s="10" t="s">
        <v>5</v>
      </c>
      <c r="B11" s="10" t="s">
        <v>8</v>
      </c>
      <c r="C11" s="10" t="s">
        <v>9</v>
      </c>
      <c r="D11" s="10" t="s">
        <v>8</v>
      </c>
      <c r="E11" s="10" t="s">
        <v>9</v>
      </c>
      <c r="F11" s="10" t="s">
        <v>8</v>
      </c>
      <c r="G11" s="10" t="s">
        <v>9</v>
      </c>
    </row>
    <row r="12" spans="1:7" ht="15" thickBot="1" x14ac:dyDescent="0.35">
      <c r="A12" s="2">
        <v>1</v>
      </c>
      <c r="B12" s="31">
        <v>72900661</v>
      </c>
      <c r="C12" s="2">
        <v>72901280</v>
      </c>
      <c r="D12" s="2">
        <v>72900663</v>
      </c>
      <c r="E12" s="2">
        <v>72901280</v>
      </c>
      <c r="F12" s="2">
        <v>72900663</v>
      </c>
      <c r="G12" s="2">
        <v>72901280</v>
      </c>
    </row>
    <row r="13" spans="1:7" ht="15" thickBot="1" x14ac:dyDescent="0.35">
      <c r="A13" s="2">
        <v>9</v>
      </c>
      <c r="B13" s="36">
        <v>72927115</v>
      </c>
      <c r="C13" s="36">
        <v>72927177</v>
      </c>
      <c r="D13" s="2">
        <v>72930878</v>
      </c>
      <c r="E13" s="2">
        <v>72931019</v>
      </c>
      <c r="F13" s="2">
        <v>72930878</v>
      </c>
      <c r="G13" s="2">
        <v>72931019</v>
      </c>
    </row>
    <row r="14" spans="1:7" ht="15" thickBot="1" x14ac:dyDescent="0.35">
      <c r="A14" s="3">
        <v>10</v>
      </c>
      <c r="B14" s="33">
        <v>72928891</v>
      </c>
      <c r="C14" s="33">
        <v>72929021</v>
      </c>
      <c r="D14" s="3">
        <v>72940147</v>
      </c>
      <c r="E14" s="3">
        <v>72940252</v>
      </c>
      <c r="F14" s="3">
        <v>72940147</v>
      </c>
      <c r="G14" s="3">
        <v>72940252</v>
      </c>
    </row>
    <row r="15" spans="1:7" ht="15" thickBot="1" x14ac:dyDescent="0.35">
      <c r="A15" s="2">
        <v>11</v>
      </c>
      <c r="B15" s="33">
        <v>72930878</v>
      </c>
      <c r="C15" s="33">
        <v>72931019</v>
      </c>
      <c r="D15" s="32">
        <v>72952934</v>
      </c>
      <c r="E15" s="32">
        <v>72953090</v>
      </c>
      <c r="F15" s="27">
        <v>72951802</v>
      </c>
      <c r="G15" s="27">
        <v>72951871</v>
      </c>
    </row>
    <row r="16" spans="1:7" ht="15" thickBot="1" x14ac:dyDescent="0.35">
      <c r="A16" s="3">
        <v>12</v>
      </c>
      <c r="B16" s="3">
        <v>72940147</v>
      </c>
      <c r="C16" s="3">
        <v>72940252</v>
      </c>
      <c r="F16" s="32">
        <v>72952934</v>
      </c>
      <c r="G16" s="32">
        <v>72953090</v>
      </c>
    </row>
    <row r="17" spans="1:3" ht="15" thickBot="1" x14ac:dyDescent="0.35">
      <c r="A17" s="2">
        <v>13</v>
      </c>
      <c r="B17" s="32">
        <v>72952934</v>
      </c>
      <c r="C17" s="32">
        <v>72953317</v>
      </c>
    </row>
  </sheetData>
  <mergeCells count="3">
    <mergeCell ref="B10:C10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RefSeq</vt:lpstr>
      <vt:lpstr>Augustus 1</vt:lpstr>
      <vt:lpstr>Augustus 2</vt:lpstr>
      <vt:lpstr>Augustus 3</vt:lpstr>
      <vt:lpstr>2v3</vt:lpstr>
      <vt:lpstr>1v2</vt:lpstr>
      <vt:lpstr>1v2vR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Siegfried</cp:lastModifiedBy>
  <dcterms:created xsi:type="dcterms:W3CDTF">2015-11-29T18:05:02Z</dcterms:created>
  <dcterms:modified xsi:type="dcterms:W3CDTF">2015-11-30T21:15:38Z</dcterms:modified>
</cp:coreProperties>
</file>