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<sst xmlns="http://schemas.openxmlformats.org/spreadsheetml/2006/main" count="20" uniqueCount="8">
  <si>
    <t xml:space="preserve">G. gallus</t>
  </si>
  <si>
    <t xml:space="preserve">A</t>
  </si>
  <si>
    <t xml:space="preserve">C</t>
  </si>
  <si>
    <t xml:space="preserve">G</t>
  </si>
  <si>
    <t xml:space="preserve">T</t>
  </si>
  <si>
    <t xml:space="preserve">Frequencies (with pseudocounts, e(A)=e(C)=e(T)=e(G)=0.25)</t>
  </si>
  <si>
    <t xml:space="preserve">Total content</t>
  </si>
  <si>
    <t xml:space="preserve">PWM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</si>
</sst>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1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8" activeCellId="0" sqref="A18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s">
        <v>0</v>
      </c>
      <c r="B1" s="0" t="n">
        <v>-3</v>
      </c>
      <c r="C1" s="0" t="n">
        <v>-2</v>
      </c>
      <c r="D1" s="0" t="n">
        <v>-1</v>
      </c>
      <c r="E1" s="0" t="n">
        <v>1</v>
      </c>
      <c r="F1" s="0" t="n">
        <v>2</v>
      </c>
      <c r="G1" s="0" t="n">
        <v>3</v>
      </c>
      <c r="H1" s="0" t="n">
        <v>4</v>
      </c>
    </row>
    <row r="2" customFormat="false" ht="12.8" hidden="false" customHeight="false" outlineLevel="0" collapsed="false">
      <c r="A2" s="0" t="s">
        <v>1</v>
      </c>
      <c r="B2" s="0" t="n">
        <v>44</v>
      </c>
      <c r="C2" s="0" t="n">
        <v>27</v>
      </c>
      <c r="D2" s="0" t="n">
        <v>15</v>
      </c>
      <c r="E2" s="0" t="n">
        <v>100</v>
      </c>
      <c r="F2" s="0" t="n">
        <v>0</v>
      </c>
      <c r="G2" s="0" t="n">
        <v>0</v>
      </c>
      <c r="H2" s="0" t="n">
        <v>20</v>
      </c>
    </row>
    <row r="3" customFormat="false" ht="12.8" hidden="false" customHeight="false" outlineLevel="0" collapsed="false">
      <c r="A3" s="0" t="s">
        <v>2</v>
      </c>
      <c r="B3" s="0" t="n">
        <v>7</v>
      </c>
      <c r="C3" s="0" t="n">
        <v>44</v>
      </c>
      <c r="D3" s="0" t="n">
        <v>47</v>
      </c>
      <c r="E3" s="0" t="n">
        <v>0</v>
      </c>
      <c r="F3" s="0" t="n">
        <v>0</v>
      </c>
      <c r="G3" s="0" t="n">
        <v>0</v>
      </c>
      <c r="H3" s="0" t="n">
        <v>13</v>
      </c>
    </row>
    <row r="4" customFormat="false" ht="12.8" hidden="false" customHeight="false" outlineLevel="0" collapsed="false">
      <c r="A4" s="0" t="s">
        <v>3</v>
      </c>
      <c r="B4" s="0" t="n">
        <v>44</v>
      </c>
      <c r="C4" s="0" t="n">
        <v>20</v>
      </c>
      <c r="D4" s="0" t="n">
        <v>31</v>
      </c>
      <c r="E4" s="0" t="n">
        <v>0</v>
      </c>
      <c r="F4" s="0" t="n">
        <v>0</v>
      </c>
      <c r="G4" s="0" t="n">
        <v>100</v>
      </c>
      <c r="H4" s="0" t="n">
        <v>53</v>
      </c>
    </row>
    <row r="5" customFormat="false" ht="12.8" hidden="false" customHeight="false" outlineLevel="0" collapsed="false">
      <c r="A5" s="0" t="s">
        <v>4</v>
      </c>
      <c r="B5" s="0" t="n">
        <v>5</v>
      </c>
      <c r="C5" s="0" t="n">
        <v>5</v>
      </c>
      <c r="D5" s="0" t="n">
        <v>7</v>
      </c>
      <c r="E5" s="0" t="n">
        <v>0</v>
      </c>
      <c r="F5" s="0" t="n">
        <v>100</v>
      </c>
      <c r="G5" s="0" t="n">
        <v>0</v>
      </c>
      <c r="H5" s="0" t="n">
        <v>14</v>
      </c>
    </row>
    <row r="8" customFormat="false" ht="12.8" hidden="false" customHeight="false" outlineLevel="0" collapsed="false">
      <c r="A8" s="0" t="s">
        <v>5</v>
      </c>
      <c r="B8" s="0" t="n">
        <v>-3</v>
      </c>
      <c r="C8" s="0" t="n">
        <v>-2</v>
      </c>
      <c r="D8" s="0" t="n">
        <v>-1</v>
      </c>
      <c r="E8" s="0" t="n">
        <v>1</v>
      </c>
      <c r="F8" s="0" t="n">
        <v>2</v>
      </c>
      <c r="G8" s="0" t="n">
        <v>3</v>
      </c>
      <c r="H8" s="0" t="n">
        <v>4</v>
      </c>
    </row>
    <row r="9" customFormat="false" ht="12.8" hidden="false" customHeight="false" outlineLevel="0" collapsed="false">
      <c r="A9" s="0" t="s">
        <v>1</v>
      </c>
      <c r="B9" s="0" t="n">
        <f aca="false">(B2+0.25)/(SUM(B$2:B$5)+1)</f>
        <v>0.438118811881188</v>
      </c>
      <c r="C9" s="0" t="n">
        <f aca="false">(C2+0.25)/(SUM(C$2:C$5)+1)</f>
        <v>0.280927835051546</v>
      </c>
      <c r="D9" s="0" t="n">
        <f aca="false">(D2+0.25)/(SUM(D$2:D$5)+1)</f>
        <v>0.150990099009901</v>
      </c>
      <c r="E9" s="0" t="n">
        <f aca="false">(E2+0.25)/(SUM(E$2:E$5)+1)</f>
        <v>0.992574257425743</v>
      </c>
      <c r="F9" s="0" t="n">
        <f aca="false">(F2+0.25)/(SUM(F$2:F$5)+1)</f>
        <v>0.00247524752475248</v>
      </c>
      <c r="G9" s="0" t="n">
        <f aca="false">(G2+0.25)/(SUM(G$2:G$5)+1)</f>
        <v>0.00247524752475248</v>
      </c>
      <c r="H9" s="0" t="n">
        <f aca="false">(H2+0.25)/(SUM(H$2:H$5)+1)</f>
        <v>0.20049504950495</v>
      </c>
    </row>
    <row r="10" customFormat="false" ht="12.8" hidden="false" customHeight="false" outlineLevel="0" collapsed="false">
      <c r="A10" s="0" t="s">
        <v>2</v>
      </c>
      <c r="B10" s="0" t="n">
        <f aca="false">(B3+0.25)/(SUM(B$2:B$5)+1)</f>
        <v>0.0717821782178218</v>
      </c>
      <c r="C10" s="0" t="n">
        <f aca="false">(C3+0.25)/(SUM(C$2:C$5)+1)</f>
        <v>0.456185567010309</v>
      </c>
      <c r="D10" s="0" t="n">
        <f aca="false">(D3+0.25)/(SUM(D$2:D$5)+1)</f>
        <v>0.467821782178218</v>
      </c>
      <c r="E10" s="0" t="n">
        <f aca="false">(E3+0.25)/(SUM(E$2:E$5)+1)</f>
        <v>0.00247524752475248</v>
      </c>
      <c r="F10" s="0" t="n">
        <f aca="false">(F3+0.25)/(SUM(F$2:F$5)+1)</f>
        <v>0.00247524752475248</v>
      </c>
      <c r="G10" s="0" t="n">
        <f aca="false">(G3+0.25)/(SUM(G$2:G$5)+1)</f>
        <v>0.00247524752475248</v>
      </c>
      <c r="H10" s="0" t="n">
        <f aca="false">(H3+0.25)/(SUM(H$2:H$5)+1)</f>
        <v>0.131188118811881</v>
      </c>
    </row>
    <row r="11" customFormat="false" ht="12.8" hidden="false" customHeight="false" outlineLevel="0" collapsed="false">
      <c r="A11" s="0" t="s">
        <v>3</v>
      </c>
      <c r="B11" s="0" t="n">
        <f aca="false">(B4+0.25)/(SUM(B$2:B$5)+1)</f>
        <v>0.438118811881188</v>
      </c>
      <c r="C11" s="0" t="n">
        <f aca="false">(C4+0.25)/(SUM(C$2:C$5)+1)</f>
        <v>0.208762886597938</v>
      </c>
      <c r="D11" s="0" t="n">
        <f aca="false">(D4+0.25)/(SUM(D$2:D$5)+1)</f>
        <v>0.309405940594059</v>
      </c>
      <c r="E11" s="0" t="n">
        <f aca="false">(E4+0.25)/(SUM(E$2:E$5)+1)</f>
        <v>0.00247524752475248</v>
      </c>
      <c r="F11" s="0" t="n">
        <f aca="false">(F4+0.25)/(SUM(F$2:F$5)+1)</f>
        <v>0.00247524752475248</v>
      </c>
      <c r="G11" s="0" t="n">
        <f aca="false">(G4+0.25)/(SUM(G$2:G$5)+1)</f>
        <v>0.992574257425743</v>
      </c>
      <c r="H11" s="0" t="n">
        <f aca="false">(H4+0.25)/(SUM(H$2:H$5)+1)</f>
        <v>0.527227722772277</v>
      </c>
    </row>
    <row r="12" customFormat="false" ht="12.8" hidden="false" customHeight="false" outlineLevel="0" collapsed="false">
      <c r="A12" s="0" t="s">
        <v>4</v>
      </c>
      <c r="B12" s="0" t="n">
        <f aca="false">(B5+0.25)/(SUM(B$2:B$5)+1)</f>
        <v>0.051980198019802</v>
      </c>
      <c r="C12" s="0" t="n">
        <f aca="false">(C5+0.25)/(SUM(C$2:C$5)+1)</f>
        <v>0.0541237113402062</v>
      </c>
      <c r="D12" s="0" t="n">
        <f aca="false">(D5+0.25)/(SUM(D$2:D$5)+1)</f>
        <v>0.0717821782178218</v>
      </c>
      <c r="E12" s="0" t="n">
        <f aca="false">(E5+0.25)/(SUM(E$2:E$5)+1)</f>
        <v>0.00247524752475248</v>
      </c>
      <c r="F12" s="0" t="n">
        <f aca="false">(F5+0.25)/(SUM(F$2:F$5)+1)</f>
        <v>0.992574257425743</v>
      </c>
      <c r="G12" s="0" t="n">
        <f aca="false">(G5+0.25)/(SUM(G$2:G$5)+1)</f>
        <v>0.00247524752475248</v>
      </c>
      <c r="H12" s="0" t="n">
        <f aca="false">(H5+0.25)/(SUM(H$2:H$5)+1)</f>
        <v>0.141089108910891</v>
      </c>
    </row>
    <row r="14" customFormat="false" ht="12.8" hidden="false" customHeight="false" outlineLevel="0" collapsed="false">
      <c r="A14" s="0" t="s">
        <v>6</v>
      </c>
      <c r="B14" s="0" t="s">
        <v>1</v>
      </c>
      <c r="C14" s="0" t="s">
        <v>4</v>
      </c>
      <c r="D14" s="0" t="s">
        <v>3</v>
      </c>
      <c r="E14" s="0" t="s">
        <v>2</v>
      </c>
    </row>
    <row r="15" customFormat="false" ht="12.8" hidden="false" customHeight="false" outlineLevel="0" collapsed="false">
      <c r="B15" s="0" t="n">
        <v>0.25</v>
      </c>
      <c r="C15" s="0" t="n">
        <v>0.25</v>
      </c>
      <c r="D15" s="0" t="n">
        <v>0.25</v>
      </c>
      <c r="E15" s="0" t="n">
        <v>0.25</v>
      </c>
    </row>
    <row r="17" customFormat="false" ht="12.8" hidden="false" customHeight="false" outlineLevel="0" collapsed="false">
      <c r="A17" s="0" t="s">
        <v>7</v>
      </c>
    </row>
    <row r="18" customFormat="false" ht="12.8" hidden="false" customHeight="false" outlineLevel="0" collapsed="false">
      <c r="A18" s="0" t="s">
        <v>1</v>
      </c>
      <c r="B18" s="0" t="n">
        <f aca="false">LN(B9/$B$15)</f>
        <v>0.56102921573257</v>
      </c>
      <c r="C18" s="0" t="n">
        <f aca="false">LN(C9/$B$15)</f>
        <v>0.116636903725761</v>
      </c>
      <c r="D18" s="0" t="n">
        <f aca="false">LN(D9/$B$15)</f>
        <v>-0.504246652667948</v>
      </c>
      <c r="E18" s="0" t="n">
        <f aca="false">LN(E9/$B$15)</f>
        <v>1.37884091046531</v>
      </c>
      <c r="F18" s="0" t="n">
        <f aca="false">LN(F9/$B$15)</f>
        <v>-4.61512051684126</v>
      </c>
      <c r="G18" s="0" t="n">
        <f aca="false">LN(G9/$B$15)</f>
        <v>-4.61512051684126</v>
      </c>
      <c r="H18" s="0" t="n">
        <f aca="false">LN(H9/$B$15)</f>
        <v>-0.220671362168821</v>
      </c>
    </row>
    <row r="19" customFormat="false" ht="12.8" hidden="false" customHeight="false" outlineLevel="0" collapsed="false">
      <c r="A19" s="0" t="s">
        <v>2</v>
      </c>
      <c r="B19" s="0" t="n">
        <f aca="false">LN(B10/$E$15)</f>
        <v>-1.24782468685479</v>
      </c>
      <c r="C19" s="0" t="n">
        <f aca="false">LN(C10/$E$15)</f>
        <v>0.601438754070446</v>
      </c>
      <c r="D19" s="0" t="n">
        <f aca="false">LN(D10/$E$15)</f>
        <v>0.626626498218383</v>
      </c>
      <c r="E19" s="0" t="n">
        <f aca="false">LN(E10/$E$15)</f>
        <v>-4.61512051684126</v>
      </c>
      <c r="F19" s="0" t="n">
        <f aca="false">LN(F10/$E$15)</f>
        <v>-4.61512051684126</v>
      </c>
      <c r="G19" s="0" t="n">
        <f aca="false">LN(G10/$E$15)</f>
        <v>-4.61512051684126</v>
      </c>
      <c r="H19" s="0" t="n">
        <f aca="false">LN(H10/$E$15)</f>
        <v>-0.644828603289138</v>
      </c>
    </row>
    <row r="20" customFormat="false" ht="12.8" hidden="false" customHeight="false" outlineLevel="0" collapsed="false">
      <c r="A20" s="0" t="s">
        <v>3</v>
      </c>
      <c r="B20" s="0" t="n">
        <f aca="false">LN(B11/$D$15)</f>
        <v>0.56102921573257</v>
      </c>
      <c r="C20" s="0" t="n">
        <f aca="false">LN(C11/$D$15)</f>
        <v>-0.180261823830944</v>
      </c>
      <c r="D20" s="0" t="n">
        <f aca="false">LN(D11/$D$15)</f>
        <v>0.213193220461042</v>
      </c>
      <c r="E20" s="0" t="n">
        <f aca="false">LN(E11/$D$15)</f>
        <v>-4.61512051684126</v>
      </c>
      <c r="F20" s="0" t="n">
        <f aca="false">LN(F11/$D$15)</f>
        <v>-4.61512051684126</v>
      </c>
      <c r="G20" s="0" t="n">
        <f aca="false">LN(G11/$D$15)</f>
        <v>1.37884091046531</v>
      </c>
      <c r="H20" s="0" t="n">
        <f aca="false">LN(H11/$D$15)</f>
        <v>0.746171648868166</v>
      </c>
    </row>
    <row r="21" customFormat="false" ht="12.8" hidden="false" customHeight="false" outlineLevel="0" collapsed="false">
      <c r="A21" s="0" t="s">
        <v>4</v>
      </c>
      <c r="B21" s="0" t="n">
        <f aca="false">LN(B12/$C$15)</f>
        <v>-1.57059807911784</v>
      </c>
      <c r="C21" s="0" t="n">
        <f aca="false">LN(C12/$C$15)</f>
        <v>-1.53018854077996</v>
      </c>
      <c r="D21" s="0" t="n">
        <f aca="false">LN(D12/$C$15)</f>
        <v>-1.24782468685479</v>
      </c>
      <c r="E21" s="0" t="n">
        <f aca="false">LN(E12/$C$15)</f>
        <v>-4.61512051684126</v>
      </c>
      <c r="F21" s="0" t="n">
        <f aca="false">LN(F12/$C$15)</f>
        <v>1.37884091046531</v>
      </c>
      <c r="G21" s="0" t="n">
        <f aca="false">LN(G12/$C$15)</f>
        <v>-4.61512051684126</v>
      </c>
      <c r="H21" s="0" t="n">
        <f aca="false">LN(H12/$C$15)</f>
        <v>-0.572069249006709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2020-03-13T20:32:49Z</dcterms:created>
  <dc:creator/>
  <dc:description/>
  <dc:language>en-US</dc:language>
  <cp:lastModifiedBy/>
  <dcterms:modified xsi:type="dcterms:W3CDTF">2020-03-13T20:56:43Z</dcterms:modified>
  <cp:revision>2</cp:revision>
  <dc:subject/>
  <dc:title/>
</cp:coreProperties>
</file>