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Моя матрица" sheetId="1" r:id="rId1"/>
    <sheet name="Blosum62" sheetId="2" r:id="rId2"/>
  </sheets>
  <definedNames/>
  <calcPr fullCalcOnLoad="1"/>
</workbook>
</file>

<file path=xl/sharedStrings.xml><?xml version="1.0" encoding="utf-8"?>
<sst xmlns="http://schemas.openxmlformats.org/spreadsheetml/2006/main" count="133" uniqueCount="33">
  <si>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</si>
  <si>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</si>
  <si>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</si>
  <si>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</si>
  <si>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</si>
  <si>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</si>
  <si>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</si>
  <si>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</si>
  <si>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</si>
  <si>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</si>
  <si>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</si>
  <si>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</si>
  <si>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</si>
  <si>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</si>
  <si>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</si>
  <si>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</si>
  <si>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</si>
  <si>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</si>
  <si>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</si>
  <si>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</si>
  <si>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Сумма=</t>
  </si>
  <si>
    <t>Рассчеты ei</t>
  </si>
  <si>
    <r>
      <t>Рассчеты q</t>
    </r>
    <r>
      <rPr>
        <b/>
        <u val="single"/>
        <sz val="12"/>
        <color indexed="8"/>
        <rFont val="Calibri"/>
        <family val="2"/>
      </rPr>
      <t>ij</t>
    </r>
  </si>
  <si>
    <r>
      <t>Рассчеты S</t>
    </r>
    <r>
      <rPr>
        <b/>
        <u val="single"/>
        <sz val="12"/>
        <color indexed="8"/>
        <rFont val="Calibri"/>
        <family val="2"/>
      </rPr>
      <t>ij</t>
    </r>
  </si>
  <si>
    <t>Замена в матрице на саму себя</t>
  </si>
  <si>
    <t>Мой BLOSUM</t>
  </si>
  <si>
    <t>BLOSUM62</t>
  </si>
  <si>
    <t>PHAT_T75_B73</t>
  </si>
  <si>
    <t>замена на АК близкую по химическим свойствам(Phe)</t>
  </si>
  <si>
    <t>Tyr</t>
  </si>
  <si>
    <t>замена на АК близкую по химическим свойствам(Trp)</t>
  </si>
  <si>
    <t>замена на АК другой функциональной группы(Thr)</t>
  </si>
  <si>
    <t>замена на АК другой функциональной группы(ARG)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</si>
</sst>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36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36" fillId="33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zoomScale="70" zoomScaleNormal="70" zoomScalePageLayoutView="0" workbookViewId="0" topLeftCell="A66">
      <selection activeCell="A92" sqref="A92:IV92"/>
    </sheetView>
  </sheetViews>
  <sheetFormatPr defaultColWidth="9.140625" defaultRowHeight="15"/>
  <cols>
    <col min="2" max="2" width="11.00390625" style="0" bestFit="1" customWidth="1"/>
    <col min="3" max="3" width="15.00390625" style="0" customWidth="1"/>
    <col min="4" max="4" width="16.7109375" style="0" customWidth="1"/>
    <col min="5" max="5" width="12.7109375" style="0" customWidth="1"/>
    <col min="6" max="6" width="13.00390625" style="0" customWidth="1"/>
    <col min="7" max="7" width="13.421875" style="0" customWidth="1"/>
    <col min="8" max="8" width="11.140625" style="0" customWidth="1"/>
    <col min="9" max="9" width="11.00390625" style="0" bestFit="1" customWidth="1"/>
    <col min="10" max="10" width="13.7109375" style="0" customWidth="1"/>
    <col min="11" max="11" width="11.00390625" style="0" bestFit="1" customWidth="1"/>
    <col min="12" max="12" width="11.7109375" style="0" customWidth="1"/>
    <col min="13" max="13" width="11.8515625" style="0" customWidth="1"/>
    <col min="14" max="14" width="11.00390625" style="0" bestFit="1" customWidth="1"/>
    <col min="15" max="15" width="10.8515625" style="0" customWidth="1"/>
    <col min="16" max="16" width="11.00390625" style="0" bestFit="1" customWidth="1"/>
    <col min="17" max="17" width="11.00390625" style="0" customWidth="1"/>
    <col min="18" max="18" width="11.00390625" style="0" bestFit="1" customWidth="1"/>
    <col min="19" max="19" width="12.00390625" style="0" bestFit="1" customWidth="1"/>
    <col min="20" max="20" width="11.7109375" style="0" customWidth="1"/>
    <col min="21" max="22" width="14.28125" style="0" customWidth="1"/>
  </cols>
  <sheetData>
    <row r="1" spans="1:22" ht="15">
      <c r="A1" s="5"/>
      <c r="B1" s="5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</row>
    <row r="2" spans="1:22" ht="15">
      <c r="A2" s="5"/>
      <c r="B2" s="5"/>
      <c r="C2" s="2" t="s">
        <v>5</v>
      </c>
      <c r="D2" s="2" t="s">
        <v>12</v>
      </c>
      <c r="E2" s="2" t="s">
        <v>1</v>
      </c>
      <c r="F2" s="2" t="s">
        <v>15</v>
      </c>
      <c r="G2" s="2" t="s">
        <v>16</v>
      </c>
      <c r="H2" s="2" t="s">
        <v>11</v>
      </c>
      <c r="I2" s="2" t="s">
        <v>13</v>
      </c>
      <c r="J2" s="2" t="s">
        <v>2</v>
      </c>
      <c r="K2" s="2" t="s">
        <v>3</v>
      </c>
      <c r="L2" s="2" t="s">
        <v>6</v>
      </c>
      <c r="M2" s="2" t="s">
        <v>14</v>
      </c>
      <c r="N2" s="2" t="s">
        <v>8</v>
      </c>
      <c r="O2" s="2" t="s">
        <v>0</v>
      </c>
      <c r="P2" s="2" t="s">
        <v>10</v>
      </c>
      <c r="Q2" s="2" t="s">
        <v>7</v>
      </c>
      <c r="R2" s="2" t="s">
        <v>9</v>
      </c>
      <c r="S2" s="2" t="s">
        <v>17</v>
      </c>
      <c r="T2" s="2" t="s">
        <v>4</v>
      </c>
      <c r="U2" s="2" t="s">
        <v>18</v>
      </c>
      <c r="V2" s="2" t="s">
        <v>19</v>
      </c>
    </row>
    <row r="3" spans="1:22" ht="15">
      <c r="A3" s="2">
        <v>1</v>
      </c>
      <c r="B3" s="2" t="s">
        <v>5</v>
      </c>
      <c r="C3" s="3">
        <v>3707501488</v>
      </c>
      <c r="D3" s="3">
        <v>255900557</v>
      </c>
      <c r="E3" s="3">
        <v>96704482</v>
      </c>
      <c r="F3" s="3">
        <v>651996900</v>
      </c>
      <c r="G3" s="3">
        <v>340724221</v>
      </c>
      <c r="H3" s="3">
        <v>391930251</v>
      </c>
      <c r="I3" s="3">
        <v>205762929</v>
      </c>
      <c r="J3" s="3">
        <v>366100738</v>
      </c>
      <c r="K3" s="3">
        <v>286766381</v>
      </c>
      <c r="L3" s="3">
        <v>139310659</v>
      </c>
      <c r="M3" s="3">
        <v>310371861</v>
      </c>
      <c r="N3" s="3">
        <v>290940095</v>
      </c>
      <c r="O3" s="3">
        <v>1123112521</v>
      </c>
      <c r="P3" s="3">
        <v>115494000</v>
      </c>
      <c r="Q3" s="3">
        <v>218232652</v>
      </c>
      <c r="R3" s="3">
        <v>337517395</v>
      </c>
      <c r="S3" s="3">
        <v>323270283</v>
      </c>
      <c r="T3" s="3">
        <v>164704965</v>
      </c>
      <c r="U3" s="3">
        <v>68369121</v>
      </c>
      <c r="V3" s="3">
        <v>139579555</v>
      </c>
    </row>
    <row r="4" spans="1:22" ht="15">
      <c r="A4" s="2">
        <v>2</v>
      </c>
      <c r="B4" s="2" t="s">
        <v>12</v>
      </c>
      <c r="C4" s="3">
        <v>255900557</v>
      </c>
      <c r="D4" s="3">
        <v>1479680219</v>
      </c>
      <c r="E4" s="3">
        <v>31484239</v>
      </c>
      <c r="F4" s="3">
        <v>281247978</v>
      </c>
      <c r="G4" s="3">
        <v>199361832</v>
      </c>
      <c r="H4" s="3">
        <v>129531991</v>
      </c>
      <c r="I4" s="3">
        <v>119375144</v>
      </c>
      <c r="J4" s="3">
        <v>181924159</v>
      </c>
      <c r="K4" s="3">
        <v>193995948</v>
      </c>
      <c r="L4" s="3">
        <v>79819840</v>
      </c>
      <c r="M4" s="3">
        <v>205624946</v>
      </c>
      <c r="N4" s="3">
        <v>174555298</v>
      </c>
      <c r="O4" s="3">
        <v>386302051</v>
      </c>
      <c r="P4" s="3">
        <v>55903980</v>
      </c>
      <c r="Q4" s="3">
        <v>153341466</v>
      </c>
      <c r="R4" s="3">
        <v>223366307</v>
      </c>
      <c r="S4" s="3">
        <v>207740277</v>
      </c>
      <c r="T4" s="3">
        <v>88714485</v>
      </c>
      <c r="U4" s="3">
        <v>30061940</v>
      </c>
      <c r="V4" s="3">
        <v>72324195</v>
      </c>
    </row>
    <row r="5" spans="1:22" ht="15">
      <c r="A5" s="2">
        <v>3</v>
      </c>
      <c r="B5" s="2" t="s">
        <v>1</v>
      </c>
      <c r="C5" s="3">
        <v>96704482</v>
      </c>
      <c r="D5" s="3">
        <v>31484239</v>
      </c>
      <c r="E5" s="3">
        <v>510551408</v>
      </c>
      <c r="F5" s="3">
        <v>130593528</v>
      </c>
      <c r="G5" s="3">
        <v>95354783</v>
      </c>
      <c r="H5" s="3">
        <v>58872487</v>
      </c>
      <c r="I5" s="3">
        <v>26435301</v>
      </c>
      <c r="J5" s="3">
        <v>33830249</v>
      </c>
      <c r="K5" s="3">
        <v>34436292</v>
      </c>
      <c r="L5" s="3">
        <v>29836897</v>
      </c>
      <c r="M5" s="3">
        <v>45986568</v>
      </c>
      <c r="N5" s="3">
        <v>32476785</v>
      </c>
      <c r="O5" s="3">
        <v>253734578</v>
      </c>
      <c r="P5" s="3">
        <v>48048117</v>
      </c>
      <c r="Q5" s="3">
        <v>99246438</v>
      </c>
      <c r="R5" s="3">
        <v>143331672</v>
      </c>
      <c r="S5" s="3">
        <v>186665386</v>
      </c>
      <c r="T5" s="3">
        <v>57189545</v>
      </c>
      <c r="U5" s="3">
        <v>16237560</v>
      </c>
      <c r="V5" s="3">
        <v>47804635</v>
      </c>
    </row>
    <row r="6" spans="1:22" ht="15">
      <c r="A6" s="2">
        <v>4</v>
      </c>
      <c r="B6" s="2" t="s">
        <v>15</v>
      </c>
      <c r="C6" s="3">
        <v>651996900</v>
      </c>
      <c r="D6" s="3">
        <v>281247978</v>
      </c>
      <c r="E6" s="3">
        <v>130593528</v>
      </c>
      <c r="F6" s="3">
        <v>1170304871</v>
      </c>
      <c r="G6" s="3">
        <v>819817195</v>
      </c>
      <c r="H6" s="3">
        <v>383017486</v>
      </c>
      <c r="I6" s="3">
        <v>215116054</v>
      </c>
      <c r="J6" s="3">
        <v>342810376</v>
      </c>
      <c r="K6" s="3">
        <v>339107515</v>
      </c>
      <c r="L6" s="3">
        <v>145911614</v>
      </c>
      <c r="M6" s="3">
        <v>310219210</v>
      </c>
      <c r="N6" s="3">
        <v>276830966</v>
      </c>
      <c r="O6" s="3">
        <v>1052885679</v>
      </c>
      <c r="P6" s="3">
        <v>117034164</v>
      </c>
      <c r="Q6" s="3">
        <v>254189991</v>
      </c>
      <c r="R6" s="3">
        <v>361409446</v>
      </c>
      <c r="S6" s="3">
        <v>354760359</v>
      </c>
      <c r="T6" s="3">
        <v>177347043</v>
      </c>
      <c r="U6" s="3">
        <v>51252194</v>
      </c>
      <c r="V6" s="3">
        <v>146839495</v>
      </c>
    </row>
    <row r="7" spans="1:22" ht="15">
      <c r="A7" s="2">
        <v>5</v>
      </c>
      <c r="B7" s="2" t="s">
        <v>16</v>
      </c>
      <c r="C7" s="3">
        <v>340724221</v>
      </c>
      <c r="D7" s="3">
        <v>199361832</v>
      </c>
      <c r="E7" s="3">
        <v>95354783</v>
      </c>
      <c r="F7" s="3">
        <v>819817195</v>
      </c>
      <c r="G7" s="3">
        <v>1184259920</v>
      </c>
      <c r="H7" s="3">
        <v>289343915</v>
      </c>
      <c r="I7" s="3">
        <v>185373741</v>
      </c>
      <c r="J7" s="3">
        <v>250683299</v>
      </c>
      <c r="K7" s="3">
        <v>291066503</v>
      </c>
      <c r="L7" s="3">
        <v>113494217</v>
      </c>
      <c r="M7" s="3">
        <v>291931330</v>
      </c>
      <c r="N7" s="3">
        <v>251016365</v>
      </c>
      <c r="O7" s="3">
        <v>676034882</v>
      </c>
      <c r="P7" s="3">
        <v>147185400</v>
      </c>
      <c r="Q7" s="3">
        <v>405430368</v>
      </c>
      <c r="R7" s="3">
        <v>474036309</v>
      </c>
      <c r="S7" s="3">
        <v>564519773</v>
      </c>
      <c r="T7" s="3">
        <v>172895896</v>
      </c>
      <c r="U7" s="3">
        <v>48368337</v>
      </c>
      <c r="V7" s="3">
        <v>126871527</v>
      </c>
    </row>
    <row r="8" spans="1:22" ht="15">
      <c r="A8" s="2">
        <v>6</v>
      </c>
      <c r="B8" s="2" t="s">
        <v>11</v>
      </c>
      <c r="C8" s="3">
        <v>391930251</v>
      </c>
      <c r="D8" s="3">
        <v>129531991</v>
      </c>
      <c r="E8" s="3">
        <v>58872487</v>
      </c>
      <c r="F8" s="3">
        <v>383017486</v>
      </c>
      <c r="G8" s="3">
        <v>289343915</v>
      </c>
      <c r="H8" s="3">
        <v>921535289</v>
      </c>
      <c r="I8" s="3">
        <v>170095585</v>
      </c>
      <c r="J8" s="3">
        <v>440480712</v>
      </c>
      <c r="K8" s="3">
        <v>242054686</v>
      </c>
      <c r="L8" s="3">
        <v>192728313</v>
      </c>
      <c r="M8" s="3">
        <v>240782767</v>
      </c>
      <c r="N8" s="3">
        <v>254958861</v>
      </c>
      <c r="O8" s="3">
        <v>312466156</v>
      </c>
      <c r="P8" s="3">
        <v>64536430</v>
      </c>
      <c r="Q8" s="3">
        <v>158292962</v>
      </c>
      <c r="R8" s="3">
        <v>207877103</v>
      </c>
      <c r="S8" s="3">
        <v>201077837</v>
      </c>
      <c r="T8" s="3">
        <v>96100000</v>
      </c>
      <c r="U8" s="3">
        <v>28667060</v>
      </c>
      <c r="V8" s="3">
        <v>113042103</v>
      </c>
    </row>
    <row r="9" spans="1:22" ht="15">
      <c r="A9" s="2">
        <v>7</v>
      </c>
      <c r="B9" s="2" t="s">
        <v>13</v>
      </c>
      <c r="C9" s="3">
        <v>205762929</v>
      </c>
      <c r="D9" s="3">
        <v>119375144</v>
      </c>
      <c r="E9" s="3">
        <v>26435301</v>
      </c>
      <c r="F9" s="3">
        <v>215116054</v>
      </c>
      <c r="G9" s="3">
        <v>185373741</v>
      </c>
      <c r="H9" s="3">
        <v>170095585</v>
      </c>
      <c r="I9" s="3">
        <v>525179105</v>
      </c>
      <c r="J9" s="3">
        <v>205582488</v>
      </c>
      <c r="K9" s="3">
        <v>383820485</v>
      </c>
      <c r="L9" s="3">
        <v>143470900</v>
      </c>
      <c r="M9" s="3">
        <v>341531204</v>
      </c>
      <c r="N9" s="3">
        <v>302006184</v>
      </c>
      <c r="O9" s="3">
        <v>299010468</v>
      </c>
      <c r="P9" s="3">
        <v>88550703</v>
      </c>
      <c r="Q9" s="3">
        <v>150377053</v>
      </c>
      <c r="R9" s="3">
        <v>243856746</v>
      </c>
      <c r="S9" s="3">
        <v>169211771</v>
      </c>
      <c r="T9" s="3">
        <v>83167172</v>
      </c>
      <c r="U9" s="3">
        <v>28333212</v>
      </c>
      <c r="V9" s="3">
        <v>83656147</v>
      </c>
    </row>
    <row r="10" spans="1:22" ht="15">
      <c r="A10" s="2">
        <v>8</v>
      </c>
      <c r="B10" s="2" t="s">
        <v>2</v>
      </c>
      <c r="C10" s="3">
        <v>366100738</v>
      </c>
      <c r="D10" s="3">
        <v>181924159</v>
      </c>
      <c r="E10" s="3">
        <v>33830249</v>
      </c>
      <c r="F10" s="3">
        <v>342810376</v>
      </c>
      <c r="G10" s="3">
        <v>250683299</v>
      </c>
      <c r="H10" s="3">
        <v>440480712</v>
      </c>
      <c r="I10" s="3">
        <v>205582488</v>
      </c>
      <c r="J10" s="3">
        <v>1509782970</v>
      </c>
      <c r="K10" s="3">
        <v>694608826</v>
      </c>
      <c r="L10" s="3">
        <v>134331087</v>
      </c>
      <c r="M10" s="3">
        <v>230626011</v>
      </c>
      <c r="N10" s="3">
        <v>268216005</v>
      </c>
      <c r="O10" s="3">
        <v>314855336</v>
      </c>
      <c r="P10" s="3">
        <v>48798716</v>
      </c>
      <c r="Q10" s="3">
        <v>123134329</v>
      </c>
      <c r="R10" s="3">
        <v>182472459</v>
      </c>
      <c r="S10" s="3">
        <v>154636540</v>
      </c>
      <c r="T10" s="3">
        <v>72279015</v>
      </c>
      <c r="U10" s="3">
        <v>32035970</v>
      </c>
      <c r="V10" s="3">
        <v>93427266</v>
      </c>
    </row>
    <row r="11" spans="1:22" ht="15">
      <c r="A11" s="2">
        <v>9</v>
      </c>
      <c r="B11" s="2" t="s">
        <v>3</v>
      </c>
      <c r="C11" s="3">
        <v>286766381</v>
      </c>
      <c r="D11" s="3">
        <v>193995948</v>
      </c>
      <c r="E11" s="3">
        <v>34436292</v>
      </c>
      <c r="F11" s="3">
        <v>339107515</v>
      </c>
      <c r="G11" s="3">
        <v>291066503</v>
      </c>
      <c r="H11" s="3">
        <v>242054686</v>
      </c>
      <c r="I11" s="3">
        <v>383820485</v>
      </c>
      <c r="J11" s="3">
        <v>694608826</v>
      </c>
      <c r="K11" s="3">
        <v>1250313300</v>
      </c>
      <c r="L11" s="3">
        <v>124896496</v>
      </c>
      <c r="M11" s="3">
        <v>364685781</v>
      </c>
      <c r="N11" s="3">
        <v>407513472</v>
      </c>
      <c r="O11" s="3">
        <v>447585789</v>
      </c>
      <c r="P11" s="3">
        <v>79867915</v>
      </c>
      <c r="Q11" s="3">
        <v>177967693</v>
      </c>
      <c r="R11" s="3">
        <v>268641767</v>
      </c>
      <c r="S11" s="3">
        <v>246274848</v>
      </c>
      <c r="T11" s="3">
        <v>91055023</v>
      </c>
      <c r="U11" s="3">
        <v>32193553</v>
      </c>
      <c r="V11" s="3">
        <v>101917735</v>
      </c>
    </row>
    <row r="12" spans="1:22" ht="15">
      <c r="A12" s="2">
        <v>10</v>
      </c>
      <c r="B12" s="2" t="s">
        <v>6</v>
      </c>
      <c r="C12" s="3">
        <v>139310659</v>
      </c>
      <c r="D12" s="3">
        <v>79819840</v>
      </c>
      <c r="E12" s="3">
        <v>29836897</v>
      </c>
      <c r="F12" s="3">
        <v>145911614</v>
      </c>
      <c r="G12" s="3">
        <v>113494217</v>
      </c>
      <c r="H12" s="3">
        <v>192728313</v>
      </c>
      <c r="I12" s="3">
        <v>143470900</v>
      </c>
      <c r="J12" s="3">
        <v>134331087</v>
      </c>
      <c r="K12" s="3">
        <v>124896496</v>
      </c>
      <c r="L12" s="3">
        <v>651290610</v>
      </c>
      <c r="M12" s="3">
        <v>182264851</v>
      </c>
      <c r="N12" s="3">
        <v>128114519</v>
      </c>
      <c r="O12" s="3">
        <v>175897338</v>
      </c>
      <c r="P12" s="3">
        <v>45420508</v>
      </c>
      <c r="Q12" s="3">
        <v>104796833</v>
      </c>
      <c r="R12" s="3">
        <v>148782477</v>
      </c>
      <c r="S12" s="3">
        <v>117772031</v>
      </c>
      <c r="T12" s="3">
        <v>101322358</v>
      </c>
      <c r="U12" s="3">
        <v>30138849</v>
      </c>
      <c r="V12" s="3">
        <v>175693191</v>
      </c>
    </row>
    <row r="13" spans="1:22" ht="15">
      <c r="A13" s="2">
        <v>11</v>
      </c>
      <c r="B13" s="2" t="s">
        <v>14</v>
      </c>
      <c r="C13" s="3">
        <v>310371861</v>
      </c>
      <c r="D13" s="3">
        <v>205624946</v>
      </c>
      <c r="E13" s="3">
        <v>45986568</v>
      </c>
      <c r="F13" s="3">
        <v>310219210</v>
      </c>
      <c r="G13" s="3">
        <v>291931330</v>
      </c>
      <c r="H13" s="3">
        <v>240782767</v>
      </c>
      <c r="I13" s="3">
        <v>341531204</v>
      </c>
      <c r="J13" s="3">
        <v>230626011</v>
      </c>
      <c r="K13" s="3">
        <v>364685781</v>
      </c>
      <c r="L13" s="3">
        <v>182264851</v>
      </c>
      <c r="M13" s="3">
        <v>1361305060</v>
      </c>
      <c r="N13" s="3">
        <v>777566232</v>
      </c>
      <c r="O13" s="3">
        <v>415128941</v>
      </c>
      <c r="P13" s="3">
        <v>95520475</v>
      </c>
      <c r="Q13" s="3">
        <v>217725802</v>
      </c>
      <c r="R13" s="3">
        <v>374289206</v>
      </c>
      <c r="S13" s="3">
        <v>251558860</v>
      </c>
      <c r="T13" s="3">
        <v>127170100</v>
      </c>
      <c r="U13" s="3">
        <v>63386920</v>
      </c>
      <c r="V13" s="3">
        <v>141625405</v>
      </c>
    </row>
    <row r="14" spans="1:22" ht="15">
      <c r="A14" s="2">
        <v>12</v>
      </c>
      <c r="B14" s="2" t="s">
        <v>8</v>
      </c>
      <c r="C14" s="3">
        <v>290940095</v>
      </c>
      <c r="D14" s="3">
        <v>174555298</v>
      </c>
      <c r="E14" s="3">
        <v>32476785</v>
      </c>
      <c r="F14" s="3">
        <v>276830966</v>
      </c>
      <c r="G14" s="3">
        <v>251016365</v>
      </c>
      <c r="H14" s="3">
        <v>254958861</v>
      </c>
      <c r="I14" s="3">
        <v>302006184</v>
      </c>
      <c r="J14" s="3">
        <v>268216005</v>
      </c>
      <c r="K14" s="3">
        <v>407513472</v>
      </c>
      <c r="L14" s="3">
        <v>128114519</v>
      </c>
      <c r="M14" s="3">
        <v>777566232</v>
      </c>
      <c r="N14" s="3">
        <v>978745688</v>
      </c>
      <c r="O14" s="3">
        <v>346685913</v>
      </c>
      <c r="P14" s="3">
        <v>80920358</v>
      </c>
      <c r="Q14" s="3">
        <v>173559963</v>
      </c>
      <c r="R14" s="3">
        <v>274387401</v>
      </c>
      <c r="S14" s="3">
        <v>212875993</v>
      </c>
      <c r="T14" s="3">
        <v>89051897</v>
      </c>
      <c r="U14" s="3">
        <v>38545651</v>
      </c>
      <c r="V14" s="3">
        <v>96956288</v>
      </c>
    </row>
    <row r="15" spans="1:22" ht="15">
      <c r="A15" s="2">
        <v>13</v>
      </c>
      <c r="B15" s="2" t="s">
        <v>0</v>
      </c>
      <c r="C15" s="3">
        <v>1123112521</v>
      </c>
      <c r="D15" s="3">
        <v>386302051</v>
      </c>
      <c r="E15" s="3">
        <v>253734578</v>
      </c>
      <c r="F15" s="3">
        <v>1052885679</v>
      </c>
      <c r="G15" s="3">
        <v>676034882</v>
      </c>
      <c r="H15" s="3">
        <v>312466156</v>
      </c>
      <c r="I15" s="3">
        <v>299010468</v>
      </c>
      <c r="J15" s="3">
        <v>314855336</v>
      </c>
      <c r="K15" s="3">
        <v>447585789</v>
      </c>
      <c r="L15" s="3">
        <v>175897338</v>
      </c>
      <c r="M15" s="3">
        <v>415128941</v>
      </c>
      <c r="N15" s="3">
        <v>346685913</v>
      </c>
      <c r="O15" s="3">
        <v>2255382565</v>
      </c>
      <c r="P15" s="3">
        <v>246569064</v>
      </c>
      <c r="Q15" s="3">
        <v>541443367</v>
      </c>
      <c r="R15" s="3">
        <v>778618376</v>
      </c>
      <c r="S15" s="3">
        <v>921014303</v>
      </c>
      <c r="T15" s="3">
        <v>271156913</v>
      </c>
      <c r="U15" s="3">
        <v>92672741</v>
      </c>
      <c r="V15" s="3">
        <v>198456290</v>
      </c>
    </row>
    <row r="16" spans="1:22" ht="15">
      <c r="A16" s="2">
        <v>14</v>
      </c>
      <c r="B16" s="2" t="s">
        <v>10</v>
      </c>
      <c r="C16" s="3">
        <v>115494000</v>
      </c>
      <c r="D16" s="3">
        <v>55903980</v>
      </c>
      <c r="E16" s="3">
        <v>48048117</v>
      </c>
      <c r="F16" s="3">
        <v>117034164</v>
      </c>
      <c r="G16" s="3">
        <v>147185400</v>
      </c>
      <c r="H16" s="3">
        <v>64536430</v>
      </c>
      <c r="I16" s="3">
        <v>88550703</v>
      </c>
      <c r="J16" s="3">
        <v>48798716</v>
      </c>
      <c r="K16" s="3">
        <v>79867915</v>
      </c>
      <c r="L16" s="3">
        <v>45420508</v>
      </c>
      <c r="M16" s="3">
        <v>95520475</v>
      </c>
      <c r="N16" s="3">
        <v>80920358</v>
      </c>
      <c r="O16" s="3">
        <v>246569064</v>
      </c>
      <c r="P16" s="3">
        <v>331645955</v>
      </c>
      <c r="Q16" s="3">
        <v>353348647</v>
      </c>
      <c r="R16" s="3">
        <v>703910697</v>
      </c>
      <c r="S16" s="3">
        <v>289559794</v>
      </c>
      <c r="T16" s="3">
        <v>176263872</v>
      </c>
      <c r="U16" s="3">
        <v>33261103</v>
      </c>
      <c r="V16" s="3">
        <v>87399371</v>
      </c>
    </row>
    <row r="17" spans="1:22" ht="15">
      <c r="A17" s="2">
        <v>15</v>
      </c>
      <c r="B17" s="2" t="s">
        <v>7</v>
      </c>
      <c r="C17" s="3">
        <v>218232652</v>
      </c>
      <c r="D17" s="3">
        <v>153341466</v>
      </c>
      <c r="E17" s="3">
        <v>99246438</v>
      </c>
      <c r="F17" s="3">
        <v>254189991</v>
      </c>
      <c r="G17" s="3">
        <v>405430368</v>
      </c>
      <c r="H17" s="3">
        <v>158292962</v>
      </c>
      <c r="I17" s="3">
        <v>150377053</v>
      </c>
      <c r="J17" s="3">
        <v>123134329</v>
      </c>
      <c r="K17" s="3">
        <v>177967693</v>
      </c>
      <c r="L17" s="3">
        <v>104796833</v>
      </c>
      <c r="M17" s="3">
        <v>217725802</v>
      </c>
      <c r="N17" s="3">
        <v>173559963</v>
      </c>
      <c r="O17" s="3">
        <v>541443367</v>
      </c>
      <c r="P17" s="3">
        <v>353348647</v>
      </c>
      <c r="Q17" s="3">
        <v>1373095439</v>
      </c>
      <c r="R17" s="3">
        <v>1744151166</v>
      </c>
      <c r="S17" s="3">
        <v>1886624016</v>
      </c>
      <c r="T17" s="3">
        <v>431621437</v>
      </c>
      <c r="U17" s="3">
        <v>69337089</v>
      </c>
      <c r="V17" s="3">
        <v>220105484</v>
      </c>
    </row>
    <row r="18" spans="1:22" ht="15">
      <c r="A18" s="2">
        <v>16</v>
      </c>
      <c r="B18" s="2" t="s">
        <v>9</v>
      </c>
      <c r="C18" s="3">
        <v>337517395</v>
      </c>
      <c r="D18" s="3">
        <v>223366307</v>
      </c>
      <c r="E18" s="3">
        <v>143331672</v>
      </c>
      <c r="F18" s="3">
        <v>361409446</v>
      </c>
      <c r="G18" s="3">
        <v>474036309</v>
      </c>
      <c r="H18" s="3">
        <v>207877103</v>
      </c>
      <c r="I18" s="3">
        <v>243856746</v>
      </c>
      <c r="J18" s="3">
        <v>182472459</v>
      </c>
      <c r="K18" s="3">
        <v>268641767</v>
      </c>
      <c r="L18" s="3">
        <v>148782477</v>
      </c>
      <c r="M18" s="3">
        <v>374289206</v>
      </c>
      <c r="N18" s="3">
        <v>274387401</v>
      </c>
      <c r="O18" s="3">
        <v>778618376</v>
      </c>
      <c r="P18" s="3">
        <v>703910697</v>
      </c>
      <c r="Q18" s="3">
        <v>1744151166</v>
      </c>
      <c r="R18" s="3">
        <v>2731456563</v>
      </c>
      <c r="S18" s="3">
        <v>1449932718</v>
      </c>
      <c r="T18" s="3">
        <v>830674521</v>
      </c>
      <c r="U18" s="3">
        <v>146909981</v>
      </c>
      <c r="V18" s="3">
        <v>328107989</v>
      </c>
    </row>
    <row r="19" spans="1:22" ht="15">
      <c r="A19" s="2">
        <v>17</v>
      </c>
      <c r="B19" s="2" t="s">
        <v>17</v>
      </c>
      <c r="C19" s="3">
        <v>323270283</v>
      </c>
      <c r="D19" s="3">
        <v>207740277</v>
      </c>
      <c r="E19" s="3">
        <v>186665386</v>
      </c>
      <c r="F19" s="3">
        <v>354760359</v>
      </c>
      <c r="G19" s="3">
        <v>564519773</v>
      </c>
      <c r="H19" s="3">
        <v>201077837</v>
      </c>
      <c r="I19" s="3">
        <v>169211771</v>
      </c>
      <c r="J19" s="3">
        <v>154636540</v>
      </c>
      <c r="K19" s="3">
        <v>246274848</v>
      </c>
      <c r="L19" s="3">
        <v>117772031</v>
      </c>
      <c r="M19" s="3">
        <v>251558860</v>
      </c>
      <c r="N19" s="3">
        <v>212875993</v>
      </c>
      <c r="O19" s="3">
        <v>921014303</v>
      </c>
      <c r="P19" s="3">
        <v>289559794</v>
      </c>
      <c r="Q19" s="3">
        <v>1886624016</v>
      </c>
      <c r="R19" s="3">
        <v>1449932718</v>
      </c>
      <c r="S19" s="3">
        <v>1658770789</v>
      </c>
      <c r="T19" s="3">
        <v>385196651</v>
      </c>
      <c r="U19" s="3">
        <v>70813868</v>
      </c>
      <c r="V19" s="3">
        <v>214587129</v>
      </c>
    </row>
    <row r="20" spans="1:22" ht="15">
      <c r="A20" s="2">
        <v>18</v>
      </c>
      <c r="B20" s="2" t="s">
        <v>4</v>
      </c>
      <c r="C20" s="3">
        <v>164704965</v>
      </c>
      <c r="D20" s="3">
        <v>88714485</v>
      </c>
      <c r="E20" s="3">
        <v>57189545</v>
      </c>
      <c r="F20" s="3">
        <v>177347043</v>
      </c>
      <c r="G20" s="3">
        <v>172895896</v>
      </c>
      <c r="H20" s="3">
        <v>96100000</v>
      </c>
      <c r="I20" s="3">
        <v>83167172</v>
      </c>
      <c r="J20" s="3">
        <v>72279015</v>
      </c>
      <c r="K20" s="3">
        <v>91055023</v>
      </c>
      <c r="L20" s="3">
        <v>101322358</v>
      </c>
      <c r="M20" s="3">
        <v>127170100</v>
      </c>
      <c r="N20" s="3">
        <v>89051897</v>
      </c>
      <c r="O20" s="3">
        <v>271156913</v>
      </c>
      <c r="P20" s="3">
        <v>176263872</v>
      </c>
      <c r="Q20" s="3">
        <v>431621437</v>
      </c>
      <c r="R20" s="3">
        <v>830674521</v>
      </c>
      <c r="S20" s="3">
        <v>385196651</v>
      </c>
      <c r="T20" s="3">
        <v>1023500123</v>
      </c>
      <c r="U20" s="3">
        <v>129899534</v>
      </c>
      <c r="V20" s="3">
        <v>518667303</v>
      </c>
    </row>
    <row r="21" spans="1:22" ht="15">
      <c r="A21" s="2">
        <v>19</v>
      </c>
      <c r="B21" s="2" t="s">
        <v>18</v>
      </c>
      <c r="C21" s="3">
        <v>68369121</v>
      </c>
      <c r="D21" s="3">
        <v>30061940</v>
      </c>
      <c r="E21" s="3">
        <v>16237560</v>
      </c>
      <c r="F21" s="3">
        <v>51252194</v>
      </c>
      <c r="G21" s="3">
        <v>48368337</v>
      </c>
      <c r="H21" s="3">
        <v>28667060</v>
      </c>
      <c r="I21" s="3">
        <v>28333212</v>
      </c>
      <c r="J21" s="3">
        <v>32035970</v>
      </c>
      <c r="K21" s="3">
        <v>32193553</v>
      </c>
      <c r="L21" s="3">
        <v>30138849</v>
      </c>
      <c r="M21" s="3">
        <v>63386920</v>
      </c>
      <c r="N21" s="3">
        <v>38545651</v>
      </c>
      <c r="O21" s="3">
        <v>92672741</v>
      </c>
      <c r="P21" s="3">
        <v>33261103</v>
      </c>
      <c r="Q21" s="3">
        <v>69337089</v>
      </c>
      <c r="R21" s="3">
        <v>146909981</v>
      </c>
      <c r="S21" s="3">
        <v>70813868</v>
      </c>
      <c r="T21" s="3">
        <v>129899534</v>
      </c>
      <c r="U21" s="3">
        <v>363378915</v>
      </c>
      <c r="V21" s="3">
        <v>125460139</v>
      </c>
    </row>
    <row r="22" spans="1:22" ht="15">
      <c r="A22" s="2">
        <v>20</v>
      </c>
      <c r="B22" s="2" t="s">
        <v>19</v>
      </c>
      <c r="C22" s="3">
        <v>139579555</v>
      </c>
      <c r="D22" s="3">
        <v>72324195</v>
      </c>
      <c r="E22" s="3">
        <v>47804635</v>
      </c>
      <c r="F22" s="3">
        <v>146839495</v>
      </c>
      <c r="G22" s="3">
        <v>126871527</v>
      </c>
      <c r="H22" s="3">
        <v>113042103</v>
      </c>
      <c r="I22" s="3">
        <v>83656147</v>
      </c>
      <c r="J22" s="3">
        <v>93427266</v>
      </c>
      <c r="K22" s="3">
        <v>101917735</v>
      </c>
      <c r="L22" s="3">
        <v>175693191</v>
      </c>
      <c r="M22" s="3">
        <v>141625405</v>
      </c>
      <c r="N22" s="3">
        <v>96956288</v>
      </c>
      <c r="O22" s="3">
        <v>198456290</v>
      </c>
      <c r="P22" s="3">
        <v>87399371</v>
      </c>
      <c r="Q22" s="3">
        <v>220105484</v>
      </c>
      <c r="R22" s="3">
        <v>328107989</v>
      </c>
      <c r="S22" s="3">
        <v>214587129</v>
      </c>
      <c r="T22" s="3">
        <v>518667303</v>
      </c>
      <c r="U22" s="3">
        <v>125460139</v>
      </c>
      <c r="V22" s="3">
        <v>890171911</v>
      </c>
    </row>
    <row r="23" spans="1:22" ht="20.25" customHeight="1">
      <c r="A23" s="6"/>
      <c r="B23" s="6"/>
      <c r="C23" s="7" t="s">
        <v>20</v>
      </c>
      <c r="D23" s="8">
        <f>SUM(C3:V3,D4:V4,E5:V5,F6:V6,G7:V7,H8:V8,I9:V9,J10:V10,K11:V11,L12:V12,M13:V13,N14:V14,O15:V15,P16:V16,Q17:V17,R18:V18,S19:V19,T20:V20,U21:V21,V22)</f>
        <v>73666877963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ht="5.25" customHeight="1">
      <c r="C24" s="1"/>
    </row>
    <row r="25" spans="2:22" ht="15.75">
      <c r="B25" s="2"/>
      <c r="C25" s="5"/>
      <c r="D25" s="5"/>
      <c r="E25" s="5"/>
      <c r="F25" s="5"/>
      <c r="G25" s="5"/>
      <c r="H25" s="5"/>
      <c r="I25" s="5"/>
      <c r="J25" s="5"/>
      <c r="K25" s="12" t="s">
        <v>22</v>
      </c>
      <c r="L25" s="2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ht="15">
      <c r="B26" s="5"/>
      <c r="C26" s="2" t="s">
        <v>5</v>
      </c>
      <c r="D26" s="2" t="s">
        <v>12</v>
      </c>
      <c r="E26" s="2" t="s">
        <v>1</v>
      </c>
      <c r="F26" s="2" t="s">
        <v>15</v>
      </c>
      <c r="G26" s="2" t="s">
        <v>16</v>
      </c>
      <c r="H26" s="2" t="s">
        <v>11</v>
      </c>
      <c r="I26" s="2" t="s">
        <v>13</v>
      </c>
      <c r="J26" s="2" t="s">
        <v>2</v>
      </c>
      <c r="K26" s="2" t="s">
        <v>3</v>
      </c>
      <c r="L26" s="2" t="s">
        <v>6</v>
      </c>
      <c r="M26" s="2" t="s">
        <v>14</v>
      </c>
      <c r="N26" s="2" t="s">
        <v>8</v>
      </c>
      <c r="O26" s="2" t="s">
        <v>0</v>
      </c>
      <c r="P26" s="2" t="s">
        <v>10</v>
      </c>
      <c r="Q26" s="2" t="s">
        <v>7</v>
      </c>
      <c r="R26" s="2" t="s">
        <v>9</v>
      </c>
      <c r="S26" s="2" t="s">
        <v>17</v>
      </c>
      <c r="T26" s="2" t="s">
        <v>4</v>
      </c>
      <c r="U26" s="2" t="s">
        <v>18</v>
      </c>
      <c r="V26" s="2" t="s">
        <v>19</v>
      </c>
    </row>
    <row r="27" spans="2:22" ht="15">
      <c r="B27" s="2" t="s">
        <v>5</v>
      </c>
      <c r="C27" s="3">
        <f aca="true" t="shared" si="0" ref="C27:C46">C3/$D$23</f>
        <v>0.050327930143342484</v>
      </c>
      <c r="D27" s="3">
        <f aca="true" t="shared" si="1" ref="D27:V41">D3/$D$23</f>
        <v>0.00347375325351142</v>
      </c>
      <c r="E27" s="3">
        <f t="shared" si="1"/>
        <v>0.0013127267596241949</v>
      </c>
      <c r="F27" s="3">
        <f t="shared" si="1"/>
        <v>0.008850611265587671</v>
      </c>
      <c r="G27" s="3">
        <f t="shared" si="1"/>
        <v>0.004625202403326125</v>
      </c>
      <c r="H27" s="3">
        <f t="shared" si="1"/>
        <v>0.0053203048892183444</v>
      </c>
      <c r="I27" s="3">
        <f t="shared" si="1"/>
        <v>0.0027931539205902915</v>
      </c>
      <c r="J27" s="3">
        <f t="shared" si="1"/>
        <v>0.004969679021606944</v>
      </c>
      <c r="K27" s="3">
        <f t="shared" si="1"/>
        <v>0.003892745137699898</v>
      </c>
      <c r="L27" s="3">
        <f t="shared" si="1"/>
        <v>0.0018910894943853914</v>
      </c>
      <c r="M27" s="3">
        <f t="shared" si="1"/>
        <v>0.004213180598693048</v>
      </c>
      <c r="N27" s="3">
        <f t="shared" si="1"/>
        <v>0.003949401726324385</v>
      </c>
      <c r="O27" s="3">
        <f t="shared" si="1"/>
        <v>0.015245827596550184</v>
      </c>
      <c r="P27" s="3">
        <f t="shared" si="1"/>
        <v>0.0015677873583567386</v>
      </c>
      <c r="Q27" s="3">
        <f t="shared" si="1"/>
        <v>0.002962425692990678</v>
      </c>
      <c r="R27" s="3">
        <f t="shared" si="1"/>
        <v>0.004581670953525706</v>
      </c>
      <c r="S27" s="3">
        <f t="shared" si="1"/>
        <v>0.004388271797840626</v>
      </c>
      <c r="T27" s="3">
        <f t="shared" si="1"/>
        <v>0.0022358075916115907</v>
      </c>
      <c r="U27" s="3">
        <f t="shared" si="1"/>
        <v>0.0009280849533808009</v>
      </c>
      <c r="V27" s="3">
        <f t="shared" si="1"/>
        <v>0.0018947396558614221</v>
      </c>
    </row>
    <row r="28" spans="2:22" ht="15">
      <c r="B28" s="2" t="s">
        <v>12</v>
      </c>
      <c r="C28" s="3">
        <f t="shared" si="0"/>
        <v>0.00347375325351142</v>
      </c>
      <c r="D28" s="3">
        <f aca="true" t="shared" si="2" ref="D28:R28">D4/$D$23</f>
        <v>0.020086099206527874</v>
      </c>
      <c r="E28" s="3">
        <f t="shared" si="2"/>
        <v>0.0004273866338656744</v>
      </c>
      <c r="F28" s="3">
        <f t="shared" si="2"/>
        <v>0.003817834904599322</v>
      </c>
      <c r="G28" s="3">
        <f t="shared" si="2"/>
        <v>0.0027062614503648667</v>
      </c>
      <c r="H28" s="3">
        <f t="shared" si="2"/>
        <v>0.0017583477755777686</v>
      </c>
      <c r="I28" s="3">
        <f t="shared" si="2"/>
        <v>0.0016204724199111232</v>
      </c>
      <c r="J28" s="3">
        <f t="shared" si="2"/>
        <v>0.00246955163610128</v>
      </c>
      <c r="K28" s="3">
        <f t="shared" si="2"/>
        <v>0.0026334216049910056</v>
      </c>
      <c r="L28" s="3">
        <f t="shared" si="2"/>
        <v>0.0010835241319727218</v>
      </c>
      <c r="M28" s="3">
        <f t="shared" si="2"/>
        <v>0.0027912808535645746</v>
      </c>
      <c r="N28" s="3">
        <f t="shared" si="2"/>
        <v>0.0023695221356831806</v>
      </c>
      <c r="O28" s="3">
        <f t="shared" si="2"/>
        <v>0.005243904203379224</v>
      </c>
      <c r="P28" s="3">
        <f t="shared" si="2"/>
        <v>0.0007588753798970331</v>
      </c>
      <c r="Q28" s="3">
        <f t="shared" si="2"/>
        <v>0.002081552391524145</v>
      </c>
      <c r="R28" s="3">
        <f t="shared" si="2"/>
        <v>0.0030321131175422987</v>
      </c>
      <c r="S28" s="3">
        <f t="shared" si="1"/>
        <v>0.0028199956716550394</v>
      </c>
      <c r="T28" s="3">
        <f t="shared" si="1"/>
        <v>0.0012042655729832589</v>
      </c>
      <c r="U28" s="3">
        <f t="shared" si="1"/>
        <v>0.0004080794629996257</v>
      </c>
      <c r="V28" s="3">
        <f t="shared" si="1"/>
        <v>0.0009817735867172982</v>
      </c>
    </row>
    <row r="29" spans="2:22" ht="15">
      <c r="B29" s="2" t="s">
        <v>1</v>
      </c>
      <c r="C29" s="3">
        <f t="shared" si="0"/>
        <v>0.0013127267596241949</v>
      </c>
      <c r="D29" s="3">
        <f t="shared" si="1"/>
        <v>0.0004273866338656744</v>
      </c>
      <c r="E29" s="3">
        <f t="shared" si="1"/>
        <v>0.006930542220839467</v>
      </c>
      <c r="F29" s="3">
        <f t="shared" si="1"/>
        <v>0.0017727577387709038</v>
      </c>
      <c r="G29" s="3">
        <f t="shared" si="1"/>
        <v>0.0012944051062934007</v>
      </c>
      <c r="H29" s="3">
        <f t="shared" si="1"/>
        <v>0.0007991717394290736</v>
      </c>
      <c r="I29" s="3">
        <f t="shared" si="1"/>
        <v>0.0003588492105404198</v>
      </c>
      <c r="J29" s="3">
        <f t="shared" si="1"/>
        <v>0.0004592328321147479</v>
      </c>
      <c r="K29" s="3">
        <f t="shared" si="1"/>
        <v>0.0004674596365723006</v>
      </c>
      <c r="L29" s="3">
        <f t="shared" si="1"/>
        <v>0.0004050245894089052</v>
      </c>
      <c r="M29" s="3">
        <f t="shared" si="1"/>
        <v>0.0006242502637765817</v>
      </c>
      <c r="N29" s="3">
        <f t="shared" si="1"/>
        <v>0.0004408600703332619</v>
      </c>
      <c r="O29" s="3">
        <f t="shared" si="1"/>
        <v>0.0034443509079812094</v>
      </c>
      <c r="P29" s="3">
        <f t="shared" si="1"/>
        <v>0.0006522350115628993</v>
      </c>
      <c r="Q29" s="3">
        <f t="shared" si="1"/>
        <v>0.0013472328506964502</v>
      </c>
      <c r="R29" s="3">
        <f t="shared" si="1"/>
        <v>0.0019456732247020148</v>
      </c>
      <c r="S29" s="3">
        <f t="shared" si="1"/>
        <v>0.002533911999009307</v>
      </c>
      <c r="T29" s="3">
        <f t="shared" si="1"/>
        <v>0.0007763264384398654</v>
      </c>
      <c r="U29" s="3">
        <f t="shared" si="1"/>
        <v>0.00022041873429406758</v>
      </c>
      <c r="V29" s="3">
        <f t="shared" si="1"/>
        <v>0.0006489298355226946</v>
      </c>
    </row>
    <row r="30" spans="2:22" ht="15">
      <c r="B30" s="2" t="s">
        <v>15</v>
      </c>
      <c r="C30" s="3">
        <f t="shared" si="0"/>
        <v>0.008850611265587671</v>
      </c>
      <c r="D30" s="3">
        <f t="shared" si="1"/>
        <v>0.003817834904599322</v>
      </c>
      <c r="E30" s="3">
        <f t="shared" si="1"/>
        <v>0.0017727577387709038</v>
      </c>
      <c r="F30" s="3">
        <f t="shared" si="1"/>
        <v>0.015886445894826687</v>
      </c>
      <c r="G30" s="3">
        <f t="shared" si="1"/>
        <v>0.011128708283412827</v>
      </c>
      <c r="H30" s="3">
        <f t="shared" si="1"/>
        <v>0.005199317476062644</v>
      </c>
      <c r="I30" s="3">
        <f t="shared" si="1"/>
        <v>0.0029201190541568002</v>
      </c>
      <c r="J30" s="3">
        <f t="shared" si="1"/>
        <v>0.0046535211682539376</v>
      </c>
      <c r="K30" s="3">
        <f t="shared" si="1"/>
        <v>0.004603256230979688</v>
      </c>
      <c r="L30" s="3">
        <f t="shared" si="1"/>
        <v>0.00198069496135408</v>
      </c>
      <c r="M30" s="3">
        <f t="shared" si="1"/>
        <v>0.0042111084191162685</v>
      </c>
      <c r="N30" s="3">
        <f t="shared" si="1"/>
        <v>0.0037578756376650223</v>
      </c>
      <c r="O30" s="3">
        <f t="shared" si="1"/>
        <v>0.014292524783374469</v>
      </c>
      <c r="P30" s="3">
        <f t="shared" si="1"/>
        <v>0.0015886945020091893</v>
      </c>
      <c r="Q30" s="3">
        <f t="shared" si="1"/>
        <v>0.0034505329671724342</v>
      </c>
      <c r="R30" s="3">
        <f t="shared" si="1"/>
        <v>0.004905996507433393</v>
      </c>
      <c r="S30" s="3">
        <f t="shared" si="1"/>
        <v>0.00481573766677315</v>
      </c>
      <c r="T30" s="3">
        <f t="shared" si="1"/>
        <v>0.0024074190179346885</v>
      </c>
      <c r="U30" s="3">
        <f t="shared" si="1"/>
        <v>0.0006957291447282723</v>
      </c>
      <c r="V30" s="3">
        <f t="shared" si="1"/>
        <v>0.0019932905949095843</v>
      </c>
    </row>
    <row r="31" spans="2:22" ht="15">
      <c r="B31" s="2" t="s">
        <v>16</v>
      </c>
      <c r="C31" s="3">
        <f t="shared" si="0"/>
        <v>0.004625202403326125</v>
      </c>
      <c r="D31" s="3">
        <f t="shared" si="1"/>
        <v>0.0027062614503648667</v>
      </c>
      <c r="E31" s="3">
        <f t="shared" si="1"/>
        <v>0.0012944051062934007</v>
      </c>
      <c r="F31" s="3">
        <f t="shared" si="1"/>
        <v>0.011128708283412827</v>
      </c>
      <c r="G31" s="3">
        <f t="shared" si="1"/>
        <v>0.016075880405774866</v>
      </c>
      <c r="H31" s="3">
        <f t="shared" si="1"/>
        <v>0.003927734186662915</v>
      </c>
      <c r="I31" s="3">
        <f t="shared" si="1"/>
        <v>0.0025163784067665524</v>
      </c>
      <c r="J31" s="3">
        <f t="shared" si="1"/>
        <v>0.003402930949862005</v>
      </c>
      <c r="K31" s="3">
        <f t="shared" si="1"/>
        <v>0.003951117667103951</v>
      </c>
      <c r="L31" s="3">
        <f t="shared" si="1"/>
        <v>0.0015406410606542023</v>
      </c>
      <c r="M31" s="3">
        <f t="shared" si="1"/>
        <v>0.003962857366462927</v>
      </c>
      <c r="N31" s="3">
        <f t="shared" si="1"/>
        <v>0.0034074521948123785</v>
      </c>
      <c r="O31" s="3">
        <f t="shared" si="1"/>
        <v>0.00917691777761433</v>
      </c>
      <c r="P31" s="3">
        <f t="shared" si="1"/>
        <v>0.0019979861244279347</v>
      </c>
      <c r="Q31" s="3">
        <f t="shared" si="1"/>
        <v>0.005503563870368334</v>
      </c>
      <c r="R31" s="3">
        <f t="shared" si="1"/>
        <v>0.006434863565659589</v>
      </c>
      <c r="S31" s="3">
        <f t="shared" si="1"/>
        <v>0.007663142359359063</v>
      </c>
      <c r="T31" s="3">
        <f t="shared" si="1"/>
        <v>0.0023469963812887368</v>
      </c>
      <c r="U31" s="3">
        <f t="shared" si="1"/>
        <v>0.000656581876922944</v>
      </c>
      <c r="V31" s="3">
        <f t="shared" si="1"/>
        <v>0.0017222329832373598</v>
      </c>
    </row>
    <row r="32" spans="2:22" ht="15">
      <c r="B32" s="2" t="s">
        <v>11</v>
      </c>
      <c r="C32" s="3">
        <f t="shared" si="0"/>
        <v>0.0053203048892183444</v>
      </c>
      <c r="D32" s="3">
        <f t="shared" si="1"/>
        <v>0.0017583477755777686</v>
      </c>
      <c r="E32" s="3">
        <f t="shared" si="1"/>
        <v>0.0007991717394290736</v>
      </c>
      <c r="F32" s="3">
        <f t="shared" si="1"/>
        <v>0.005199317476062644</v>
      </c>
      <c r="G32" s="3">
        <f t="shared" si="1"/>
        <v>0.003927734186662915</v>
      </c>
      <c r="H32" s="3">
        <f t="shared" si="1"/>
        <v>0.012509492929276184</v>
      </c>
      <c r="I32" s="3">
        <f t="shared" si="1"/>
        <v>0.0023089832188277664</v>
      </c>
      <c r="J32" s="3">
        <f t="shared" si="1"/>
        <v>0.005979359030543364</v>
      </c>
      <c r="K32" s="3">
        <f t="shared" si="1"/>
        <v>0.0032858007926109566</v>
      </c>
      <c r="L32" s="3">
        <f t="shared" si="1"/>
        <v>0.002616213939415213</v>
      </c>
      <c r="M32" s="3">
        <f t="shared" si="1"/>
        <v>0.0032685349733558113</v>
      </c>
      <c r="N32" s="3">
        <f t="shared" si="1"/>
        <v>0.003460970086557162</v>
      </c>
      <c r="O32" s="3">
        <f t="shared" si="1"/>
        <v>0.004241609861041479</v>
      </c>
      <c r="P32" s="3">
        <f t="shared" si="1"/>
        <v>0.0008760576229715359</v>
      </c>
      <c r="Q32" s="3">
        <f t="shared" si="1"/>
        <v>0.00214876707656193</v>
      </c>
      <c r="R32" s="3">
        <f t="shared" si="1"/>
        <v>0.002821853032843452</v>
      </c>
      <c r="S32" s="3">
        <f t="shared" si="1"/>
        <v>0.0027295555690712665</v>
      </c>
      <c r="T32" s="3">
        <f t="shared" si="1"/>
        <v>0.0013045211451511124</v>
      </c>
      <c r="U32" s="3">
        <f t="shared" si="1"/>
        <v>0.00038914449468590683</v>
      </c>
      <c r="V32" s="3">
        <f t="shared" si="1"/>
        <v>0.0015345037841399583</v>
      </c>
    </row>
    <row r="33" spans="2:22" ht="15">
      <c r="B33" s="2" t="s">
        <v>13</v>
      </c>
      <c r="C33" s="3">
        <f t="shared" si="0"/>
        <v>0.0027931539205902915</v>
      </c>
      <c r="D33" s="3">
        <f t="shared" si="1"/>
        <v>0.0016204724199111232</v>
      </c>
      <c r="E33" s="3">
        <f t="shared" si="1"/>
        <v>0.0003588492105404198</v>
      </c>
      <c r="F33" s="3">
        <f t="shared" si="1"/>
        <v>0.0029201190541568002</v>
      </c>
      <c r="G33" s="3">
        <f t="shared" si="1"/>
        <v>0.0025163784067665524</v>
      </c>
      <c r="H33" s="3">
        <f t="shared" si="1"/>
        <v>0.0023089832188277664</v>
      </c>
      <c r="I33" s="3">
        <f t="shared" si="1"/>
        <v>0.0071291076739233745</v>
      </c>
      <c r="J33" s="3">
        <f t="shared" si="1"/>
        <v>0.0027907045022765326</v>
      </c>
      <c r="K33" s="3">
        <f t="shared" si="1"/>
        <v>0.005210217883711294</v>
      </c>
      <c r="L33" s="3">
        <f t="shared" si="1"/>
        <v>0.0019475631921317452</v>
      </c>
      <c r="M33" s="3">
        <f t="shared" si="1"/>
        <v>0.004636156892267619</v>
      </c>
      <c r="N33" s="3">
        <f t="shared" si="1"/>
        <v>0.004099619698172711</v>
      </c>
      <c r="O33" s="3">
        <f t="shared" si="1"/>
        <v>0.004058953986758897</v>
      </c>
      <c r="P33" s="3">
        <f t="shared" si="1"/>
        <v>0.0012020422942923626</v>
      </c>
      <c r="Q33" s="3">
        <f t="shared" si="1"/>
        <v>0.0020413116064933352</v>
      </c>
      <c r="R33" s="3">
        <f t="shared" si="1"/>
        <v>0.0033102630753875538</v>
      </c>
      <c r="S33" s="3">
        <f t="shared" si="1"/>
        <v>0.0022969857781266157</v>
      </c>
      <c r="T33" s="3">
        <f t="shared" si="1"/>
        <v>0.001128962897569402</v>
      </c>
      <c r="U33" s="3">
        <f t="shared" si="1"/>
        <v>0.00038461263438136563</v>
      </c>
      <c r="V33" s="3">
        <f t="shared" si="1"/>
        <v>0.0011356005482140456</v>
      </c>
    </row>
    <row r="34" spans="2:22" ht="15">
      <c r="B34" s="2" t="s">
        <v>2</v>
      </c>
      <c r="C34" s="3">
        <f t="shared" si="0"/>
        <v>0.004969679021606944</v>
      </c>
      <c r="D34" s="3">
        <f t="shared" si="1"/>
        <v>0.00246955163610128</v>
      </c>
      <c r="E34" s="3">
        <f t="shared" si="1"/>
        <v>0.0004592328321147479</v>
      </c>
      <c r="F34" s="3">
        <f t="shared" si="1"/>
        <v>0.0046535211682539376</v>
      </c>
      <c r="G34" s="3">
        <f t="shared" si="1"/>
        <v>0.003402930949862005</v>
      </c>
      <c r="H34" s="3">
        <f t="shared" si="1"/>
        <v>0.005979359030543364</v>
      </c>
      <c r="I34" s="3">
        <f t="shared" si="1"/>
        <v>0.0027907045022765326</v>
      </c>
      <c r="J34" s="3">
        <f t="shared" si="1"/>
        <v>0.020494732663413603</v>
      </c>
      <c r="K34" s="3">
        <f t="shared" si="1"/>
        <v>0.009429052040849008</v>
      </c>
      <c r="L34" s="3">
        <f t="shared" si="1"/>
        <v>0.0018234936882688209</v>
      </c>
      <c r="M34" s="3">
        <f t="shared" si="1"/>
        <v>0.00313066085297974</v>
      </c>
      <c r="N34" s="3">
        <f t="shared" si="1"/>
        <v>0.003640930801149391</v>
      </c>
      <c r="O34" s="3">
        <f t="shared" si="1"/>
        <v>0.004274042075709243</v>
      </c>
      <c r="P34" s="3">
        <f t="shared" si="1"/>
        <v>0.000662424109034588</v>
      </c>
      <c r="Q34" s="3">
        <f t="shared" si="1"/>
        <v>0.0016715019341778754</v>
      </c>
      <c r="R34" s="3">
        <f t="shared" si="1"/>
        <v>0.0024769946011781413</v>
      </c>
      <c r="S34" s="3">
        <f t="shared" si="1"/>
        <v>0.0020991325311447012</v>
      </c>
      <c r="T34" s="3">
        <f t="shared" si="1"/>
        <v>0.000981160285308995</v>
      </c>
      <c r="U34" s="3">
        <f t="shared" si="1"/>
        <v>0.00043487617346958044</v>
      </c>
      <c r="V34" s="3">
        <f t="shared" si="1"/>
        <v>0.0012682397922024722</v>
      </c>
    </row>
    <row r="35" spans="2:22" ht="15">
      <c r="B35" s="2" t="s">
        <v>3</v>
      </c>
      <c r="C35" s="3">
        <f t="shared" si="0"/>
        <v>0.003892745137699898</v>
      </c>
      <c r="D35" s="3">
        <f t="shared" si="1"/>
        <v>0.0026334216049910056</v>
      </c>
      <c r="E35" s="3">
        <f t="shared" si="1"/>
        <v>0.0004674596365723006</v>
      </c>
      <c r="F35" s="3">
        <f t="shared" si="1"/>
        <v>0.004603256230979688</v>
      </c>
      <c r="G35" s="3">
        <f t="shared" si="1"/>
        <v>0.003951117667103951</v>
      </c>
      <c r="H35" s="3">
        <f t="shared" si="1"/>
        <v>0.0032858007926109566</v>
      </c>
      <c r="I35" s="3">
        <f t="shared" si="1"/>
        <v>0.005210217883711294</v>
      </c>
      <c r="J35" s="3">
        <f t="shared" si="1"/>
        <v>0.009429052040849008</v>
      </c>
      <c r="K35" s="3">
        <f t="shared" si="1"/>
        <v>0.016972530051130762</v>
      </c>
      <c r="L35" s="3">
        <f t="shared" si="1"/>
        <v>0.0016954226845710856</v>
      </c>
      <c r="M35" s="3">
        <f t="shared" si="1"/>
        <v>0.0049504715156134</v>
      </c>
      <c r="N35" s="3">
        <f t="shared" si="1"/>
        <v>0.005531841219125346</v>
      </c>
      <c r="O35" s="3">
        <f t="shared" si="1"/>
        <v>0.006075807762951552</v>
      </c>
      <c r="P35" s="3">
        <f t="shared" si="1"/>
        <v>0.0010841767319108397</v>
      </c>
      <c r="Q35" s="3">
        <f t="shared" si="1"/>
        <v>0.0024158441068913798</v>
      </c>
      <c r="R35" s="3">
        <f t="shared" si="1"/>
        <v>0.0036467103592326567</v>
      </c>
      <c r="S35" s="3">
        <f t="shared" si="1"/>
        <v>0.0033430878952640597</v>
      </c>
      <c r="T35" s="3">
        <f t="shared" si="1"/>
        <v>0.0012360374909024024</v>
      </c>
      <c r="U35" s="3">
        <f t="shared" si="1"/>
        <v>0.0004370153030805726</v>
      </c>
      <c r="V35" s="3">
        <f t="shared" si="1"/>
        <v>0.0013834946969137106</v>
      </c>
    </row>
    <row r="36" spans="2:22" ht="15">
      <c r="B36" s="2" t="s">
        <v>6</v>
      </c>
      <c r="C36" s="3">
        <f t="shared" si="0"/>
        <v>0.0018910894943853914</v>
      </c>
      <c r="D36" s="3">
        <f t="shared" si="1"/>
        <v>0.0010835241319727218</v>
      </c>
      <c r="E36" s="3">
        <f t="shared" si="1"/>
        <v>0.0004050245894089052</v>
      </c>
      <c r="F36" s="3">
        <f t="shared" si="1"/>
        <v>0.00198069496135408</v>
      </c>
      <c r="G36" s="3">
        <f t="shared" si="1"/>
        <v>0.0015406410606542023</v>
      </c>
      <c r="H36" s="3">
        <f t="shared" si="1"/>
        <v>0.002616213939415213</v>
      </c>
      <c r="I36" s="3">
        <f t="shared" si="1"/>
        <v>0.0019475631921317452</v>
      </c>
      <c r="J36" s="3">
        <f t="shared" si="1"/>
        <v>0.0018234936882688209</v>
      </c>
      <c r="K36" s="3">
        <f t="shared" si="1"/>
        <v>0.0016954226845710856</v>
      </c>
      <c r="L36" s="3">
        <f t="shared" si="1"/>
        <v>0.008841023646028788</v>
      </c>
      <c r="M36" s="3">
        <f t="shared" si="1"/>
        <v>0.002474176401116721</v>
      </c>
      <c r="N36" s="3">
        <f t="shared" si="1"/>
        <v>0.001739106129410655</v>
      </c>
      <c r="O36" s="3">
        <f t="shared" si="1"/>
        <v>0.002387739820986392</v>
      </c>
      <c r="P36" s="3">
        <f t="shared" si="1"/>
        <v>0.000616566213418369</v>
      </c>
      <c r="Q36" s="3">
        <f t="shared" si="1"/>
        <v>0.0014225773630943796</v>
      </c>
      <c r="R36" s="3">
        <f t="shared" si="1"/>
        <v>0.002019665840525068</v>
      </c>
      <c r="S36" s="3">
        <f t="shared" si="1"/>
        <v>0.0015987107673974224</v>
      </c>
      <c r="T36" s="3">
        <f t="shared" si="1"/>
        <v>0.001375412679371186</v>
      </c>
      <c r="U36" s="3">
        <f t="shared" si="1"/>
        <v>0.0004091234735797758</v>
      </c>
      <c r="V36" s="3">
        <f t="shared" si="1"/>
        <v>0.002384968602690667</v>
      </c>
    </row>
    <row r="37" spans="2:22" ht="15">
      <c r="B37" s="2" t="s">
        <v>14</v>
      </c>
      <c r="C37" s="3">
        <f t="shared" si="0"/>
        <v>0.004213180598693048</v>
      </c>
      <c r="D37" s="3">
        <f t="shared" si="1"/>
        <v>0.0027912808535645746</v>
      </c>
      <c r="E37" s="3">
        <f t="shared" si="1"/>
        <v>0.0006242502637765817</v>
      </c>
      <c r="F37" s="3">
        <f t="shared" si="1"/>
        <v>0.0042111084191162685</v>
      </c>
      <c r="G37" s="3">
        <f t="shared" si="1"/>
        <v>0.003962857366462927</v>
      </c>
      <c r="H37" s="3">
        <f t="shared" si="1"/>
        <v>0.0032685349733558113</v>
      </c>
      <c r="I37" s="3">
        <f t="shared" si="1"/>
        <v>0.004636156892267619</v>
      </c>
      <c r="J37" s="3">
        <f t="shared" si="1"/>
        <v>0.00313066085297974</v>
      </c>
      <c r="K37" s="3">
        <f t="shared" si="1"/>
        <v>0.0049504715156134</v>
      </c>
      <c r="L37" s="3">
        <f t="shared" si="1"/>
        <v>0.002474176401116721</v>
      </c>
      <c r="M37" s="3">
        <f t="shared" si="1"/>
        <v>0.018479201204695147</v>
      </c>
      <c r="N37" s="3">
        <f t="shared" si="1"/>
        <v>0.010555167444323365</v>
      </c>
      <c r="O37" s="3">
        <f t="shared" si="1"/>
        <v>0.005635218329851077</v>
      </c>
      <c r="P37" s="3">
        <f t="shared" si="1"/>
        <v>0.0012966543125117397</v>
      </c>
      <c r="Q37" s="3">
        <f t="shared" si="1"/>
        <v>0.0029555453959831876</v>
      </c>
      <c r="R37" s="3">
        <f t="shared" si="1"/>
        <v>0.0050808343769908485</v>
      </c>
      <c r="S37" s="3">
        <f t="shared" si="1"/>
        <v>0.0034148163592102846</v>
      </c>
      <c r="T37" s="3">
        <f t="shared" si="1"/>
        <v>0.0017262859987615137</v>
      </c>
      <c r="U37" s="3">
        <f t="shared" si="1"/>
        <v>0.0008604534595837871</v>
      </c>
      <c r="V37" s="3">
        <f t="shared" si="1"/>
        <v>0.0019225112956617072</v>
      </c>
    </row>
    <row r="38" spans="2:22" ht="15">
      <c r="B38" s="2" t="s">
        <v>8</v>
      </c>
      <c r="C38" s="3">
        <f t="shared" si="0"/>
        <v>0.003949401726324385</v>
      </c>
      <c r="D38" s="3">
        <f t="shared" si="1"/>
        <v>0.0023695221356831806</v>
      </c>
      <c r="E38" s="3">
        <f t="shared" si="1"/>
        <v>0.0004408600703332619</v>
      </c>
      <c r="F38" s="3">
        <f t="shared" si="1"/>
        <v>0.0037578756376650223</v>
      </c>
      <c r="G38" s="3">
        <f t="shared" si="1"/>
        <v>0.0034074521948123785</v>
      </c>
      <c r="H38" s="3">
        <f t="shared" si="1"/>
        <v>0.003460970086557162</v>
      </c>
      <c r="I38" s="3">
        <f t="shared" si="1"/>
        <v>0.004099619698172711</v>
      </c>
      <c r="J38" s="3">
        <f t="shared" si="1"/>
        <v>0.003640930801149391</v>
      </c>
      <c r="K38" s="3">
        <f t="shared" si="1"/>
        <v>0.005531841219125346</v>
      </c>
      <c r="L38" s="3">
        <f t="shared" si="1"/>
        <v>0.001739106129410655</v>
      </c>
      <c r="M38" s="3">
        <f t="shared" si="1"/>
        <v>0.010555167444323365</v>
      </c>
      <c r="N38" s="3">
        <f t="shared" si="1"/>
        <v>0.013286102452876933</v>
      </c>
      <c r="O38" s="3">
        <f t="shared" si="1"/>
        <v>0.004706130116904463</v>
      </c>
      <c r="P38" s="3">
        <f t="shared" si="1"/>
        <v>0.0010984632474942556</v>
      </c>
      <c r="Q38" s="3">
        <f t="shared" si="1"/>
        <v>0.002356010839595678</v>
      </c>
      <c r="R38" s="3">
        <f t="shared" si="1"/>
        <v>0.0037247051671962274</v>
      </c>
      <c r="S38" s="3">
        <f t="shared" si="1"/>
        <v>0.002889711073501979</v>
      </c>
      <c r="T38" s="3">
        <f t="shared" si="1"/>
        <v>0.0012088458132395307</v>
      </c>
      <c r="U38" s="3">
        <f t="shared" si="1"/>
        <v>0.000523242630417431</v>
      </c>
      <c r="V38" s="3">
        <f t="shared" si="1"/>
        <v>0.0013161449308154115</v>
      </c>
    </row>
    <row r="39" spans="2:22" ht="15">
      <c r="B39" s="2" t="s">
        <v>0</v>
      </c>
      <c r="C39" s="3">
        <f t="shared" si="0"/>
        <v>0.015245827596550184</v>
      </c>
      <c r="D39" s="3">
        <f t="shared" si="1"/>
        <v>0.005243904203379224</v>
      </c>
      <c r="E39" s="3">
        <f t="shared" si="1"/>
        <v>0.0034443509079812094</v>
      </c>
      <c r="F39" s="3">
        <f t="shared" si="1"/>
        <v>0.014292524783374469</v>
      </c>
      <c r="G39" s="3">
        <f t="shared" si="1"/>
        <v>0.00917691777761433</v>
      </c>
      <c r="H39" s="3">
        <f t="shared" si="1"/>
        <v>0.004241609861041479</v>
      </c>
      <c r="I39" s="3">
        <f t="shared" si="1"/>
        <v>0.004058953986758897</v>
      </c>
      <c r="J39" s="3">
        <f t="shared" si="1"/>
        <v>0.004274042075709243</v>
      </c>
      <c r="K39" s="3">
        <f t="shared" si="1"/>
        <v>0.006075807762951552</v>
      </c>
      <c r="L39" s="3">
        <f t="shared" si="1"/>
        <v>0.002387739820986392</v>
      </c>
      <c r="M39" s="3">
        <f t="shared" si="1"/>
        <v>0.005635218329851077</v>
      </c>
      <c r="N39" s="3">
        <f t="shared" si="1"/>
        <v>0.004706130116904463</v>
      </c>
      <c r="O39" s="3">
        <f t="shared" si="1"/>
        <v>0.030615965103513557</v>
      </c>
      <c r="P39" s="3">
        <f t="shared" si="1"/>
        <v>0.0033470817661614767</v>
      </c>
      <c r="Q39" s="3">
        <f t="shared" si="1"/>
        <v>0.007349888877766014</v>
      </c>
      <c r="R39" s="3">
        <f t="shared" si="1"/>
        <v>0.010569449901094895</v>
      </c>
      <c r="S39" s="3">
        <f t="shared" si="1"/>
        <v>0.012502420741416375</v>
      </c>
      <c r="T39" s="3">
        <f t="shared" si="1"/>
        <v>0.003680852514697196</v>
      </c>
      <c r="U39" s="3">
        <f t="shared" si="1"/>
        <v>0.0012579974007659984</v>
      </c>
      <c r="V39" s="3">
        <f t="shared" si="1"/>
        <v>0.0026939690602834675</v>
      </c>
    </row>
    <row r="40" spans="2:22" ht="15">
      <c r="B40" s="2" t="s">
        <v>10</v>
      </c>
      <c r="C40" s="3">
        <f t="shared" si="0"/>
        <v>0.0015677873583567386</v>
      </c>
      <c r="D40" s="3">
        <f t="shared" si="1"/>
        <v>0.0007588753798970331</v>
      </c>
      <c r="E40" s="3">
        <f t="shared" si="1"/>
        <v>0.0006522350115628993</v>
      </c>
      <c r="F40" s="3">
        <f t="shared" si="1"/>
        <v>0.0015886945020091893</v>
      </c>
      <c r="G40" s="3">
        <f t="shared" si="1"/>
        <v>0.0019979861244279347</v>
      </c>
      <c r="H40" s="3">
        <f t="shared" si="1"/>
        <v>0.0008760576229715359</v>
      </c>
      <c r="I40" s="3">
        <f t="shared" si="1"/>
        <v>0.0012020422942923626</v>
      </c>
      <c r="J40" s="3">
        <f t="shared" si="1"/>
        <v>0.000662424109034588</v>
      </c>
      <c r="K40" s="3">
        <f t="shared" si="1"/>
        <v>0.0010841767319108397</v>
      </c>
      <c r="L40" s="3">
        <f t="shared" si="1"/>
        <v>0.000616566213418369</v>
      </c>
      <c r="M40" s="3">
        <f t="shared" si="1"/>
        <v>0.0012966543125117397</v>
      </c>
      <c r="N40" s="3">
        <f t="shared" si="1"/>
        <v>0.0010984632474942556</v>
      </c>
      <c r="O40" s="3">
        <f t="shared" si="1"/>
        <v>0.0033470817661614767</v>
      </c>
      <c r="P40" s="3">
        <f t="shared" si="1"/>
        <v>0.004501968376704831</v>
      </c>
      <c r="Q40" s="3">
        <f t="shared" si="1"/>
        <v>0.004796574210427015</v>
      </c>
      <c r="R40" s="3">
        <f t="shared" si="1"/>
        <v>0.009555321420755021</v>
      </c>
      <c r="S40" s="3">
        <f t="shared" si="1"/>
        <v>0.0039306646624203976</v>
      </c>
      <c r="T40" s="3">
        <f t="shared" si="1"/>
        <v>0.002392715381375745</v>
      </c>
      <c r="U40" s="3">
        <f t="shared" si="1"/>
        <v>0.00045150689047397603</v>
      </c>
      <c r="V40" s="3">
        <f t="shared" si="1"/>
        <v>0.0011864133979438804</v>
      </c>
    </row>
    <row r="41" spans="2:22" ht="15">
      <c r="B41" s="2" t="s">
        <v>7</v>
      </c>
      <c r="C41" s="3">
        <f t="shared" si="0"/>
        <v>0.002962425692990678</v>
      </c>
      <c r="D41" s="3">
        <f t="shared" si="1"/>
        <v>0.002081552391524145</v>
      </c>
      <c r="E41" s="3">
        <f t="shared" si="1"/>
        <v>0.0013472328506964502</v>
      </c>
      <c r="F41" s="3">
        <f t="shared" si="1"/>
        <v>0.0034505329671724342</v>
      </c>
      <c r="G41" s="3">
        <f t="shared" si="1"/>
        <v>0.005503563870368334</v>
      </c>
      <c r="H41" s="3">
        <f aca="true" t="shared" si="3" ref="D41:V46">H17/$D$23</f>
        <v>0.00214876707656193</v>
      </c>
      <c r="I41" s="3">
        <f t="shared" si="3"/>
        <v>0.0020413116064933352</v>
      </c>
      <c r="J41" s="3">
        <f t="shared" si="3"/>
        <v>0.0016715019341778754</v>
      </c>
      <c r="K41" s="3">
        <f t="shared" si="3"/>
        <v>0.0024158441068913798</v>
      </c>
      <c r="L41" s="3">
        <f t="shared" si="3"/>
        <v>0.0014225773630943796</v>
      </c>
      <c r="M41" s="3">
        <f t="shared" si="3"/>
        <v>0.0029555453959831876</v>
      </c>
      <c r="N41" s="3">
        <f t="shared" si="3"/>
        <v>0.002356010839595678</v>
      </c>
      <c r="O41" s="3">
        <f t="shared" si="3"/>
        <v>0.007349888877766014</v>
      </c>
      <c r="P41" s="3">
        <f t="shared" si="3"/>
        <v>0.004796574210427015</v>
      </c>
      <c r="Q41" s="3">
        <f t="shared" si="3"/>
        <v>0.018639251139292917</v>
      </c>
      <c r="R41" s="3">
        <f t="shared" si="3"/>
        <v>0.023676192262091236</v>
      </c>
      <c r="S41" s="3">
        <f t="shared" si="3"/>
        <v>0.02561020730303757</v>
      </c>
      <c r="T41" s="3">
        <f t="shared" si="3"/>
        <v>0.0058590977239022755</v>
      </c>
      <c r="U41" s="3">
        <f t="shared" si="3"/>
        <v>0.0009412247527963017</v>
      </c>
      <c r="V41" s="3">
        <f t="shared" si="3"/>
        <v>0.002987848678894067</v>
      </c>
    </row>
    <row r="42" spans="2:22" ht="15">
      <c r="B42" s="2" t="s">
        <v>9</v>
      </c>
      <c r="C42" s="3">
        <f t="shared" si="0"/>
        <v>0.004581670953525706</v>
      </c>
      <c r="D42" s="3">
        <f t="shared" si="3"/>
        <v>0.0030321131175422987</v>
      </c>
      <c r="E42" s="3">
        <f t="shared" si="3"/>
        <v>0.0019456732247020148</v>
      </c>
      <c r="F42" s="3">
        <f t="shared" si="3"/>
        <v>0.004905996507433393</v>
      </c>
      <c r="G42" s="3">
        <f t="shared" si="3"/>
        <v>0.006434863565659589</v>
      </c>
      <c r="H42" s="3">
        <f t="shared" si="3"/>
        <v>0.002821853032843452</v>
      </c>
      <c r="I42" s="3">
        <f t="shared" si="3"/>
        <v>0.0033102630753875538</v>
      </c>
      <c r="J42" s="3">
        <f t="shared" si="3"/>
        <v>0.0024769946011781413</v>
      </c>
      <c r="K42" s="3">
        <f t="shared" si="3"/>
        <v>0.0036467103592326567</v>
      </c>
      <c r="L42" s="3">
        <f t="shared" si="3"/>
        <v>0.002019665840525068</v>
      </c>
      <c r="M42" s="3">
        <f t="shared" si="3"/>
        <v>0.0050808343769908485</v>
      </c>
      <c r="N42" s="3">
        <f t="shared" si="3"/>
        <v>0.0037247051671962274</v>
      </c>
      <c r="O42" s="3">
        <f t="shared" si="3"/>
        <v>0.010569449901094895</v>
      </c>
      <c r="P42" s="3">
        <f t="shared" si="3"/>
        <v>0.009555321420755021</v>
      </c>
      <c r="Q42" s="3">
        <f t="shared" si="3"/>
        <v>0.023676192262091236</v>
      </c>
      <c r="R42" s="3">
        <f t="shared" si="3"/>
        <v>0.03707848952648576</v>
      </c>
      <c r="S42" s="3">
        <f t="shared" si="3"/>
        <v>0.019682288134000258</v>
      </c>
      <c r="T42" s="3">
        <f t="shared" si="3"/>
        <v>0.011276092376511672</v>
      </c>
      <c r="U42" s="3">
        <f t="shared" si="3"/>
        <v>0.0019942474156945697</v>
      </c>
      <c r="V42" s="3">
        <f t="shared" si="3"/>
        <v>0.004453941826675427</v>
      </c>
    </row>
    <row r="43" spans="2:22" ht="15">
      <c r="B43" s="2" t="s">
        <v>17</v>
      </c>
      <c r="C43" s="3">
        <f t="shared" si="0"/>
        <v>0.004388271797840626</v>
      </c>
      <c r="D43" s="3">
        <f t="shared" si="3"/>
        <v>0.0028199956716550394</v>
      </c>
      <c r="E43" s="3">
        <f t="shared" si="3"/>
        <v>0.002533911999009307</v>
      </c>
      <c r="F43" s="3">
        <f t="shared" si="3"/>
        <v>0.00481573766677315</v>
      </c>
      <c r="G43" s="3">
        <f t="shared" si="3"/>
        <v>0.007663142359359063</v>
      </c>
      <c r="H43" s="3">
        <f t="shared" si="3"/>
        <v>0.0027295555690712665</v>
      </c>
      <c r="I43" s="3">
        <f t="shared" si="3"/>
        <v>0.0022969857781266157</v>
      </c>
      <c r="J43" s="3">
        <f t="shared" si="3"/>
        <v>0.0020991325311447012</v>
      </c>
      <c r="K43" s="3">
        <f t="shared" si="3"/>
        <v>0.0033430878952640597</v>
      </c>
      <c r="L43" s="3">
        <f t="shared" si="3"/>
        <v>0.0015987107673974224</v>
      </c>
      <c r="M43" s="3">
        <f t="shared" si="3"/>
        <v>0.0034148163592102846</v>
      </c>
      <c r="N43" s="3">
        <f t="shared" si="3"/>
        <v>0.002889711073501979</v>
      </c>
      <c r="O43" s="3">
        <f t="shared" si="3"/>
        <v>0.012502420741416375</v>
      </c>
      <c r="P43" s="3">
        <f t="shared" si="3"/>
        <v>0.0039306646624203976</v>
      </c>
      <c r="Q43" s="3">
        <f t="shared" si="3"/>
        <v>0.02561020730303757</v>
      </c>
      <c r="R43" s="3">
        <f t="shared" si="3"/>
        <v>0.019682288134000258</v>
      </c>
      <c r="S43" s="3">
        <f t="shared" si="3"/>
        <v>0.022517185943907326</v>
      </c>
      <c r="T43" s="3">
        <f t="shared" si="3"/>
        <v>0.005228898816554561</v>
      </c>
      <c r="U43" s="3">
        <f t="shared" si="3"/>
        <v>0.0009612714690524424</v>
      </c>
      <c r="V43" s="3">
        <f t="shared" si="3"/>
        <v>0.0029129390973753324</v>
      </c>
    </row>
    <row r="44" spans="2:22" ht="15">
      <c r="B44" s="2" t="s">
        <v>4</v>
      </c>
      <c r="C44" s="3">
        <f t="shared" si="0"/>
        <v>0.0022358075916115907</v>
      </c>
      <c r="D44" s="3">
        <f t="shared" si="3"/>
        <v>0.0012042655729832589</v>
      </c>
      <c r="E44" s="3">
        <f t="shared" si="3"/>
        <v>0.0007763264384398654</v>
      </c>
      <c r="F44" s="3">
        <f t="shared" si="3"/>
        <v>0.0024074190179346885</v>
      </c>
      <c r="G44" s="3">
        <f t="shared" si="3"/>
        <v>0.0023469963812887368</v>
      </c>
      <c r="H44" s="3">
        <f t="shared" si="3"/>
        <v>0.0013045211451511124</v>
      </c>
      <c r="I44" s="3">
        <f t="shared" si="3"/>
        <v>0.001128962897569402</v>
      </c>
      <c r="J44" s="3">
        <f t="shared" si="3"/>
        <v>0.000981160285308995</v>
      </c>
      <c r="K44" s="3">
        <f t="shared" si="3"/>
        <v>0.0012360374909024024</v>
      </c>
      <c r="L44" s="3">
        <f t="shared" si="3"/>
        <v>0.001375412679371186</v>
      </c>
      <c r="M44" s="3">
        <f t="shared" si="3"/>
        <v>0.0017262859987615137</v>
      </c>
      <c r="N44" s="3">
        <f t="shared" si="3"/>
        <v>0.0012088458132395307</v>
      </c>
      <c r="O44" s="3">
        <f t="shared" si="3"/>
        <v>0.003680852514697196</v>
      </c>
      <c r="P44" s="3">
        <f t="shared" si="3"/>
        <v>0.002392715381375745</v>
      </c>
      <c r="Q44" s="3">
        <f t="shared" si="3"/>
        <v>0.0058590977239022755</v>
      </c>
      <c r="R44" s="3">
        <f t="shared" si="3"/>
        <v>0.011276092376511672</v>
      </c>
      <c r="S44" s="3">
        <f t="shared" si="3"/>
        <v>0.005228898816554561</v>
      </c>
      <c r="T44" s="3">
        <f t="shared" si="3"/>
        <v>0.013893626977297235</v>
      </c>
      <c r="U44" s="3">
        <f t="shared" si="3"/>
        <v>0.0017633370327604146</v>
      </c>
      <c r="V44" s="3">
        <f t="shared" si="3"/>
        <v>0.007040712425202903</v>
      </c>
    </row>
    <row r="45" spans="2:22" ht="15">
      <c r="B45" s="2" t="s">
        <v>18</v>
      </c>
      <c r="C45" s="3">
        <f t="shared" si="0"/>
        <v>0.0009280849533808009</v>
      </c>
      <c r="D45" s="3">
        <f t="shared" si="3"/>
        <v>0.0004080794629996257</v>
      </c>
      <c r="E45" s="3">
        <f t="shared" si="3"/>
        <v>0.00022041873429406758</v>
      </c>
      <c r="F45" s="3">
        <f t="shared" si="3"/>
        <v>0.0006957291447282723</v>
      </c>
      <c r="G45" s="3">
        <f t="shared" si="3"/>
        <v>0.000656581876922944</v>
      </c>
      <c r="H45" s="3">
        <f t="shared" si="3"/>
        <v>0.00038914449468590683</v>
      </c>
      <c r="I45" s="3">
        <f t="shared" si="3"/>
        <v>0.00038461263438136563</v>
      </c>
      <c r="J45" s="3">
        <f t="shared" si="3"/>
        <v>0.00043487617346958044</v>
      </c>
      <c r="K45" s="3">
        <f t="shared" si="3"/>
        <v>0.0004370153030805726</v>
      </c>
      <c r="L45" s="3">
        <f t="shared" si="3"/>
        <v>0.0004091234735797758</v>
      </c>
      <c r="M45" s="3">
        <f t="shared" si="3"/>
        <v>0.0008604534595837871</v>
      </c>
      <c r="N45" s="3">
        <f t="shared" si="3"/>
        <v>0.000523242630417431</v>
      </c>
      <c r="O45" s="3">
        <f t="shared" si="3"/>
        <v>0.0012579974007659984</v>
      </c>
      <c r="P45" s="3">
        <f t="shared" si="3"/>
        <v>0.00045150689047397603</v>
      </c>
      <c r="Q45" s="3">
        <f t="shared" si="3"/>
        <v>0.0009412247527963017</v>
      </c>
      <c r="R45" s="3">
        <f t="shared" si="3"/>
        <v>0.0019942474156945697</v>
      </c>
      <c r="S45" s="3">
        <f t="shared" si="3"/>
        <v>0.0009612714690524424</v>
      </c>
      <c r="T45" s="3">
        <f t="shared" si="3"/>
        <v>0.0017633370327604146</v>
      </c>
      <c r="U45" s="3">
        <f t="shared" si="3"/>
        <v>0.004932731304053785</v>
      </c>
      <c r="V45" s="3">
        <f t="shared" si="3"/>
        <v>0.0017030739250686548</v>
      </c>
    </row>
    <row r="46" spans="2:22" ht="15">
      <c r="B46" s="2" t="s">
        <v>19</v>
      </c>
      <c r="C46" s="3">
        <f t="shared" si="0"/>
        <v>0.0018947396558614221</v>
      </c>
      <c r="D46" s="3">
        <f t="shared" si="3"/>
        <v>0.0009817735867172982</v>
      </c>
      <c r="E46" s="3">
        <f t="shared" si="3"/>
        <v>0.0006489298355226946</v>
      </c>
      <c r="F46" s="3">
        <f t="shared" si="3"/>
        <v>0.0019932905949095843</v>
      </c>
      <c r="G46" s="3">
        <f t="shared" si="3"/>
        <v>0.0017222329832373598</v>
      </c>
      <c r="H46" s="3">
        <f t="shared" si="3"/>
        <v>0.0015345037841399583</v>
      </c>
      <c r="I46" s="3">
        <f t="shared" si="3"/>
        <v>0.0011356005482140456</v>
      </c>
      <c r="J46" s="3">
        <f t="shared" si="3"/>
        <v>0.0012682397922024722</v>
      </c>
      <c r="K46" s="3">
        <f t="shared" si="3"/>
        <v>0.0013834946969137106</v>
      </c>
      <c r="L46" s="3">
        <f t="shared" si="3"/>
        <v>0.002384968602690667</v>
      </c>
      <c r="M46" s="3">
        <f t="shared" si="3"/>
        <v>0.0019225112956617072</v>
      </c>
      <c r="N46" s="3">
        <f t="shared" si="3"/>
        <v>0.0013161449308154115</v>
      </c>
      <c r="O46" s="3">
        <f t="shared" si="3"/>
        <v>0.0026939690602834675</v>
      </c>
      <c r="P46" s="3">
        <f t="shared" si="3"/>
        <v>0.0011864133979438804</v>
      </c>
      <c r="Q46" s="3">
        <f t="shared" si="3"/>
        <v>0.002987848678894067</v>
      </c>
      <c r="R46" s="3">
        <f t="shared" si="3"/>
        <v>0.004453941826675427</v>
      </c>
      <c r="S46" s="3">
        <f t="shared" si="3"/>
        <v>0.0029129390973753324</v>
      </c>
      <c r="T46" s="3">
        <f t="shared" si="3"/>
        <v>0.007040712425202903</v>
      </c>
      <c r="U46" s="3">
        <f t="shared" si="3"/>
        <v>0.0017030739250686548</v>
      </c>
      <c r="V46" s="3">
        <f t="shared" si="3"/>
        <v>0.012083746937763517</v>
      </c>
    </row>
    <row r="47" spans="2:22" ht="31.5" customHeight="1">
      <c r="B47" s="6"/>
      <c r="C47" s="9"/>
      <c r="D47" s="9"/>
      <c r="E47" s="9"/>
      <c r="F47" s="9"/>
      <c r="G47" s="9"/>
      <c r="H47" s="9"/>
      <c r="I47" s="9"/>
      <c r="J47" s="9"/>
      <c r="K47" s="11" t="s">
        <v>21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2:22" ht="15">
      <c r="B48" s="3"/>
      <c r="C48" s="3">
        <v>0.08987616217868524</v>
      </c>
      <c r="D48" s="3">
        <v>0.040927057299948305</v>
      </c>
      <c r="E48" s="3">
        <v>0.016896144012308455</v>
      </c>
      <c r="F48" s="3">
        <v>0.05940931105697386</v>
      </c>
      <c r="G48" s="3">
        <v>0.055058867413075085</v>
      </c>
      <c r="H48" s="3">
        <v>0.03949486827664001</v>
      </c>
      <c r="I48" s="3">
        <v>0.03050958328421159</v>
      </c>
      <c r="J48" s="3">
        <v>0.048803476676529296</v>
      </c>
      <c r="K48" s="3">
        <v>0.04960902043161832</v>
      </c>
      <c r="L48" s="3">
        <v>0.024546881162905192</v>
      </c>
      <c r="M48" s="3">
        <v>0.052334283759607234</v>
      </c>
      <c r="N48" s="3">
        <v>0.04367410293423786</v>
      </c>
      <c r="O48" s="3">
        <v>0.09070830884615752</v>
      </c>
      <c r="P48" s="3">
        <v>0.02403308869542733</v>
      </c>
      <c r="Q48" s="3">
        <v>0.06942820109152506</v>
      </c>
      <c r="R48" s="3">
        <v>0.09967292810600578</v>
      </c>
      <c r="S48" s="3">
        <v>0.07822806079001256</v>
      </c>
      <c r="T48" s="3">
        <v>0.04148050076908076</v>
      </c>
      <c r="U48" s="3">
        <v>0.012642741918122029</v>
      </c>
      <c r="V48" s="5">
        <v>0.03266641129692855</v>
      </c>
    </row>
    <row r="49" spans="2:22" ht="15">
      <c r="B49" s="5">
        <v>0.08987616217868524</v>
      </c>
      <c r="C49" s="3">
        <f aca="true" t="shared" si="4" ref="C49:L58">$B49*C$48</f>
        <v>0.008077724527969331</v>
      </c>
      <c r="D49" s="3">
        <f t="shared" si="4"/>
        <v>0.0036783668393864976</v>
      </c>
      <c r="E49" s="3">
        <f t="shared" si="4"/>
        <v>0.0015185605794446563</v>
      </c>
      <c r="F49" s="3">
        <f t="shared" si="4"/>
        <v>0.005339480875480541</v>
      </c>
      <c r="G49" s="3">
        <f t="shared" si="4"/>
        <v>0.004948479696992265</v>
      </c>
      <c r="H49" s="3">
        <f t="shared" si="4"/>
        <v>0.003549647186457109</v>
      </c>
      <c r="I49" s="3">
        <f t="shared" si="4"/>
        <v>0.0027420842552559055</v>
      </c>
      <c r="J49" s="3">
        <f t="shared" si="4"/>
        <v>0.0043862691846634294</v>
      </c>
      <c r="K49" s="3">
        <f t="shared" si="4"/>
        <v>0.004458668365837838</v>
      </c>
      <c r="L49" s="3">
        <f t="shared" si="4"/>
        <v>0.002206179472378181</v>
      </c>
      <c r="M49" s="3">
        <f aca="true" t="shared" si="5" ref="M49:V58">$B49*M$48</f>
        <v>0.004703604574683793</v>
      </c>
      <c r="N49" s="3">
        <f t="shared" si="5"/>
        <v>0.003925260758326155</v>
      </c>
      <c r="O49" s="3">
        <f t="shared" si="5"/>
        <v>0.008152514676811523</v>
      </c>
      <c r="P49" s="3">
        <f t="shared" si="5"/>
        <v>0.0021600017772449537</v>
      </c>
      <c r="Q49" s="3">
        <f t="shared" si="5"/>
        <v>0.006239940261076278</v>
      </c>
      <c r="R49" s="3">
        <f t="shared" si="5"/>
        <v>0.00895822025127981</v>
      </c>
      <c r="S49" s="3">
        <f t="shared" si="5"/>
        <v>0.007030837878487217</v>
      </c>
      <c r="T49" s="3">
        <f t="shared" si="5"/>
        <v>0.0037281082143749804</v>
      </c>
      <c r="U49" s="3">
        <f t="shared" si="5"/>
        <v>0.0011362811230163977</v>
      </c>
      <c r="V49" s="3">
        <f t="shared" si="5"/>
        <v>0.002935931679518386</v>
      </c>
    </row>
    <row r="50" spans="2:22" ht="15">
      <c r="B50" s="3">
        <v>0.040927057299948305</v>
      </c>
      <c r="C50" s="3">
        <f t="shared" si="4"/>
        <v>0.0036783668393864976</v>
      </c>
      <c r="D50" s="3">
        <f t="shared" si="4"/>
        <v>0.001675024019233252</v>
      </c>
      <c r="E50" s="3">
        <f t="shared" si="4"/>
        <v>0.0006915094541399266</v>
      </c>
      <c r="F50" s="3">
        <f t="shared" si="4"/>
        <v>0.0024314482777792216</v>
      </c>
      <c r="G50" s="3">
        <f t="shared" si="4"/>
        <v>0.0022533974214851804</v>
      </c>
      <c r="H50" s="3">
        <f t="shared" si="4"/>
        <v>0.0016164087370119564</v>
      </c>
      <c r="I50" s="3">
        <f t="shared" si="4"/>
        <v>0.0012486674632704727</v>
      </c>
      <c r="J50" s="3">
        <f t="shared" si="4"/>
        <v>0.0019973826863770054</v>
      </c>
      <c r="K50" s="3">
        <f t="shared" si="4"/>
        <v>0.002030351221799149</v>
      </c>
      <c r="L50" s="3">
        <f t="shared" si="4"/>
        <v>0.0010046316118892426</v>
      </c>
      <c r="M50" s="3">
        <f t="shared" si="5"/>
        <v>0.0021418882301811994</v>
      </c>
      <c r="N50" s="3">
        <f t="shared" si="5"/>
        <v>0.0017874525133133932</v>
      </c>
      <c r="O50" s="3">
        <f t="shared" si="5"/>
        <v>0.0037124241537280964</v>
      </c>
      <c r="P50" s="3">
        <f t="shared" si="5"/>
        <v>0.0009836035981324943</v>
      </c>
      <c r="Q50" s="3">
        <f t="shared" si="5"/>
        <v>0.00284149196430518</v>
      </c>
      <c r="R50" s="3">
        <f t="shared" si="5"/>
        <v>0.004079319639848126</v>
      </c>
      <c r="S50" s="3">
        <f t="shared" si="5"/>
        <v>0.003201644326416683</v>
      </c>
      <c r="T50" s="3">
        <f t="shared" si="5"/>
        <v>0.001697674831806718</v>
      </c>
      <c r="U50" s="3">
        <f t="shared" si="5"/>
        <v>0.0005174302229114386</v>
      </c>
      <c r="V50" s="3">
        <f t="shared" si="5"/>
        <v>0.0013369400869330734</v>
      </c>
    </row>
    <row r="51" spans="2:22" ht="15">
      <c r="B51" s="3">
        <v>0.016896144012308455</v>
      </c>
      <c r="C51" s="3">
        <f t="shared" si="4"/>
        <v>0.0015185605794446563</v>
      </c>
      <c r="D51" s="3">
        <f t="shared" si="4"/>
        <v>0.0006915094541399266</v>
      </c>
      <c r="E51" s="3">
        <f t="shared" si="4"/>
        <v>0.00028547968248466687</v>
      </c>
      <c r="F51" s="3">
        <f t="shared" si="4"/>
        <v>0.0010037882752906594</v>
      </c>
      <c r="G51" s="3">
        <f t="shared" si="4"/>
        <v>0.0009302825529659137</v>
      </c>
      <c r="H51" s="3">
        <f t="shared" si="4"/>
        <v>0.0006673109821492623</v>
      </c>
      <c r="I51" s="3">
        <f t="shared" si="4"/>
        <v>0.0005154943129255578</v>
      </c>
      <c r="J51" s="3">
        <f t="shared" si="4"/>
        <v>0.0008245905702279758</v>
      </c>
      <c r="K51" s="3">
        <f t="shared" si="4"/>
        <v>0.0008382011535221757</v>
      </c>
      <c r="L51" s="3">
        <f t="shared" si="4"/>
        <v>0.00041474763918146777</v>
      </c>
      <c r="M51" s="3">
        <f t="shared" si="5"/>
        <v>0.0008842475951833394</v>
      </c>
      <c r="N51" s="3">
        <f t="shared" si="5"/>
        <v>0.0007379239327852662</v>
      </c>
      <c r="O51" s="3">
        <f t="shared" si="5"/>
        <v>0.0015326206493776304</v>
      </c>
      <c r="P51" s="3">
        <f t="shared" si="5"/>
        <v>0.0004060665276585225</v>
      </c>
      <c r="Q51" s="3">
        <f t="shared" si="5"/>
        <v>0.0011730688841579185</v>
      </c>
      <c r="R51" s="3">
        <f t="shared" si="5"/>
        <v>0.0016840881474075406</v>
      </c>
      <c r="S51" s="3">
        <f t="shared" si="5"/>
        <v>0.0013217525809116725</v>
      </c>
      <c r="T51" s="3">
        <f t="shared" si="5"/>
        <v>0.0007008605146970601</v>
      </c>
      <c r="U51" s="3">
        <f t="shared" si="5"/>
        <v>0.00021361358815903862</v>
      </c>
      <c r="V51" s="3">
        <f t="shared" si="5"/>
        <v>0.0005519363896382046</v>
      </c>
    </row>
    <row r="52" spans="2:22" ht="15">
      <c r="B52" s="3">
        <v>0.05940931105697386</v>
      </c>
      <c r="C52" s="3">
        <f t="shared" si="4"/>
        <v>0.005339480875480541</v>
      </c>
      <c r="D52" s="3">
        <f t="shared" si="4"/>
        <v>0.0024314482777792216</v>
      </c>
      <c r="E52" s="3">
        <f t="shared" si="4"/>
        <v>0.0010037882752906594</v>
      </c>
      <c r="F52" s="3">
        <f t="shared" si="4"/>
        <v>0.003529466240264277</v>
      </c>
      <c r="G52" s="3">
        <f t="shared" si="4"/>
        <v>0.0032710093805880594</v>
      </c>
      <c r="H52" s="3">
        <f t="shared" si="4"/>
        <v>0.0023463629146011156</v>
      </c>
      <c r="I52" s="3">
        <f t="shared" si="4"/>
        <v>0.0018125533235503765</v>
      </c>
      <c r="J52" s="3">
        <f t="shared" si="4"/>
        <v>0.002899380926537698</v>
      </c>
      <c r="K52" s="3">
        <f t="shared" si="4"/>
        <v>0.0029472377260537845</v>
      </c>
      <c r="L52" s="3">
        <f t="shared" si="4"/>
        <v>0.0014583132984856068</v>
      </c>
      <c r="M52" s="3">
        <f t="shared" si="5"/>
        <v>0.0031091437428184417</v>
      </c>
      <c r="N52" s="3">
        <f t="shared" si="5"/>
        <v>0.0025946483663544318</v>
      </c>
      <c r="O52" s="3">
        <f t="shared" si="5"/>
        <v>0.005388918135693426</v>
      </c>
      <c r="P52" s="3">
        <f t="shared" si="5"/>
        <v>0.0014277892419664844</v>
      </c>
      <c r="Q52" s="3">
        <f t="shared" si="5"/>
        <v>0.004124681594772544</v>
      </c>
      <c r="R52" s="3">
        <f t="shared" si="5"/>
        <v>0.00592149998980909</v>
      </c>
      <c r="S52" s="3">
        <f t="shared" si="5"/>
        <v>0.004647475196857717</v>
      </c>
      <c r="T52" s="3">
        <f t="shared" si="5"/>
        <v>0.0024643279729893624</v>
      </c>
      <c r="U52" s="3">
        <f t="shared" si="5"/>
        <v>0.000751096587226754</v>
      </c>
      <c r="V52" s="3">
        <f t="shared" si="5"/>
        <v>0.0019406889898542733</v>
      </c>
    </row>
    <row r="53" spans="2:22" ht="15">
      <c r="B53" s="3">
        <v>0.055058867413075085</v>
      </c>
      <c r="C53" s="3">
        <f t="shared" si="4"/>
        <v>0.004948479696992265</v>
      </c>
      <c r="D53" s="3">
        <f t="shared" si="4"/>
        <v>0.0022533974214851804</v>
      </c>
      <c r="E53" s="3">
        <f t="shared" si="4"/>
        <v>0.0009302825529659137</v>
      </c>
      <c r="F53" s="3">
        <f t="shared" si="4"/>
        <v>0.0032710093805880594</v>
      </c>
      <c r="G53" s="3">
        <f t="shared" si="4"/>
        <v>0.0030314788808105814</v>
      </c>
      <c r="H53" s="3">
        <f t="shared" si="4"/>
        <v>0.0021745427159403875</v>
      </c>
      <c r="I53" s="3">
        <f t="shared" si="4"/>
        <v>0.001679823100873578</v>
      </c>
      <c r="J53" s="3">
        <f t="shared" si="4"/>
        <v>0.002687064151630129</v>
      </c>
      <c r="K53" s="3">
        <f t="shared" si="4"/>
        <v>0.002731416478437006</v>
      </c>
      <c r="L53" s="3">
        <f t="shared" si="4"/>
        <v>0.0013515234753529073</v>
      </c>
      <c r="M53" s="3">
        <f t="shared" si="5"/>
        <v>0.002881466390678463</v>
      </c>
      <c r="N53" s="3">
        <f t="shared" si="5"/>
        <v>0.002404646642841196</v>
      </c>
      <c r="O53" s="3">
        <f t="shared" si="5"/>
        <v>0.004994296750024853</v>
      </c>
      <c r="P53" s="3">
        <f t="shared" si="5"/>
        <v>0.0013232346440082072</v>
      </c>
      <c r="Q53" s="3">
        <f t="shared" si="5"/>
        <v>0.003822638118626593</v>
      </c>
      <c r="R53" s="3">
        <f t="shared" si="5"/>
        <v>0.005487878533261537</v>
      </c>
      <c r="S53" s="3">
        <f t="shared" si="5"/>
        <v>0.0043071484270192795</v>
      </c>
      <c r="T53" s="3">
        <f t="shared" si="5"/>
        <v>0.0022838693920727766</v>
      </c>
      <c r="U53" s="3">
        <f t="shared" si="5"/>
        <v>0.0006960950510076074</v>
      </c>
      <c r="V53" s="3">
        <f t="shared" si="5"/>
        <v>0.0017985756084585671</v>
      </c>
    </row>
    <row r="54" spans="2:22" ht="15">
      <c r="B54" s="3">
        <v>0.03949486827664001</v>
      </c>
      <c r="C54" s="3">
        <f t="shared" si="4"/>
        <v>0.003549647186457109</v>
      </c>
      <c r="D54" s="3">
        <f t="shared" si="4"/>
        <v>0.0016164087370119564</v>
      </c>
      <c r="E54" s="3">
        <f t="shared" si="4"/>
        <v>0.0006673109821492623</v>
      </c>
      <c r="F54" s="3">
        <f t="shared" si="4"/>
        <v>0.0023463629146011156</v>
      </c>
      <c r="G54" s="3">
        <f t="shared" si="4"/>
        <v>0.0021745427159403875</v>
      </c>
      <c r="H54" s="3">
        <f t="shared" si="4"/>
        <v>0.0015598446201891456</v>
      </c>
      <c r="I54" s="3">
        <f t="shared" si="4"/>
        <v>0.0012049719729851148</v>
      </c>
      <c r="J54" s="3">
        <f t="shared" si="4"/>
        <v>0.0019274868827815976</v>
      </c>
      <c r="K54" s="3">
        <f t="shared" si="4"/>
        <v>0.0019593017272799087</v>
      </c>
      <c r="L54" s="3">
        <f t="shared" si="4"/>
        <v>0.0009694758381312765</v>
      </c>
      <c r="M54" s="3">
        <f t="shared" si="5"/>
        <v>0.0020669356434379884</v>
      </c>
      <c r="N54" s="3">
        <f t="shared" si="5"/>
        <v>0.0017249029424881413</v>
      </c>
      <c r="O54" s="3">
        <f t="shared" si="5"/>
        <v>0.003582512709475771</v>
      </c>
      <c r="P54" s="3">
        <f t="shared" si="5"/>
        <v>0.0009491836723067086</v>
      </c>
      <c r="Q54" s="3">
        <f t="shared" si="5"/>
        <v>0.0027420576567938567</v>
      </c>
      <c r="R54" s="3">
        <f t="shared" si="5"/>
        <v>0.003936569166293708</v>
      </c>
      <c r="S54" s="3">
        <f t="shared" si="5"/>
        <v>0.0030896069564385334</v>
      </c>
      <c r="T54" s="3">
        <f t="shared" si="5"/>
        <v>0.0016382669139239094</v>
      </c>
      <c r="U54" s="3">
        <f t="shared" si="5"/>
        <v>0.0004993234267117846</v>
      </c>
      <c r="V54" s="3">
        <f t="shared" si="5"/>
        <v>0.0012901556112427384</v>
      </c>
    </row>
    <row r="55" spans="2:22" ht="15">
      <c r="B55" s="3">
        <v>0.03050958328421159</v>
      </c>
      <c r="C55" s="3">
        <f t="shared" si="4"/>
        <v>0.0027420842552559055</v>
      </c>
      <c r="D55" s="3">
        <f t="shared" si="4"/>
        <v>0.0012486674632704727</v>
      </c>
      <c r="E55" s="3">
        <f t="shared" si="4"/>
        <v>0.0005154943129255578</v>
      </c>
      <c r="F55" s="3">
        <f t="shared" si="4"/>
        <v>0.0018125533235503765</v>
      </c>
      <c r="G55" s="3">
        <f t="shared" si="4"/>
        <v>0.001679823100873578</v>
      </c>
      <c r="H55" s="3">
        <f t="shared" si="4"/>
        <v>0.0012049719729851148</v>
      </c>
      <c r="I55" s="3">
        <f t="shared" si="4"/>
        <v>0.0009308346721762433</v>
      </c>
      <c r="J55" s="3">
        <f t="shared" si="4"/>
        <v>0.0014889737362216485</v>
      </c>
      <c r="K55" s="3">
        <f t="shared" si="4"/>
        <v>0.0015135505405066137</v>
      </c>
      <c r="L55" s="3">
        <f t="shared" si="4"/>
        <v>0.0007489151152073007</v>
      </c>
      <c r="M55" s="3">
        <f t="shared" si="5"/>
        <v>0.001596697188983299</v>
      </c>
      <c r="N55" s="3">
        <f t="shared" si="5"/>
        <v>0.0013324786808353599</v>
      </c>
      <c r="O55" s="3">
        <f t="shared" si="5"/>
        <v>0.0027674727033118298</v>
      </c>
      <c r="P55" s="3">
        <f t="shared" si="5"/>
        <v>0.0007332395211299842</v>
      </c>
      <c r="Q55" s="3">
        <f t="shared" si="5"/>
        <v>0.002118225483474874</v>
      </c>
      <c r="R55" s="3">
        <f t="shared" si="5"/>
        <v>0.0030409795012314176</v>
      </c>
      <c r="S55" s="3">
        <f t="shared" si="5"/>
        <v>0.0023867055358352553</v>
      </c>
      <c r="T55" s="3">
        <f t="shared" si="5"/>
        <v>0.0012655527928850724</v>
      </c>
      <c r="U55" s="3">
        <f t="shared" si="5"/>
        <v>0.00038572478749173707</v>
      </c>
      <c r="V55" s="3">
        <f t="shared" si="5"/>
        <v>0.000996638596059952</v>
      </c>
    </row>
    <row r="56" spans="2:22" ht="15">
      <c r="B56" s="3">
        <v>0.048803476676529296</v>
      </c>
      <c r="C56" s="3">
        <f t="shared" si="4"/>
        <v>0.0043862691846634294</v>
      </c>
      <c r="D56" s="3">
        <f t="shared" si="4"/>
        <v>0.0019973826863770054</v>
      </c>
      <c r="E56" s="3">
        <f t="shared" si="4"/>
        <v>0.0008245905702279758</v>
      </c>
      <c r="F56" s="3">
        <f t="shared" si="4"/>
        <v>0.002899380926537698</v>
      </c>
      <c r="G56" s="3">
        <f t="shared" si="4"/>
        <v>0.002687064151630129</v>
      </c>
      <c r="H56" s="3">
        <f t="shared" si="4"/>
        <v>0.0019274868827815976</v>
      </c>
      <c r="I56" s="3">
        <f t="shared" si="4"/>
        <v>0.0014889737362216485</v>
      </c>
      <c r="J56" s="3">
        <f t="shared" si="4"/>
        <v>0.002381779335716539</v>
      </c>
      <c r="K56" s="3">
        <f t="shared" si="4"/>
        <v>0.00242109267157995</v>
      </c>
      <c r="L56" s="3">
        <f t="shared" si="4"/>
        <v>0.00119797314231538</v>
      </c>
      <c r="M56" s="3">
        <f t="shared" si="5"/>
        <v>0.0025540949968448578</v>
      </c>
      <c r="N56" s="3">
        <f t="shared" si="5"/>
        <v>0.0021314480639194173</v>
      </c>
      <c r="O56" s="3">
        <f t="shared" si="5"/>
        <v>0.004426880835140865</v>
      </c>
      <c r="P56" s="3">
        <f t="shared" si="5"/>
        <v>0.0011728982836122477</v>
      </c>
      <c r="Q56" s="3">
        <f t="shared" si="5"/>
        <v>0.003388337592663629</v>
      </c>
      <c r="R56" s="3">
        <f t="shared" si="5"/>
        <v>0.004864385422102834</v>
      </c>
      <c r="S56" s="3">
        <f t="shared" si="5"/>
        <v>0.003817801340215494</v>
      </c>
      <c r="T56" s="3">
        <f t="shared" si="5"/>
        <v>0.0020243926518145883</v>
      </c>
      <c r="U56" s="3">
        <f t="shared" si="5"/>
        <v>0.0006170097603284477</v>
      </c>
      <c r="V56" s="3">
        <f t="shared" si="5"/>
        <v>0.0015942344418355657</v>
      </c>
    </row>
    <row r="57" spans="2:22" ht="15">
      <c r="B57" s="3">
        <v>0.04960902043161832</v>
      </c>
      <c r="C57" s="3">
        <f t="shared" si="4"/>
        <v>0.004458668365837838</v>
      </c>
      <c r="D57" s="3">
        <f t="shared" si="4"/>
        <v>0.002030351221799149</v>
      </c>
      <c r="E57" s="3">
        <f t="shared" si="4"/>
        <v>0.0008382011535221757</v>
      </c>
      <c r="F57" s="3">
        <f t="shared" si="4"/>
        <v>0.0029472377260537845</v>
      </c>
      <c r="G57" s="3">
        <f t="shared" si="4"/>
        <v>0.002731416478437006</v>
      </c>
      <c r="H57" s="3">
        <f t="shared" si="4"/>
        <v>0.0019593017272799087</v>
      </c>
      <c r="I57" s="3">
        <f t="shared" si="4"/>
        <v>0.0015135505405066137</v>
      </c>
      <c r="J57" s="3">
        <f t="shared" si="4"/>
        <v>0.00242109267157995</v>
      </c>
      <c r="K57" s="3">
        <f t="shared" si="4"/>
        <v>0.002461054908184724</v>
      </c>
      <c r="L57" s="3">
        <f t="shared" si="4"/>
        <v>0.0012177467291430706</v>
      </c>
      <c r="M57" s="3">
        <f t="shared" si="5"/>
        <v>0.0025962525523044663</v>
      </c>
      <c r="N57" s="3">
        <f t="shared" si="5"/>
        <v>0.002166629464797208</v>
      </c>
      <c r="O57" s="3">
        <f t="shared" si="5"/>
        <v>0.004499950346866574</v>
      </c>
      <c r="P57" s="3">
        <f t="shared" si="5"/>
        <v>0.0011922579881263498</v>
      </c>
      <c r="Q57" s="3">
        <f t="shared" si="5"/>
        <v>0.003444265046479972</v>
      </c>
      <c r="R57" s="3">
        <f t="shared" si="5"/>
        <v>0.004944676326890065</v>
      </c>
      <c r="S57" s="3">
        <f t="shared" si="5"/>
        <v>0.003880817466057613</v>
      </c>
      <c r="T57" s="3">
        <f t="shared" si="5"/>
        <v>0.002057807010167087</v>
      </c>
      <c r="U57" s="3">
        <f t="shared" si="5"/>
        <v>0.0006271940421277931</v>
      </c>
      <c r="V57" s="3">
        <f t="shared" si="5"/>
        <v>0.001620548665456976</v>
      </c>
    </row>
    <row r="58" spans="2:22" ht="15">
      <c r="B58" s="3">
        <v>0.024546881162905192</v>
      </c>
      <c r="C58" s="3">
        <f t="shared" si="4"/>
        <v>0.002206179472378181</v>
      </c>
      <c r="D58" s="3">
        <f t="shared" si="4"/>
        <v>0.0010046316118892426</v>
      </c>
      <c r="E58" s="3">
        <f t="shared" si="4"/>
        <v>0.00041474763918146777</v>
      </c>
      <c r="F58" s="3">
        <f t="shared" si="4"/>
        <v>0.0014583132984856068</v>
      </c>
      <c r="G58" s="3">
        <f t="shared" si="4"/>
        <v>0.0013515234753529073</v>
      </c>
      <c r="H58" s="3">
        <f t="shared" si="4"/>
        <v>0.0009694758381312765</v>
      </c>
      <c r="I58" s="3">
        <f t="shared" si="4"/>
        <v>0.0007489151152073007</v>
      </c>
      <c r="J58" s="3">
        <f t="shared" si="4"/>
        <v>0.00119797314231538</v>
      </c>
      <c r="K58" s="3">
        <f t="shared" si="4"/>
        <v>0.0012177467291430706</v>
      </c>
      <c r="L58" s="3">
        <f t="shared" si="4"/>
        <v>0.0006025493748257897</v>
      </c>
      <c r="M58" s="3">
        <f t="shared" si="5"/>
        <v>0.001284643444192838</v>
      </c>
      <c r="N58" s="3">
        <f t="shared" si="5"/>
        <v>0.0010720630146232256</v>
      </c>
      <c r="O58" s="3">
        <f t="shared" si="5"/>
        <v>0.0022266060777347304</v>
      </c>
      <c r="P58" s="3">
        <f t="shared" si="5"/>
        <v>0.0005899373721842149</v>
      </c>
      <c r="Q58" s="3">
        <f t="shared" si="5"/>
        <v>0.0017042458015479503</v>
      </c>
      <c r="R58" s="3">
        <f t="shared" si="5"/>
        <v>0.002446659521376917</v>
      </c>
      <c r="S58" s="3">
        <f t="shared" si="5"/>
        <v>0.0019202549118169615</v>
      </c>
      <c r="T58" s="3">
        <f t="shared" si="5"/>
        <v>0.0010182169229564228</v>
      </c>
      <c r="U58" s="3">
        <f t="shared" si="5"/>
        <v>0.0003103398834374215</v>
      </c>
      <c r="V58" s="3">
        <f t="shared" si="5"/>
        <v>0.0008018585161242888</v>
      </c>
    </row>
    <row r="59" spans="2:22" ht="15">
      <c r="B59" s="3">
        <v>0.052334283759607234</v>
      </c>
      <c r="C59" s="3">
        <f aca="true" t="shared" si="6" ref="C59:L68">$B59*C$48</f>
        <v>0.004703604574683793</v>
      </c>
      <c r="D59" s="3">
        <f t="shared" si="6"/>
        <v>0.0021418882301811994</v>
      </c>
      <c r="E59" s="3">
        <f t="shared" si="6"/>
        <v>0.0008842475951833394</v>
      </c>
      <c r="F59" s="3">
        <f t="shared" si="6"/>
        <v>0.0031091437428184417</v>
      </c>
      <c r="G59" s="3">
        <f t="shared" si="6"/>
        <v>0.002881466390678463</v>
      </c>
      <c r="H59" s="3">
        <f t="shared" si="6"/>
        <v>0.0020669356434379884</v>
      </c>
      <c r="I59" s="3">
        <f t="shared" si="6"/>
        <v>0.001596697188983299</v>
      </c>
      <c r="J59" s="3">
        <f t="shared" si="6"/>
        <v>0.0025540949968448578</v>
      </c>
      <c r="K59" s="3">
        <f t="shared" si="6"/>
        <v>0.0025962525523044663</v>
      </c>
      <c r="L59" s="3">
        <f t="shared" si="6"/>
        <v>0.001284643444192838</v>
      </c>
      <c r="M59" s="3">
        <f aca="true" t="shared" si="7" ref="M59:V68">$B59*M$48</f>
        <v>0.0027388772566310894</v>
      </c>
      <c r="N59" s="3">
        <f t="shared" si="7"/>
        <v>0.002285652895906699</v>
      </c>
      <c r="O59" s="3">
        <f t="shared" si="7"/>
        <v>0.004747154374508899</v>
      </c>
      <c r="P59" s="3">
        <f t="shared" si="7"/>
        <v>0.0012577544834063029</v>
      </c>
      <c r="Q59" s="3">
        <f t="shared" si="7"/>
        <v>0.003633475176842945</v>
      </c>
      <c r="R59" s="3">
        <f t="shared" si="7"/>
        <v>0.005216311302650638</v>
      </c>
      <c r="S59" s="3">
        <f t="shared" si="7"/>
        <v>0.004094009531348321</v>
      </c>
      <c r="T59" s="3">
        <f t="shared" si="7"/>
        <v>0.0021708522977396784</v>
      </c>
      <c r="U59" s="3">
        <f t="shared" si="7"/>
        <v>0.0006616488430424793</v>
      </c>
      <c r="V59" s="3">
        <f t="shared" si="7"/>
        <v>0.0017095732382214981</v>
      </c>
    </row>
    <row r="60" spans="2:22" ht="15">
      <c r="B60" s="3">
        <v>0.04367410293423786</v>
      </c>
      <c r="C60" s="3">
        <f t="shared" si="6"/>
        <v>0.003925260758326155</v>
      </c>
      <c r="D60" s="3">
        <f t="shared" si="6"/>
        <v>0.0017874525133133932</v>
      </c>
      <c r="E60" s="3">
        <f t="shared" si="6"/>
        <v>0.0007379239327852662</v>
      </c>
      <c r="F60" s="3">
        <f t="shared" si="6"/>
        <v>0.0025946483663544318</v>
      </c>
      <c r="G60" s="3">
        <f t="shared" si="6"/>
        <v>0.002404646642841196</v>
      </c>
      <c r="H60" s="3">
        <f t="shared" si="6"/>
        <v>0.0017249029424881413</v>
      </c>
      <c r="I60" s="3">
        <f t="shared" si="6"/>
        <v>0.0013324786808353599</v>
      </c>
      <c r="J60" s="3">
        <f t="shared" si="6"/>
        <v>0.0021314480639194173</v>
      </c>
      <c r="K60" s="3">
        <f t="shared" si="6"/>
        <v>0.002166629464797208</v>
      </c>
      <c r="L60" s="3">
        <f t="shared" si="6"/>
        <v>0.0010720630146232256</v>
      </c>
      <c r="M60" s="3">
        <f t="shared" si="7"/>
        <v>0.002285652895906699</v>
      </c>
      <c r="N60" s="3">
        <f t="shared" si="7"/>
        <v>0.001907427267110404</v>
      </c>
      <c r="O60" s="3">
        <f t="shared" si="7"/>
        <v>0.003961604017537722</v>
      </c>
      <c r="P60" s="3">
        <f t="shared" si="7"/>
        <v>0.0010496235895117616</v>
      </c>
      <c r="Q60" s="3">
        <f t="shared" si="7"/>
        <v>0.0030322144010102308</v>
      </c>
      <c r="R60" s="3">
        <f t="shared" si="7"/>
        <v>0.004353125721858586</v>
      </c>
      <c r="S60" s="3">
        <f t="shared" si="7"/>
        <v>0.003416540379288825</v>
      </c>
      <c r="T60" s="3">
        <f t="shared" si="7"/>
        <v>0.0018116236603525659</v>
      </c>
      <c r="U60" s="3">
        <f t="shared" si="7"/>
        <v>0.0005521604119030653</v>
      </c>
      <c r="V60" s="3">
        <f t="shared" si="7"/>
        <v>0.001426676209474208</v>
      </c>
    </row>
    <row r="61" spans="2:22" ht="15">
      <c r="B61" s="3">
        <v>0.09070830884615752</v>
      </c>
      <c r="C61" s="3">
        <f t="shared" si="6"/>
        <v>0.008152514676811523</v>
      </c>
      <c r="D61" s="3">
        <f t="shared" si="6"/>
        <v>0.0037124241537280964</v>
      </c>
      <c r="E61" s="3">
        <f t="shared" si="6"/>
        <v>0.0015326206493776304</v>
      </c>
      <c r="F61" s="3">
        <f t="shared" si="6"/>
        <v>0.005388918135693426</v>
      </c>
      <c r="G61" s="3">
        <f t="shared" si="6"/>
        <v>0.004994296750024853</v>
      </c>
      <c r="H61" s="3">
        <f t="shared" si="6"/>
        <v>0.003582512709475771</v>
      </c>
      <c r="I61" s="3">
        <f t="shared" si="6"/>
        <v>0.0027674727033118298</v>
      </c>
      <c r="J61" s="3">
        <f t="shared" si="6"/>
        <v>0.004426880835140865</v>
      </c>
      <c r="K61" s="3">
        <f t="shared" si="6"/>
        <v>0.004499950346866574</v>
      </c>
      <c r="L61" s="3">
        <f t="shared" si="6"/>
        <v>0.0022266060777347304</v>
      </c>
      <c r="M61" s="3">
        <f t="shared" si="7"/>
        <v>0.004747154374508899</v>
      </c>
      <c r="N61" s="3">
        <f t="shared" si="7"/>
        <v>0.003961604017537722</v>
      </c>
      <c r="O61" s="3">
        <f t="shared" si="7"/>
        <v>0.008227997293729899</v>
      </c>
      <c r="P61" s="3">
        <f t="shared" si="7"/>
        <v>0.002180000831911919</v>
      </c>
      <c r="Q61" s="3">
        <f t="shared" si="7"/>
        <v>0.006297714707243186</v>
      </c>
      <c r="R61" s="3">
        <f t="shared" si="7"/>
        <v>0.009041162746240427</v>
      </c>
      <c r="S61" s="3">
        <f t="shared" si="7"/>
        <v>0.007095935098576444</v>
      </c>
      <c r="T61" s="3">
        <f t="shared" si="7"/>
        <v>0.003762626074855052</v>
      </c>
      <c r="U61" s="3">
        <f t="shared" si="7"/>
        <v>0.001146801738571275</v>
      </c>
      <c r="V61" s="3">
        <f t="shared" si="7"/>
        <v>0.002963114924817404</v>
      </c>
    </row>
    <row r="62" spans="2:22" ht="15">
      <c r="B62" s="3">
        <v>0.02403308869542733</v>
      </c>
      <c r="C62" s="3">
        <f t="shared" si="6"/>
        <v>0.0021600017772449537</v>
      </c>
      <c r="D62" s="3">
        <f t="shared" si="6"/>
        <v>0.0009836035981324943</v>
      </c>
      <c r="E62" s="3">
        <f t="shared" si="6"/>
        <v>0.0004060665276585225</v>
      </c>
      <c r="F62" s="3">
        <f t="shared" si="6"/>
        <v>0.0014277892419664844</v>
      </c>
      <c r="G62" s="3">
        <f t="shared" si="6"/>
        <v>0.0013232346440082072</v>
      </c>
      <c r="H62" s="3">
        <f t="shared" si="6"/>
        <v>0.0009491836723067086</v>
      </c>
      <c r="I62" s="3">
        <f t="shared" si="6"/>
        <v>0.0007332395211299842</v>
      </c>
      <c r="J62" s="3">
        <f t="shared" si="6"/>
        <v>0.0011728982836122477</v>
      </c>
      <c r="K62" s="3">
        <f t="shared" si="6"/>
        <v>0.0011922579881263498</v>
      </c>
      <c r="L62" s="3">
        <f t="shared" si="6"/>
        <v>0.0005899373721842149</v>
      </c>
      <c r="M62" s="3">
        <f t="shared" si="7"/>
        <v>0.0012577544834063029</v>
      </c>
      <c r="N62" s="3">
        <f t="shared" si="7"/>
        <v>0.0010496235895117616</v>
      </c>
      <c r="O62" s="3">
        <f t="shared" si="7"/>
        <v>0.002180000831911919</v>
      </c>
      <c r="P62" s="3">
        <f t="shared" si="7"/>
        <v>0.000577589352242277</v>
      </c>
      <c r="Q62" s="3">
        <f t="shared" si="7"/>
        <v>0.0016685741147965864</v>
      </c>
      <c r="R62" s="3">
        <f t="shared" si="7"/>
        <v>0.002395448321704589</v>
      </c>
      <c r="S62" s="3">
        <f t="shared" si="7"/>
        <v>0.0018800619234376529</v>
      </c>
      <c r="T62" s="3">
        <f t="shared" si="7"/>
        <v>0.0009969045541140596</v>
      </c>
      <c r="U62" s="3">
        <f t="shared" si="7"/>
        <v>0.0003038441378716238</v>
      </c>
      <c r="V62" s="3">
        <f t="shared" si="7"/>
        <v>0.0007850747600603932</v>
      </c>
    </row>
    <row r="63" spans="2:22" ht="15">
      <c r="B63" s="3">
        <v>0.06942820109152506</v>
      </c>
      <c r="C63" s="3">
        <f t="shared" si="6"/>
        <v>0.006239940261076278</v>
      </c>
      <c r="D63" s="3">
        <f t="shared" si="6"/>
        <v>0.00284149196430518</v>
      </c>
      <c r="E63" s="3">
        <f t="shared" si="6"/>
        <v>0.0011730688841579185</v>
      </c>
      <c r="F63" s="3">
        <f t="shared" si="6"/>
        <v>0.004124681594772544</v>
      </c>
      <c r="G63" s="3">
        <f t="shared" si="6"/>
        <v>0.003822638118626593</v>
      </c>
      <c r="H63" s="3">
        <f t="shared" si="6"/>
        <v>0.0027420576567938567</v>
      </c>
      <c r="I63" s="3">
        <f t="shared" si="6"/>
        <v>0.002118225483474874</v>
      </c>
      <c r="J63" s="3">
        <f t="shared" si="6"/>
        <v>0.003388337592663629</v>
      </c>
      <c r="K63" s="3">
        <f t="shared" si="6"/>
        <v>0.003444265046479972</v>
      </c>
      <c r="L63" s="3">
        <f t="shared" si="6"/>
        <v>0.0017042458015479503</v>
      </c>
      <c r="M63" s="3">
        <f t="shared" si="7"/>
        <v>0.003633475176842945</v>
      </c>
      <c r="N63" s="3">
        <f t="shared" si="7"/>
        <v>0.0030322144010102308</v>
      </c>
      <c r="O63" s="3">
        <f t="shared" si="7"/>
        <v>0.006297714707243186</v>
      </c>
      <c r="P63" s="3">
        <f t="shared" si="7"/>
        <v>0.0016685741147965864</v>
      </c>
      <c r="Q63" s="3">
        <f t="shared" si="7"/>
        <v>0.0048202751068052415</v>
      </c>
      <c r="R63" s="3">
        <f t="shared" si="7"/>
        <v>0.0069201120959248895</v>
      </c>
      <c r="S63" s="3">
        <f t="shared" si="7"/>
        <v>0.005431233535529038</v>
      </c>
      <c r="T63" s="3">
        <f t="shared" si="7"/>
        <v>0.002879916548772899</v>
      </c>
      <c r="U63" s="3">
        <f t="shared" si="7"/>
        <v>0.0008777628282396295</v>
      </c>
      <c r="V63" s="3">
        <f t="shared" si="7"/>
        <v>0.002267970172461621</v>
      </c>
    </row>
    <row r="64" spans="2:22" ht="15">
      <c r="B64" s="3">
        <v>0.09967292810600578</v>
      </c>
      <c r="C64" s="3">
        <f t="shared" si="6"/>
        <v>0.00895822025127981</v>
      </c>
      <c r="D64" s="3">
        <f t="shared" si="6"/>
        <v>0.004079319639848126</v>
      </c>
      <c r="E64" s="3">
        <f t="shared" si="6"/>
        <v>0.0016840881474075406</v>
      </c>
      <c r="F64" s="3">
        <f t="shared" si="6"/>
        <v>0.00592149998980909</v>
      </c>
      <c r="G64" s="3">
        <f t="shared" si="6"/>
        <v>0.005487878533261537</v>
      </c>
      <c r="H64" s="3">
        <f t="shared" si="6"/>
        <v>0.003936569166293708</v>
      </c>
      <c r="I64" s="3">
        <f t="shared" si="6"/>
        <v>0.0030409795012314176</v>
      </c>
      <c r="J64" s="3">
        <f t="shared" si="6"/>
        <v>0.004864385422102834</v>
      </c>
      <c r="K64" s="3">
        <f t="shared" si="6"/>
        <v>0.004944676326890065</v>
      </c>
      <c r="L64" s="3">
        <f t="shared" si="6"/>
        <v>0.002446659521376917</v>
      </c>
      <c r="M64" s="3">
        <f t="shared" si="7"/>
        <v>0.005216311302650638</v>
      </c>
      <c r="N64" s="3">
        <f t="shared" si="7"/>
        <v>0.004353125721858586</v>
      </c>
      <c r="O64" s="3">
        <f t="shared" si="7"/>
        <v>0.009041162746240427</v>
      </c>
      <c r="P64" s="3">
        <f t="shared" si="7"/>
        <v>0.002395448321704589</v>
      </c>
      <c r="Q64" s="3">
        <f t="shared" si="7"/>
        <v>0.0069201120959248895</v>
      </c>
      <c r="R64" s="3">
        <f t="shared" si="7"/>
        <v>0.009934692597224997</v>
      </c>
      <c r="S64" s="3">
        <f t="shared" si="7"/>
        <v>0.007797219878995171</v>
      </c>
      <c r="T64" s="3">
        <f t="shared" si="7"/>
        <v>0.004134482970957704</v>
      </c>
      <c r="U64" s="3">
        <f t="shared" si="7"/>
        <v>0.0012601391062677626</v>
      </c>
      <c r="V64" s="3">
        <f t="shared" si="7"/>
        <v>0.0032559568646799747</v>
      </c>
    </row>
    <row r="65" spans="2:22" ht="15">
      <c r="B65" s="3">
        <v>0.07822806079001256</v>
      </c>
      <c r="C65" s="3">
        <f t="shared" si="6"/>
        <v>0.007030837878487217</v>
      </c>
      <c r="D65" s="3">
        <f t="shared" si="6"/>
        <v>0.003201644326416683</v>
      </c>
      <c r="E65" s="3">
        <f t="shared" si="6"/>
        <v>0.0013217525809116725</v>
      </c>
      <c r="F65" s="3">
        <f t="shared" si="6"/>
        <v>0.004647475196857717</v>
      </c>
      <c r="G65" s="3">
        <f t="shared" si="6"/>
        <v>0.0043071484270192795</v>
      </c>
      <c r="H65" s="3">
        <f t="shared" si="6"/>
        <v>0.0030896069564385334</v>
      </c>
      <c r="I65" s="3">
        <f t="shared" si="6"/>
        <v>0.0023867055358352553</v>
      </c>
      <c r="J65" s="3">
        <f t="shared" si="6"/>
        <v>0.003817801340215494</v>
      </c>
      <c r="K65" s="3">
        <f t="shared" si="6"/>
        <v>0.003880817466057613</v>
      </c>
      <c r="L65" s="3">
        <f t="shared" si="6"/>
        <v>0.0019202549118169615</v>
      </c>
      <c r="M65" s="3">
        <f t="shared" si="7"/>
        <v>0.004094009531348321</v>
      </c>
      <c r="N65" s="3">
        <f t="shared" si="7"/>
        <v>0.003416540379288825</v>
      </c>
      <c r="O65" s="3">
        <f t="shared" si="7"/>
        <v>0.007095935098576444</v>
      </c>
      <c r="P65" s="3">
        <f t="shared" si="7"/>
        <v>0.0018800619234376529</v>
      </c>
      <c r="Q65" s="3">
        <f t="shared" si="7"/>
        <v>0.005431233535529038</v>
      </c>
      <c r="R65" s="3">
        <f t="shared" si="7"/>
        <v>0.007797219878995171</v>
      </c>
      <c r="S65" s="3">
        <f t="shared" si="7"/>
        <v>0.0061196294949659</v>
      </c>
      <c r="T65" s="3">
        <f t="shared" si="7"/>
        <v>0.0032449391357638126</v>
      </c>
      <c r="U65" s="3">
        <f t="shared" si="7"/>
        <v>0.00098901718332329</v>
      </c>
      <c r="V65" s="3">
        <f t="shared" si="7"/>
        <v>0.0025554300087276796</v>
      </c>
    </row>
    <row r="66" spans="2:22" ht="15">
      <c r="B66" s="3">
        <v>0.04148050076908076</v>
      </c>
      <c r="C66" s="3">
        <f t="shared" si="6"/>
        <v>0.0037281082143749804</v>
      </c>
      <c r="D66" s="3">
        <f t="shared" si="6"/>
        <v>0.001697674831806718</v>
      </c>
      <c r="E66" s="3">
        <f t="shared" si="6"/>
        <v>0.0007008605146970601</v>
      </c>
      <c r="F66" s="3">
        <f t="shared" si="6"/>
        <v>0.0024643279729893624</v>
      </c>
      <c r="G66" s="3">
        <f t="shared" si="6"/>
        <v>0.0022838693920727766</v>
      </c>
      <c r="H66" s="3">
        <f t="shared" si="6"/>
        <v>0.0016382669139239094</v>
      </c>
      <c r="I66" s="3">
        <f t="shared" si="6"/>
        <v>0.0012655527928850724</v>
      </c>
      <c r="J66" s="3">
        <f t="shared" si="6"/>
        <v>0.0020243926518145883</v>
      </c>
      <c r="K66" s="3">
        <f t="shared" si="6"/>
        <v>0.002057807010167087</v>
      </c>
      <c r="L66" s="3">
        <f t="shared" si="6"/>
        <v>0.0010182169229564228</v>
      </c>
      <c r="M66" s="3">
        <f t="shared" si="7"/>
        <v>0.0021708522977396784</v>
      </c>
      <c r="N66" s="3">
        <f t="shared" si="7"/>
        <v>0.0018116236603525659</v>
      </c>
      <c r="O66" s="3">
        <f t="shared" si="7"/>
        <v>0.003762626074855052</v>
      </c>
      <c r="P66" s="3">
        <f t="shared" si="7"/>
        <v>0.0009969045541140596</v>
      </c>
      <c r="Q66" s="3">
        <f t="shared" si="7"/>
        <v>0.002879916548772899</v>
      </c>
      <c r="R66" s="3">
        <f t="shared" si="7"/>
        <v>0.004134482970957704</v>
      </c>
      <c r="S66" s="3">
        <f t="shared" si="7"/>
        <v>0.0032449391357638126</v>
      </c>
      <c r="T66" s="3">
        <f t="shared" si="7"/>
        <v>0.0017206319440537096</v>
      </c>
      <c r="U66" s="3">
        <f t="shared" si="7"/>
        <v>0.0005244272658579504</v>
      </c>
      <c r="V66" s="3">
        <f t="shared" si="7"/>
        <v>0.0013550190989253532</v>
      </c>
    </row>
    <row r="67" spans="2:22" ht="15">
      <c r="B67" s="3">
        <v>0.012642741918122029</v>
      </c>
      <c r="C67" s="3">
        <f t="shared" si="6"/>
        <v>0.0011362811230163977</v>
      </c>
      <c r="D67" s="3">
        <f t="shared" si="6"/>
        <v>0.0005174302229114386</v>
      </c>
      <c r="E67" s="3">
        <f t="shared" si="6"/>
        <v>0.00021361358815903862</v>
      </c>
      <c r="F67" s="3">
        <f t="shared" si="6"/>
        <v>0.000751096587226754</v>
      </c>
      <c r="G67" s="3">
        <f t="shared" si="6"/>
        <v>0.0006960950510076074</v>
      </c>
      <c r="H67" s="3">
        <f t="shared" si="6"/>
        <v>0.0004993234267117846</v>
      </c>
      <c r="I67" s="3">
        <f t="shared" si="6"/>
        <v>0.00038572478749173707</v>
      </c>
      <c r="J67" s="3">
        <f t="shared" si="6"/>
        <v>0.0006170097603284477</v>
      </c>
      <c r="K67" s="3">
        <f t="shared" si="6"/>
        <v>0.0006271940421277931</v>
      </c>
      <c r="L67" s="3">
        <f t="shared" si="6"/>
        <v>0.0003103398834374215</v>
      </c>
      <c r="M67" s="3">
        <f t="shared" si="7"/>
        <v>0.0006616488430424793</v>
      </c>
      <c r="N67" s="3">
        <f t="shared" si="7"/>
        <v>0.0005521604119030653</v>
      </c>
      <c r="O67" s="3">
        <f t="shared" si="7"/>
        <v>0.001146801738571275</v>
      </c>
      <c r="P67" s="3">
        <f t="shared" si="7"/>
        <v>0.0003038441378716238</v>
      </c>
      <c r="Q67" s="3">
        <f t="shared" si="7"/>
        <v>0.0008777628282396295</v>
      </c>
      <c r="R67" s="3">
        <f t="shared" si="7"/>
        <v>0.0012601391062677626</v>
      </c>
      <c r="S67" s="3">
        <f t="shared" si="7"/>
        <v>0.00098901718332329</v>
      </c>
      <c r="T67" s="3">
        <f t="shared" si="7"/>
        <v>0.0005244272658579504</v>
      </c>
      <c r="U67" s="3">
        <f t="shared" si="7"/>
        <v>0.00015983892320823987</v>
      </c>
      <c r="V67" s="3">
        <f t="shared" si="7"/>
        <v>0.0004129930074182936</v>
      </c>
    </row>
    <row r="68" spans="2:22" ht="15">
      <c r="B68" s="3">
        <v>0.03266641129692855</v>
      </c>
      <c r="C68" s="3">
        <f t="shared" si="6"/>
        <v>0.002935931679518386</v>
      </c>
      <c r="D68" s="3">
        <f t="shared" si="6"/>
        <v>0.0013369400869330734</v>
      </c>
      <c r="E68" s="3">
        <f t="shared" si="6"/>
        <v>0.0005519363896382046</v>
      </c>
      <c r="F68" s="3">
        <f t="shared" si="6"/>
        <v>0.0019406889898542733</v>
      </c>
      <c r="G68" s="3">
        <f t="shared" si="6"/>
        <v>0.0017985756084585671</v>
      </c>
      <c r="H68" s="3">
        <f t="shared" si="6"/>
        <v>0.0012901556112427384</v>
      </c>
      <c r="I68" s="3">
        <f t="shared" si="6"/>
        <v>0.000996638596059952</v>
      </c>
      <c r="J68" s="3">
        <f t="shared" si="6"/>
        <v>0.0015942344418355657</v>
      </c>
      <c r="K68" s="3">
        <f t="shared" si="6"/>
        <v>0.001620548665456976</v>
      </c>
      <c r="L68" s="3">
        <f t="shared" si="6"/>
        <v>0.0008018585161242888</v>
      </c>
      <c r="M68" s="3">
        <f t="shared" si="7"/>
        <v>0.0017095732382214981</v>
      </c>
      <c r="N68" s="3">
        <f t="shared" si="7"/>
        <v>0.001426676209474208</v>
      </c>
      <c r="O68" s="3">
        <f t="shared" si="7"/>
        <v>0.002963114924817404</v>
      </c>
      <c r="P68" s="3">
        <f t="shared" si="7"/>
        <v>0.0007850747600603932</v>
      </c>
      <c r="Q68" s="3">
        <f t="shared" si="7"/>
        <v>0.002267970172461621</v>
      </c>
      <c r="R68" s="3">
        <f t="shared" si="7"/>
        <v>0.0032559568646799747</v>
      </c>
      <c r="S68" s="3">
        <f t="shared" si="7"/>
        <v>0.0025554300087276796</v>
      </c>
      <c r="T68" s="3">
        <f t="shared" si="7"/>
        <v>0.0013550190989253532</v>
      </c>
      <c r="U68" s="3">
        <f t="shared" si="7"/>
        <v>0.0004129930074182936</v>
      </c>
      <c r="V68" s="3">
        <f t="shared" si="7"/>
        <v>0.0010670944270201011</v>
      </c>
    </row>
    <row r="69" spans="2:22" ht="15"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2:22" ht="15.75">
      <c r="B70" s="15"/>
      <c r="C70" s="6"/>
      <c r="D70" s="6"/>
      <c r="E70" s="6"/>
      <c r="F70" s="6"/>
      <c r="G70" s="6"/>
      <c r="H70" s="6"/>
      <c r="I70" s="6"/>
      <c r="J70" s="6"/>
      <c r="K70" s="12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ht="15.75">
      <c r="B71" s="4"/>
      <c r="C71" s="13"/>
      <c r="D71" s="13"/>
      <c r="E71" s="13"/>
      <c r="F71" s="13"/>
      <c r="G71" s="13"/>
      <c r="H71" s="13"/>
      <c r="I71" s="13"/>
      <c r="J71" s="13"/>
      <c r="K71" s="14" t="s">
        <v>23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2:22" ht="15">
      <c r="B72" s="5"/>
      <c r="C72" s="2" t="s">
        <v>5</v>
      </c>
      <c r="D72" s="2" t="s">
        <v>12</v>
      </c>
      <c r="E72" s="2" t="s">
        <v>1</v>
      </c>
      <c r="F72" s="2" t="s">
        <v>15</v>
      </c>
      <c r="G72" s="2" t="s">
        <v>16</v>
      </c>
      <c r="H72" s="2" t="s">
        <v>11</v>
      </c>
      <c r="I72" s="2" t="s">
        <v>13</v>
      </c>
      <c r="J72" s="2" t="s">
        <v>2</v>
      </c>
      <c r="K72" s="2" t="s">
        <v>3</v>
      </c>
      <c r="L72" s="2" t="s">
        <v>6</v>
      </c>
      <c r="M72" s="2" t="s">
        <v>14</v>
      </c>
      <c r="N72" s="2" t="s">
        <v>8</v>
      </c>
      <c r="O72" s="2" t="s">
        <v>0</v>
      </c>
      <c r="P72" s="2" t="s">
        <v>10</v>
      </c>
      <c r="Q72" s="2" t="s">
        <v>7</v>
      </c>
      <c r="R72" s="2" t="s">
        <v>9</v>
      </c>
      <c r="S72" s="2" t="s">
        <v>17</v>
      </c>
      <c r="T72" s="2" t="s">
        <v>4</v>
      </c>
      <c r="U72" s="2" t="s">
        <v>18</v>
      </c>
      <c r="V72" s="2" t="s">
        <v>19</v>
      </c>
    </row>
    <row r="73" spans="2:22" ht="15">
      <c r="B73" s="2" t="s">
        <v>5</v>
      </c>
      <c r="C73" s="3">
        <f>2*LOG(C27/C49,2)</f>
        <v>5.278676825073462</v>
      </c>
      <c r="D73" s="3">
        <f aca="true" t="shared" si="8" ref="D73:V73">2*LOG(D27/D49,2)</f>
        <v>-0.16514016925168273</v>
      </c>
      <c r="E73" s="3">
        <f t="shared" si="8"/>
        <v>-0.420275616093975</v>
      </c>
      <c r="F73" s="3">
        <f t="shared" si="8"/>
        <v>1.4581552271981653</v>
      </c>
      <c r="G73" s="3">
        <f t="shared" si="8"/>
        <v>-0.19493771739056415</v>
      </c>
      <c r="H73" s="3">
        <f t="shared" si="8"/>
        <v>1.1676665753328814</v>
      </c>
      <c r="I73" s="3">
        <f t="shared" si="8"/>
        <v>0.05324435283746023</v>
      </c>
      <c r="J73" s="3">
        <f t="shared" si="8"/>
        <v>0.3603166444959403</v>
      </c>
      <c r="K73" s="3">
        <f t="shared" si="8"/>
        <v>-0.39165000710384446</v>
      </c>
      <c r="L73" s="3">
        <f t="shared" si="8"/>
        <v>-0.44466503875075303</v>
      </c>
      <c r="M73" s="3">
        <f t="shared" si="8"/>
        <v>-0.3177140427415824</v>
      </c>
      <c r="N73" s="3">
        <f t="shared" si="8"/>
        <v>0.017691254191027544</v>
      </c>
      <c r="O73" s="3">
        <f t="shared" si="8"/>
        <v>1.8061948572679636</v>
      </c>
      <c r="P73" s="3">
        <f t="shared" si="8"/>
        <v>-0.924605203750392</v>
      </c>
      <c r="Q73" s="3">
        <f t="shared" si="8"/>
        <v>-2.1495065004126626</v>
      </c>
      <c r="R73" s="3">
        <f t="shared" si="8"/>
        <v>-1.934676573139453</v>
      </c>
      <c r="S73" s="3">
        <f>2*LOG(S27/S49,2)</f>
        <v>-1.360087486201886</v>
      </c>
      <c r="T73" s="3">
        <f t="shared" si="8"/>
        <v>-1.475295397214052</v>
      </c>
      <c r="U73" s="3">
        <f t="shared" si="8"/>
        <v>-0.5839820707601003</v>
      </c>
      <c r="V73" s="3">
        <f t="shared" si="8"/>
        <v>-1.2636375318799997</v>
      </c>
    </row>
    <row r="74" spans="2:22" ht="15">
      <c r="B74" s="2" t="s">
        <v>12</v>
      </c>
      <c r="C74" s="3">
        <f aca="true" t="shared" si="9" ref="C74:V74">2*LOG(C28/C50,2)</f>
        <v>-0.16514016925168273</v>
      </c>
      <c r="D74" s="3">
        <f t="shared" si="9"/>
        <v>7.167887452201678</v>
      </c>
      <c r="E74" s="3">
        <f t="shared" si="9"/>
        <v>-1.3884143719194553</v>
      </c>
      <c r="F74" s="3">
        <f t="shared" si="9"/>
        <v>1.3018776294286487</v>
      </c>
      <c r="G74" s="3">
        <f t="shared" si="9"/>
        <v>0.5283988927825195</v>
      </c>
      <c r="H74" s="3">
        <f t="shared" si="9"/>
        <v>0.24285677611665854</v>
      </c>
      <c r="I74" s="3">
        <f t="shared" si="9"/>
        <v>0.7520502945237842</v>
      </c>
      <c r="J74" s="3">
        <f t="shared" si="9"/>
        <v>0.6122767272487621</v>
      </c>
      <c r="K74" s="3">
        <f t="shared" si="9"/>
        <v>0.7504183950161933</v>
      </c>
      <c r="L74" s="3">
        <f t="shared" si="9"/>
        <v>0.2181294164586775</v>
      </c>
      <c r="M74" s="3">
        <f t="shared" si="9"/>
        <v>0.7640881898324778</v>
      </c>
      <c r="N74" s="3">
        <f t="shared" si="9"/>
        <v>0.8133824473500758</v>
      </c>
      <c r="O74" s="3">
        <f t="shared" si="9"/>
        <v>0.9965595579708172</v>
      </c>
      <c r="P74" s="3">
        <f t="shared" si="9"/>
        <v>-0.7484280443744888</v>
      </c>
      <c r="Q74" s="3">
        <f t="shared" si="9"/>
        <v>-0.8979775294069018</v>
      </c>
      <c r="R74" s="3">
        <f t="shared" si="9"/>
        <v>-0.8560099583795061</v>
      </c>
      <c r="S74" s="3">
        <f t="shared" si="9"/>
        <v>-0.3662401963660295</v>
      </c>
      <c r="T74" s="3">
        <f t="shared" si="9"/>
        <v>-0.990813150071506</v>
      </c>
      <c r="U74" s="3">
        <f t="shared" si="9"/>
        <v>-0.6850284328026919</v>
      </c>
      <c r="V74" s="3">
        <f t="shared" si="9"/>
        <v>-0.8909451119277705</v>
      </c>
    </row>
    <row r="75" spans="2:22" ht="15">
      <c r="B75" s="2" t="s">
        <v>1</v>
      </c>
      <c r="C75" s="3">
        <f aca="true" t="shared" si="10" ref="C75:V75">2*LOG(C29/C51,2)</f>
        <v>-0.420275616093975</v>
      </c>
      <c r="D75" s="3">
        <f t="shared" si="10"/>
        <v>-1.3884143719194553</v>
      </c>
      <c r="E75" s="3">
        <f t="shared" si="10"/>
        <v>9.203016499916743</v>
      </c>
      <c r="F75" s="3">
        <f t="shared" si="10"/>
        <v>1.6410807883288345</v>
      </c>
      <c r="G75" s="3">
        <f t="shared" si="10"/>
        <v>0.9530966584741292</v>
      </c>
      <c r="H75" s="3">
        <f t="shared" si="10"/>
        <v>0.5202926400866433</v>
      </c>
      <c r="I75" s="3">
        <f t="shared" si="10"/>
        <v>-1.0451575293105273</v>
      </c>
      <c r="J75" s="3">
        <f t="shared" si="10"/>
        <v>-1.6889043484420265</v>
      </c>
      <c r="K75" s="3">
        <f t="shared" si="10"/>
        <v>-1.6849094158888807</v>
      </c>
      <c r="L75" s="3">
        <f t="shared" si="10"/>
        <v>-0.06844854229503666</v>
      </c>
      <c r="M75" s="3">
        <f t="shared" si="10"/>
        <v>-1.0046517291739296</v>
      </c>
      <c r="N75" s="3">
        <f t="shared" si="10"/>
        <v>-1.486302584396832</v>
      </c>
      <c r="O75" s="3">
        <f t="shared" si="10"/>
        <v>2.3364629644343076</v>
      </c>
      <c r="P75" s="3">
        <f t="shared" si="10"/>
        <v>1.3673515525948674</v>
      </c>
      <c r="Q75" s="3">
        <f t="shared" si="10"/>
        <v>0.39942297911884056</v>
      </c>
      <c r="R75" s="3">
        <f t="shared" si="10"/>
        <v>0.4166035545293524</v>
      </c>
      <c r="S75" s="3">
        <f t="shared" si="10"/>
        <v>1.8778285555373149</v>
      </c>
      <c r="T75" s="3">
        <f t="shared" si="10"/>
        <v>0.2950721460412884</v>
      </c>
      <c r="U75" s="3">
        <f t="shared" si="10"/>
        <v>0.0904868571658803</v>
      </c>
      <c r="V75" s="3">
        <f t="shared" si="10"/>
        <v>0.46712098166291227</v>
      </c>
    </row>
    <row r="76" spans="2:22" ht="15">
      <c r="B76" s="2" t="s">
        <v>15</v>
      </c>
      <c r="C76" s="3">
        <f aca="true" t="shared" si="11" ref="C76:V76">2*LOG(C30/C52,2)</f>
        <v>1.4581552271981653</v>
      </c>
      <c r="D76" s="3">
        <f t="shared" si="11"/>
        <v>1.3018776294286487</v>
      </c>
      <c r="E76" s="3">
        <f t="shared" si="11"/>
        <v>1.6410807883288345</v>
      </c>
      <c r="F76" s="3">
        <f t="shared" si="11"/>
        <v>4.340548950159757</v>
      </c>
      <c r="G76" s="3">
        <f t="shared" si="11"/>
        <v>3.532956691856</v>
      </c>
      <c r="H76" s="3">
        <f t="shared" si="11"/>
        <v>2.2957921531283425</v>
      </c>
      <c r="I76" s="3">
        <f t="shared" si="11"/>
        <v>1.3760075019896914</v>
      </c>
      <c r="J76" s="3">
        <f t="shared" si="11"/>
        <v>1.3651557596868573</v>
      </c>
      <c r="K76" s="3">
        <f t="shared" si="11"/>
        <v>1.2865826313223265</v>
      </c>
      <c r="L76" s="3">
        <f t="shared" si="11"/>
        <v>0.8834120355027515</v>
      </c>
      <c r="M76" s="3">
        <f t="shared" si="11"/>
        <v>0.8753654045506122</v>
      </c>
      <c r="N76" s="3">
        <f t="shared" si="11"/>
        <v>1.0687565786867705</v>
      </c>
      <c r="O76" s="3">
        <f t="shared" si="11"/>
        <v>2.8143864324587513</v>
      </c>
      <c r="P76" s="3">
        <f t="shared" si="11"/>
        <v>0.30811738309488235</v>
      </c>
      <c r="Q76" s="3">
        <f t="shared" si="11"/>
        <v>-0.5149270755652361</v>
      </c>
      <c r="R76" s="3">
        <f t="shared" si="11"/>
        <v>-0.5428329359065511</v>
      </c>
      <c r="S76" s="3">
        <f t="shared" si="11"/>
        <v>0.10261927802509448</v>
      </c>
      <c r="T76" s="3">
        <f t="shared" si="11"/>
        <v>-0.06741401155671548</v>
      </c>
      <c r="U76" s="3">
        <f t="shared" si="11"/>
        <v>-0.22094537036321052</v>
      </c>
      <c r="V76" s="3">
        <f t="shared" si="11"/>
        <v>0.07716623453082105</v>
      </c>
    </row>
    <row r="77" spans="2:22" ht="15">
      <c r="B77" s="2" t="s">
        <v>16</v>
      </c>
      <c r="C77" s="3">
        <f aca="true" t="shared" si="12" ref="C77:V77">2*LOG(C31/C53,2)</f>
        <v>-0.19493771739056415</v>
      </c>
      <c r="D77" s="3">
        <f t="shared" si="12"/>
        <v>0.5283988927825195</v>
      </c>
      <c r="E77" s="3">
        <f t="shared" si="12"/>
        <v>0.9530966584741292</v>
      </c>
      <c r="F77" s="3">
        <f t="shared" si="12"/>
        <v>3.532956691856</v>
      </c>
      <c r="G77" s="3">
        <f t="shared" si="12"/>
        <v>4.8136081459194475</v>
      </c>
      <c r="H77" s="3">
        <f t="shared" si="12"/>
        <v>1.7059704965218128</v>
      </c>
      <c r="I77" s="3">
        <f t="shared" si="12"/>
        <v>1.1660791480864607</v>
      </c>
      <c r="J77" s="3">
        <f t="shared" si="12"/>
        <v>0.6814942246395463</v>
      </c>
      <c r="K77" s="3">
        <f t="shared" si="12"/>
        <v>1.0652230052511493</v>
      </c>
      <c r="L77" s="3">
        <f t="shared" si="12"/>
        <v>0.3778884202348138</v>
      </c>
      <c r="M77" s="3">
        <f t="shared" si="12"/>
        <v>0.9194756992336849</v>
      </c>
      <c r="N77" s="3">
        <f t="shared" si="12"/>
        <v>1.0057370156133105</v>
      </c>
      <c r="O77" s="3">
        <f t="shared" si="12"/>
        <v>1.7554562720363065</v>
      </c>
      <c r="P77" s="3">
        <f t="shared" si="12"/>
        <v>1.1889553044269396</v>
      </c>
      <c r="Q77" s="3">
        <f t="shared" si="12"/>
        <v>1.0515950372877336</v>
      </c>
      <c r="R77" s="3">
        <f t="shared" si="12"/>
        <v>0.459322020903084</v>
      </c>
      <c r="S77" s="3">
        <f t="shared" si="12"/>
        <v>1.6624061330183986</v>
      </c>
      <c r="T77" s="3">
        <f t="shared" si="12"/>
        <v>0.07867093594053985</v>
      </c>
      <c r="U77" s="3">
        <f t="shared" si="12"/>
        <v>-0.16861877794117652</v>
      </c>
      <c r="V77" s="3">
        <f t="shared" si="12"/>
        <v>-0.12514897071742173</v>
      </c>
    </row>
    <row r="78" spans="2:22" ht="15">
      <c r="B78" s="2" t="s">
        <v>11</v>
      </c>
      <c r="C78" s="3">
        <f aca="true" t="shared" si="13" ref="C78:V78">2*LOG(C32/C54,2)</f>
        <v>1.1676665753328814</v>
      </c>
      <c r="D78" s="3">
        <f t="shared" si="13"/>
        <v>0.24285677611665854</v>
      </c>
      <c r="E78" s="3">
        <f t="shared" si="13"/>
        <v>0.5202926400866433</v>
      </c>
      <c r="F78" s="3">
        <f t="shared" si="13"/>
        <v>2.2957921531283425</v>
      </c>
      <c r="G78" s="3">
        <f t="shared" si="13"/>
        <v>1.7059704965218128</v>
      </c>
      <c r="H78" s="3">
        <f t="shared" si="13"/>
        <v>6.007098160267333</v>
      </c>
      <c r="I78" s="3">
        <f t="shared" si="13"/>
        <v>1.8765161948982891</v>
      </c>
      <c r="J78" s="3">
        <f t="shared" si="13"/>
        <v>3.266539595947108</v>
      </c>
      <c r="K78" s="3">
        <f t="shared" si="13"/>
        <v>1.491810862221867</v>
      </c>
      <c r="L78" s="3">
        <f t="shared" si="13"/>
        <v>2.86440734612962</v>
      </c>
      <c r="M78" s="3">
        <f t="shared" si="13"/>
        <v>1.3223013294306663</v>
      </c>
      <c r="N78" s="3">
        <f t="shared" si="13"/>
        <v>2.009322572361786</v>
      </c>
      <c r="O78" s="3">
        <f t="shared" si="13"/>
        <v>0.48728021337155947</v>
      </c>
      <c r="P78" s="3">
        <f t="shared" si="13"/>
        <v>-0.23132303415545702</v>
      </c>
      <c r="Q78" s="3">
        <f t="shared" si="13"/>
        <v>-0.7034996033842419</v>
      </c>
      <c r="R78" s="3">
        <f t="shared" si="13"/>
        <v>-0.9605919502616089</v>
      </c>
      <c r="S78" s="3">
        <f t="shared" si="13"/>
        <v>-0.3575144990801399</v>
      </c>
      <c r="T78" s="3">
        <f t="shared" si="13"/>
        <v>-0.6573001948318095</v>
      </c>
      <c r="U78" s="3">
        <f t="shared" si="13"/>
        <v>-0.7193372958185779</v>
      </c>
      <c r="V78" s="3">
        <f t="shared" si="13"/>
        <v>0.5004542354386691</v>
      </c>
    </row>
    <row r="79" spans="2:22" ht="15">
      <c r="B79" s="2" t="s">
        <v>13</v>
      </c>
      <c r="C79" s="3">
        <f aca="true" t="shared" si="14" ref="C79:V79">2*LOG(C33/C55,2)</f>
        <v>0.05324435283746023</v>
      </c>
      <c r="D79" s="3">
        <f t="shared" si="14"/>
        <v>0.7520502945237842</v>
      </c>
      <c r="E79" s="3">
        <f t="shared" si="14"/>
        <v>-1.0451575293105273</v>
      </c>
      <c r="F79" s="3">
        <f t="shared" si="14"/>
        <v>1.3760075019896914</v>
      </c>
      <c r="G79" s="3">
        <f t="shared" si="14"/>
        <v>1.1660791480864607</v>
      </c>
      <c r="H79" s="3">
        <f t="shared" si="14"/>
        <v>1.8765161948982891</v>
      </c>
      <c r="I79" s="3">
        <f t="shared" si="14"/>
        <v>5.874249311402736</v>
      </c>
      <c r="J79" s="3">
        <f t="shared" si="14"/>
        <v>1.8126221280034889</v>
      </c>
      <c r="K79" s="3">
        <f t="shared" si="14"/>
        <v>3.566813709398108</v>
      </c>
      <c r="L79" s="3">
        <f t="shared" si="14"/>
        <v>2.7575920542710453</v>
      </c>
      <c r="M79" s="3">
        <f t="shared" si="14"/>
        <v>3.0756773110186804</v>
      </c>
      <c r="N79" s="3">
        <f t="shared" si="14"/>
        <v>3.242755267070988</v>
      </c>
      <c r="O79" s="3">
        <f t="shared" si="14"/>
        <v>1.1050777964076877</v>
      </c>
      <c r="P79" s="3">
        <f t="shared" si="14"/>
        <v>1.4262624105686885</v>
      </c>
      <c r="Q79" s="3">
        <f t="shared" si="14"/>
        <v>-0.10671948901685165</v>
      </c>
      <c r="R79" s="3">
        <f t="shared" si="14"/>
        <v>0.2448195699426984</v>
      </c>
      <c r="S79" s="3">
        <f t="shared" si="14"/>
        <v>-0.1105573160281898</v>
      </c>
      <c r="T79" s="3">
        <f t="shared" si="14"/>
        <v>-0.32953923442907157</v>
      </c>
      <c r="U79" s="3">
        <f t="shared" si="14"/>
        <v>-0.008331408269958008</v>
      </c>
      <c r="V79" s="3">
        <f t="shared" si="14"/>
        <v>0.37662620055489854</v>
      </c>
    </row>
    <row r="80" spans="2:22" ht="15">
      <c r="B80" s="2" t="s">
        <v>2</v>
      </c>
      <c r="C80" s="3">
        <f aca="true" t="shared" si="15" ref="C80:V80">2*LOG(C34/C56,2)</f>
        <v>0.3603166444959403</v>
      </c>
      <c r="D80" s="3">
        <f t="shared" si="15"/>
        <v>0.6122767272487621</v>
      </c>
      <c r="E80" s="3">
        <f t="shared" si="15"/>
        <v>-1.6889043484420265</v>
      </c>
      <c r="F80" s="3">
        <f t="shared" si="15"/>
        <v>1.3651557596868573</v>
      </c>
      <c r="G80" s="3">
        <f t="shared" si="15"/>
        <v>0.6814942246395463</v>
      </c>
      <c r="H80" s="3">
        <f t="shared" si="15"/>
        <v>3.266539595947108</v>
      </c>
      <c r="I80" s="3">
        <f t="shared" si="15"/>
        <v>1.8126221280034889</v>
      </c>
      <c r="J80" s="3">
        <f t="shared" si="15"/>
        <v>6.21028301590514</v>
      </c>
      <c r="K80" s="3">
        <f t="shared" si="15"/>
        <v>3.922908866644833</v>
      </c>
      <c r="L80" s="3">
        <f t="shared" si="15"/>
        <v>1.2122192834138497</v>
      </c>
      <c r="M80" s="3">
        <f t="shared" si="15"/>
        <v>0.5873100861533379</v>
      </c>
      <c r="N80" s="3">
        <f t="shared" si="15"/>
        <v>1.5449468385031693</v>
      </c>
      <c r="O80" s="3">
        <f t="shared" si="15"/>
        <v>-0.10137885633866271</v>
      </c>
      <c r="P80" s="3">
        <f t="shared" si="15"/>
        <v>-1.648501637980566</v>
      </c>
      <c r="Q80" s="3">
        <f t="shared" si="15"/>
        <v>-2.0388651970563805</v>
      </c>
      <c r="R80" s="3">
        <f t="shared" si="15"/>
        <v>-1.9473336378485744</v>
      </c>
      <c r="S80" s="3">
        <f t="shared" si="15"/>
        <v>-1.7258975563153698</v>
      </c>
      <c r="T80" s="3">
        <f t="shared" si="15"/>
        <v>-2.089856797821573</v>
      </c>
      <c r="U80" s="3">
        <f t="shared" si="15"/>
        <v>-1.0093772887640138</v>
      </c>
      <c r="V80" s="3">
        <f t="shared" si="15"/>
        <v>-0.6600725068267937</v>
      </c>
    </row>
    <row r="81" spans="2:22" ht="15">
      <c r="B81" s="2" t="s">
        <v>3</v>
      </c>
      <c r="C81" s="3">
        <f aca="true" t="shared" si="16" ref="C81:V81">2*LOG(C35/C57,2)</f>
        <v>-0.39165000710384446</v>
      </c>
      <c r="D81" s="3">
        <f t="shared" si="16"/>
        <v>0.7504183950161933</v>
      </c>
      <c r="E81" s="3">
        <f t="shared" si="16"/>
        <v>-1.6849094158888807</v>
      </c>
      <c r="F81" s="3">
        <f t="shared" si="16"/>
        <v>1.2865826313223265</v>
      </c>
      <c r="G81" s="3">
        <f t="shared" si="16"/>
        <v>1.0652230052511493</v>
      </c>
      <c r="H81" s="3">
        <f t="shared" si="16"/>
        <v>1.491810862221867</v>
      </c>
      <c r="I81" s="3">
        <f t="shared" si="16"/>
        <v>3.566813709398108</v>
      </c>
      <c r="J81" s="3">
        <f t="shared" si="16"/>
        <v>3.922908866644833</v>
      </c>
      <c r="K81" s="3">
        <f t="shared" si="16"/>
        <v>5.571705777463436</v>
      </c>
      <c r="L81" s="3">
        <f t="shared" si="16"/>
        <v>0.9548617746337287</v>
      </c>
      <c r="M81" s="3">
        <f t="shared" si="16"/>
        <v>1.8622704283987552</v>
      </c>
      <c r="N81" s="3">
        <f t="shared" si="16"/>
        <v>2.704614602589596</v>
      </c>
      <c r="O81" s="3">
        <f t="shared" si="16"/>
        <v>0.8663342828694616</v>
      </c>
      <c r="P81" s="3">
        <f t="shared" si="16"/>
        <v>-0.2741929977801827</v>
      </c>
      <c r="Q81" s="3">
        <f t="shared" si="16"/>
        <v>-1.0233376107181504</v>
      </c>
      <c r="R81" s="3">
        <f t="shared" si="16"/>
        <v>-0.878560937957298</v>
      </c>
      <c r="S81" s="3">
        <f t="shared" si="16"/>
        <v>-0.4303585827983811</v>
      </c>
      <c r="T81" s="3">
        <f t="shared" si="16"/>
        <v>-1.470770366989267</v>
      </c>
      <c r="U81" s="3">
        <f t="shared" si="16"/>
        <v>-1.0424561103090935</v>
      </c>
      <c r="V81" s="3">
        <f t="shared" si="16"/>
        <v>-0.45633046365272323</v>
      </c>
    </row>
    <row r="82" spans="2:22" ht="15">
      <c r="B82" s="2" t="s">
        <v>6</v>
      </c>
      <c r="C82" s="3">
        <f aca="true" t="shared" si="17" ref="C82:V82">2*LOG(C36/C58,2)</f>
        <v>-0.44466503875075303</v>
      </c>
      <c r="D82" s="3">
        <f t="shared" si="17"/>
        <v>0.2181294164586775</v>
      </c>
      <c r="E82" s="3">
        <f t="shared" si="17"/>
        <v>-0.06844854229503666</v>
      </c>
      <c r="F82" s="3">
        <f t="shared" si="17"/>
        <v>0.8834120355027515</v>
      </c>
      <c r="G82" s="3">
        <f t="shared" si="17"/>
        <v>0.3778884202348138</v>
      </c>
      <c r="H82" s="3">
        <f t="shared" si="17"/>
        <v>2.86440734612962</v>
      </c>
      <c r="I82" s="3">
        <f t="shared" si="17"/>
        <v>2.7575920542710453</v>
      </c>
      <c r="J82" s="3">
        <f t="shared" si="17"/>
        <v>1.2122192834138497</v>
      </c>
      <c r="K82" s="3">
        <f t="shared" si="17"/>
        <v>0.9548617746337287</v>
      </c>
      <c r="L82" s="3">
        <f t="shared" si="17"/>
        <v>7.750124098880592</v>
      </c>
      <c r="M82" s="3">
        <f t="shared" si="17"/>
        <v>1.891160744183789</v>
      </c>
      <c r="N82" s="3">
        <f t="shared" si="17"/>
        <v>1.3959125358878401</v>
      </c>
      <c r="O82" s="3">
        <f t="shared" si="17"/>
        <v>0.20159859538148409</v>
      </c>
      <c r="P82" s="3">
        <f t="shared" si="17"/>
        <v>0.1273880577996327</v>
      </c>
      <c r="Q82" s="3">
        <f t="shared" si="17"/>
        <v>-0.5212526342523086</v>
      </c>
      <c r="R82" s="3">
        <f t="shared" si="17"/>
        <v>-0.553393468714081</v>
      </c>
      <c r="S82" s="3">
        <f t="shared" si="17"/>
        <v>-0.5287777686366607</v>
      </c>
      <c r="T82" s="3">
        <f t="shared" si="17"/>
        <v>0.86763920322174</v>
      </c>
      <c r="U82" s="3">
        <f t="shared" si="17"/>
        <v>0.797374394839844</v>
      </c>
      <c r="V82" s="3">
        <f t="shared" si="17"/>
        <v>3.1451013314987617</v>
      </c>
    </row>
    <row r="83" spans="2:22" ht="15">
      <c r="B83" s="2" t="s">
        <v>14</v>
      </c>
      <c r="C83" s="3">
        <f aca="true" t="shared" si="18" ref="C83:V83">2*LOG(C37/C59,2)</f>
        <v>-0.3177140427415824</v>
      </c>
      <c r="D83" s="3">
        <f t="shared" si="18"/>
        <v>0.7640881898324778</v>
      </c>
      <c r="E83" s="3">
        <f t="shared" si="18"/>
        <v>-1.0046517291739296</v>
      </c>
      <c r="F83" s="3">
        <f t="shared" si="18"/>
        <v>0.8753654045506122</v>
      </c>
      <c r="G83" s="3">
        <f t="shared" si="18"/>
        <v>0.9194756992336849</v>
      </c>
      <c r="H83" s="3">
        <f t="shared" si="18"/>
        <v>1.3223013294306663</v>
      </c>
      <c r="I83" s="3">
        <f t="shared" si="18"/>
        <v>3.0756773110186804</v>
      </c>
      <c r="J83" s="3">
        <f t="shared" si="18"/>
        <v>0.5873100861533379</v>
      </c>
      <c r="K83" s="3">
        <f t="shared" si="18"/>
        <v>1.8622704283987552</v>
      </c>
      <c r="L83" s="3">
        <f t="shared" si="18"/>
        <v>1.891160744183789</v>
      </c>
      <c r="M83" s="3">
        <f t="shared" si="18"/>
        <v>5.508491754410034</v>
      </c>
      <c r="N83" s="3">
        <f t="shared" si="18"/>
        <v>4.41454246163681</v>
      </c>
      <c r="O83" s="3">
        <f t="shared" si="18"/>
        <v>0.49481708182546374</v>
      </c>
      <c r="P83" s="3">
        <f t="shared" si="18"/>
        <v>0.08788715337205794</v>
      </c>
      <c r="Q83" s="3">
        <f t="shared" si="18"/>
        <v>-0.5958513403747083</v>
      </c>
      <c r="R83" s="3">
        <f t="shared" si="18"/>
        <v>-0.07592906757961343</v>
      </c>
      <c r="S83" s="3">
        <f t="shared" si="18"/>
        <v>-0.5234129305540298</v>
      </c>
      <c r="T83" s="3">
        <f t="shared" si="18"/>
        <v>-0.6611801405042067</v>
      </c>
      <c r="U83" s="3">
        <f t="shared" si="18"/>
        <v>0.7580628461491613</v>
      </c>
      <c r="V83" s="3">
        <f t="shared" si="18"/>
        <v>0.3387116909762585</v>
      </c>
    </row>
    <row r="84" spans="2:22" ht="15">
      <c r="B84" s="2" t="s">
        <v>8</v>
      </c>
      <c r="C84" s="3">
        <f aca="true" t="shared" si="19" ref="C84:V84">2*LOG(C38/C60,2)</f>
        <v>0.017691254191027544</v>
      </c>
      <c r="D84" s="3">
        <f t="shared" si="19"/>
        <v>0.8133824473500758</v>
      </c>
      <c r="E84" s="3">
        <f t="shared" si="19"/>
        <v>-1.486302584396832</v>
      </c>
      <c r="F84" s="3">
        <f t="shared" si="19"/>
        <v>1.0687565786867705</v>
      </c>
      <c r="G84" s="3">
        <f t="shared" si="19"/>
        <v>1.0057370156133105</v>
      </c>
      <c r="H84" s="3">
        <f t="shared" si="19"/>
        <v>2.009322572361786</v>
      </c>
      <c r="I84" s="3">
        <f t="shared" si="19"/>
        <v>3.242755267070988</v>
      </c>
      <c r="J84" s="3">
        <f t="shared" si="19"/>
        <v>1.5449468385031693</v>
      </c>
      <c r="K84" s="3">
        <f t="shared" si="19"/>
        <v>2.704614602589596</v>
      </c>
      <c r="L84" s="3">
        <f t="shared" si="19"/>
        <v>1.3959125358878401</v>
      </c>
      <c r="M84" s="3">
        <f t="shared" si="19"/>
        <v>4.41454246163681</v>
      </c>
      <c r="N84" s="3">
        <f t="shared" si="19"/>
        <v>5.600435986746989</v>
      </c>
      <c r="O84" s="3">
        <f t="shared" si="19"/>
        <v>0.4969130531476281</v>
      </c>
      <c r="P84" s="3">
        <f t="shared" si="19"/>
        <v>0.13122910356624076</v>
      </c>
      <c r="Q84" s="3">
        <f t="shared" si="19"/>
        <v>-0.7280511800818111</v>
      </c>
      <c r="R84" s="3">
        <f t="shared" si="19"/>
        <v>-0.4498509096795627</v>
      </c>
      <c r="S84" s="3">
        <f t="shared" si="19"/>
        <v>-0.48322185016686225</v>
      </c>
      <c r="T84" s="3">
        <f t="shared" si="19"/>
        <v>-1.1673060885408257</v>
      </c>
      <c r="U84" s="3">
        <f t="shared" si="19"/>
        <v>-0.15521473610160325</v>
      </c>
      <c r="V84" s="3">
        <f t="shared" si="19"/>
        <v>-0.23267916370558656</v>
      </c>
    </row>
    <row r="85" spans="2:22" ht="15">
      <c r="B85" s="2" t="s">
        <v>0</v>
      </c>
      <c r="C85" s="3">
        <f aca="true" t="shared" si="20" ref="C85:V85">2*LOG(C39/C61,2)</f>
        <v>1.8061948572679636</v>
      </c>
      <c r="D85" s="3">
        <f t="shared" si="20"/>
        <v>0.9965595579708172</v>
      </c>
      <c r="E85" s="3">
        <f t="shared" si="20"/>
        <v>2.3364629644343076</v>
      </c>
      <c r="F85" s="3">
        <f t="shared" si="20"/>
        <v>2.8143864324587513</v>
      </c>
      <c r="G85" s="3">
        <f t="shared" si="20"/>
        <v>1.7554562720363065</v>
      </c>
      <c r="H85" s="3">
        <f t="shared" si="20"/>
        <v>0.48728021337155947</v>
      </c>
      <c r="I85" s="3">
        <f t="shared" si="20"/>
        <v>1.1050777964076877</v>
      </c>
      <c r="J85" s="3">
        <f t="shared" si="20"/>
        <v>-0.10137885633866271</v>
      </c>
      <c r="K85" s="3">
        <f t="shared" si="20"/>
        <v>0.8663342828694616</v>
      </c>
      <c r="L85" s="3">
        <f t="shared" si="20"/>
        <v>0.20159859538148409</v>
      </c>
      <c r="M85" s="3">
        <f t="shared" si="20"/>
        <v>0.49481708182546374</v>
      </c>
      <c r="N85" s="3">
        <f t="shared" si="20"/>
        <v>0.4969130531476281</v>
      </c>
      <c r="O85" s="3">
        <f t="shared" si="20"/>
        <v>3.791341874516122</v>
      </c>
      <c r="P85" s="3">
        <f t="shared" si="20"/>
        <v>1.237150219262962</v>
      </c>
      <c r="Q85" s="3">
        <f t="shared" si="20"/>
        <v>0.44578806944506194</v>
      </c>
      <c r="R85" s="3">
        <f t="shared" si="20"/>
        <v>0.4506401266213005</v>
      </c>
      <c r="S85" s="3">
        <f t="shared" si="20"/>
        <v>1.6342854793043333</v>
      </c>
      <c r="T85" s="3">
        <f t="shared" si="20"/>
        <v>-0.06339995730501279</v>
      </c>
      <c r="U85" s="3">
        <f t="shared" si="20"/>
        <v>0.26702588905310015</v>
      </c>
      <c r="V85" s="3">
        <f t="shared" si="20"/>
        <v>-0.2747626013768412</v>
      </c>
    </row>
    <row r="86" spans="2:22" ht="15">
      <c r="B86" s="2" t="s">
        <v>10</v>
      </c>
      <c r="C86" s="3">
        <f aca="true" t="shared" si="21" ref="C86:V86">2*LOG(C40/C62,2)</f>
        <v>-0.924605203750392</v>
      </c>
      <c r="D86" s="3">
        <f t="shared" si="21"/>
        <v>-0.7484280443744888</v>
      </c>
      <c r="E86" s="3">
        <f t="shared" si="21"/>
        <v>1.3673515525948674</v>
      </c>
      <c r="F86" s="3">
        <f t="shared" si="21"/>
        <v>0.30811738309488235</v>
      </c>
      <c r="G86" s="3">
        <f t="shared" si="21"/>
        <v>1.1889553044269396</v>
      </c>
      <c r="H86" s="3">
        <f t="shared" si="21"/>
        <v>-0.23132303415545702</v>
      </c>
      <c r="I86" s="3">
        <f t="shared" si="21"/>
        <v>1.4262624105686885</v>
      </c>
      <c r="J86" s="3">
        <f t="shared" si="21"/>
        <v>-1.648501637980566</v>
      </c>
      <c r="K86" s="3">
        <f t="shared" si="21"/>
        <v>-0.2741929977801827</v>
      </c>
      <c r="L86" s="3">
        <f t="shared" si="21"/>
        <v>0.1273880577996327</v>
      </c>
      <c r="M86" s="3">
        <f t="shared" si="21"/>
        <v>0.08788715337205794</v>
      </c>
      <c r="N86" s="3">
        <f t="shared" si="21"/>
        <v>0.13122910356624076</v>
      </c>
      <c r="O86" s="3">
        <f t="shared" si="21"/>
        <v>1.237150219262962</v>
      </c>
      <c r="P86" s="3">
        <f t="shared" si="21"/>
        <v>5.924879742224647</v>
      </c>
      <c r="Q86" s="3">
        <f t="shared" si="21"/>
        <v>3.046777216497129</v>
      </c>
      <c r="R86" s="3">
        <f t="shared" si="21"/>
        <v>3.9920174269036997</v>
      </c>
      <c r="S86" s="3">
        <f t="shared" si="21"/>
        <v>2.1279862149477884</v>
      </c>
      <c r="T86" s="3">
        <f t="shared" si="21"/>
        <v>2.5262430118738832</v>
      </c>
      <c r="U86" s="3">
        <f t="shared" si="21"/>
        <v>1.142833093991099</v>
      </c>
      <c r="V86" s="3">
        <f t="shared" si="21"/>
        <v>1.1914096927373623</v>
      </c>
    </row>
    <row r="87" spans="2:22" ht="15">
      <c r="B87" s="2" t="s">
        <v>7</v>
      </c>
      <c r="C87" s="3">
        <f aca="true" t="shared" si="22" ref="C87:V87">2*LOG(C41/C63,2)</f>
        <v>-2.1495065004126626</v>
      </c>
      <c r="D87" s="3">
        <f t="shared" si="22"/>
        <v>-0.8979775294069018</v>
      </c>
      <c r="E87" s="3">
        <f t="shared" si="22"/>
        <v>0.39942297911884056</v>
      </c>
      <c r="F87" s="3">
        <f t="shared" si="22"/>
        <v>-0.5149270755652361</v>
      </c>
      <c r="G87" s="3">
        <f t="shared" si="22"/>
        <v>1.0515950372877336</v>
      </c>
      <c r="H87" s="3">
        <f t="shared" si="22"/>
        <v>-0.7034996033842419</v>
      </c>
      <c r="I87" s="3">
        <f t="shared" si="22"/>
        <v>-0.10671948901685165</v>
      </c>
      <c r="J87" s="3">
        <f t="shared" si="22"/>
        <v>-2.0388651970563805</v>
      </c>
      <c r="K87" s="3">
        <f t="shared" si="22"/>
        <v>-1.0233376107181504</v>
      </c>
      <c r="L87" s="3">
        <f t="shared" si="22"/>
        <v>-0.5212526342523086</v>
      </c>
      <c r="M87" s="3">
        <f t="shared" si="22"/>
        <v>-0.5958513403747083</v>
      </c>
      <c r="N87" s="3">
        <f t="shared" si="22"/>
        <v>-0.7280511800818111</v>
      </c>
      <c r="O87" s="3">
        <f t="shared" si="22"/>
        <v>0.44578806944506194</v>
      </c>
      <c r="P87" s="3">
        <f t="shared" si="22"/>
        <v>3.046777216497129</v>
      </c>
      <c r="Q87" s="3">
        <f t="shared" si="22"/>
        <v>3.902313012058506</v>
      </c>
      <c r="R87" s="3">
        <f t="shared" si="22"/>
        <v>3.5491395291206533</v>
      </c>
      <c r="S87" s="3">
        <f t="shared" si="22"/>
        <v>4.474734254693021</v>
      </c>
      <c r="T87" s="3">
        <f t="shared" si="22"/>
        <v>2.0493030110067436</v>
      </c>
      <c r="U87" s="3">
        <f t="shared" si="22"/>
        <v>0.20141617191643713</v>
      </c>
      <c r="V87" s="3">
        <f t="shared" si="22"/>
        <v>0.7954108347320946</v>
      </c>
    </row>
    <row r="88" spans="2:22" ht="15">
      <c r="B88" s="2" t="s">
        <v>9</v>
      </c>
      <c r="C88" s="3">
        <f aca="true" t="shared" si="23" ref="C88:V88">2*LOG(C42/C64,2)</f>
        <v>-1.934676573139453</v>
      </c>
      <c r="D88" s="3">
        <f t="shared" si="23"/>
        <v>-0.8560099583795061</v>
      </c>
      <c r="E88" s="3">
        <f t="shared" si="23"/>
        <v>0.4166035545293524</v>
      </c>
      <c r="F88" s="3">
        <f t="shared" si="23"/>
        <v>-0.5428329359065511</v>
      </c>
      <c r="G88" s="3">
        <f t="shared" si="23"/>
        <v>0.459322020903084</v>
      </c>
      <c r="H88" s="3">
        <f t="shared" si="23"/>
        <v>-0.9605919502616089</v>
      </c>
      <c r="I88" s="3">
        <f t="shared" si="23"/>
        <v>0.2448195699426984</v>
      </c>
      <c r="J88" s="3">
        <f t="shared" si="23"/>
        <v>-1.9473336378485744</v>
      </c>
      <c r="K88" s="3">
        <f t="shared" si="23"/>
        <v>-0.878560937957298</v>
      </c>
      <c r="L88" s="3">
        <f t="shared" si="23"/>
        <v>-0.553393468714081</v>
      </c>
      <c r="M88" s="3">
        <f t="shared" si="23"/>
        <v>-0.07592906757961343</v>
      </c>
      <c r="N88" s="3">
        <f t="shared" si="23"/>
        <v>-0.4498509096795627</v>
      </c>
      <c r="O88" s="3">
        <f t="shared" si="23"/>
        <v>0.4506401266213005</v>
      </c>
      <c r="P88" s="3">
        <f t="shared" si="23"/>
        <v>3.9920174269036997</v>
      </c>
      <c r="Q88" s="3">
        <f t="shared" si="23"/>
        <v>3.5491395291206533</v>
      </c>
      <c r="R88" s="3">
        <f t="shared" si="23"/>
        <v>3.8000704818386457</v>
      </c>
      <c r="S88" s="3">
        <f t="shared" si="23"/>
        <v>2.6717324499487645</v>
      </c>
      <c r="T88" s="3">
        <f t="shared" si="23"/>
        <v>2.8949767387508203</v>
      </c>
      <c r="U88" s="3">
        <f t="shared" si="23"/>
        <v>1.324522814590975</v>
      </c>
      <c r="V88" s="3">
        <f t="shared" si="23"/>
        <v>0.9040022567085969</v>
      </c>
    </row>
    <row r="89" spans="2:22" ht="15">
      <c r="B89" s="2" t="s">
        <v>17</v>
      </c>
      <c r="C89" s="3">
        <f aca="true" t="shared" si="24" ref="C89:V89">2*LOG(C43/C65,2)</f>
        <v>-1.360087486201886</v>
      </c>
      <c r="D89" s="3">
        <f t="shared" si="24"/>
        <v>-0.3662401963660295</v>
      </c>
      <c r="E89" s="3">
        <f t="shared" si="24"/>
        <v>1.8778285555373149</v>
      </c>
      <c r="F89" s="3">
        <f t="shared" si="24"/>
        <v>0.10261927802509448</v>
      </c>
      <c r="G89" s="3">
        <f t="shared" si="24"/>
        <v>1.6624061330183986</v>
      </c>
      <c r="H89" s="3">
        <f t="shared" si="24"/>
        <v>-0.3575144990801399</v>
      </c>
      <c r="I89" s="3">
        <f t="shared" si="24"/>
        <v>-0.1105573160281898</v>
      </c>
      <c r="J89" s="3">
        <f t="shared" si="24"/>
        <v>-1.7258975563153698</v>
      </c>
      <c r="K89" s="3">
        <f t="shared" si="24"/>
        <v>-0.4303585827983811</v>
      </c>
      <c r="L89" s="3">
        <f t="shared" si="24"/>
        <v>-0.5287777686366607</v>
      </c>
      <c r="M89" s="3">
        <f t="shared" si="24"/>
        <v>-0.5234129305540298</v>
      </c>
      <c r="N89" s="3">
        <f t="shared" si="24"/>
        <v>-0.48322185016686225</v>
      </c>
      <c r="O89" s="3">
        <f t="shared" si="24"/>
        <v>1.6342854793043333</v>
      </c>
      <c r="P89" s="3">
        <f t="shared" si="24"/>
        <v>2.1279862149477884</v>
      </c>
      <c r="Q89" s="3">
        <f t="shared" si="24"/>
        <v>4.474734254693021</v>
      </c>
      <c r="R89" s="3">
        <f t="shared" si="24"/>
        <v>2.6717324499487645</v>
      </c>
      <c r="S89" s="3">
        <f t="shared" si="24"/>
        <v>3.759020650338571</v>
      </c>
      <c r="T89" s="3">
        <f t="shared" si="24"/>
        <v>1.376631469603247</v>
      </c>
      <c r="U89" s="3">
        <f t="shared" si="24"/>
        <v>-0.08210334435929885</v>
      </c>
      <c r="V89" s="3">
        <f t="shared" si="24"/>
        <v>0.37781892181456533</v>
      </c>
    </row>
    <row r="90" spans="2:22" ht="15">
      <c r="B90" s="2" t="s">
        <v>4</v>
      </c>
      <c r="C90" s="3">
        <f aca="true" t="shared" si="25" ref="C90:V90">2*LOG(C44/C66,2)</f>
        <v>-1.475295397214052</v>
      </c>
      <c r="D90" s="3">
        <f t="shared" si="25"/>
        <v>-0.990813150071506</v>
      </c>
      <c r="E90" s="3">
        <f t="shared" si="25"/>
        <v>0.2950721460412884</v>
      </c>
      <c r="F90" s="3">
        <f t="shared" si="25"/>
        <v>-0.06741401155671548</v>
      </c>
      <c r="G90" s="3">
        <f t="shared" si="25"/>
        <v>0.07867093594053985</v>
      </c>
      <c r="H90" s="3">
        <f t="shared" si="25"/>
        <v>-0.6573001948318095</v>
      </c>
      <c r="I90" s="3">
        <f t="shared" si="25"/>
        <v>-0.32953923442907157</v>
      </c>
      <c r="J90" s="3">
        <f t="shared" si="25"/>
        <v>-2.089856797821573</v>
      </c>
      <c r="K90" s="3">
        <f t="shared" si="25"/>
        <v>-1.470770366989267</v>
      </c>
      <c r="L90" s="3">
        <f t="shared" si="25"/>
        <v>0.86763920322174</v>
      </c>
      <c r="M90" s="3">
        <f t="shared" si="25"/>
        <v>-0.6611801405042067</v>
      </c>
      <c r="N90" s="3">
        <f t="shared" si="25"/>
        <v>-1.1673060885408257</v>
      </c>
      <c r="O90" s="3">
        <f t="shared" si="25"/>
        <v>-0.06339995730501279</v>
      </c>
      <c r="P90" s="3">
        <f t="shared" si="25"/>
        <v>2.5262430118738832</v>
      </c>
      <c r="Q90" s="3">
        <f t="shared" si="25"/>
        <v>2.0493030110067436</v>
      </c>
      <c r="R90" s="3">
        <f t="shared" si="25"/>
        <v>2.8949767387508203</v>
      </c>
      <c r="S90" s="3">
        <f t="shared" si="25"/>
        <v>1.376631469603247</v>
      </c>
      <c r="T90" s="3">
        <f t="shared" si="25"/>
        <v>6.026825672976633</v>
      </c>
      <c r="U90" s="3">
        <f t="shared" si="25"/>
        <v>3.4989872951618053</v>
      </c>
      <c r="V90" s="3">
        <f t="shared" si="25"/>
        <v>4.754816462213035</v>
      </c>
    </row>
    <row r="91" spans="2:22" ht="15">
      <c r="B91" s="2" t="s">
        <v>18</v>
      </c>
      <c r="C91" s="3">
        <f aca="true" t="shared" si="26" ref="C91:V91">2*LOG(C45/C67,2)</f>
        <v>-0.5839820707601003</v>
      </c>
      <c r="D91" s="3">
        <f t="shared" si="26"/>
        <v>-0.6850284328026919</v>
      </c>
      <c r="E91" s="3">
        <f t="shared" si="26"/>
        <v>0.0904868571658803</v>
      </c>
      <c r="F91" s="3">
        <f t="shared" si="26"/>
        <v>-0.22094537036321052</v>
      </c>
      <c r="G91" s="3">
        <f t="shared" si="26"/>
        <v>-0.16861877794117652</v>
      </c>
      <c r="H91" s="3">
        <f t="shared" si="26"/>
        <v>-0.7193372958185779</v>
      </c>
      <c r="I91" s="3">
        <f t="shared" si="26"/>
        <v>-0.008331408269958008</v>
      </c>
      <c r="J91" s="3">
        <f t="shared" si="26"/>
        <v>-1.0093772887640138</v>
      </c>
      <c r="K91" s="3">
        <f t="shared" si="26"/>
        <v>-1.0424561103090935</v>
      </c>
      <c r="L91" s="3">
        <f t="shared" si="26"/>
        <v>0.797374394839844</v>
      </c>
      <c r="M91" s="3">
        <f t="shared" si="26"/>
        <v>0.7580628461491613</v>
      </c>
      <c r="N91" s="3">
        <f t="shared" si="26"/>
        <v>-0.15521473610160325</v>
      </c>
      <c r="O91" s="3">
        <f t="shared" si="26"/>
        <v>0.26702588905310015</v>
      </c>
      <c r="P91" s="3">
        <f t="shared" si="26"/>
        <v>1.142833093991099</v>
      </c>
      <c r="Q91" s="3">
        <f t="shared" si="26"/>
        <v>0.20141617191643713</v>
      </c>
      <c r="R91" s="3">
        <f t="shared" si="26"/>
        <v>1.324522814590975</v>
      </c>
      <c r="S91" s="3">
        <f t="shared" si="26"/>
        <v>-0.08210334435929885</v>
      </c>
      <c r="T91" s="3">
        <f t="shared" si="26"/>
        <v>3.4989872951618053</v>
      </c>
      <c r="U91" s="3">
        <f t="shared" si="26"/>
        <v>9.89539205717491</v>
      </c>
      <c r="V91" s="3">
        <f t="shared" si="26"/>
        <v>4.087903598424188</v>
      </c>
    </row>
    <row r="92" spans="2:22" ht="15">
      <c r="B92" s="2" t="s">
        <v>19</v>
      </c>
      <c r="C92" s="3">
        <f aca="true" t="shared" si="27" ref="C92:V92">2*LOG(C46/C68,2)</f>
        <v>-1.2636375318799997</v>
      </c>
      <c r="D92" s="3">
        <f t="shared" si="27"/>
        <v>-0.8909451119277705</v>
      </c>
      <c r="E92" s="3">
        <f t="shared" si="27"/>
        <v>0.46712098166291227</v>
      </c>
      <c r="F92" s="3">
        <f t="shared" si="27"/>
        <v>0.07716623453082105</v>
      </c>
      <c r="G92" s="3">
        <f t="shared" si="27"/>
        <v>-0.12514897071742173</v>
      </c>
      <c r="H92" s="3">
        <f t="shared" si="27"/>
        <v>0.5004542354386691</v>
      </c>
      <c r="I92" s="3">
        <f t="shared" si="27"/>
        <v>0.37662620055489854</v>
      </c>
      <c r="J92" s="3">
        <f t="shared" si="27"/>
        <v>-0.6600725068267937</v>
      </c>
      <c r="K92" s="3">
        <f t="shared" si="27"/>
        <v>-0.45633046365272323</v>
      </c>
      <c r="L92" s="3">
        <f t="shared" si="27"/>
        <v>3.1451013314987617</v>
      </c>
      <c r="M92" s="3">
        <f t="shared" si="27"/>
        <v>0.3387116909762585</v>
      </c>
      <c r="N92" s="3">
        <f t="shared" si="27"/>
        <v>-0.23267916370558656</v>
      </c>
      <c r="O92" s="3">
        <f t="shared" si="27"/>
        <v>-0.2747626013768412</v>
      </c>
      <c r="P92" s="3">
        <f t="shared" si="27"/>
        <v>1.1914096927373623</v>
      </c>
      <c r="Q92" s="3">
        <f t="shared" si="27"/>
        <v>0.7954108347320946</v>
      </c>
      <c r="R92" s="3">
        <f t="shared" si="27"/>
        <v>0.9040022567085969</v>
      </c>
      <c r="S92" s="3">
        <f t="shared" si="27"/>
        <v>0.37781892181456533</v>
      </c>
      <c r="T92" s="3">
        <f t="shared" si="27"/>
        <v>4.754816462213035</v>
      </c>
      <c r="U92" s="3">
        <f t="shared" si="27"/>
        <v>4.087903598424188</v>
      </c>
      <c r="V92" s="3">
        <f t="shared" si="27"/>
        <v>7.002616250530305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4.140625" style="0" customWidth="1"/>
    <col min="4" max="4" width="8.7109375" style="0" customWidth="1"/>
    <col min="5" max="5" width="7.57421875" style="0" customWidth="1"/>
    <col min="6" max="6" width="7.8515625" style="0" customWidth="1"/>
    <col min="8" max="8" width="9.140625" style="0" customWidth="1"/>
  </cols>
  <sheetData>
    <row r="1" spans="1:6" ht="120">
      <c r="A1" t="s">
        <v>29</v>
      </c>
      <c r="B1" s="16" t="s">
        <v>24</v>
      </c>
      <c r="C1" s="16" t="s">
        <v>28</v>
      </c>
      <c r="D1" s="16" t="s">
        <v>30</v>
      </c>
      <c r="E1" s="16" t="s">
        <v>31</v>
      </c>
      <c r="F1" s="16" t="s">
        <v>32</v>
      </c>
    </row>
    <row r="2" spans="1:6" ht="15">
      <c r="A2" t="s">
        <v>25</v>
      </c>
      <c r="B2">
        <v>7</v>
      </c>
      <c r="C2">
        <v>3</v>
      </c>
      <c r="D2">
        <v>4</v>
      </c>
      <c r="E2">
        <v>-1</v>
      </c>
      <c r="F2">
        <v>0</v>
      </c>
    </row>
    <row r="3" spans="1:6" ht="15">
      <c r="A3" t="s">
        <v>26</v>
      </c>
      <c r="B3">
        <v>7</v>
      </c>
      <c r="C3">
        <v>3</v>
      </c>
      <c r="D3">
        <v>2</v>
      </c>
      <c r="E3">
        <v>-2</v>
      </c>
      <c r="F3">
        <v>-2</v>
      </c>
    </row>
    <row r="4" spans="1:6" ht="15">
      <c r="A4" s="17" t="s">
        <v>27</v>
      </c>
      <c r="B4">
        <v>11</v>
      </c>
      <c r="C4">
        <v>4</v>
      </c>
      <c r="D4">
        <v>1</v>
      </c>
      <c r="E4">
        <v>-3</v>
      </c>
      <c r="F4">
        <v>-6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Iltarn</dc:creator>
  <cp:keywords/>
  <dc:description/>
  <cp:lastModifiedBy>Андрей</cp:lastModifiedBy>
  <dcterms:created xsi:type="dcterms:W3CDTF">2013-05-10T15:28:17Z</dcterms:created>
  <dcterms:modified xsi:type="dcterms:W3CDTF">2013-09-13T12:06:17Z</dcterms:modified>
  <cp:category/>
  <cp:version/>
  <cp:contentType/>
  <cp:contentStatus/>
</cp:coreProperties>
</file>