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2" l="1"/>
  <c r="K3" i="2"/>
  <c r="H2" i="2"/>
  <c r="I2" i="2"/>
  <c r="E2" i="2"/>
  <c r="F2" i="2"/>
  <c r="D3" i="2"/>
  <c r="D4" i="2"/>
  <c r="D6" i="2"/>
  <c r="D7" i="2"/>
  <c r="D8" i="2"/>
  <c r="D9" i="2"/>
  <c r="D10" i="2"/>
  <c r="D11" i="2"/>
  <c r="D12" i="2"/>
  <c r="D13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2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7" i="2"/>
  <c r="D58" i="2"/>
  <c r="D59" i="2"/>
  <c r="D60" i="2"/>
  <c r="D61" i="2"/>
  <c r="D62" i="2"/>
  <c r="D63" i="2"/>
  <c r="D64" i="2"/>
  <c r="D65" i="2"/>
  <c r="D66" i="2"/>
  <c r="D67" i="2"/>
  <c r="D68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2" i="2"/>
  <c r="D113" i="2"/>
  <c r="D115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3" i="2"/>
  <c r="D136" i="2"/>
  <c r="D137" i="2"/>
  <c r="D138" i="2"/>
  <c r="D139" i="2"/>
  <c r="D140" i="2"/>
  <c r="D141" i="2"/>
  <c r="D142" i="2"/>
  <c r="D144" i="2"/>
  <c r="D145" i="2"/>
  <c r="D146" i="2"/>
  <c r="D147" i="2"/>
  <c r="D148" i="2"/>
  <c r="D149" i="2"/>
  <c r="D151" i="2"/>
  <c r="D152" i="2"/>
  <c r="D155" i="2"/>
  <c r="D156" i="2"/>
  <c r="D158" i="2"/>
  <c r="D159" i="2"/>
  <c r="D161" i="2"/>
  <c r="D162" i="2"/>
  <c r="D164" i="2"/>
  <c r="D165" i="2"/>
  <c r="D167" i="2"/>
  <c r="D169" i="2"/>
  <c r="D170" i="2"/>
  <c r="D171" i="2"/>
  <c r="D172" i="2"/>
  <c r="D173" i="2"/>
  <c r="D174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4" i="2"/>
  <c r="D201" i="2"/>
  <c r="D202" i="2"/>
  <c r="D207" i="2"/>
  <c r="D208" i="2"/>
  <c r="D212" i="2"/>
  <c r="D225" i="2"/>
  <c r="D234" i="2"/>
  <c r="D235" i="2"/>
  <c r="D237" i="2"/>
  <c r="D247" i="2"/>
  <c r="D252" i="2"/>
  <c r="D253" i="2"/>
  <c r="D254" i="2"/>
  <c r="D256" i="2"/>
  <c r="D264" i="2"/>
  <c r="D266" i="2"/>
  <c r="D267" i="2"/>
  <c r="D270" i="2"/>
  <c r="D273" i="2"/>
  <c r="D276" i="2"/>
  <c r="D277" i="2"/>
  <c r="D278" i="2"/>
  <c r="D279" i="2"/>
  <c r="D280" i="2"/>
  <c r="D284" i="2"/>
  <c r="D286" i="2"/>
  <c r="D287" i="2"/>
  <c r="D288" i="2"/>
  <c r="D292" i="2"/>
  <c r="D295" i="2"/>
  <c r="D299" i="2"/>
  <c r="D300" i="2"/>
  <c r="D309" i="2"/>
  <c r="D310" i="2"/>
  <c r="D311" i="2"/>
  <c r="D312" i="2"/>
  <c r="D313" i="2"/>
  <c r="D315" i="2"/>
  <c r="D316" i="2"/>
  <c r="D317" i="2"/>
  <c r="D318" i="2"/>
  <c r="D319" i="2"/>
  <c r="D322" i="2"/>
  <c r="D327" i="2"/>
  <c r="D329" i="2"/>
  <c r="D330" i="2"/>
  <c r="D332" i="2"/>
  <c r="D334" i="2"/>
  <c r="D336" i="2"/>
  <c r="D337" i="2"/>
  <c r="D338" i="2"/>
  <c r="D339" i="2"/>
  <c r="D340" i="2"/>
  <c r="D348" i="2"/>
  <c r="D349" i="2"/>
  <c r="D350" i="2"/>
  <c r="D352" i="2"/>
  <c r="D354" i="2"/>
  <c r="D358" i="2"/>
  <c r="D360" i="2"/>
  <c r="D361" i="2"/>
  <c r="D376" i="2"/>
  <c r="D378" i="2"/>
  <c r="D2" i="2"/>
  <c r="G2" i="2" l="1"/>
</calcChain>
</file>

<file path=xl/sharedStrings.xml><?xml version="1.0" encoding="utf-8"?>
<sst xmlns="http://schemas.openxmlformats.org/spreadsheetml/2006/main" count="1899" uniqueCount="672">
  <si>
    <t>I0J8I6_CHICK</t>
  </si>
  <si>
    <t>IL1RA_BOVIN </t>
  </si>
  <si>
    <t>IL1RA_HORSE </t>
  </si>
  <si>
    <t>IL1RA_HUMAN </t>
  </si>
  <si>
    <t>IL1RA_MOUSE </t>
  </si>
  <si>
    <t>IL1RA_RABIT </t>
  </si>
  <si>
    <t>IL36A_HUMAN </t>
  </si>
  <si>
    <t>O43645_HUMAN</t>
  </si>
  <si>
    <t>Q96KJ8_HUMAN</t>
  </si>
  <si>
    <t>IL1FA_HUMAN </t>
  </si>
  <si>
    <t>I36RA_HUMAN </t>
  </si>
  <si>
    <t>IL36G_HUMAN </t>
  </si>
  <si>
    <t>IL1RA_TURTR </t>
  </si>
  <si>
    <t>Q9MZL8_BOVIN</t>
  </si>
  <si>
    <t>IL1RA_CANFA </t>
  </si>
  <si>
    <t>Q9TV37_HORSE</t>
  </si>
  <si>
    <t>Q9BGI5_MACMU</t>
  </si>
  <si>
    <t>O77771_HORSE</t>
  </si>
  <si>
    <t>Q95LE7_CANFA</t>
  </si>
  <si>
    <t>Q9GL09_SHEEP</t>
  </si>
  <si>
    <t>IL1FA_MOUSE </t>
  </si>
  <si>
    <t>Q62161_MOUSE</t>
  </si>
  <si>
    <t>IL36G_MOUSE </t>
  </si>
  <si>
    <t>IL36B_MOUSE </t>
  </si>
  <si>
    <t>I36RA_MOUSE </t>
  </si>
  <si>
    <t>IL36A_MOUSE </t>
  </si>
  <si>
    <t>Q91Z66_SIGHI</t>
  </si>
  <si>
    <t>Q9I8D2_CHICK</t>
  </si>
  <si>
    <t>Q8UUQ3_ONCMY</t>
  </si>
  <si>
    <t>Q98SQ1_ANAPL</t>
  </si>
  <si>
    <t>Q98SG5_PSEMX</t>
  </si>
  <si>
    <t>Q90W32_SPAAU</t>
  </si>
  <si>
    <t>Q8QFT6_CHICK</t>
  </si>
  <si>
    <t>Q9PT12_ONCMY</t>
  </si>
  <si>
    <t>Q8JIU4_9PERO</t>
  </si>
  <si>
    <t>Q8JIU3_9PERO</t>
  </si>
  <si>
    <t>Q8HXR6_MACFA</t>
  </si>
  <si>
    <t>Q8CGA1_MOUSE</t>
  </si>
  <si>
    <t>Q8AXV8_CARAU</t>
  </si>
  <si>
    <t>Q8AV26_MELGA</t>
  </si>
  <si>
    <t>IL1RA_MACFA </t>
  </si>
  <si>
    <t>Q80Y07_MERUN</t>
  </si>
  <si>
    <t>Q80SS8_MOUSE</t>
  </si>
  <si>
    <t>Q802S3_SCYCA</t>
  </si>
  <si>
    <t>Q800H7_CHIHA</t>
  </si>
  <si>
    <t>Q7ZZK0_TRISC</t>
  </si>
  <si>
    <t>Q7ZZC7_PAGMA</t>
  </si>
  <si>
    <t>Q7RU00_HUMAN</t>
  </si>
  <si>
    <t>Q7T056_DANRE</t>
  </si>
  <si>
    <t>Q6WWJ7_HUMAN</t>
  </si>
  <si>
    <t>Q6QVC4_CAPHI</t>
  </si>
  <si>
    <t>Q6T573_BUBBU</t>
  </si>
  <si>
    <t>Q6TLW4_BUBBU</t>
  </si>
  <si>
    <t>Q6PN76_PHOSU</t>
  </si>
  <si>
    <t>Q6USQ6_MOUSE</t>
  </si>
  <si>
    <t>Q6IMH3_TAKRU</t>
  </si>
  <si>
    <t>Q6IT44_CHICK</t>
  </si>
  <si>
    <t>Q6IWH5_SALSA</t>
  </si>
  <si>
    <t>Q6TFC8_9PERO</t>
  </si>
  <si>
    <t>Q70PK1_ONCMY</t>
  </si>
  <si>
    <t>Q70T31_TAKRU</t>
  </si>
  <si>
    <t>Q712P3_PLEPL</t>
  </si>
  <si>
    <t>Q6DV18_9PERC</t>
  </si>
  <si>
    <t>Q6EV48_ONCMY</t>
  </si>
  <si>
    <t>Q6EV49_ONCMY</t>
  </si>
  <si>
    <t>Q5MAC0_BOVIN</t>
  </si>
  <si>
    <t>Q60H46_MERUN</t>
  </si>
  <si>
    <t>Q5QE68_ACALA</t>
  </si>
  <si>
    <t>Q5S4P2_CHICK</t>
  </si>
  <si>
    <t>Q5K4R2_GADMO</t>
  </si>
  <si>
    <t>Q53SC2_HUMAN</t>
  </si>
  <si>
    <t>Q4R3X2_MACFA</t>
  </si>
  <si>
    <t>Q4W1Q3_MERUN</t>
  </si>
  <si>
    <t>Q542C7_MOUSE</t>
  </si>
  <si>
    <t>Q542W1_MOUSE</t>
  </si>
  <si>
    <t>Q4KMF1_DANRE</t>
  </si>
  <si>
    <t>Q4VKD1_SALTR</t>
  </si>
  <si>
    <t>Q3KNF2_MOUSE</t>
  </si>
  <si>
    <t>Q3TBV5_MOUSE</t>
  </si>
  <si>
    <t>Q3U0P4_MOUSE</t>
  </si>
  <si>
    <t>Q2PMY2_MOUSE</t>
  </si>
  <si>
    <t>Q1WDE2_SHEEP</t>
  </si>
  <si>
    <t>Q285M0_ICTPU</t>
  </si>
  <si>
    <t>Q285L9_ICTPU</t>
  </si>
  <si>
    <t>Q285M2_ICTPU</t>
  </si>
  <si>
    <t>Q0Q2I3_SHEEP</t>
  </si>
  <si>
    <t>Q0Q2I4_SHEEP</t>
  </si>
  <si>
    <t>Q0VC52_BOVIN</t>
  </si>
  <si>
    <t>A2IRI7_FELCA</t>
  </si>
  <si>
    <t>Q08EA6_MOUSE</t>
  </si>
  <si>
    <t>Q149U6_MOUSE</t>
  </si>
  <si>
    <t>A2AIA9_MOUSE</t>
  </si>
  <si>
    <t>A2AIU1_MOUSE</t>
  </si>
  <si>
    <t>Q08FU8_DPV83</t>
  </si>
  <si>
    <t>Q08FC8_DPV84</t>
  </si>
  <si>
    <t>Q1HFX9_ANAPL</t>
  </si>
  <si>
    <t>Q19KR6_ANAPL</t>
  </si>
  <si>
    <t>A2I7W4_ANSCY</t>
  </si>
  <si>
    <t>A4IFH0_BOVIN</t>
  </si>
  <si>
    <t>A5JV27_VULVU</t>
  </si>
  <si>
    <t>A4Q815_MELAE</t>
  </si>
  <si>
    <t>A7X7T0_CTEID</t>
  </si>
  <si>
    <t>A2RTR0_MOUSE</t>
  </si>
  <si>
    <t>A8W970_NYCPR</t>
  </si>
  <si>
    <t>B0B025_SALAL</t>
  </si>
  <si>
    <t>B0YJ28_HUMAN</t>
  </si>
  <si>
    <t>B0ZYQ4_CARCR</t>
  </si>
  <si>
    <t>B0ZYQ5_9CHON</t>
  </si>
  <si>
    <t>B1A3U4_RABIT</t>
  </si>
  <si>
    <t>B1AB85_HORSE</t>
  </si>
  <si>
    <t>B2D0A9_MARMO</t>
  </si>
  <si>
    <t>B2G2W3_LABRO</t>
  </si>
  <si>
    <t>B2KNI7_SALSA</t>
  </si>
  <si>
    <t>B2LSE6_BOVIN</t>
  </si>
  <si>
    <t>B3GJZ5_ACASC</t>
  </si>
  <si>
    <t>B3V259_LAGOL</t>
  </si>
  <si>
    <t>B3V274_TURTR</t>
  </si>
  <si>
    <t>B3VHV0_CHICK</t>
  </si>
  <si>
    <t>B5BUQ8_HUMAN</t>
  </si>
  <si>
    <t>B5U152_9PERO</t>
  </si>
  <si>
    <t>B5XEL0_SALSA</t>
  </si>
  <si>
    <t>B7Z174_TETNG</t>
  </si>
  <si>
    <t>B7Z175_CHICK</t>
  </si>
  <si>
    <t>B8LIU3_EPICO</t>
  </si>
  <si>
    <t>B9ENH5_SALSA</t>
  </si>
  <si>
    <t>C1BIU3_OSMMO</t>
  </si>
  <si>
    <t>C4P6Q0_CHICK</t>
  </si>
  <si>
    <t>Q575Z2_ONCMY</t>
  </si>
  <si>
    <t>C6GKH0_BOSIN</t>
  </si>
  <si>
    <t>C7TNP8_ONCMY</t>
  </si>
  <si>
    <t>C8YLU6_9POXV</t>
  </si>
  <si>
    <t>C8YLU7_9POXV</t>
  </si>
  <si>
    <t>C8YLU8_9POXV</t>
  </si>
  <si>
    <t>C9JTH1_HUMAN</t>
  </si>
  <si>
    <t>D1M7B0_CHICK</t>
  </si>
  <si>
    <t>D1MFR6_PICPC</t>
  </si>
  <si>
    <t>D1MFR7_COTCO</t>
  </si>
  <si>
    <t>D1MFR8_ARAMA</t>
  </si>
  <si>
    <t>D1MFR9_ANAPL</t>
  </si>
  <si>
    <t>D1MFS0_COLLI</t>
  </si>
  <si>
    <t>D2HG78_AILME</t>
  </si>
  <si>
    <t>D2HUQ1_AILME</t>
  </si>
  <si>
    <t>D2HUQ2_AILME</t>
  </si>
  <si>
    <t>D2HUQ3_AILME</t>
  </si>
  <si>
    <t>D2HUQ5_AILME</t>
  </si>
  <si>
    <t>D5KXX5_CEREL</t>
  </si>
  <si>
    <t>D6RR58_CAVPO</t>
  </si>
  <si>
    <t>E0AFT5_CHICK</t>
  </si>
  <si>
    <t>E0WCW4_DANRE</t>
  </si>
  <si>
    <t>E1BD32_BOVIN</t>
  </si>
  <si>
    <t>E1BLE5_BOVIN</t>
  </si>
  <si>
    <t>E1BPL0_BOVIN</t>
  </si>
  <si>
    <t>E1UGY7_DANRE</t>
  </si>
  <si>
    <t>E2R859_CANFA</t>
  </si>
  <si>
    <t>E2R865_CANFA</t>
  </si>
  <si>
    <t>E2R8Z2_CANFA</t>
  </si>
  <si>
    <t>E6N152_DANRE</t>
  </si>
  <si>
    <t>E7F2E6_DANRE</t>
  </si>
  <si>
    <t>F1DFK5_CHICK</t>
  </si>
  <si>
    <t>F1N2N4_BOVIN</t>
  </si>
  <si>
    <t>F1PJG7_CANFA</t>
  </si>
  <si>
    <t>F1PT49_CANFA</t>
  </si>
  <si>
    <t>F1PTS7_CANFA</t>
  </si>
  <si>
    <t>F1QV03_DANRE</t>
  </si>
  <si>
    <t>F2VQY2_EPICO</t>
  </si>
  <si>
    <t>F1MPZ4_BOVIN</t>
  </si>
  <si>
    <t>F1MWT5_BOVIN</t>
  </si>
  <si>
    <t>F1MYY4_BOVIN</t>
  </si>
  <si>
    <t>F6K635_MICAG</t>
  </si>
  <si>
    <t>F6QEU5_HORSE</t>
  </si>
  <si>
    <t>F6SEZ4_MONDO</t>
  </si>
  <si>
    <t>F6SRL2_MACMU</t>
  </si>
  <si>
    <t>F6SRM1_MACMU</t>
  </si>
  <si>
    <t>F6SRN0_MACMU</t>
  </si>
  <si>
    <t>F6SSJ3_CALJA</t>
  </si>
  <si>
    <t>F6SY64_MONDO</t>
  </si>
  <si>
    <t>F6SYA2_MONDO</t>
  </si>
  <si>
    <t>F6T7W3_MONDO</t>
  </si>
  <si>
    <t>F6TDE0_MONDO</t>
  </si>
  <si>
    <t>F6TE21_MONDO</t>
  </si>
  <si>
    <t>F6TE57_MONDO</t>
  </si>
  <si>
    <t>F6TEW6_MONDO</t>
  </si>
  <si>
    <t>F6U119_HORSE</t>
  </si>
  <si>
    <t>F6U6H2_ORNAN</t>
  </si>
  <si>
    <t>F6U6R5_ORNAN</t>
  </si>
  <si>
    <t>F6U6S3_ORNAN</t>
  </si>
  <si>
    <t>F6U6T1_ORNAN</t>
  </si>
  <si>
    <t>F6U6U0_ORNAN</t>
  </si>
  <si>
    <t>F6U6U9_ORNAN</t>
  </si>
  <si>
    <t>F6U6V8_ORNAN</t>
  </si>
  <si>
    <t>F6U6W7_ORNAN</t>
  </si>
  <si>
    <t>F6UHT8_MONDO</t>
  </si>
  <si>
    <t>F6VUJ0_MACMU</t>
  </si>
  <si>
    <t>F6VYZ4_CALJA</t>
  </si>
  <si>
    <t>F6WV71_MACMU</t>
  </si>
  <si>
    <t>F6X5M2_HORSE</t>
  </si>
  <si>
    <t>F6YXJ4_HORSE</t>
  </si>
  <si>
    <t>F7AXQ5_CALJA</t>
  </si>
  <si>
    <t>F7BF20_ORNAN</t>
  </si>
  <si>
    <t>F7BXK7_CALJA</t>
  </si>
  <si>
    <t>F7C2V6_HORSE</t>
  </si>
  <si>
    <t>F7CCC7_CALJA</t>
  </si>
  <si>
    <t>F7CCX0_CALJA</t>
  </si>
  <si>
    <t>F7CKM2_HORSE</t>
  </si>
  <si>
    <t>F7DJL0_MONDO</t>
  </si>
  <si>
    <t>F7E955_MACMU</t>
  </si>
  <si>
    <t>F7E966_MACMU</t>
  </si>
  <si>
    <t>F7E972_MACMU</t>
  </si>
  <si>
    <t>F7FYI8_ORNAN</t>
  </si>
  <si>
    <t>F7H3K5_MACMU</t>
  </si>
  <si>
    <t>F7H3R1_MACMU</t>
  </si>
  <si>
    <t>F7HP64_MACMU</t>
  </si>
  <si>
    <t>F7I5B4_CALJA</t>
  </si>
  <si>
    <t>F7I7M1_CALJA</t>
  </si>
  <si>
    <t>F7I7N0_CALJA</t>
  </si>
  <si>
    <t>F7I9Y3_CALJA</t>
  </si>
  <si>
    <t>F7ICA8_CALJA</t>
  </si>
  <si>
    <t>F7ICB1_CALJA</t>
  </si>
  <si>
    <t>F7IHM7_CALJA</t>
  </si>
  <si>
    <t>F8RUS4_NUMME</t>
  </si>
  <si>
    <t>F8RUS8_NUMME</t>
  </si>
  <si>
    <t>F8W2L6_DANRE</t>
  </si>
  <si>
    <t>G1BEX6_ANSCY</t>
  </si>
  <si>
    <t>G1EE07_9PERC</t>
  </si>
  <si>
    <t>G1LBK5_AILME</t>
  </si>
  <si>
    <t>G1LW10_AILME</t>
  </si>
  <si>
    <t>G1LW13_AILME</t>
  </si>
  <si>
    <t>G1LW16_AILME</t>
  </si>
  <si>
    <t>G1LW19_AILME</t>
  </si>
  <si>
    <t>G1LW25_AILME</t>
  </si>
  <si>
    <t>G1MZF3_MELGA</t>
  </si>
  <si>
    <t>G1PJB1_MYOLU</t>
  </si>
  <si>
    <t>G1PJB7_MYOLU</t>
  </si>
  <si>
    <t>G1PJC5_MYOLU</t>
  </si>
  <si>
    <t>G1Q004_MYOLU</t>
  </si>
  <si>
    <t>G1Q0V0_MYOLU</t>
  </si>
  <si>
    <t>G1Q6X4_MYOLU</t>
  </si>
  <si>
    <t>G1Q8I1_MYOLU</t>
  </si>
  <si>
    <t>G1QCK6_MYOLU</t>
  </si>
  <si>
    <t>G1QN29_NOMLE</t>
  </si>
  <si>
    <t>G1QN31_NOMLE</t>
  </si>
  <si>
    <t>G1QN77_NOMLE</t>
  </si>
  <si>
    <t>G1QN82_NOMLE</t>
  </si>
  <si>
    <t>G1QN83_NOMLE</t>
  </si>
  <si>
    <t>G1QNA8_NOMLE</t>
  </si>
  <si>
    <t>G1R6S4_NOMLE</t>
  </si>
  <si>
    <t>G1SNP0_RABIT</t>
  </si>
  <si>
    <t>G1SRG0_RABIT</t>
  </si>
  <si>
    <t>G1T0E8_RABIT</t>
  </si>
  <si>
    <t>G1T8I3_RABIT</t>
  </si>
  <si>
    <t>G1U1C7_RABIT</t>
  </si>
  <si>
    <t>G3BMU2_LABRO</t>
  </si>
  <si>
    <t>G3H2H9_CRIGR</t>
  </si>
  <si>
    <t>G3IHF8_CRIGR</t>
  </si>
  <si>
    <t>G3IHF9_CRIGR</t>
  </si>
  <si>
    <t>G3IHG0_CRIGR</t>
  </si>
  <si>
    <t>G3IKA6_CRIGR</t>
  </si>
  <si>
    <t>G3IN67_CRIGR</t>
  </si>
  <si>
    <t>G3MX81_BOVIN</t>
  </si>
  <si>
    <t>G3MYY5_BOVIN</t>
  </si>
  <si>
    <t>G3PNV4_GASAC</t>
  </si>
  <si>
    <t>G3PQP7_GASAC</t>
  </si>
  <si>
    <t>G3QPI4_GORGO</t>
  </si>
  <si>
    <t>G3R1W6_GORGO</t>
  </si>
  <si>
    <t>G3R1W9_GORGO</t>
  </si>
  <si>
    <t>G3RIH2_GORGO</t>
  </si>
  <si>
    <t>G3RIS6_GORGO</t>
  </si>
  <si>
    <t>G3RIS9_GORGO</t>
  </si>
  <si>
    <t>G3RVP4_GORGO</t>
  </si>
  <si>
    <t>G3S1V6_GORGO</t>
  </si>
  <si>
    <t>G3SF34_GORGO</t>
  </si>
  <si>
    <t>G3TDR9_LOXAF</t>
  </si>
  <si>
    <t>G3TP50_LOXAF</t>
  </si>
  <si>
    <t>G3TQR6_LOXAF</t>
  </si>
  <si>
    <t>G3TQV3_LOXAF</t>
  </si>
  <si>
    <t>G3TRR2_LOXAF</t>
  </si>
  <si>
    <t>G3U4J6_LOXAF</t>
  </si>
  <si>
    <t>G3U869_LOXAF</t>
  </si>
  <si>
    <t>G3UL62_LOXAF</t>
  </si>
  <si>
    <t>G3W911_SARHA</t>
  </si>
  <si>
    <t>G3W9W2_SARHA</t>
  </si>
  <si>
    <t>G3WA84_SARHA</t>
  </si>
  <si>
    <t>G3WAG9_SARHA</t>
  </si>
  <si>
    <t>G3WC28_SARHA</t>
  </si>
  <si>
    <t>G3WE02_SARHA</t>
  </si>
  <si>
    <t>G3WEP2_SARHA</t>
  </si>
  <si>
    <t>G3WEP3_SARHA</t>
  </si>
  <si>
    <t>G3WGN8_SARHA</t>
  </si>
  <si>
    <t>G3XEV3_COTJA</t>
  </si>
  <si>
    <t>G4Y7C6_9CICH</t>
  </si>
  <si>
    <t>G5AQ60_HETGA</t>
  </si>
  <si>
    <t>G5AQ61_HETGA</t>
  </si>
  <si>
    <t>G5B414_HETGA</t>
  </si>
  <si>
    <t>G5B415_HETGA</t>
  </si>
  <si>
    <t>G5B416_HETGA</t>
  </si>
  <si>
    <t>G5BKU9_HETGA</t>
  </si>
  <si>
    <t>G5CAZ3_HETGA</t>
  </si>
  <si>
    <t>G7NAY3_MACMU</t>
  </si>
  <si>
    <t>G7NAY4_MACMU</t>
  </si>
  <si>
    <t>G7NAY5_MACMU</t>
  </si>
  <si>
    <t>G7NAY8_MACMU</t>
  </si>
  <si>
    <t>G7NC19_MACMU</t>
  </si>
  <si>
    <t>G7PMZ8_MACFA</t>
  </si>
  <si>
    <t>G7PMZ9_MACFA</t>
  </si>
  <si>
    <t>G7PN00_MACFA</t>
  </si>
  <si>
    <t>G7PN02_MACFA</t>
  </si>
  <si>
    <t>G7PN03_MACFA</t>
  </si>
  <si>
    <t>G7PNT7_MACFA</t>
  </si>
  <si>
    <t>G8IFI2_CTEID</t>
  </si>
  <si>
    <t>G8JKV1_BOVIN</t>
  </si>
  <si>
    <t>G9K5J7_MUSPF</t>
  </si>
  <si>
    <t>G9K5L0_MUSPF</t>
  </si>
  <si>
    <t>H0VC55_CAVPO</t>
  </si>
  <si>
    <t>H0VCK4_CAVPO</t>
  </si>
  <si>
    <t>H0VCX7_CAVPO</t>
  </si>
  <si>
    <t>H0VNC3_CAVPO</t>
  </si>
  <si>
    <t>H0VTR0_CAVPO</t>
  </si>
  <si>
    <t>H0VUT3_CAVPO</t>
  </si>
  <si>
    <t>H0VWH2_CAVPO</t>
  </si>
  <si>
    <t>H0W0A7_CAVPO</t>
  </si>
  <si>
    <t>H0W9Q2_CAVPO</t>
  </si>
  <si>
    <t>H0WAP4_CAVPO</t>
  </si>
  <si>
    <t>H0WC40_CAVPO</t>
  </si>
  <si>
    <t>H0WRY8_OTOGA</t>
  </si>
  <si>
    <t>H0X0H8_OTOGA</t>
  </si>
  <si>
    <t>H0X0I0_OTOGA</t>
  </si>
  <si>
    <t>H0X0I1_OTOGA</t>
  </si>
  <si>
    <t>H0X0I4_OTOGA</t>
  </si>
  <si>
    <t>H0XG29_OTOGA</t>
  </si>
  <si>
    <t>H0XG32_OTOGA</t>
  </si>
  <si>
    <t>H0XMK7_OTOGA</t>
  </si>
  <si>
    <t>H0YPV3_TAEGU</t>
  </si>
  <si>
    <t>H2A074_CHICK</t>
  </si>
  <si>
    <t>H2A076_CHICK</t>
  </si>
  <si>
    <t>H2A077_CHICK</t>
  </si>
  <si>
    <t>H2A079_CHICK</t>
  </si>
  <si>
    <t>H2A099_CHICK</t>
  </si>
  <si>
    <t>H2A0A3_CHICK</t>
  </si>
  <si>
    <t>H2L3F1_ORYLA</t>
  </si>
  <si>
    <t>H2M2N2_ORYLA</t>
  </si>
  <si>
    <t>H2NFA9_PONAB</t>
  </si>
  <si>
    <t>H2P5G3_PONAB</t>
  </si>
  <si>
    <t>H2P5G4_PONAB</t>
  </si>
  <si>
    <t>H2P5G5_PONAB</t>
  </si>
  <si>
    <t>H2P5G6_PONAB</t>
  </si>
  <si>
    <t>H2P5G7_PONAB</t>
  </si>
  <si>
    <t>H2P5G8_PONAB</t>
  </si>
  <si>
    <t>H2P5G9_PONAB</t>
  </si>
  <si>
    <t>H2Q4S4_PANTR</t>
  </si>
  <si>
    <t>H2QIK7_PANTR</t>
  </si>
  <si>
    <t>H2QIK8_PANTR</t>
  </si>
  <si>
    <t>H2QIK9_PANTR</t>
  </si>
  <si>
    <t>H2QIL0_PANTR</t>
  </si>
  <si>
    <t>H2QIL1_PANTR</t>
  </si>
  <si>
    <t>H2U3M4_TAKRU</t>
  </si>
  <si>
    <t>H2V377_TAKRU</t>
  </si>
  <si>
    <t>H3B449_LATCH</t>
  </si>
  <si>
    <t>H3BVV5_TETNG</t>
  </si>
  <si>
    <t>H3BZ69_TETNG</t>
  </si>
  <si>
    <t>H3CVU5_TETNG</t>
  </si>
  <si>
    <t>H7BXV3_HUMAN</t>
  </si>
  <si>
    <t>H7BYR2_HUMAN</t>
  </si>
  <si>
    <t>H9EZV8_MACMU</t>
  </si>
  <si>
    <t>H9G558_ANOCA</t>
  </si>
  <si>
    <t>H9G561_ANOCA</t>
  </si>
  <si>
    <t>H9G562_ANOCA</t>
  </si>
  <si>
    <t>H9GM92_ANOCA</t>
  </si>
  <si>
    <t>IL18_BOVIN </t>
  </si>
  <si>
    <t>IL18_CANFA </t>
  </si>
  <si>
    <t>IL18_HORSE </t>
  </si>
  <si>
    <t>IL18_HUMAN </t>
  </si>
  <si>
    <t>IL18_MOUSE </t>
  </si>
  <si>
    <t>IL18_PIG Su</t>
  </si>
  <si>
    <t>IL18_RAT Ra</t>
  </si>
  <si>
    <t>IL1RA_PIG S</t>
  </si>
  <si>
    <t>IL1RA_RAT R</t>
  </si>
  <si>
    <t>IL37_HUMAN </t>
  </si>
  <si>
    <t>IL18_FELCA </t>
  </si>
  <si>
    <t>Q9N1P7_PIG </t>
  </si>
  <si>
    <t>IL18_CHICK </t>
  </si>
  <si>
    <t>IL1B_ONCMY </t>
  </si>
  <si>
    <t>Q6PUJ3_PIG </t>
  </si>
  <si>
    <t>Q6STL7_PIG </t>
  </si>
  <si>
    <t>IL18_BOSTR </t>
  </si>
  <si>
    <t>IL18_CAPHI </t>
  </si>
  <si>
    <t>A2IBW1_PIG </t>
  </si>
  <si>
    <t>A5A360_PIG </t>
  </si>
  <si>
    <t>A7Y426_PIG </t>
  </si>
  <si>
    <t>B0BMY4_RAT </t>
  </si>
  <si>
    <t>D4A1A6_RAT </t>
  </si>
  <si>
    <t>D4A1I2_RAT </t>
  </si>
  <si>
    <t>D4A6F3_RAT </t>
  </si>
  <si>
    <t>D4A9I5_RAT </t>
  </si>
  <si>
    <t>F1M8T8_RAT </t>
  </si>
  <si>
    <t>F1SUB9_PIG </t>
  </si>
  <si>
    <t>G8EGQ0_PIG </t>
  </si>
  <si>
    <t>H8XBM6_PIG </t>
  </si>
  <si>
    <t>A0A9V1_CHIHA</t>
  </si>
  <si>
    <t>A5A0E5_LATJA</t>
  </si>
  <si>
    <t>A7BIE0_CONMY</t>
  </si>
  <si>
    <t>C4NF87_9PERO</t>
  </si>
  <si>
    <t>D0QTF6_HIPHI</t>
  </si>
  <si>
    <t>G4Y7C4_CYPCA</t>
  </si>
  <si>
    <t>H2UVE2_TAKRU</t>
  </si>
  <si>
    <t>H2UVE3_TAKRU</t>
  </si>
  <si>
    <t>I0DFY0_9PERC</t>
  </si>
  <si>
    <t>IL1B_ONCMY</t>
  </si>
  <si>
    <t>O57398_CYPCA</t>
  </si>
  <si>
    <t>Q5QEJ2_SINCH</t>
  </si>
  <si>
    <t>Q6TXV5_LATJA</t>
  </si>
  <si>
    <t>Q712J8_CARAU</t>
  </si>
  <si>
    <t>Q8AXV9_CARAU</t>
  </si>
  <si>
    <t>Q8QGW0_PAROL</t>
  </si>
  <si>
    <t>Q90W84_DICLA</t>
  </si>
  <si>
    <t>Q9DDF2_CYPCA</t>
  </si>
  <si>
    <t>Q9DDF3_CYPCA</t>
  </si>
  <si>
    <t>Q9PW18_CYPCA</t>
  </si>
  <si>
    <t>A0PJ18_MOUSE</t>
  </si>
  <si>
    <t>A0T125_CANFA</t>
  </si>
  <si>
    <t>A2IBW1_PIG</t>
  </si>
  <si>
    <t>A5A360_PIG</t>
  </si>
  <si>
    <t>A7Y3X8_CAPHI</t>
  </si>
  <si>
    <t>A7Y426_PIG</t>
  </si>
  <si>
    <t>A9LMP9_CANFA</t>
  </si>
  <si>
    <t>B0BMY4_RAT</t>
  </si>
  <si>
    <t>B1AB80_HORSE</t>
  </si>
  <si>
    <t>B2BJC4_OVICA</t>
  </si>
  <si>
    <t>B5AMR7_CEREL</t>
  </si>
  <si>
    <t>C6F110_MUSPF</t>
  </si>
  <si>
    <t>C8CAI2_MACEU</t>
  </si>
  <si>
    <t>D2HUQ6_AILME</t>
  </si>
  <si>
    <t>D2HUQ7_AILME</t>
  </si>
  <si>
    <t>D4A1A6_RAT</t>
  </si>
  <si>
    <t>D4A1I2_RAT</t>
  </si>
  <si>
    <t>D4A6F3_RAT</t>
  </si>
  <si>
    <t>D4A9I5_RAT</t>
  </si>
  <si>
    <t>D7URT7_CALJA</t>
  </si>
  <si>
    <t>D7URT8_CALJA</t>
  </si>
  <si>
    <t>D7UTZ9_SYNCA</t>
  </si>
  <si>
    <t>D7UU00_SYNCA</t>
  </si>
  <si>
    <t>E5GAW1_BOSIN</t>
  </si>
  <si>
    <t>F1LQB1_RAT</t>
  </si>
  <si>
    <t>F1M8T8_RAT</t>
  </si>
  <si>
    <t>F1MAF9_RAT</t>
  </si>
  <si>
    <t>F1SUB9_PIG</t>
  </si>
  <si>
    <t>F6K630_MICAG</t>
  </si>
  <si>
    <t>F6RH14_CALJA</t>
  </si>
  <si>
    <t>F6SXC0_MONDO</t>
  </si>
  <si>
    <t>F6VT34_CALJA</t>
  </si>
  <si>
    <t>F7C3T8_HORSE</t>
  </si>
  <si>
    <t>F7CCI7_HORSE</t>
  </si>
  <si>
    <t>F7G8J2_MACMU</t>
  </si>
  <si>
    <t>F7G8K0_MACMU</t>
  </si>
  <si>
    <t>G1LW44_AILME</t>
  </si>
  <si>
    <t>G1LW58_AILME</t>
  </si>
  <si>
    <t>G1NSN5_MYOLU</t>
  </si>
  <si>
    <t>G1PEV6_MYOLU</t>
  </si>
  <si>
    <t>G1QMS9_NOMLE</t>
  </si>
  <si>
    <t>G1QMW1_NOMLE</t>
  </si>
  <si>
    <t>G1TXR4_RABIT</t>
  </si>
  <si>
    <t>G3I1B0_CRIGR</t>
  </si>
  <si>
    <t>G3QLV0_GORGO</t>
  </si>
  <si>
    <t>G3QU53_GORGO</t>
  </si>
  <si>
    <t>G3SN89_LOXAF</t>
  </si>
  <si>
    <t>G3STJ8_LOXAF</t>
  </si>
  <si>
    <t>G3W2K5_SARHA</t>
  </si>
  <si>
    <t>G3W4G1_SARHA</t>
  </si>
  <si>
    <t>G5B005_HETGA</t>
  </si>
  <si>
    <t>G5B006_HETGA</t>
  </si>
  <si>
    <t>G7NAY1_MACMU</t>
  </si>
  <si>
    <t>G7PMZ6_MACFA</t>
  </si>
  <si>
    <t>G7PMZ7_MACFA</t>
  </si>
  <si>
    <t>G8EGQ0_PIG</t>
  </si>
  <si>
    <t>G9K5K1_MUSPF</t>
  </si>
  <si>
    <t>G9K5K2_MUSPF</t>
  </si>
  <si>
    <t>H0W0J5_CAVPO</t>
  </si>
  <si>
    <t>H0W1R8_CAVPO</t>
  </si>
  <si>
    <t>H0WRY2_OTOGA</t>
  </si>
  <si>
    <t>H0WRY4_OTOGA</t>
  </si>
  <si>
    <t>H2P5G1_PONAB</t>
  </si>
  <si>
    <t>H2P5G2_PONAB</t>
  </si>
  <si>
    <t>H2QIK5_PANTR</t>
  </si>
  <si>
    <t>H2QIK6_PANTR</t>
  </si>
  <si>
    <t>H8XBM6_PIG</t>
  </si>
  <si>
    <t>I36RA_HUMAN</t>
  </si>
  <si>
    <t>I36RA_MOUSE</t>
  </si>
  <si>
    <t>IL18_BOSTR</t>
  </si>
  <si>
    <t>IL18_BOVIN</t>
  </si>
  <si>
    <t>IL18_CANFA</t>
  </si>
  <si>
    <t>IL18_CAPHI</t>
  </si>
  <si>
    <t>IL18_FELCA</t>
  </si>
  <si>
    <t>IL18_HORSE</t>
  </si>
  <si>
    <t>IL18_HUMAN</t>
  </si>
  <si>
    <t>IL18_MOUSE</t>
  </si>
  <si>
    <t>IL18_PIG</t>
  </si>
  <si>
    <t>IL18_RAT</t>
  </si>
  <si>
    <t>IL1A_BOVIN</t>
  </si>
  <si>
    <t>IL1A_BUBCA</t>
  </si>
  <si>
    <t>IL1A_CANFA</t>
  </si>
  <si>
    <t>IL1A_CAPHI</t>
  </si>
  <si>
    <t>IL1A_CAVPO</t>
  </si>
  <si>
    <t>IL1A_CERAT</t>
  </si>
  <si>
    <t>IL1A_FELCA</t>
  </si>
  <si>
    <t>IL1A_HORSE</t>
  </si>
  <si>
    <t>IL1A_HUMAN</t>
  </si>
  <si>
    <t>IL1A_LAMGL</t>
  </si>
  <si>
    <t>IL1A_MACFA</t>
  </si>
  <si>
    <t>IL1A_MACMU</t>
  </si>
  <si>
    <t>IL1A_MOUSE</t>
  </si>
  <si>
    <t>IL1A_PIG</t>
  </si>
  <si>
    <t>IL1A_RABIT</t>
  </si>
  <si>
    <t>IL1A_RAT</t>
  </si>
  <si>
    <t>IL1A_SHEEP</t>
  </si>
  <si>
    <t>IL1B_BOVIN</t>
  </si>
  <si>
    <t>IL1B_BUBCA</t>
  </si>
  <si>
    <t>IL1B_CANFA</t>
  </si>
  <si>
    <t>IL1B_CAPHI</t>
  </si>
  <si>
    <t>IL1B_CAVPO</t>
  </si>
  <si>
    <t>IL1B_CERAT</t>
  </si>
  <si>
    <t>IL1B_CEREL</t>
  </si>
  <si>
    <t>IL1B_DELLE</t>
  </si>
  <si>
    <t>IL1B_EUMJU</t>
  </si>
  <si>
    <t>IL1B_FELCA</t>
  </si>
  <si>
    <t>IL1B_HORSE</t>
  </si>
  <si>
    <t>IL1B_HUMAN</t>
  </si>
  <si>
    <t>IL1B_LAMGL</t>
  </si>
  <si>
    <t>IL1B_MACFA</t>
  </si>
  <si>
    <t>IL1B_MACMU</t>
  </si>
  <si>
    <t>IL1B_MACNE</t>
  </si>
  <si>
    <t>IL1B_MOUSE</t>
  </si>
  <si>
    <t>IL1B_MUSPF</t>
  </si>
  <si>
    <t>IL1B_PHOHI</t>
  </si>
  <si>
    <t>IL1B_PHOVR</t>
  </si>
  <si>
    <t>IL1B_PIG</t>
  </si>
  <si>
    <t>IL1B_RABIT</t>
  </si>
  <si>
    <t>IL1B_RAT</t>
  </si>
  <si>
    <t>IL1B_SHEEP</t>
  </si>
  <si>
    <t>IL1B_TRIVU</t>
  </si>
  <si>
    <t>IL1FA_HUMAN</t>
  </si>
  <si>
    <t>IL1FA_MOUSE</t>
  </si>
  <si>
    <t>IL1RA_BOVIN</t>
  </si>
  <si>
    <t>IL1RA_CANFA</t>
  </si>
  <si>
    <t>IL1RA_HORSE</t>
  </si>
  <si>
    <t>IL1RA_HUMAN</t>
  </si>
  <si>
    <t>IL1RA_MACFA</t>
  </si>
  <si>
    <t>IL1RA_MOUSE</t>
  </si>
  <si>
    <t>IL1RA_PIG</t>
  </si>
  <si>
    <t>IL1RA_RABIT</t>
  </si>
  <si>
    <t>IL1RA_RAT</t>
  </si>
  <si>
    <t>IL1RA_TURTR</t>
  </si>
  <si>
    <t>IL36A_HUMAN</t>
  </si>
  <si>
    <t>IL36A_MOUSE</t>
  </si>
  <si>
    <t>IL36B_MOUSE</t>
  </si>
  <si>
    <t>IL36G_HUMAN</t>
  </si>
  <si>
    <t>IL36G_MOUSE</t>
  </si>
  <si>
    <t>IL37_HUMAN</t>
  </si>
  <si>
    <t>Q29082_PIG</t>
  </si>
  <si>
    <t>Q2MGZ9_9CETA</t>
  </si>
  <si>
    <t>Q2MH00_9CETA</t>
  </si>
  <si>
    <t>Q2MH04_BUBBU</t>
  </si>
  <si>
    <t>Q2MH08_BUBCA</t>
  </si>
  <si>
    <t>Q2VCE2_CANFA</t>
  </si>
  <si>
    <t>Q32YM7_TRIMA</t>
  </si>
  <si>
    <t>Q3TI17_MOUSE</t>
  </si>
  <si>
    <t>Q3U0Y6_MOUSE</t>
  </si>
  <si>
    <t>Q4R4F0_MACFA</t>
  </si>
  <si>
    <t>Q5BKB0_RAT</t>
  </si>
  <si>
    <t>Q5DI83_DASNO</t>
  </si>
  <si>
    <t>Q5W9I0_MERUN</t>
  </si>
  <si>
    <t>Q6PUJ3_PIG</t>
  </si>
  <si>
    <t>Q6R498_BUBBU</t>
  </si>
  <si>
    <t>Q6R4R1_BUBBU</t>
  </si>
  <si>
    <t>Q6R750_9CETA</t>
  </si>
  <si>
    <t>Q6STL7_PIG</t>
  </si>
  <si>
    <t>Q712K7_ORNAN</t>
  </si>
  <si>
    <t>Q7YS41_PIG</t>
  </si>
  <si>
    <t>Q8HXR5_PANTR</t>
  </si>
  <si>
    <t>Q8MKH3_SAISC</t>
  </si>
  <si>
    <t>Q91ZL5_SIGHI</t>
  </si>
  <si>
    <t>Q923T3_SIGHI</t>
  </si>
  <si>
    <t>Q9ESW2_RAT</t>
  </si>
  <si>
    <t>Q9N1P7_PIG</t>
  </si>
  <si>
    <t>Q9TTK1_TURTR</t>
  </si>
  <si>
    <t>Q9TTK2_TURTR</t>
  </si>
  <si>
    <t>Q9WTT3_MESAU</t>
  </si>
  <si>
    <t>Q9WVQ9_MESAU</t>
  </si>
  <si>
    <t>B6E127_CERSA</t>
  </si>
  <si>
    <t>C9WPT5_9PERC</t>
  </si>
  <si>
    <t>F1PTU3_CANFA</t>
  </si>
  <si>
    <t>F7G7P4_ORNAN</t>
  </si>
  <si>
    <t>F7GKZ4_MONDO</t>
  </si>
  <si>
    <t>G1QMS7_NOMLE</t>
  </si>
  <si>
    <t>G1QMT3_NOMLE</t>
  </si>
  <si>
    <t>Q2M4J6_MOUSE</t>
  </si>
  <si>
    <t>Q53QF9_HUMAN</t>
  </si>
  <si>
    <t xml:space="preserve">IL37_HUMAN  </t>
  </si>
  <si>
    <t xml:space="preserve">IL36B_MOUSE </t>
  </si>
  <si>
    <t xml:space="preserve">D4A6F3_RAT  </t>
  </si>
  <si>
    <t xml:space="preserve">IL36G_HUMAN </t>
  </si>
  <si>
    <t xml:space="preserve">IL36A_HUMAN </t>
  </si>
  <si>
    <t xml:space="preserve">F1M8T8_RAT  </t>
  </si>
  <si>
    <t xml:space="preserve">I36RA_MOUSE </t>
  </si>
  <si>
    <t xml:space="preserve">D4A1A6_RAT  </t>
  </si>
  <si>
    <t xml:space="preserve">I36RA_HUMAN </t>
  </si>
  <si>
    <t xml:space="preserve">D4A1I2_RAT  </t>
  </si>
  <si>
    <t xml:space="preserve">IL36A_MOUSE </t>
  </si>
  <si>
    <t xml:space="preserve">IL36G_MOUSE </t>
  </si>
  <si>
    <t xml:space="preserve">B0BMY4_RAT  </t>
  </si>
  <si>
    <t xml:space="preserve">IL1FA_HUMAN </t>
  </si>
  <si>
    <t xml:space="preserve">IL1RA_BOVIN </t>
  </si>
  <si>
    <t xml:space="preserve">IL1RA_PIG   </t>
  </si>
  <si>
    <t xml:space="preserve">IL1RA_MOUSE </t>
  </si>
  <si>
    <t xml:space="preserve">IL1RA_RAT   </t>
  </si>
  <si>
    <t xml:space="preserve">IL1RA_RABIT </t>
  </si>
  <si>
    <t xml:space="preserve">Q6PUJ3_PIG  </t>
  </si>
  <si>
    <t xml:space="preserve">IL1FA_MOUSE </t>
  </si>
  <si>
    <t xml:space="preserve">IL1RA_HUMAN </t>
  </si>
  <si>
    <t xml:space="preserve">IL1RA_MACFA </t>
  </si>
  <si>
    <t xml:space="preserve">IL1RA_TURTR </t>
  </si>
  <si>
    <t xml:space="preserve">D4A9I5_RAT  </t>
  </si>
  <si>
    <t xml:space="preserve">IL1RA_CANFA </t>
  </si>
  <si>
    <t xml:space="preserve">IL1RA_HORSE </t>
  </si>
  <si>
    <t xml:space="preserve">IL1B_BOVIN  </t>
  </si>
  <si>
    <t xml:space="preserve">IL1B_BUBCA  </t>
  </si>
  <si>
    <t xml:space="preserve">IL1B_SHEEP  </t>
  </si>
  <si>
    <t xml:space="preserve">IL1B_CEREL  </t>
  </si>
  <si>
    <t xml:space="preserve">F1SUB9_PIG  </t>
  </si>
  <si>
    <t xml:space="preserve">Q29082_PIG  </t>
  </si>
  <si>
    <t xml:space="preserve">IL1B_PIG    </t>
  </si>
  <si>
    <t xml:space="preserve">IL1B_LAMGL  </t>
  </si>
  <si>
    <t xml:space="preserve">IL1B_CAVPO  </t>
  </si>
  <si>
    <t xml:space="preserve">IL1B_CANFA  </t>
  </si>
  <si>
    <t xml:space="preserve">IL1B_CAPHI  </t>
  </si>
  <si>
    <t xml:space="preserve">Q7YS41_PIG  </t>
  </si>
  <si>
    <t xml:space="preserve">IL1B_MOUSE  </t>
  </si>
  <si>
    <t xml:space="preserve">Q5BKB0_RAT  </t>
  </si>
  <si>
    <t xml:space="preserve">IL1B_RAT    </t>
  </si>
  <si>
    <t xml:space="preserve">IL1B_DELLE  </t>
  </si>
  <si>
    <t xml:space="preserve">IL1B_HUMAN  </t>
  </si>
  <si>
    <t xml:space="preserve">IL1B_HORSE  </t>
  </si>
  <si>
    <t>B6E127_CHLSB</t>
  </si>
  <si>
    <t xml:space="preserve">IL1B_MACNE  </t>
  </si>
  <si>
    <t xml:space="preserve">IL1B_MACMU  </t>
  </si>
  <si>
    <t xml:space="preserve">IL1B_ONCMY  </t>
  </si>
  <si>
    <t xml:space="preserve">IL1B_RABIT  </t>
  </si>
  <si>
    <t xml:space="preserve">IL1B_MACFA  </t>
  </si>
  <si>
    <t xml:space="preserve">IL1B_TRIVU  </t>
  </si>
  <si>
    <t xml:space="preserve">IL1B_FELCA  </t>
  </si>
  <si>
    <t xml:space="preserve">IL1B_CERAT  </t>
  </si>
  <si>
    <t xml:space="preserve">IL1B_MUSPF  </t>
  </si>
  <si>
    <t xml:space="preserve">IL1B_EUMJU  </t>
  </si>
  <si>
    <t xml:space="preserve">IL1B_PHOHI  </t>
  </si>
  <si>
    <t xml:space="preserve">IL1B_PHOVR  </t>
  </si>
  <si>
    <t>C9WPT5_CYNSE</t>
  </si>
  <si>
    <t>B5U152_OPLFA</t>
  </si>
  <si>
    <t xml:space="preserve">IL1A_MACMU  </t>
  </si>
  <si>
    <t xml:space="preserve">IL1A_MACFA  </t>
  </si>
  <si>
    <t xml:space="preserve">IL1A_FELCA  </t>
  </si>
  <si>
    <t xml:space="preserve">IL1A_HORSE  </t>
  </si>
  <si>
    <t xml:space="preserve">IL1A_HUMAN  </t>
  </si>
  <si>
    <t xml:space="preserve">IL1A_LAMGL  </t>
  </si>
  <si>
    <t xml:space="preserve">IL1A_BUBCA  </t>
  </si>
  <si>
    <t xml:space="preserve">IL1A_CAPHI  </t>
  </si>
  <si>
    <t xml:space="preserve">IL1A_BOVIN  </t>
  </si>
  <si>
    <t xml:space="preserve">IL1A_SHEEP  </t>
  </si>
  <si>
    <t>TP</t>
  </si>
  <si>
    <t>G</t>
  </si>
  <si>
    <t>FP</t>
  </si>
  <si>
    <t>TN</t>
  </si>
  <si>
    <t>FN</t>
  </si>
  <si>
    <t>R = TP/(TP+FN)</t>
  </si>
  <si>
    <t>PPV = TP/(TP+FP)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</si>
</sst>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7"/>
  <sheetViews>
    <sheetView workbookViewId="0">
      <selection activeCell="A19" sqref="A1:A1048576"/>
    </sheetView>
  </sheetViews>
  <sheetFormatPr defaultRowHeight="15" x14ac:dyDescent="0.25"/>
  <cols>
    <col min="1" max="1" width="17.140625" customWidth="1"/>
  </cols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1</v>
      </c>
    </row>
    <row r="9" spans="1:1" x14ac:dyDescent="0.25">
      <c r="A9" t="s">
        <v>2</v>
      </c>
    </row>
    <row r="10" spans="1:1" x14ac:dyDescent="0.25">
      <c r="A10" t="s">
        <v>3</v>
      </c>
    </row>
    <row r="11" spans="1:1" x14ac:dyDescent="0.25">
      <c r="A11" t="s">
        <v>4</v>
      </c>
    </row>
    <row r="12" spans="1:1" x14ac:dyDescent="0.25">
      <c r="A12" t="s">
        <v>374</v>
      </c>
    </row>
    <row r="13" spans="1:1" x14ac:dyDescent="0.25">
      <c r="A13" t="s">
        <v>5</v>
      </c>
    </row>
    <row r="14" spans="1:1" x14ac:dyDescent="0.25">
      <c r="A14" t="s">
        <v>375</v>
      </c>
    </row>
    <row r="15" spans="1:1" x14ac:dyDescent="0.25">
      <c r="A15" t="s">
        <v>6</v>
      </c>
    </row>
    <row r="16" spans="1:1" x14ac:dyDescent="0.25">
      <c r="A16" t="s">
        <v>7</v>
      </c>
    </row>
    <row r="17" spans="1:1" x14ac:dyDescent="0.25">
      <c r="A17" t="s">
        <v>376</v>
      </c>
    </row>
    <row r="18" spans="1:1" x14ac:dyDescent="0.25">
      <c r="A18" t="s">
        <v>8</v>
      </c>
    </row>
    <row r="19" spans="1:1" x14ac:dyDescent="0.25">
      <c r="A19" t="s">
        <v>9</v>
      </c>
    </row>
    <row r="20" spans="1:1" x14ac:dyDescent="0.25">
      <c r="A20" t="s">
        <v>10</v>
      </c>
    </row>
    <row r="21" spans="1:1" x14ac:dyDescent="0.25">
      <c r="A21" t="s">
        <v>11</v>
      </c>
    </row>
    <row r="22" spans="1:1" x14ac:dyDescent="0.25">
      <c r="A22" t="s">
        <v>12</v>
      </c>
    </row>
    <row r="23" spans="1:1" x14ac:dyDescent="0.25">
      <c r="A23" t="s">
        <v>13</v>
      </c>
    </row>
    <row r="24" spans="1:1" x14ac:dyDescent="0.25">
      <c r="A24" t="s">
        <v>14</v>
      </c>
    </row>
    <row r="25" spans="1:1" x14ac:dyDescent="0.25">
      <c r="A25" t="s">
        <v>15</v>
      </c>
    </row>
    <row r="26" spans="1:1" x14ac:dyDescent="0.25">
      <c r="A26" t="s">
        <v>16</v>
      </c>
    </row>
    <row r="27" spans="1:1" x14ac:dyDescent="0.25">
      <c r="A27" t="s">
        <v>377</v>
      </c>
    </row>
    <row r="28" spans="1:1" x14ac:dyDescent="0.25">
      <c r="A28" t="s">
        <v>17</v>
      </c>
    </row>
    <row r="29" spans="1:1" x14ac:dyDescent="0.25">
      <c r="A29" t="s">
        <v>378</v>
      </c>
    </row>
    <row r="30" spans="1:1" x14ac:dyDescent="0.25">
      <c r="A30" t="s">
        <v>18</v>
      </c>
    </row>
    <row r="31" spans="1:1" x14ac:dyDescent="0.25">
      <c r="A31" t="s">
        <v>19</v>
      </c>
    </row>
    <row r="32" spans="1:1" x14ac:dyDescent="0.25">
      <c r="A32" t="s">
        <v>20</v>
      </c>
    </row>
    <row r="33" spans="1:1" x14ac:dyDescent="0.25">
      <c r="A33" t="s">
        <v>21</v>
      </c>
    </row>
    <row r="34" spans="1:1" x14ac:dyDescent="0.25">
      <c r="A34" t="s">
        <v>22</v>
      </c>
    </row>
    <row r="35" spans="1:1" x14ac:dyDescent="0.25">
      <c r="A35" t="s">
        <v>23</v>
      </c>
    </row>
    <row r="36" spans="1:1" x14ac:dyDescent="0.25">
      <c r="A36" t="s">
        <v>24</v>
      </c>
    </row>
    <row r="37" spans="1:1" x14ac:dyDescent="0.25">
      <c r="A37" t="s">
        <v>25</v>
      </c>
    </row>
    <row r="38" spans="1:1" x14ac:dyDescent="0.25">
      <c r="A38" t="s">
        <v>26</v>
      </c>
    </row>
    <row r="39" spans="1:1" x14ac:dyDescent="0.25">
      <c r="A39" t="s">
        <v>27</v>
      </c>
    </row>
    <row r="40" spans="1:1" x14ac:dyDescent="0.25">
      <c r="A40" t="s">
        <v>28</v>
      </c>
    </row>
    <row r="41" spans="1:1" x14ac:dyDescent="0.25">
      <c r="A41" t="s">
        <v>29</v>
      </c>
    </row>
    <row r="42" spans="1:1" x14ac:dyDescent="0.25">
      <c r="A42" t="s">
        <v>30</v>
      </c>
    </row>
    <row r="43" spans="1:1" x14ac:dyDescent="0.25">
      <c r="A43" t="s">
        <v>31</v>
      </c>
    </row>
    <row r="44" spans="1:1" x14ac:dyDescent="0.25">
      <c r="A44" t="s">
        <v>32</v>
      </c>
    </row>
    <row r="45" spans="1:1" x14ac:dyDescent="0.25">
      <c r="A45" t="s">
        <v>33</v>
      </c>
    </row>
    <row r="46" spans="1:1" x14ac:dyDescent="0.25">
      <c r="A46" t="s">
        <v>379</v>
      </c>
    </row>
    <row r="47" spans="1:1" x14ac:dyDescent="0.25">
      <c r="A47" t="s">
        <v>380</v>
      </c>
    </row>
    <row r="48" spans="1:1" x14ac:dyDescent="0.25">
      <c r="A48" t="s">
        <v>34</v>
      </c>
    </row>
    <row r="49" spans="1:1" x14ac:dyDescent="0.25">
      <c r="A49" t="s">
        <v>35</v>
      </c>
    </row>
    <row r="50" spans="1:1" x14ac:dyDescent="0.25">
      <c r="A50" t="s">
        <v>36</v>
      </c>
    </row>
    <row r="51" spans="1:1" x14ac:dyDescent="0.25">
      <c r="A51" t="s">
        <v>37</v>
      </c>
    </row>
    <row r="52" spans="1:1" x14ac:dyDescent="0.25">
      <c r="A52" t="s">
        <v>38</v>
      </c>
    </row>
    <row r="53" spans="1:1" x14ac:dyDescent="0.25">
      <c r="A53" t="s">
        <v>39</v>
      </c>
    </row>
    <row r="54" spans="1:1" x14ac:dyDescent="0.25">
      <c r="A54" t="s">
        <v>40</v>
      </c>
    </row>
    <row r="55" spans="1:1" x14ac:dyDescent="0.25">
      <c r="A55" t="s">
        <v>41</v>
      </c>
    </row>
    <row r="56" spans="1:1" x14ac:dyDescent="0.25">
      <c r="A56" t="s">
        <v>42</v>
      </c>
    </row>
    <row r="57" spans="1:1" x14ac:dyDescent="0.25">
      <c r="A57" t="s">
        <v>43</v>
      </c>
    </row>
    <row r="58" spans="1:1" x14ac:dyDescent="0.25">
      <c r="A58" t="s">
        <v>44</v>
      </c>
    </row>
    <row r="59" spans="1:1" x14ac:dyDescent="0.25">
      <c r="A59" t="s">
        <v>45</v>
      </c>
    </row>
    <row r="60" spans="1:1" x14ac:dyDescent="0.25">
      <c r="A60" t="s">
        <v>46</v>
      </c>
    </row>
    <row r="61" spans="1:1" x14ac:dyDescent="0.25">
      <c r="A61" t="s">
        <v>47</v>
      </c>
    </row>
    <row r="62" spans="1:1" x14ac:dyDescent="0.25">
      <c r="A62" t="s">
        <v>48</v>
      </c>
    </row>
    <row r="63" spans="1:1" x14ac:dyDescent="0.25">
      <c r="A63" t="s">
        <v>49</v>
      </c>
    </row>
    <row r="64" spans="1:1" x14ac:dyDescent="0.25">
      <c r="A64" t="s">
        <v>381</v>
      </c>
    </row>
    <row r="65" spans="1:1" x14ac:dyDescent="0.25">
      <c r="A65" t="s">
        <v>50</v>
      </c>
    </row>
    <row r="66" spans="1:1" x14ac:dyDescent="0.25">
      <c r="A66" t="s">
        <v>382</v>
      </c>
    </row>
    <row r="67" spans="1:1" x14ac:dyDescent="0.25">
      <c r="A67" t="s">
        <v>51</v>
      </c>
    </row>
    <row r="68" spans="1:1" x14ac:dyDescent="0.25">
      <c r="A68" t="s">
        <v>52</v>
      </c>
    </row>
    <row r="69" spans="1:1" x14ac:dyDescent="0.25">
      <c r="A69" t="s">
        <v>53</v>
      </c>
    </row>
    <row r="70" spans="1:1" x14ac:dyDescent="0.25">
      <c r="A70" t="s">
        <v>54</v>
      </c>
    </row>
    <row r="71" spans="1:1" x14ac:dyDescent="0.25">
      <c r="A71" t="s">
        <v>55</v>
      </c>
    </row>
    <row r="72" spans="1:1" x14ac:dyDescent="0.25">
      <c r="A72" t="s">
        <v>56</v>
      </c>
    </row>
    <row r="73" spans="1:1" x14ac:dyDescent="0.25">
      <c r="A73" t="s">
        <v>57</v>
      </c>
    </row>
    <row r="74" spans="1:1" x14ac:dyDescent="0.25">
      <c r="A74" t="s">
        <v>58</v>
      </c>
    </row>
    <row r="75" spans="1:1" x14ac:dyDescent="0.25">
      <c r="A75" t="s">
        <v>59</v>
      </c>
    </row>
    <row r="76" spans="1:1" x14ac:dyDescent="0.25">
      <c r="A76" t="s">
        <v>60</v>
      </c>
    </row>
    <row r="77" spans="1:1" x14ac:dyDescent="0.25">
      <c r="A77" t="s">
        <v>61</v>
      </c>
    </row>
    <row r="78" spans="1:1" x14ac:dyDescent="0.25">
      <c r="A78" t="s">
        <v>62</v>
      </c>
    </row>
    <row r="79" spans="1:1" x14ac:dyDescent="0.25">
      <c r="A79" t="s">
        <v>63</v>
      </c>
    </row>
    <row r="80" spans="1:1" x14ac:dyDescent="0.25">
      <c r="A80" t="s">
        <v>64</v>
      </c>
    </row>
    <row r="81" spans="1:1" x14ac:dyDescent="0.25">
      <c r="A81" t="s">
        <v>65</v>
      </c>
    </row>
    <row r="82" spans="1:1" x14ac:dyDescent="0.25">
      <c r="A82" t="s">
        <v>66</v>
      </c>
    </row>
    <row r="83" spans="1:1" x14ac:dyDescent="0.25">
      <c r="A83" t="s">
        <v>67</v>
      </c>
    </row>
    <row r="84" spans="1:1" x14ac:dyDescent="0.25">
      <c r="A84" t="s">
        <v>68</v>
      </c>
    </row>
    <row r="85" spans="1:1" x14ac:dyDescent="0.25">
      <c r="A85" t="s">
        <v>383</v>
      </c>
    </row>
    <row r="86" spans="1:1" x14ac:dyDescent="0.25">
      <c r="A86" t="s">
        <v>69</v>
      </c>
    </row>
    <row r="87" spans="1:1" x14ac:dyDescent="0.25">
      <c r="A87" t="s">
        <v>70</v>
      </c>
    </row>
    <row r="88" spans="1:1" x14ac:dyDescent="0.25">
      <c r="A88" t="s">
        <v>71</v>
      </c>
    </row>
    <row r="89" spans="1:1" x14ac:dyDescent="0.25">
      <c r="A89" t="s">
        <v>384</v>
      </c>
    </row>
    <row r="90" spans="1:1" x14ac:dyDescent="0.25">
      <c r="A90" t="s">
        <v>72</v>
      </c>
    </row>
    <row r="91" spans="1:1" x14ac:dyDescent="0.25">
      <c r="A91" t="s">
        <v>73</v>
      </c>
    </row>
    <row r="92" spans="1:1" x14ac:dyDescent="0.25">
      <c r="A92" t="s">
        <v>74</v>
      </c>
    </row>
    <row r="93" spans="1:1" x14ac:dyDescent="0.25">
      <c r="A93" t="s">
        <v>75</v>
      </c>
    </row>
    <row r="94" spans="1:1" x14ac:dyDescent="0.25">
      <c r="A94" t="s">
        <v>76</v>
      </c>
    </row>
    <row r="95" spans="1:1" x14ac:dyDescent="0.25">
      <c r="A95" t="s">
        <v>77</v>
      </c>
    </row>
    <row r="96" spans="1:1" x14ac:dyDescent="0.25">
      <c r="A96" t="s">
        <v>78</v>
      </c>
    </row>
    <row r="97" spans="1:1" x14ac:dyDescent="0.25">
      <c r="A97" t="s">
        <v>79</v>
      </c>
    </row>
    <row r="98" spans="1:1" x14ac:dyDescent="0.25">
      <c r="A98" t="s">
        <v>80</v>
      </c>
    </row>
    <row r="99" spans="1:1" x14ac:dyDescent="0.25">
      <c r="A99" t="s">
        <v>81</v>
      </c>
    </row>
    <row r="100" spans="1:1" x14ac:dyDescent="0.25">
      <c r="A100" t="s">
        <v>82</v>
      </c>
    </row>
    <row r="101" spans="1:1" x14ac:dyDescent="0.25">
      <c r="A101" t="s">
        <v>83</v>
      </c>
    </row>
    <row r="102" spans="1:1" x14ac:dyDescent="0.25">
      <c r="A102" t="s">
        <v>84</v>
      </c>
    </row>
    <row r="103" spans="1:1" x14ac:dyDescent="0.25">
      <c r="A103" t="s">
        <v>85</v>
      </c>
    </row>
    <row r="104" spans="1:1" x14ac:dyDescent="0.25">
      <c r="A104" t="s">
        <v>86</v>
      </c>
    </row>
    <row r="105" spans="1:1" x14ac:dyDescent="0.25">
      <c r="A105" t="s">
        <v>87</v>
      </c>
    </row>
    <row r="106" spans="1:1" x14ac:dyDescent="0.25">
      <c r="A106" t="s">
        <v>385</v>
      </c>
    </row>
    <row r="107" spans="1:1" x14ac:dyDescent="0.25">
      <c r="A107" t="s">
        <v>88</v>
      </c>
    </row>
    <row r="108" spans="1:1" x14ac:dyDescent="0.25">
      <c r="A108" t="s">
        <v>89</v>
      </c>
    </row>
    <row r="109" spans="1:1" x14ac:dyDescent="0.25">
      <c r="A109" t="s">
        <v>90</v>
      </c>
    </row>
    <row r="110" spans="1:1" x14ac:dyDescent="0.25">
      <c r="A110" t="s">
        <v>91</v>
      </c>
    </row>
    <row r="111" spans="1:1" x14ac:dyDescent="0.25">
      <c r="A111" t="s">
        <v>92</v>
      </c>
    </row>
    <row r="112" spans="1:1" x14ac:dyDescent="0.25">
      <c r="A112" t="s">
        <v>93</v>
      </c>
    </row>
    <row r="113" spans="1:1" x14ac:dyDescent="0.25">
      <c r="A113" t="s">
        <v>94</v>
      </c>
    </row>
    <row r="114" spans="1:1" x14ac:dyDescent="0.25">
      <c r="A114" t="s">
        <v>95</v>
      </c>
    </row>
    <row r="115" spans="1:1" x14ac:dyDescent="0.25">
      <c r="A115" t="s">
        <v>96</v>
      </c>
    </row>
    <row r="116" spans="1:1" x14ac:dyDescent="0.25">
      <c r="A116" t="s">
        <v>97</v>
      </c>
    </row>
    <row r="117" spans="1:1" x14ac:dyDescent="0.25">
      <c r="A117" t="s">
        <v>98</v>
      </c>
    </row>
    <row r="118" spans="1:1" x14ac:dyDescent="0.25">
      <c r="A118" t="s">
        <v>386</v>
      </c>
    </row>
    <row r="119" spans="1:1" x14ac:dyDescent="0.25">
      <c r="A119" t="s">
        <v>99</v>
      </c>
    </row>
    <row r="120" spans="1:1" x14ac:dyDescent="0.25">
      <c r="A120" t="s">
        <v>387</v>
      </c>
    </row>
    <row r="121" spans="1:1" x14ac:dyDescent="0.25">
      <c r="A121" t="s">
        <v>100</v>
      </c>
    </row>
    <row r="122" spans="1:1" x14ac:dyDescent="0.25">
      <c r="A122" t="s">
        <v>101</v>
      </c>
    </row>
    <row r="123" spans="1:1" x14ac:dyDescent="0.25">
      <c r="A123" t="s">
        <v>102</v>
      </c>
    </row>
    <row r="124" spans="1:1" x14ac:dyDescent="0.25">
      <c r="A124" t="s">
        <v>103</v>
      </c>
    </row>
    <row r="125" spans="1:1" x14ac:dyDescent="0.25">
      <c r="A125" t="s">
        <v>104</v>
      </c>
    </row>
    <row r="126" spans="1:1" x14ac:dyDescent="0.25">
      <c r="A126" t="s">
        <v>388</v>
      </c>
    </row>
    <row r="127" spans="1:1" x14ac:dyDescent="0.25">
      <c r="A127" t="s">
        <v>105</v>
      </c>
    </row>
    <row r="128" spans="1:1" x14ac:dyDescent="0.25">
      <c r="A128" t="s">
        <v>106</v>
      </c>
    </row>
    <row r="129" spans="1:1" x14ac:dyDescent="0.25">
      <c r="A129" t="s">
        <v>107</v>
      </c>
    </row>
    <row r="130" spans="1:1" x14ac:dyDescent="0.25">
      <c r="A130" t="s">
        <v>108</v>
      </c>
    </row>
    <row r="131" spans="1:1" x14ac:dyDescent="0.25">
      <c r="A131" t="s">
        <v>109</v>
      </c>
    </row>
    <row r="132" spans="1:1" x14ac:dyDescent="0.25">
      <c r="A132" t="s">
        <v>110</v>
      </c>
    </row>
    <row r="133" spans="1:1" x14ac:dyDescent="0.25">
      <c r="A133" t="s">
        <v>111</v>
      </c>
    </row>
    <row r="134" spans="1:1" x14ac:dyDescent="0.25">
      <c r="A134" t="s">
        <v>112</v>
      </c>
    </row>
    <row r="135" spans="1:1" x14ac:dyDescent="0.25">
      <c r="A135" t="s">
        <v>113</v>
      </c>
    </row>
    <row r="136" spans="1:1" x14ac:dyDescent="0.25">
      <c r="A136" t="s">
        <v>114</v>
      </c>
    </row>
    <row r="137" spans="1:1" x14ac:dyDescent="0.25">
      <c r="A137" t="s">
        <v>115</v>
      </c>
    </row>
    <row r="138" spans="1:1" x14ac:dyDescent="0.25">
      <c r="A138" t="s">
        <v>116</v>
      </c>
    </row>
    <row r="139" spans="1:1" x14ac:dyDescent="0.25">
      <c r="A139" t="s">
        <v>117</v>
      </c>
    </row>
    <row r="140" spans="1:1" x14ac:dyDescent="0.25">
      <c r="A140" t="s">
        <v>118</v>
      </c>
    </row>
    <row r="141" spans="1:1" x14ac:dyDescent="0.25">
      <c r="A141" t="s">
        <v>119</v>
      </c>
    </row>
    <row r="142" spans="1:1" x14ac:dyDescent="0.25">
      <c r="A142" t="s">
        <v>120</v>
      </c>
    </row>
    <row r="143" spans="1:1" x14ac:dyDescent="0.25">
      <c r="A143" t="s">
        <v>121</v>
      </c>
    </row>
    <row r="144" spans="1:1" x14ac:dyDescent="0.25">
      <c r="A144" t="s">
        <v>122</v>
      </c>
    </row>
    <row r="145" spans="1:1" x14ac:dyDescent="0.25">
      <c r="A145" t="s">
        <v>123</v>
      </c>
    </row>
    <row r="146" spans="1:1" x14ac:dyDescent="0.25">
      <c r="A146" t="s">
        <v>124</v>
      </c>
    </row>
    <row r="147" spans="1:1" x14ac:dyDescent="0.25">
      <c r="A147" t="s">
        <v>125</v>
      </c>
    </row>
    <row r="148" spans="1:1" x14ac:dyDescent="0.25">
      <c r="A148" t="s">
        <v>126</v>
      </c>
    </row>
    <row r="149" spans="1:1" x14ac:dyDescent="0.25">
      <c r="A149" t="s">
        <v>127</v>
      </c>
    </row>
    <row r="150" spans="1:1" x14ac:dyDescent="0.25">
      <c r="A150" t="s">
        <v>128</v>
      </c>
    </row>
    <row r="151" spans="1:1" x14ac:dyDescent="0.25">
      <c r="A151" t="s">
        <v>129</v>
      </c>
    </row>
    <row r="152" spans="1:1" x14ac:dyDescent="0.25">
      <c r="A152" t="s">
        <v>130</v>
      </c>
    </row>
    <row r="153" spans="1:1" x14ac:dyDescent="0.25">
      <c r="A153" t="s">
        <v>131</v>
      </c>
    </row>
    <row r="154" spans="1:1" x14ac:dyDescent="0.25">
      <c r="A154" t="s">
        <v>132</v>
      </c>
    </row>
    <row r="155" spans="1:1" x14ac:dyDescent="0.25">
      <c r="A155" t="s">
        <v>133</v>
      </c>
    </row>
    <row r="156" spans="1:1" x14ac:dyDescent="0.25">
      <c r="A156" t="s">
        <v>134</v>
      </c>
    </row>
    <row r="157" spans="1:1" x14ac:dyDescent="0.25">
      <c r="A157" t="s">
        <v>135</v>
      </c>
    </row>
    <row r="158" spans="1:1" x14ac:dyDescent="0.25">
      <c r="A158" t="s">
        <v>136</v>
      </c>
    </row>
    <row r="159" spans="1:1" x14ac:dyDescent="0.25">
      <c r="A159" t="s">
        <v>137</v>
      </c>
    </row>
    <row r="160" spans="1:1" x14ac:dyDescent="0.25">
      <c r="A160" t="s">
        <v>138</v>
      </c>
    </row>
    <row r="161" spans="1:1" x14ac:dyDescent="0.25">
      <c r="A161" t="s">
        <v>139</v>
      </c>
    </row>
    <row r="162" spans="1:1" x14ac:dyDescent="0.25">
      <c r="A162" t="s">
        <v>140</v>
      </c>
    </row>
    <row r="163" spans="1:1" x14ac:dyDescent="0.25">
      <c r="A163" t="s">
        <v>141</v>
      </c>
    </row>
    <row r="164" spans="1:1" x14ac:dyDescent="0.25">
      <c r="A164" t="s">
        <v>142</v>
      </c>
    </row>
    <row r="165" spans="1:1" x14ac:dyDescent="0.25">
      <c r="A165" t="s">
        <v>143</v>
      </c>
    </row>
    <row r="166" spans="1:1" x14ac:dyDescent="0.25">
      <c r="A166" t="s">
        <v>144</v>
      </c>
    </row>
    <row r="167" spans="1:1" x14ac:dyDescent="0.25">
      <c r="A167" t="s">
        <v>389</v>
      </c>
    </row>
    <row r="168" spans="1:1" x14ac:dyDescent="0.25">
      <c r="A168" t="s">
        <v>390</v>
      </c>
    </row>
    <row r="169" spans="1:1" x14ac:dyDescent="0.25">
      <c r="A169" t="s">
        <v>391</v>
      </c>
    </row>
    <row r="170" spans="1:1" x14ac:dyDescent="0.25">
      <c r="A170" t="s">
        <v>392</v>
      </c>
    </row>
    <row r="171" spans="1:1" x14ac:dyDescent="0.25">
      <c r="A171" t="s">
        <v>145</v>
      </c>
    </row>
    <row r="172" spans="1:1" x14ac:dyDescent="0.25">
      <c r="A172" t="s">
        <v>146</v>
      </c>
    </row>
    <row r="173" spans="1:1" x14ac:dyDescent="0.25">
      <c r="A173" t="s">
        <v>147</v>
      </c>
    </row>
    <row r="174" spans="1:1" x14ac:dyDescent="0.25">
      <c r="A174" t="s">
        <v>148</v>
      </c>
    </row>
    <row r="175" spans="1:1" x14ac:dyDescent="0.25">
      <c r="A175" t="s">
        <v>149</v>
      </c>
    </row>
    <row r="176" spans="1:1" x14ac:dyDescent="0.25">
      <c r="A176" t="s">
        <v>150</v>
      </c>
    </row>
    <row r="177" spans="1:1" x14ac:dyDescent="0.25">
      <c r="A177" t="s">
        <v>151</v>
      </c>
    </row>
    <row r="178" spans="1:1" x14ac:dyDescent="0.25">
      <c r="A178" t="s">
        <v>152</v>
      </c>
    </row>
    <row r="179" spans="1:1" x14ac:dyDescent="0.25">
      <c r="A179" t="s">
        <v>153</v>
      </c>
    </row>
    <row r="180" spans="1:1" x14ac:dyDescent="0.25">
      <c r="A180" t="s">
        <v>154</v>
      </c>
    </row>
    <row r="181" spans="1:1" x14ac:dyDescent="0.25">
      <c r="A181" t="s">
        <v>155</v>
      </c>
    </row>
    <row r="182" spans="1:1" x14ac:dyDescent="0.25">
      <c r="A182" t="s">
        <v>156</v>
      </c>
    </row>
    <row r="183" spans="1:1" x14ac:dyDescent="0.25">
      <c r="A183" t="s">
        <v>157</v>
      </c>
    </row>
    <row r="184" spans="1:1" x14ac:dyDescent="0.25">
      <c r="A184" t="s">
        <v>158</v>
      </c>
    </row>
    <row r="185" spans="1:1" x14ac:dyDescent="0.25">
      <c r="A185" t="s">
        <v>393</v>
      </c>
    </row>
    <row r="186" spans="1:1" x14ac:dyDescent="0.25">
      <c r="A186" t="s">
        <v>159</v>
      </c>
    </row>
    <row r="187" spans="1:1" x14ac:dyDescent="0.25">
      <c r="A187" t="s">
        <v>160</v>
      </c>
    </row>
    <row r="188" spans="1:1" x14ac:dyDescent="0.25">
      <c r="A188" t="s">
        <v>161</v>
      </c>
    </row>
    <row r="189" spans="1:1" x14ac:dyDescent="0.25">
      <c r="A189" t="s">
        <v>162</v>
      </c>
    </row>
    <row r="190" spans="1:1" x14ac:dyDescent="0.25">
      <c r="A190" t="s">
        <v>163</v>
      </c>
    </row>
    <row r="191" spans="1:1" x14ac:dyDescent="0.25">
      <c r="A191" t="s">
        <v>394</v>
      </c>
    </row>
    <row r="192" spans="1:1" x14ac:dyDescent="0.25">
      <c r="A192" t="s">
        <v>164</v>
      </c>
    </row>
    <row r="193" spans="1:1" x14ac:dyDescent="0.25">
      <c r="A193" t="s">
        <v>165</v>
      </c>
    </row>
    <row r="194" spans="1:1" x14ac:dyDescent="0.25">
      <c r="A194" t="s">
        <v>166</v>
      </c>
    </row>
    <row r="195" spans="1:1" x14ac:dyDescent="0.25">
      <c r="A195" t="s">
        <v>167</v>
      </c>
    </row>
    <row r="196" spans="1:1" x14ac:dyDescent="0.25">
      <c r="A196" t="s">
        <v>168</v>
      </c>
    </row>
    <row r="197" spans="1:1" x14ac:dyDescent="0.25">
      <c r="A197" t="s">
        <v>169</v>
      </c>
    </row>
    <row r="198" spans="1:1" x14ac:dyDescent="0.25">
      <c r="A198" t="s">
        <v>170</v>
      </c>
    </row>
    <row r="199" spans="1:1" x14ac:dyDescent="0.25">
      <c r="A199" t="s">
        <v>171</v>
      </c>
    </row>
    <row r="200" spans="1:1" x14ac:dyDescent="0.25">
      <c r="A200" t="s">
        <v>172</v>
      </c>
    </row>
    <row r="201" spans="1:1" x14ac:dyDescent="0.25">
      <c r="A201" t="s">
        <v>173</v>
      </c>
    </row>
    <row r="202" spans="1:1" x14ac:dyDescent="0.25">
      <c r="A202" t="s">
        <v>174</v>
      </c>
    </row>
    <row r="203" spans="1:1" x14ac:dyDescent="0.25">
      <c r="A203" t="s">
        <v>175</v>
      </c>
    </row>
    <row r="204" spans="1:1" x14ac:dyDescent="0.25">
      <c r="A204" t="s">
        <v>176</v>
      </c>
    </row>
    <row r="205" spans="1:1" x14ac:dyDescent="0.25">
      <c r="A205" t="s">
        <v>177</v>
      </c>
    </row>
    <row r="206" spans="1:1" x14ac:dyDescent="0.25">
      <c r="A206" t="s">
        <v>178</v>
      </c>
    </row>
    <row r="207" spans="1:1" x14ac:dyDescent="0.25">
      <c r="A207" t="s">
        <v>179</v>
      </c>
    </row>
    <row r="208" spans="1:1" x14ac:dyDescent="0.25">
      <c r="A208" t="s">
        <v>180</v>
      </c>
    </row>
    <row r="209" spans="1:1" x14ac:dyDescent="0.25">
      <c r="A209" t="s">
        <v>181</v>
      </c>
    </row>
    <row r="210" spans="1:1" x14ac:dyDescent="0.25">
      <c r="A210" t="s">
        <v>182</v>
      </c>
    </row>
    <row r="211" spans="1:1" x14ac:dyDescent="0.25">
      <c r="A211" t="s">
        <v>183</v>
      </c>
    </row>
    <row r="212" spans="1:1" x14ac:dyDescent="0.25">
      <c r="A212" t="s">
        <v>184</v>
      </c>
    </row>
    <row r="213" spans="1:1" x14ac:dyDescent="0.25">
      <c r="A213" t="s">
        <v>185</v>
      </c>
    </row>
    <row r="214" spans="1:1" x14ac:dyDescent="0.25">
      <c r="A214" t="s">
        <v>186</v>
      </c>
    </row>
    <row r="215" spans="1:1" x14ac:dyDescent="0.25">
      <c r="A215" t="s">
        <v>187</v>
      </c>
    </row>
    <row r="216" spans="1:1" x14ac:dyDescent="0.25">
      <c r="A216" t="s">
        <v>188</v>
      </c>
    </row>
    <row r="217" spans="1:1" x14ac:dyDescent="0.25">
      <c r="A217" t="s">
        <v>189</v>
      </c>
    </row>
    <row r="218" spans="1:1" x14ac:dyDescent="0.25">
      <c r="A218" t="s">
        <v>190</v>
      </c>
    </row>
    <row r="219" spans="1:1" x14ac:dyDescent="0.25">
      <c r="A219" t="s">
        <v>191</v>
      </c>
    </row>
    <row r="220" spans="1:1" x14ac:dyDescent="0.25">
      <c r="A220" t="s">
        <v>192</v>
      </c>
    </row>
    <row r="221" spans="1:1" x14ac:dyDescent="0.25">
      <c r="A221" t="s">
        <v>193</v>
      </c>
    </row>
    <row r="222" spans="1:1" x14ac:dyDescent="0.25">
      <c r="A222" t="s">
        <v>194</v>
      </c>
    </row>
    <row r="223" spans="1:1" x14ac:dyDescent="0.25">
      <c r="A223" t="s">
        <v>195</v>
      </c>
    </row>
    <row r="224" spans="1:1" x14ac:dyDescent="0.25">
      <c r="A224" t="s">
        <v>196</v>
      </c>
    </row>
    <row r="225" spans="1:1" x14ac:dyDescent="0.25">
      <c r="A225" t="s">
        <v>197</v>
      </c>
    </row>
    <row r="226" spans="1:1" x14ac:dyDescent="0.25">
      <c r="A226" t="s">
        <v>198</v>
      </c>
    </row>
    <row r="227" spans="1:1" x14ac:dyDescent="0.25">
      <c r="A227" t="s">
        <v>199</v>
      </c>
    </row>
    <row r="228" spans="1:1" x14ac:dyDescent="0.25">
      <c r="A228" t="s">
        <v>200</v>
      </c>
    </row>
    <row r="229" spans="1:1" x14ac:dyDescent="0.25">
      <c r="A229" t="s">
        <v>201</v>
      </c>
    </row>
    <row r="230" spans="1:1" x14ac:dyDescent="0.25">
      <c r="A230" t="s">
        <v>202</v>
      </c>
    </row>
    <row r="231" spans="1:1" x14ac:dyDescent="0.25">
      <c r="A231" t="s">
        <v>203</v>
      </c>
    </row>
    <row r="232" spans="1:1" x14ac:dyDescent="0.25">
      <c r="A232" t="s">
        <v>204</v>
      </c>
    </row>
    <row r="233" spans="1:1" x14ac:dyDescent="0.25">
      <c r="A233" t="s">
        <v>205</v>
      </c>
    </row>
    <row r="234" spans="1:1" x14ac:dyDescent="0.25">
      <c r="A234" t="s">
        <v>206</v>
      </c>
    </row>
    <row r="235" spans="1:1" x14ac:dyDescent="0.25">
      <c r="A235" t="s">
        <v>207</v>
      </c>
    </row>
    <row r="236" spans="1:1" x14ac:dyDescent="0.25">
      <c r="A236" t="s">
        <v>208</v>
      </c>
    </row>
    <row r="237" spans="1:1" x14ac:dyDescent="0.25">
      <c r="A237" t="s">
        <v>209</v>
      </c>
    </row>
    <row r="238" spans="1:1" x14ac:dyDescent="0.25">
      <c r="A238" t="s">
        <v>210</v>
      </c>
    </row>
    <row r="239" spans="1:1" x14ac:dyDescent="0.25">
      <c r="A239" t="s">
        <v>211</v>
      </c>
    </row>
    <row r="240" spans="1:1" x14ac:dyDescent="0.25">
      <c r="A240" t="s">
        <v>212</v>
      </c>
    </row>
    <row r="241" spans="1:1" x14ac:dyDescent="0.25">
      <c r="A241" t="s">
        <v>213</v>
      </c>
    </row>
    <row r="242" spans="1:1" x14ac:dyDescent="0.25">
      <c r="A242" t="s">
        <v>214</v>
      </c>
    </row>
    <row r="243" spans="1:1" x14ac:dyDescent="0.25">
      <c r="A243" t="s">
        <v>215</v>
      </c>
    </row>
    <row r="244" spans="1:1" x14ac:dyDescent="0.25">
      <c r="A244" t="s">
        <v>216</v>
      </c>
    </row>
    <row r="245" spans="1:1" x14ac:dyDescent="0.25">
      <c r="A245" t="s">
        <v>217</v>
      </c>
    </row>
    <row r="246" spans="1:1" x14ac:dyDescent="0.25">
      <c r="A246" t="s">
        <v>218</v>
      </c>
    </row>
    <row r="247" spans="1:1" x14ac:dyDescent="0.25">
      <c r="A247" t="s">
        <v>219</v>
      </c>
    </row>
    <row r="248" spans="1:1" x14ac:dyDescent="0.25">
      <c r="A248" t="s">
        <v>220</v>
      </c>
    </row>
    <row r="249" spans="1:1" x14ac:dyDescent="0.25">
      <c r="A249" t="s">
        <v>221</v>
      </c>
    </row>
    <row r="250" spans="1:1" x14ac:dyDescent="0.25">
      <c r="A250" t="s">
        <v>222</v>
      </c>
    </row>
    <row r="251" spans="1:1" x14ac:dyDescent="0.25">
      <c r="A251" t="s">
        <v>223</v>
      </c>
    </row>
    <row r="252" spans="1:1" x14ac:dyDescent="0.25">
      <c r="A252" t="s">
        <v>224</v>
      </c>
    </row>
    <row r="253" spans="1:1" x14ac:dyDescent="0.25">
      <c r="A253" t="s">
        <v>225</v>
      </c>
    </row>
    <row r="254" spans="1:1" x14ac:dyDescent="0.25">
      <c r="A254" t="s">
        <v>226</v>
      </c>
    </row>
    <row r="255" spans="1:1" x14ac:dyDescent="0.25">
      <c r="A255" t="s">
        <v>227</v>
      </c>
    </row>
    <row r="256" spans="1:1" x14ac:dyDescent="0.25">
      <c r="A256" t="s">
        <v>228</v>
      </c>
    </row>
    <row r="257" spans="1:1" x14ac:dyDescent="0.25">
      <c r="A257" t="s">
        <v>229</v>
      </c>
    </row>
    <row r="258" spans="1:1" x14ac:dyDescent="0.25">
      <c r="A258" t="s">
        <v>230</v>
      </c>
    </row>
    <row r="259" spans="1:1" x14ac:dyDescent="0.25">
      <c r="A259" t="s">
        <v>231</v>
      </c>
    </row>
    <row r="260" spans="1:1" x14ac:dyDescent="0.25">
      <c r="A260" t="s">
        <v>232</v>
      </c>
    </row>
    <row r="261" spans="1:1" x14ac:dyDescent="0.25">
      <c r="A261" t="s">
        <v>233</v>
      </c>
    </row>
    <row r="262" spans="1:1" x14ac:dyDescent="0.25">
      <c r="A262" t="s">
        <v>234</v>
      </c>
    </row>
    <row r="263" spans="1:1" x14ac:dyDescent="0.25">
      <c r="A263" t="s">
        <v>235</v>
      </c>
    </row>
    <row r="264" spans="1:1" x14ac:dyDescent="0.25">
      <c r="A264" t="s">
        <v>236</v>
      </c>
    </row>
    <row r="265" spans="1:1" x14ac:dyDescent="0.25">
      <c r="A265" t="s">
        <v>237</v>
      </c>
    </row>
    <row r="266" spans="1:1" x14ac:dyDescent="0.25">
      <c r="A266" t="s">
        <v>238</v>
      </c>
    </row>
    <row r="267" spans="1:1" x14ac:dyDescent="0.25">
      <c r="A267" t="s">
        <v>239</v>
      </c>
    </row>
    <row r="268" spans="1:1" x14ac:dyDescent="0.25">
      <c r="A268" t="s">
        <v>240</v>
      </c>
    </row>
    <row r="269" spans="1:1" x14ac:dyDescent="0.25">
      <c r="A269" t="s">
        <v>241</v>
      </c>
    </row>
    <row r="270" spans="1:1" x14ac:dyDescent="0.25">
      <c r="A270" t="s">
        <v>242</v>
      </c>
    </row>
    <row r="271" spans="1:1" x14ac:dyDescent="0.25">
      <c r="A271" t="s">
        <v>243</v>
      </c>
    </row>
    <row r="272" spans="1:1" x14ac:dyDescent="0.25">
      <c r="A272" t="s">
        <v>244</v>
      </c>
    </row>
    <row r="273" spans="1:1" x14ac:dyDescent="0.25">
      <c r="A273" t="s">
        <v>245</v>
      </c>
    </row>
    <row r="274" spans="1:1" x14ac:dyDescent="0.25">
      <c r="A274" t="s">
        <v>246</v>
      </c>
    </row>
    <row r="275" spans="1:1" x14ac:dyDescent="0.25">
      <c r="A275" t="s">
        <v>247</v>
      </c>
    </row>
    <row r="276" spans="1:1" x14ac:dyDescent="0.25">
      <c r="A276" t="s">
        <v>248</v>
      </c>
    </row>
    <row r="277" spans="1:1" x14ac:dyDescent="0.25">
      <c r="A277" t="s">
        <v>249</v>
      </c>
    </row>
    <row r="278" spans="1:1" x14ac:dyDescent="0.25">
      <c r="A278" t="s">
        <v>250</v>
      </c>
    </row>
    <row r="279" spans="1:1" x14ac:dyDescent="0.25">
      <c r="A279" t="s">
        <v>251</v>
      </c>
    </row>
    <row r="280" spans="1:1" x14ac:dyDescent="0.25">
      <c r="A280" t="s">
        <v>252</v>
      </c>
    </row>
    <row r="281" spans="1:1" x14ac:dyDescent="0.25">
      <c r="A281" t="s">
        <v>253</v>
      </c>
    </row>
    <row r="282" spans="1:1" x14ac:dyDescent="0.25">
      <c r="A282" t="s">
        <v>254</v>
      </c>
    </row>
    <row r="283" spans="1:1" x14ac:dyDescent="0.25">
      <c r="A283" t="s">
        <v>255</v>
      </c>
    </row>
    <row r="284" spans="1:1" x14ac:dyDescent="0.25">
      <c r="A284" t="s">
        <v>256</v>
      </c>
    </row>
    <row r="285" spans="1:1" x14ac:dyDescent="0.25">
      <c r="A285" t="s">
        <v>257</v>
      </c>
    </row>
    <row r="286" spans="1:1" x14ac:dyDescent="0.25">
      <c r="A286" t="s">
        <v>258</v>
      </c>
    </row>
    <row r="287" spans="1:1" x14ac:dyDescent="0.25">
      <c r="A287" t="s">
        <v>259</v>
      </c>
    </row>
    <row r="288" spans="1:1" x14ac:dyDescent="0.25">
      <c r="A288" t="s">
        <v>260</v>
      </c>
    </row>
    <row r="289" spans="1:1" x14ac:dyDescent="0.25">
      <c r="A289" t="s">
        <v>261</v>
      </c>
    </row>
    <row r="290" spans="1:1" x14ac:dyDescent="0.25">
      <c r="A290" t="s">
        <v>262</v>
      </c>
    </row>
    <row r="291" spans="1:1" x14ac:dyDescent="0.25">
      <c r="A291" t="s">
        <v>263</v>
      </c>
    </row>
    <row r="292" spans="1:1" x14ac:dyDescent="0.25">
      <c r="A292" t="s">
        <v>264</v>
      </c>
    </row>
    <row r="293" spans="1:1" x14ac:dyDescent="0.25">
      <c r="A293" t="s">
        <v>265</v>
      </c>
    </row>
    <row r="294" spans="1:1" x14ac:dyDescent="0.25">
      <c r="A294" t="s">
        <v>266</v>
      </c>
    </row>
    <row r="295" spans="1:1" x14ac:dyDescent="0.25">
      <c r="A295" t="s">
        <v>267</v>
      </c>
    </row>
    <row r="296" spans="1:1" x14ac:dyDescent="0.25">
      <c r="A296" t="s">
        <v>268</v>
      </c>
    </row>
    <row r="297" spans="1:1" x14ac:dyDescent="0.25">
      <c r="A297" t="s">
        <v>269</v>
      </c>
    </row>
    <row r="298" spans="1:1" x14ac:dyDescent="0.25">
      <c r="A298" t="s">
        <v>270</v>
      </c>
    </row>
    <row r="299" spans="1:1" x14ac:dyDescent="0.25">
      <c r="A299" t="s">
        <v>271</v>
      </c>
    </row>
    <row r="300" spans="1:1" x14ac:dyDescent="0.25">
      <c r="A300" t="s">
        <v>272</v>
      </c>
    </row>
    <row r="301" spans="1:1" x14ac:dyDescent="0.25">
      <c r="A301" t="s">
        <v>273</v>
      </c>
    </row>
    <row r="302" spans="1:1" x14ac:dyDescent="0.25">
      <c r="A302" t="s">
        <v>274</v>
      </c>
    </row>
    <row r="303" spans="1:1" x14ac:dyDescent="0.25">
      <c r="A303" t="s">
        <v>275</v>
      </c>
    </row>
    <row r="304" spans="1:1" x14ac:dyDescent="0.25">
      <c r="A304" t="s">
        <v>276</v>
      </c>
    </row>
    <row r="305" spans="1:1" x14ac:dyDescent="0.25">
      <c r="A305" t="s">
        <v>277</v>
      </c>
    </row>
    <row r="306" spans="1:1" x14ac:dyDescent="0.25">
      <c r="A306" t="s">
        <v>278</v>
      </c>
    </row>
    <row r="307" spans="1:1" x14ac:dyDescent="0.25">
      <c r="A307" t="s">
        <v>279</v>
      </c>
    </row>
    <row r="308" spans="1:1" x14ac:dyDescent="0.25">
      <c r="A308" t="s">
        <v>280</v>
      </c>
    </row>
    <row r="309" spans="1:1" x14ac:dyDescent="0.25">
      <c r="A309" t="s">
        <v>281</v>
      </c>
    </row>
    <row r="310" spans="1:1" x14ac:dyDescent="0.25">
      <c r="A310" t="s">
        <v>282</v>
      </c>
    </row>
    <row r="311" spans="1:1" x14ac:dyDescent="0.25">
      <c r="A311" t="s">
        <v>283</v>
      </c>
    </row>
    <row r="312" spans="1:1" x14ac:dyDescent="0.25">
      <c r="A312" t="s">
        <v>284</v>
      </c>
    </row>
    <row r="313" spans="1:1" x14ac:dyDescent="0.25">
      <c r="A313" t="s">
        <v>285</v>
      </c>
    </row>
    <row r="314" spans="1:1" x14ac:dyDescent="0.25">
      <c r="A314" t="s">
        <v>286</v>
      </c>
    </row>
    <row r="315" spans="1:1" x14ac:dyDescent="0.25">
      <c r="A315" t="s">
        <v>287</v>
      </c>
    </row>
    <row r="316" spans="1:1" x14ac:dyDescent="0.25">
      <c r="A316" t="s">
        <v>288</v>
      </c>
    </row>
    <row r="317" spans="1:1" x14ac:dyDescent="0.25">
      <c r="A317" t="s">
        <v>289</v>
      </c>
    </row>
    <row r="318" spans="1:1" x14ac:dyDescent="0.25">
      <c r="A318" t="s">
        <v>290</v>
      </c>
    </row>
    <row r="319" spans="1:1" x14ac:dyDescent="0.25">
      <c r="A319" t="s">
        <v>291</v>
      </c>
    </row>
    <row r="320" spans="1:1" x14ac:dyDescent="0.25">
      <c r="A320" t="s">
        <v>292</v>
      </c>
    </row>
    <row r="321" spans="1:1" x14ac:dyDescent="0.25">
      <c r="A321" t="s">
        <v>293</v>
      </c>
    </row>
    <row r="322" spans="1:1" x14ac:dyDescent="0.25">
      <c r="A322" t="s">
        <v>294</v>
      </c>
    </row>
    <row r="323" spans="1:1" x14ac:dyDescent="0.25">
      <c r="A323" t="s">
        <v>295</v>
      </c>
    </row>
    <row r="324" spans="1:1" x14ac:dyDescent="0.25">
      <c r="A324" t="s">
        <v>296</v>
      </c>
    </row>
    <row r="325" spans="1:1" x14ac:dyDescent="0.25">
      <c r="A325" t="s">
        <v>297</v>
      </c>
    </row>
    <row r="326" spans="1:1" x14ac:dyDescent="0.25">
      <c r="A326" t="s">
        <v>298</v>
      </c>
    </row>
    <row r="327" spans="1:1" x14ac:dyDescent="0.25">
      <c r="A327" t="s">
        <v>299</v>
      </c>
    </row>
    <row r="328" spans="1:1" x14ac:dyDescent="0.25">
      <c r="A328" t="s">
        <v>300</v>
      </c>
    </row>
    <row r="329" spans="1:1" x14ac:dyDescent="0.25">
      <c r="A329" t="s">
        <v>301</v>
      </c>
    </row>
    <row r="330" spans="1:1" x14ac:dyDescent="0.25">
      <c r="A330" t="s">
        <v>302</v>
      </c>
    </row>
    <row r="331" spans="1:1" x14ac:dyDescent="0.25">
      <c r="A331" t="s">
        <v>303</v>
      </c>
    </row>
    <row r="332" spans="1:1" x14ac:dyDescent="0.25">
      <c r="A332" t="s">
        <v>304</v>
      </c>
    </row>
    <row r="333" spans="1:1" x14ac:dyDescent="0.25">
      <c r="A333" t="s">
        <v>305</v>
      </c>
    </row>
    <row r="334" spans="1:1" x14ac:dyDescent="0.25">
      <c r="A334" t="s">
        <v>306</v>
      </c>
    </row>
    <row r="335" spans="1:1" x14ac:dyDescent="0.25">
      <c r="A335" t="s">
        <v>307</v>
      </c>
    </row>
    <row r="336" spans="1:1" x14ac:dyDescent="0.25">
      <c r="A336" t="s">
        <v>395</v>
      </c>
    </row>
    <row r="337" spans="1:1" x14ac:dyDescent="0.25">
      <c r="A337" t="s">
        <v>308</v>
      </c>
    </row>
    <row r="338" spans="1:1" x14ac:dyDescent="0.25">
      <c r="A338" t="s">
        <v>309</v>
      </c>
    </row>
    <row r="339" spans="1:1" x14ac:dyDescent="0.25">
      <c r="A339" t="s">
        <v>310</v>
      </c>
    </row>
    <row r="340" spans="1:1" x14ac:dyDescent="0.25">
      <c r="A340" t="s">
        <v>311</v>
      </c>
    </row>
    <row r="341" spans="1:1" x14ac:dyDescent="0.25">
      <c r="A341" t="s">
        <v>312</v>
      </c>
    </row>
    <row r="342" spans="1:1" x14ac:dyDescent="0.25">
      <c r="A342" t="s">
        <v>313</v>
      </c>
    </row>
    <row r="343" spans="1:1" x14ac:dyDescent="0.25">
      <c r="A343" t="s">
        <v>314</v>
      </c>
    </row>
    <row r="344" spans="1:1" x14ac:dyDescent="0.25">
      <c r="A344" t="s">
        <v>315</v>
      </c>
    </row>
    <row r="345" spans="1:1" x14ac:dyDescent="0.25">
      <c r="A345" t="s">
        <v>316</v>
      </c>
    </row>
    <row r="346" spans="1:1" x14ac:dyDescent="0.25">
      <c r="A346" t="s">
        <v>317</v>
      </c>
    </row>
    <row r="347" spans="1:1" x14ac:dyDescent="0.25">
      <c r="A347" t="s">
        <v>318</v>
      </c>
    </row>
    <row r="348" spans="1:1" x14ac:dyDescent="0.25">
      <c r="A348" t="s">
        <v>319</v>
      </c>
    </row>
    <row r="349" spans="1:1" x14ac:dyDescent="0.25">
      <c r="A349" t="s">
        <v>320</v>
      </c>
    </row>
    <row r="350" spans="1:1" x14ac:dyDescent="0.25">
      <c r="A350" t="s">
        <v>321</v>
      </c>
    </row>
    <row r="351" spans="1:1" x14ac:dyDescent="0.25">
      <c r="A351" t="s">
        <v>322</v>
      </c>
    </row>
    <row r="352" spans="1:1" x14ac:dyDescent="0.25">
      <c r="A352" t="s">
        <v>323</v>
      </c>
    </row>
    <row r="353" spans="1:1" x14ac:dyDescent="0.25">
      <c r="A353" t="s">
        <v>324</v>
      </c>
    </row>
    <row r="354" spans="1:1" x14ac:dyDescent="0.25">
      <c r="A354" t="s">
        <v>325</v>
      </c>
    </row>
    <row r="355" spans="1:1" x14ac:dyDescent="0.25">
      <c r="A355" t="s">
        <v>326</v>
      </c>
    </row>
    <row r="356" spans="1:1" x14ac:dyDescent="0.25">
      <c r="A356" t="s">
        <v>327</v>
      </c>
    </row>
    <row r="357" spans="1:1" x14ac:dyDescent="0.25">
      <c r="A357" t="s">
        <v>328</v>
      </c>
    </row>
    <row r="358" spans="1:1" x14ac:dyDescent="0.25">
      <c r="A358" t="s">
        <v>329</v>
      </c>
    </row>
    <row r="359" spans="1:1" x14ac:dyDescent="0.25">
      <c r="A359" t="s">
        <v>330</v>
      </c>
    </row>
    <row r="360" spans="1:1" x14ac:dyDescent="0.25">
      <c r="A360" t="s">
        <v>331</v>
      </c>
    </row>
    <row r="361" spans="1:1" x14ac:dyDescent="0.25">
      <c r="A361" t="s">
        <v>332</v>
      </c>
    </row>
    <row r="362" spans="1:1" x14ac:dyDescent="0.25">
      <c r="A362" t="s">
        <v>333</v>
      </c>
    </row>
    <row r="363" spans="1:1" x14ac:dyDescent="0.25">
      <c r="A363" t="s">
        <v>334</v>
      </c>
    </row>
    <row r="364" spans="1:1" x14ac:dyDescent="0.25">
      <c r="A364" t="s">
        <v>335</v>
      </c>
    </row>
    <row r="365" spans="1:1" x14ac:dyDescent="0.25">
      <c r="A365" t="s">
        <v>336</v>
      </c>
    </row>
    <row r="366" spans="1:1" x14ac:dyDescent="0.25">
      <c r="A366" t="s">
        <v>337</v>
      </c>
    </row>
    <row r="367" spans="1:1" x14ac:dyDescent="0.25">
      <c r="A367" t="s">
        <v>338</v>
      </c>
    </row>
    <row r="368" spans="1:1" x14ac:dyDescent="0.25">
      <c r="A368" t="s">
        <v>339</v>
      </c>
    </row>
    <row r="369" spans="1:1" x14ac:dyDescent="0.25">
      <c r="A369" t="s">
        <v>340</v>
      </c>
    </row>
    <row r="370" spans="1:1" x14ac:dyDescent="0.25">
      <c r="A370" t="s">
        <v>341</v>
      </c>
    </row>
    <row r="371" spans="1:1" x14ac:dyDescent="0.25">
      <c r="A371" t="s">
        <v>342</v>
      </c>
    </row>
    <row r="372" spans="1:1" x14ac:dyDescent="0.25">
      <c r="A372" t="s">
        <v>343</v>
      </c>
    </row>
    <row r="373" spans="1:1" x14ac:dyDescent="0.25">
      <c r="A373" t="s">
        <v>344</v>
      </c>
    </row>
    <row r="374" spans="1:1" x14ac:dyDescent="0.25">
      <c r="A374" t="s">
        <v>345</v>
      </c>
    </row>
    <row r="375" spans="1:1" x14ac:dyDescent="0.25">
      <c r="A375" t="s">
        <v>346</v>
      </c>
    </row>
    <row r="376" spans="1:1" x14ac:dyDescent="0.25">
      <c r="A376" t="s">
        <v>347</v>
      </c>
    </row>
    <row r="377" spans="1:1" x14ac:dyDescent="0.25">
      <c r="A377" t="s">
        <v>348</v>
      </c>
    </row>
    <row r="378" spans="1:1" x14ac:dyDescent="0.25">
      <c r="A378" t="s">
        <v>349</v>
      </c>
    </row>
    <row r="379" spans="1:1" x14ac:dyDescent="0.25">
      <c r="A379" t="s">
        <v>350</v>
      </c>
    </row>
    <row r="380" spans="1:1" x14ac:dyDescent="0.25">
      <c r="A380" t="s">
        <v>351</v>
      </c>
    </row>
    <row r="381" spans="1:1" x14ac:dyDescent="0.25">
      <c r="A381" t="s">
        <v>352</v>
      </c>
    </row>
    <row r="382" spans="1:1" x14ac:dyDescent="0.25">
      <c r="A382" t="s">
        <v>353</v>
      </c>
    </row>
    <row r="383" spans="1:1" x14ac:dyDescent="0.25">
      <c r="A383" t="s">
        <v>354</v>
      </c>
    </row>
    <row r="384" spans="1:1" x14ac:dyDescent="0.25">
      <c r="A384" t="s">
        <v>355</v>
      </c>
    </row>
    <row r="385" spans="1:1" x14ac:dyDescent="0.25">
      <c r="A385" t="s">
        <v>356</v>
      </c>
    </row>
    <row r="386" spans="1:1" x14ac:dyDescent="0.25">
      <c r="A386" t="s">
        <v>357</v>
      </c>
    </row>
    <row r="387" spans="1:1" x14ac:dyDescent="0.25">
      <c r="A387" t="s">
        <v>358</v>
      </c>
    </row>
    <row r="388" spans="1:1" x14ac:dyDescent="0.25">
      <c r="A388" t="s">
        <v>359</v>
      </c>
    </row>
    <row r="389" spans="1:1" x14ac:dyDescent="0.25">
      <c r="A389" t="s">
        <v>360</v>
      </c>
    </row>
    <row r="390" spans="1:1" x14ac:dyDescent="0.25">
      <c r="A390" t="s">
        <v>361</v>
      </c>
    </row>
    <row r="391" spans="1:1" x14ac:dyDescent="0.25">
      <c r="A391" t="s">
        <v>396</v>
      </c>
    </row>
    <row r="392" spans="1:1" x14ac:dyDescent="0.25">
      <c r="A392" t="s">
        <v>362</v>
      </c>
    </row>
    <row r="393" spans="1:1" x14ac:dyDescent="0.25">
      <c r="A393" t="s">
        <v>363</v>
      </c>
    </row>
    <row r="394" spans="1:1" x14ac:dyDescent="0.25">
      <c r="A394" t="s">
        <v>364</v>
      </c>
    </row>
    <row r="395" spans="1:1" x14ac:dyDescent="0.25">
      <c r="A395" t="s">
        <v>365</v>
      </c>
    </row>
    <row r="396" spans="1:1" x14ac:dyDescent="0.25">
      <c r="A396" t="s">
        <v>366</v>
      </c>
    </row>
    <row r="397" spans="1:1" x14ac:dyDescent="0.25">
      <c r="A39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3"/>
  <sheetViews>
    <sheetView tabSelected="1" zoomScale="85" zoomScaleNormal="85" workbookViewId="0">
      <selection activeCell="E1" sqref="E1:L4"/>
    </sheetView>
  </sheetViews>
  <sheetFormatPr defaultRowHeight="15" x14ac:dyDescent="0.25"/>
  <cols>
    <col min="1" max="1" width="24.28515625" customWidth="1"/>
    <col min="2" max="2" width="17.140625" customWidth="1"/>
    <col min="3" max="3" width="17.5703125" customWidth="1"/>
    <col min="4" max="4" width="16.42578125" customWidth="1"/>
    <col min="11" max="11" width="15" customWidth="1"/>
    <col min="12" max="12" width="18" customWidth="1"/>
  </cols>
  <sheetData>
    <row r="1" spans="1:12" x14ac:dyDescent="0.25">
      <c r="E1" t="s">
        <v>665</v>
      </c>
      <c r="F1" t="s">
        <v>666</v>
      </c>
      <c r="G1" t="s">
        <v>669</v>
      </c>
      <c r="H1" t="s">
        <v>668</v>
      </c>
      <c r="I1" t="s">
        <v>667</v>
      </c>
    </row>
    <row r="2" spans="1:12" x14ac:dyDescent="0.25">
      <c r="A2" t="s">
        <v>397</v>
      </c>
      <c r="B2" t="s">
        <v>367</v>
      </c>
      <c r="C2" t="s">
        <v>239</v>
      </c>
      <c r="D2" t="str">
        <f>VLOOKUP(C2,B:B,1,0)</f>
        <v>G1QN29_NOMLE</v>
      </c>
      <c r="E2">
        <f>COUNTA(D:D)</f>
        <v>228</v>
      </c>
      <c r="F2">
        <f>COUNTA(B:B)</f>
        <v>397</v>
      </c>
      <c r="G2">
        <f>F2-E2</f>
        <v>169</v>
      </c>
      <c r="H2">
        <f>COUNTA(A:A)-I2</f>
        <v>574</v>
      </c>
      <c r="I2">
        <f>COUNTA(C:C)-E2</f>
        <v>148</v>
      </c>
      <c r="K2" s="1" t="s">
        <v>670</v>
      </c>
      <c r="L2" t="s">
        <v>671</v>
      </c>
    </row>
    <row r="3" spans="1:12" x14ac:dyDescent="0.25">
      <c r="A3" t="s">
        <v>397</v>
      </c>
      <c r="B3" t="s">
        <v>368</v>
      </c>
      <c r="C3" t="s">
        <v>268</v>
      </c>
      <c r="D3" t="str">
        <f>VLOOKUP(C3,B:B,1,0)</f>
        <v>G3RVP4_GORGO</v>
      </c>
      <c r="K3">
        <f>E2/(E2+G2)</f>
        <v>0.5743073047858942</v>
      </c>
      <c r="L3">
        <f>E2/(E2+I2)</f>
        <v>0.6063829787234043</v>
      </c>
    </row>
    <row r="4" spans="1:12" x14ac:dyDescent="0.25">
      <c r="A4" t="s">
        <v>100</v>
      </c>
      <c r="B4" t="s">
        <v>369</v>
      </c>
      <c r="C4" t="s">
        <v>47</v>
      </c>
      <c r="D4" t="str">
        <f>VLOOKUP(C4,B:B,1,0)</f>
        <v>Q7RU00_HUMAN</v>
      </c>
    </row>
    <row r="5" spans="1:12" x14ac:dyDescent="0.25">
      <c r="A5" t="s">
        <v>100</v>
      </c>
      <c r="B5" t="s">
        <v>370</v>
      </c>
      <c r="C5" t="s">
        <v>595</v>
      </c>
    </row>
    <row r="6" spans="1:12" x14ac:dyDescent="0.25">
      <c r="A6" t="s">
        <v>398</v>
      </c>
      <c r="B6" t="s">
        <v>371</v>
      </c>
      <c r="C6" t="s">
        <v>302</v>
      </c>
      <c r="D6" t="str">
        <f>VLOOKUP(C6,B:B,1,0)</f>
        <v>G7PMZ8_MACFA</v>
      </c>
    </row>
    <row r="7" spans="1:12" x14ac:dyDescent="0.25">
      <c r="A7" t="s">
        <v>398</v>
      </c>
      <c r="B7" t="s">
        <v>372</v>
      </c>
      <c r="C7" t="s">
        <v>297</v>
      </c>
      <c r="D7" t="str">
        <f>VLOOKUP(C7,B:B,1,0)</f>
        <v>G7NAY3_MACMU</v>
      </c>
    </row>
    <row r="8" spans="1:12" x14ac:dyDescent="0.25">
      <c r="A8" t="s">
        <v>399</v>
      </c>
      <c r="B8" t="s">
        <v>373</v>
      </c>
      <c r="C8" t="s">
        <v>151</v>
      </c>
      <c r="D8" t="str">
        <f>VLOOKUP(C8,B:B,1,0)</f>
        <v>E1BPL0_BOVIN</v>
      </c>
    </row>
    <row r="9" spans="1:12" x14ac:dyDescent="0.25">
      <c r="A9" t="s">
        <v>399</v>
      </c>
      <c r="B9" t="s">
        <v>1</v>
      </c>
      <c r="C9" t="s">
        <v>258</v>
      </c>
      <c r="D9" t="str">
        <f>VLOOKUP(C9,B:B,1,0)</f>
        <v>G3MX81_BOVIN</v>
      </c>
    </row>
    <row r="10" spans="1:12" x14ac:dyDescent="0.25">
      <c r="A10" t="s">
        <v>101</v>
      </c>
      <c r="B10" t="s">
        <v>2</v>
      </c>
      <c r="C10" t="s">
        <v>341</v>
      </c>
      <c r="D10" t="str">
        <f>VLOOKUP(C10,B:B,1,0)</f>
        <v>H2P5G3_PONAB</v>
      </c>
    </row>
    <row r="11" spans="1:12" x14ac:dyDescent="0.25">
      <c r="A11" t="s">
        <v>101</v>
      </c>
      <c r="B11" t="s">
        <v>3</v>
      </c>
      <c r="C11" t="s">
        <v>278</v>
      </c>
      <c r="D11" t="str">
        <f>VLOOKUP(C11,B:B,1,0)</f>
        <v>G3UL62_LOXAF</v>
      </c>
    </row>
    <row r="12" spans="1:12" x14ac:dyDescent="0.25">
      <c r="A12" t="s">
        <v>104</v>
      </c>
      <c r="B12" t="s">
        <v>4</v>
      </c>
      <c r="C12" t="s">
        <v>203</v>
      </c>
      <c r="D12" t="str">
        <f>VLOOKUP(C12,B:B,1,0)</f>
        <v>F7CKM2_HORSE</v>
      </c>
    </row>
    <row r="13" spans="1:12" x14ac:dyDescent="0.25">
      <c r="A13" t="s">
        <v>111</v>
      </c>
      <c r="B13" t="s">
        <v>374</v>
      </c>
      <c r="C13" t="s">
        <v>323</v>
      </c>
      <c r="D13" t="str">
        <f>VLOOKUP(C13,B:B,1,0)</f>
        <v>H0WRY8_OTOGA</v>
      </c>
    </row>
    <row r="14" spans="1:12" x14ac:dyDescent="0.25">
      <c r="A14" t="s">
        <v>112</v>
      </c>
      <c r="B14" t="s">
        <v>5</v>
      </c>
      <c r="C14" t="s">
        <v>596</v>
      </c>
    </row>
    <row r="15" spans="1:12" x14ac:dyDescent="0.25">
      <c r="A15" t="s">
        <v>114</v>
      </c>
      <c r="B15" t="s">
        <v>375</v>
      </c>
      <c r="C15" t="s">
        <v>89</v>
      </c>
      <c r="D15" t="str">
        <f>VLOOKUP(C15,B:B,1,0)</f>
        <v>Q08EA6_MOUSE</v>
      </c>
    </row>
    <row r="16" spans="1:12" x14ac:dyDescent="0.25">
      <c r="A16" t="s">
        <v>120</v>
      </c>
      <c r="B16" t="s">
        <v>6</v>
      </c>
      <c r="C16" t="s">
        <v>597</v>
      </c>
    </row>
    <row r="17" spans="1:4" x14ac:dyDescent="0.25">
      <c r="A17" t="s">
        <v>121</v>
      </c>
      <c r="B17" t="s">
        <v>7</v>
      </c>
      <c r="C17" t="s">
        <v>144</v>
      </c>
      <c r="D17" t="str">
        <f>VLOOKUP(C17,B:B,1,0)</f>
        <v>D2HUQ5_AILME</v>
      </c>
    </row>
    <row r="18" spans="1:4" x14ac:dyDescent="0.25">
      <c r="A18" t="s">
        <v>121</v>
      </c>
      <c r="B18" t="s">
        <v>376</v>
      </c>
      <c r="C18" t="s">
        <v>229</v>
      </c>
      <c r="D18" t="str">
        <f>VLOOKUP(C18,B:B,1,0)</f>
        <v>G1LW25_AILME</v>
      </c>
    </row>
    <row r="19" spans="1:4" x14ac:dyDescent="0.25">
      <c r="A19" t="s">
        <v>123</v>
      </c>
      <c r="B19" t="s">
        <v>8</v>
      </c>
      <c r="C19" t="s">
        <v>182</v>
      </c>
      <c r="D19" t="str">
        <f>VLOOKUP(C19,B:B,1,0)</f>
        <v>F6U119_HORSE</v>
      </c>
    </row>
    <row r="20" spans="1:4" x14ac:dyDescent="0.25">
      <c r="A20" t="s">
        <v>124</v>
      </c>
      <c r="B20" t="s">
        <v>9</v>
      </c>
      <c r="C20" t="s">
        <v>71</v>
      </c>
      <c r="D20" t="str">
        <f>VLOOKUP(C20,B:B,1,0)</f>
        <v>Q4R3X2_MACFA</v>
      </c>
    </row>
    <row r="21" spans="1:4" x14ac:dyDescent="0.25">
      <c r="A21" t="s">
        <v>125</v>
      </c>
      <c r="B21" t="s">
        <v>10</v>
      </c>
      <c r="C21" t="s">
        <v>173</v>
      </c>
      <c r="D21" t="str">
        <f>VLOOKUP(C21,B:B,1,0)</f>
        <v>F6SRN0_MACMU</v>
      </c>
    </row>
    <row r="22" spans="1:4" x14ac:dyDescent="0.25">
      <c r="A22" t="s">
        <v>400</v>
      </c>
      <c r="B22" t="s">
        <v>11</v>
      </c>
      <c r="C22" t="s">
        <v>344</v>
      </c>
      <c r="D22" t="str">
        <f>VLOOKUP(C22,B:B,1,0)</f>
        <v>H2P5G6_PONAB</v>
      </c>
    </row>
    <row r="23" spans="1:4" x14ac:dyDescent="0.25">
      <c r="A23" t="s">
        <v>400</v>
      </c>
      <c r="B23" t="s">
        <v>12</v>
      </c>
      <c r="C23" t="s">
        <v>228</v>
      </c>
      <c r="D23" t="str">
        <f>VLOOKUP(C23,B:B,1,0)</f>
        <v>G1LW19_AILME</v>
      </c>
    </row>
    <row r="24" spans="1:4" x14ac:dyDescent="0.25">
      <c r="A24" t="s">
        <v>129</v>
      </c>
      <c r="B24" t="s">
        <v>13</v>
      </c>
      <c r="C24" t="s">
        <v>269</v>
      </c>
      <c r="D24" t="str">
        <f>VLOOKUP(C24,B:B,1,0)</f>
        <v>G3S1V6_GORGO</v>
      </c>
    </row>
    <row r="25" spans="1:4" x14ac:dyDescent="0.25">
      <c r="A25" t="s">
        <v>401</v>
      </c>
      <c r="B25" t="s">
        <v>14</v>
      </c>
      <c r="C25" t="s">
        <v>169</v>
      </c>
      <c r="D25" t="str">
        <f>VLOOKUP(C25,B:B,1,0)</f>
        <v>F6QEU5_HORSE</v>
      </c>
    </row>
    <row r="26" spans="1:4" x14ac:dyDescent="0.25">
      <c r="A26" t="s">
        <v>401</v>
      </c>
      <c r="B26" t="s">
        <v>15</v>
      </c>
      <c r="C26" t="s">
        <v>155</v>
      </c>
      <c r="D26" t="str">
        <f>VLOOKUP(C26,B:B,1,0)</f>
        <v>E2R8Z2_CANFA</v>
      </c>
    </row>
    <row r="27" spans="1:4" x14ac:dyDescent="0.25">
      <c r="A27" t="s">
        <v>148</v>
      </c>
      <c r="B27" t="s">
        <v>16</v>
      </c>
      <c r="C27" t="s">
        <v>349</v>
      </c>
      <c r="D27" t="str">
        <f>VLOOKUP(C27,B:B,1,0)</f>
        <v>H2QIK7_PANTR</v>
      </c>
    </row>
    <row r="28" spans="1:4" x14ac:dyDescent="0.25">
      <c r="A28" t="s">
        <v>148</v>
      </c>
      <c r="B28" t="s">
        <v>377</v>
      </c>
      <c r="C28" t="s">
        <v>183</v>
      </c>
      <c r="D28" t="str">
        <f>VLOOKUP(C28,B:B,1,0)</f>
        <v>F6U6H2_ORNAN</v>
      </c>
    </row>
    <row r="29" spans="1:4" x14ac:dyDescent="0.25">
      <c r="A29" t="s">
        <v>152</v>
      </c>
      <c r="B29" t="s">
        <v>17</v>
      </c>
      <c r="C29" t="s">
        <v>298</v>
      </c>
      <c r="D29" t="str">
        <f>VLOOKUP(C29,B:B,1,0)</f>
        <v>G7NAY4_MACMU</v>
      </c>
    </row>
    <row r="30" spans="1:4" x14ac:dyDescent="0.25">
      <c r="A30" t="s">
        <v>152</v>
      </c>
      <c r="B30" t="s">
        <v>378</v>
      </c>
      <c r="C30" t="s">
        <v>598</v>
      </c>
    </row>
    <row r="31" spans="1:4" x14ac:dyDescent="0.25">
      <c r="A31" t="s">
        <v>156</v>
      </c>
      <c r="B31" t="s">
        <v>18</v>
      </c>
      <c r="C31" t="s">
        <v>599</v>
      </c>
    </row>
    <row r="32" spans="1:4" x14ac:dyDescent="0.25">
      <c r="A32" t="s">
        <v>156</v>
      </c>
      <c r="B32" t="s">
        <v>19</v>
      </c>
      <c r="C32" t="s">
        <v>350</v>
      </c>
      <c r="D32" t="str">
        <f>VLOOKUP(C32,B:B,1,0)</f>
        <v>H2QIK8_PANTR</v>
      </c>
    </row>
    <row r="33" spans="1:4" x14ac:dyDescent="0.25">
      <c r="A33" t="s">
        <v>157</v>
      </c>
      <c r="B33" t="s">
        <v>20</v>
      </c>
      <c r="C33" t="s">
        <v>600</v>
      </c>
    </row>
    <row r="34" spans="1:4" x14ac:dyDescent="0.25">
      <c r="A34" t="s">
        <v>157</v>
      </c>
      <c r="B34" t="s">
        <v>21</v>
      </c>
      <c r="C34" t="s">
        <v>196</v>
      </c>
      <c r="D34" t="str">
        <f>VLOOKUP(C34,B:B,1,0)</f>
        <v>F6YXJ4_HORSE</v>
      </c>
    </row>
    <row r="35" spans="1:4" x14ac:dyDescent="0.25">
      <c r="A35" t="s">
        <v>163</v>
      </c>
      <c r="B35" t="s">
        <v>22</v>
      </c>
      <c r="C35" t="s">
        <v>299</v>
      </c>
      <c r="D35" t="str">
        <f>VLOOKUP(C35,B:B,1,0)</f>
        <v>G7NAY5_MACMU</v>
      </c>
    </row>
    <row r="36" spans="1:4" x14ac:dyDescent="0.25">
      <c r="A36" t="s">
        <v>163</v>
      </c>
      <c r="B36" t="s">
        <v>23</v>
      </c>
      <c r="C36" t="s">
        <v>304</v>
      </c>
      <c r="D36" t="str">
        <f>VLOOKUP(C36,B:B,1,0)</f>
        <v>G7PN00_MACFA</v>
      </c>
    </row>
    <row r="37" spans="1:4" x14ac:dyDescent="0.25">
      <c r="A37" t="s">
        <v>164</v>
      </c>
      <c r="B37" t="s">
        <v>24</v>
      </c>
      <c r="C37" t="s">
        <v>172</v>
      </c>
      <c r="D37" t="str">
        <f>VLOOKUP(C37,B:B,1,0)</f>
        <v>F6SRM1_MACMU</v>
      </c>
    </row>
    <row r="38" spans="1:4" x14ac:dyDescent="0.25">
      <c r="A38" t="s">
        <v>221</v>
      </c>
      <c r="B38" t="s">
        <v>25</v>
      </c>
      <c r="C38" t="s">
        <v>267</v>
      </c>
      <c r="D38" t="str">
        <f>VLOOKUP(C38,B:B,1,0)</f>
        <v>G3RIS9_GORGO</v>
      </c>
    </row>
    <row r="39" spans="1:4" x14ac:dyDescent="0.25">
      <c r="A39" t="s">
        <v>223</v>
      </c>
      <c r="B39" t="s">
        <v>26</v>
      </c>
      <c r="C39" t="s">
        <v>154</v>
      </c>
      <c r="D39" t="str">
        <f>VLOOKUP(C39,B:B,1,0)</f>
        <v>E2R865_CANFA</v>
      </c>
    </row>
    <row r="40" spans="1:4" x14ac:dyDescent="0.25">
      <c r="A40" t="s">
        <v>251</v>
      </c>
      <c r="B40" t="s">
        <v>27</v>
      </c>
      <c r="C40" t="s">
        <v>273</v>
      </c>
      <c r="D40" t="str">
        <f>VLOOKUP(C40,B:B,1,0)</f>
        <v>G3TQR6_LOXAF</v>
      </c>
    </row>
    <row r="41" spans="1:4" x14ac:dyDescent="0.25">
      <c r="A41" t="s">
        <v>260</v>
      </c>
      <c r="B41" t="s">
        <v>28</v>
      </c>
      <c r="C41" t="s">
        <v>171</v>
      </c>
      <c r="D41" t="str">
        <f>VLOOKUP(C41,B:B,1,0)</f>
        <v>F6SRL2_MACMU</v>
      </c>
    </row>
    <row r="42" spans="1:4" x14ac:dyDescent="0.25">
      <c r="A42" t="s">
        <v>261</v>
      </c>
      <c r="B42" t="s">
        <v>29</v>
      </c>
      <c r="C42" t="s">
        <v>329</v>
      </c>
      <c r="D42" t="str">
        <f>VLOOKUP(C42,B:B,1,0)</f>
        <v>H0XG32_OTOGA</v>
      </c>
    </row>
    <row r="43" spans="1:4" x14ac:dyDescent="0.25">
      <c r="A43" t="s">
        <v>402</v>
      </c>
      <c r="B43" t="s">
        <v>30</v>
      </c>
      <c r="C43" t="s">
        <v>266</v>
      </c>
      <c r="D43" t="str">
        <f>VLOOKUP(C43,B:B,1,0)</f>
        <v>G3RIS6_GORGO</v>
      </c>
    </row>
    <row r="44" spans="1:4" x14ac:dyDescent="0.25">
      <c r="A44" t="s">
        <v>402</v>
      </c>
      <c r="B44" t="s">
        <v>31</v>
      </c>
      <c r="C44" t="s">
        <v>240</v>
      </c>
      <c r="D44" t="str">
        <f>VLOOKUP(C44,B:B,1,0)</f>
        <v>G1QN31_NOMLE</v>
      </c>
    </row>
    <row r="45" spans="1:4" x14ac:dyDescent="0.25">
      <c r="A45" t="s">
        <v>289</v>
      </c>
      <c r="B45" t="s">
        <v>32</v>
      </c>
      <c r="C45" t="s">
        <v>209</v>
      </c>
      <c r="D45" t="str">
        <f>VLOOKUP(C45,B:B,1,0)</f>
        <v>F7H3K5_MACMU</v>
      </c>
    </row>
    <row r="46" spans="1:4" x14ac:dyDescent="0.25">
      <c r="A46" t="s">
        <v>308</v>
      </c>
      <c r="B46" t="s">
        <v>33</v>
      </c>
      <c r="C46" t="s">
        <v>320</v>
      </c>
      <c r="D46" t="str">
        <f>VLOOKUP(C46,B:B,1,0)</f>
        <v>H0W9Q2_CAVPO</v>
      </c>
    </row>
    <row r="47" spans="1:4" x14ac:dyDescent="0.25">
      <c r="A47" t="s">
        <v>308</v>
      </c>
      <c r="B47" t="s">
        <v>379</v>
      </c>
      <c r="C47" t="s">
        <v>102</v>
      </c>
      <c r="D47" t="str">
        <f>VLOOKUP(C47,B:B,1,0)</f>
        <v>A2RTR0_MOUSE</v>
      </c>
    </row>
    <row r="48" spans="1:4" x14ac:dyDescent="0.25">
      <c r="A48" t="s">
        <v>308</v>
      </c>
      <c r="B48" t="s">
        <v>380</v>
      </c>
      <c r="C48" t="s">
        <v>601</v>
      </c>
    </row>
    <row r="49" spans="1:4" x14ac:dyDescent="0.25">
      <c r="A49" t="s">
        <v>338</v>
      </c>
      <c r="B49" t="s">
        <v>34</v>
      </c>
      <c r="C49" t="s">
        <v>291</v>
      </c>
      <c r="D49" t="str">
        <f>VLOOKUP(C49,B:B,1,0)</f>
        <v>G5AQ61_HETGA</v>
      </c>
    </row>
    <row r="50" spans="1:4" x14ac:dyDescent="0.25">
      <c r="A50" t="s">
        <v>339</v>
      </c>
      <c r="B50" t="s">
        <v>35</v>
      </c>
      <c r="C50" t="s">
        <v>303</v>
      </c>
      <c r="D50" t="str">
        <f>VLOOKUP(C50,B:B,1,0)</f>
        <v>G7PMZ9_MACFA</v>
      </c>
    </row>
    <row r="51" spans="1:4" x14ac:dyDescent="0.25">
      <c r="A51" t="s">
        <v>354</v>
      </c>
      <c r="B51" t="s">
        <v>36</v>
      </c>
      <c r="C51" t="s">
        <v>318</v>
      </c>
      <c r="D51" t="str">
        <f>VLOOKUP(C51,B:B,1,0)</f>
        <v>H0VWH2_CAVPO</v>
      </c>
    </row>
    <row r="52" spans="1:4" x14ac:dyDescent="0.25">
      <c r="A52" t="s">
        <v>354</v>
      </c>
      <c r="B52" t="s">
        <v>37</v>
      </c>
      <c r="C52" t="s">
        <v>343</v>
      </c>
      <c r="D52" t="str">
        <f>VLOOKUP(C52,B:B,1,0)</f>
        <v>H2P5G5_PONAB</v>
      </c>
    </row>
    <row r="53" spans="1:4" x14ac:dyDescent="0.25">
      <c r="A53" t="s">
        <v>403</v>
      </c>
      <c r="B53" t="s">
        <v>38</v>
      </c>
      <c r="C53" t="s">
        <v>167</v>
      </c>
      <c r="D53" t="str">
        <f>VLOOKUP(C53,B:B,1,0)</f>
        <v>F1MYY4_BOVIN</v>
      </c>
    </row>
    <row r="54" spans="1:4" x14ac:dyDescent="0.25">
      <c r="A54" t="s">
        <v>403</v>
      </c>
      <c r="B54" t="s">
        <v>39</v>
      </c>
      <c r="C54" t="s">
        <v>247</v>
      </c>
      <c r="D54" t="str">
        <f>VLOOKUP(C54,B:B,1,0)</f>
        <v>G1SRG0_RABIT</v>
      </c>
    </row>
    <row r="55" spans="1:4" x14ac:dyDescent="0.25">
      <c r="A55" t="s">
        <v>404</v>
      </c>
      <c r="B55" t="s">
        <v>40</v>
      </c>
      <c r="C55" t="s">
        <v>250</v>
      </c>
      <c r="D55" t="str">
        <f>VLOOKUP(C55,B:B,1,0)</f>
        <v>G1U1C7_RABIT</v>
      </c>
    </row>
    <row r="56" spans="1:4" x14ac:dyDescent="0.25">
      <c r="A56" t="s">
        <v>404</v>
      </c>
      <c r="B56" t="s">
        <v>41</v>
      </c>
      <c r="C56" t="s">
        <v>602</v>
      </c>
    </row>
    <row r="57" spans="1:4" x14ac:dyDescent="0.25">
      <c r="A57" t="s">
        <v>355</v>
      </c>
      <c r="B57" t="s">
        <v>42</v>
      </c>
      <c r="C57" t="s">
        <v>328</v>
      </c>
      <c r="D57" t="str">
        <f>VLOOKUP(C57,B:B,1,0)</f>
        <v>H0XG29_OTOGA</v>
      </c>
    </row>
    <row r="58" spans="1:4" x14ac:dyDescent="0.25">
      <c r="A58" t="s">
        <v>357</v>
      </c>
      <c r="B58" t="s">
        <v>43</v>
      </c>
      <c r="C58" t="s">
        <v>280</v>
      </c>
      <c r="D58" t="str">
        <f>VLOOKUP(C58,B:B,1,0)</f>
        <v>G3W9W2_SARHA</v>
      </c>
    </row>
    <row r="59" spans="1:4" x14ac:dyDescent="0.25">
      <c r="A59" t="s">
        <v>357</v>
      </c>
      <c r="B59" t="s">
        <v>44</v>
      </c>
      <c r="C59" t="s">
        <v>324</v>
      </c>
      <c r="D59" t="str">
        <f>VLOOKUP(C59,B:B,1,0)</f>
        <v>H0X0H8_OTOGA</v>
      </c>
    </row>
    <row r="60" spans="1:4" x14ac:dyDescent="0.25">
      <c r="A60" t="s">
        <v>358</v>
      </c>
      <c r="B60" t="s">
        <v>45</v>
      </c>
      <c r="C60" t="s">
        <v>295</v>
      </c>
      <c r="D60" t="str">
        <f>VLOOKUP(C60,B:B,1,0)</f>
        <v>G5BKU9_HETGA</v>
      </c>
    </row>
    <row r="61" spans="1:4" x14ac:dyDescent="0.25">
      <c r="A61" t="s">
        <v>359</v>
      </c>
      <c r="B61" t="s">
        <v>46</v>
      </c>
      <c r="C61" t="s">
        <v>257</v>
      </c>
      <c r="D61" t="str">
        <f>VLOOKUP(C61,B:B,1,0)</f>
        <v>G3IN67_CRIGR</v>
      </c>
    </row>
    <row r="62" spans="1:4" x14ac:dyDescent="0.25">
      <c r="A62" t="s">
        <v>405</v>
      </c>
      <c r="B62" t="s">
        <v>47</v>
      </c>
      <c r="C62" t="s">
        <v>150</v>
      </c>
      <c r="D62" t="str">
        <f>VLOOKUP(C62,B:B,1,0)</f>
        <v>E1BLE5_BOVIN</v>
      </c>
    </row>
    <row r="63" spans="1:4" x14ac:dyDescent="0.25">
      <c r="A63" t="s">
        <v>405</v>
      </c>
      <c r="B63" t="s">
        <v>48</v>
      </c>
      <c r="C63" t="s">
        <v>237</v>
      </c>
      <c r="D63" t="str">
        <f>VLOOKUP(C63,B:B,1,0)</f>
        <v>G1Q8I1_MYOLU</v>
      </c>
    </row>
    <row r="64" spans="1:4" x14ac:dyDescent="0.25">
      <c r="A64" t="s">
        <v>406</v>
      </c>
      <c r="B64" t="s">
        <v>49</v>
      </c>
      <c r="C64" t="s">
        <v>197</v>
      </c>
      <c r="D64" t="str">
        <f>VLOOKUP(C64,B:B,1,0)</f>
        <v>F7AXQ5_CALJA</v>
      </c>
    </row>
    <row r="65" spans="1:4" x14ac:dyDescent="0.25">
      <c r="A65" t="s">
        <v>407</v>
      </c>
      <c r="B65" t="s">
        <v>381</v>
      </c>
      <c r="C65" t="s">
        <v>321</v>
      </c>
      <c r="D65" t="str">
        <f>VLOOKUP(C65,B:B,1,0)</f>
        <v>H0WAP4_CAVPO</v>
      </c>
    </row>
    <row r="66" spans="1:4" x14ac:dyDescent="0.25">
      <c r="A66" t="s">
        <v>407</v>
      </c>
      <c r="B66" t="s">
        <v>50</v>
      </c>
      <c r="C66" t="s">
        <v>259</v>
      </c>
      <c r="D66" t="str">
        <f>VLOOKUP(C66,B:B,1,0)</f>
        <v>G3MYY5_BOVIN</v>
      </c>
    </row>
    <row r="67" spans="1:4" x14ac:dyDescent="0.25">
      <c r="A67" t="s">
        <v>83</v>
      </c>
      <c r="B67" t="s">
        <v>382</v>
      </c>
      <c r="C67" t="s">
        <v>255</v>
      </c>
      <c r="D67" t="str">
        <f>VLOOKUP(C67,B:B,1,0)</f>
        <v>G3IHG0_CRIGR</v>
      </c>
    </row>
    <row r="68" spans="1:4" x14ac:dyDescent="0.25">
      <c r="A68" t="s">
        <v>82</v>
      </c>
      <c r="B68" t="s">
        <v>51</v>
      </c>
      <c r="C68" t="s">
        <v>159</v>
      </c>
      <c r="D68" t="str">
        <f>VLOOKUP(C68,B:B,1,0)</f>
        <v>F1N2N4_BOVIN</v>
      </c>
    </row>
    <row r="69" spans="1:4" x14ac:dyDescent="0.25">
      <c r="A69" t="s">
        <v>84</v>
      </c>
      <c r="B69" t="s">
        <v>52</v>
      </c>
      <c r="C69" t="s">
        <v>603</v>
      </c>
    </row>
    <row r="70" spans="1:4" x14ac:dyDescent="0.25">
      <c r="A70" t="s">
        <v>75</v>
      </c>
      <c r="B70" t="s">
        <v>53</v>
      </c>
      <c r="C70" t="s">
        <v>264</v>
      </c>
      <c r="D70" t="str">
        <f>VLOOKUP(C70,B:B,1,0)</f>
        <v>G3R1W9_GORGO</v>
      </c>
    </row>
    <row r="71" spans="1:4" x14ac:dyDescent="0.25">
      <c r="A71" t="s">
        <v>75</v>
      </c>
      <c r="B71" t="s">
        <v>54</v>
      </c>
      <c r="C71" t="s">
        <v>231</v>
      </c>
      <c r="D71" t="str">
        <f>VLOOKUP(C71,B:B,1,0)</f>
        <v>G1PJB1_MYOLU</v>
      </c>
    </row>
    <row r="72" spans="1:4" x14ac:dyDescent="0.25">
      <c r="A72" t="s">
        <v>76</v>
      </c>
      <c r="B72" t="s">
        <v>55</v>
      </c>
      <c r="C72" t="s">
        <v>241</v>
      </c>
      <c r="D72" t="str">
        <f>VLOOKUP(C72,B:B,1,0)</f>
        <v>G1QN77_NOMLE</v>
      </c>
    </row>
    <row r="73" spans="1:4" x14ac:dyDescent="0.25">
      <c r="A73" t="s">
        <v>127</v>
      </c>
      <c r="B73" t="s">
        <v>56</v>
      </c>
      <c r="C73" t="s">
        <v>317</v>
      </c>
      <c r="D73" t="str">
        <f>VLOOKUP(C73,B:B,1,0)</f>
        <v>H0VUT3_CAVPO</v>
      </c>
    </row>
    <row r="74" spans="1:4" x14ac:dyDescent="0.25">
      <c r="A74" t="s">
        <v>69</v>
      </c>
      <c r="B74" t="s">
        <v>57</v>
      </c>
      <c r="C74" t="s">
        <v>249</v>
      </c>
      <c r="D74" t="str">
        <f>VLOOKUP(C74,B:B,1,0)</f>
        <v>G1T8I3_RABIT</v>
      </c>
    </row>
    <row r="75" spans="1:4" x14ac:dyDescent="0.25">
      <c r="A75" t="s">
        <v>69</v>
      </c>
      <c r="B75" t="s">
        <v>58</v>
      </c>
      <c r="C75" t="s">
        <v>238</v>
      </c>
      <c r="D75" t="str">
        <f>VLOOKUP(C75,B:B,1,0)</f>
        <v>G1QCK6_MYOLU</v>
      </c>
    </row>
    <row r="76" spans="1:4" x14ac:dyDescent="0.25">
      <c r="A76" t="s">
        <v>67</v>
      </c>
      <c r="B76" t="s">
        <v>59</v>
      </c>
      <c r="C76" t="s">
        <v>205</v>
      </c>
      <c r="D76" t="str">
        <f>VLOOKUP(C76,B:B,1,0)</f>
        <v>F7E955_MACMU</v>
      </c>
    </row>
    <row r="77" spans="1:4" x14ac:dyDescent="0.25">
      <c r="A77" t="s">
        <v>408</v>
      </c>
      <c r="B77" t="s">
        <v>60</v>
      </c>
      <c r="C77" t="s">
        <v>305</v>
      </c>
      <c r="D77" t="str">
        <f>VLOOKUP(C77,B:B,1,0)</f>
        <v>G7PN02_MACFA</v>
      </c>
    </row>
    <row r="78" spans="1:4" x14ac:dyDescent="0.25">
      <c r="A78" t="s">
        <v>408</v>
      </c>
      <c r="B78" t="s">
        <v>61</v>
      </c>
      <c r="C78" t="s">
        <v>256</v>
      </c>
      <c r="D78" t="str">
        <f>VLOOKUP(C78,B:B,1,0)</f>
        <v>G3IKA6_CRIGR</v>
      </c>
    </row>
    <row r="79" spans="1:4" x14ac:dyDescent="0.25">
      <c r="A79" t="s">
        <v>62</v>
      </c>
      <c r="B79" t="s">
        <v>62</v>
      </c>
      <c r="C79" t="s">
        <v>345</v>
      </c>
      <c r="D79" t="str">
        <f>VLOOKUP(C79,B:B,1,0)</f>
        <v>H2P5G7_PONAB</v>
      </c>
    </row>
    <row r="80" spans="1:4" x14ac:dyDescent="0.25">
      <c r="A80" t="s">
        <v>62</v>
      </c>
      <c r="B80" t="s">
        <v>63</v>
      </c>
      <c r="C80" t="s">
        <v>161</v>
      </c>
      <c r="D80" t="str">
        <f>VLOOKUP(C80,B:B,1,0)</f>
        <v>F1PT49_CANFA</v>
      </c>
    </row>
    <row r="81" spans="1:4" x14ac:dyDescent="0.25">
      <c r="A81" t="s">
        <v>63</v>
      </c>
      <c r="B81" t="s">
        <v>64</v>
      </c>
      <c r="C81" t="s">
        <v>213</v>
      </c>
      <c r="D81" t="str">
        <f>VLOOKUP(C81,B:B,1,0)</f>
        <v>F7I7M1_CALJA</v>
      </c>
    </row>
    <row r="82" spans="1:4" x14ac:dyDescent="0.25">
      <c r="A82" t="s">
        <v>64</v>
      </c>
      <c r="B82" t="s">
        <v>65</v>
      </c>
      <c r="C82" t="s">
        <v>212</v>
      </c>
      <c r="D82" t="str">
        <f>VLOOKUP(C82,B:B,1,0)</f>
        <v>F7I5B4_CALJA</v>
      </c>
    </row>
    <row r="83" spans="1:4" x14ac:dyDescent="0.25">
      <c r="A83" t="s">
        <v>64</v>
      </c>
      <c r="B83" t="s">
        <v>66</v>
      </c>
      <c r="C83" t="s">
        <v>351</v>
      </c>
      <c r="D83" t="str">
        <f>VLOOKUP(C83,B:B,1,0)</f>
        <v>H2QIK9_PANTR</v>
      </c>
    </row>
    <row r="84" spans="1:4" x14ac:dyDescent="0.25">
      <c r="A84" t="s">
        <v>55</v>
      </c>
      <c r="B84" t="s">
        <v>67</v>
      </c>
      <c r="C84" t="s">
        <v>193</v>
      </c>
      <c r="D84" t="str">
        <f>VLOOKUP(C84,B:B,1,0)</f>
        <v>F6VYZ4_CALJA</v>
      </c>
    </row>
    <row r="85" spans="1:4" x14ac:dyDescent="0.25">
      <c r="A85" t="s">
        <v>55</v>
      </c>
      <c r="B85" t="s">
        <v>68</v>
      </c>
      <c r="C85" t="s">
        <v>200</v>
      </c>
      <c r="D85" t="str">
        <f>VLOOKUP(C85,B:B,1,0)</f>
        <v>F7C2V6_HORSE</v>
      </c>
    </row>
    <row r="86" spans="1:4" x14ac:dyDescent="0.25">
      <c r="A86" t="s">
        <v>57</v>
      </c>
      <c r="B86" t="s">
        <v>383</v>
      </c>
      <c r="C86" t="s">
        <v>248</v>
      </c>
      <c r="D86" t="str">
        <f>VLOOKUP(C86,B:B,1,0)</f>
        <v>G1T0E8_RABIT</v>
      </c>
    </row>
    <row r="87" spans="1:4" x14ac:dyDescent="0.25">
      <c r="A87" t="s">
        <v>409</v>
      </c>
      <c r="B87" t="s">
        <v>69</v>
      </c>
      <c r="C87" t="s">
        <v>315</v>
      </c>
      <c r="D87" t="str">
        <f>VLOOKUP(C87,B:B,1,0)</f>
        <v>H0VNC3_CAVPO</v>
      </c>
    </row>
    <row r="88" spans="1:4" x14ac:dyDescent="0.25">
      <c r="A88" t="s">
        <v>409</v>
      </c>
      <c r="B88" t="s">
        <v>70</v>
      </c>
      <c r="C88" t="s">
        <v>342</v>
      </c>
      <c r="D88" t="str">
        <f>VLOOKUP(C88,B:B,1,0)</f>
        <v>H2P5G4_PONAB</v>
      </c>
    </row>
    <row r="89" spans="1:4" x14ac:dyDescent="0.25">
      <c r="A89" t="s">
        <v>59</v>
      </c>
      <c r="B89" t="s">
        <v>71</v>
      </c>
      <c r="C89" t="s">
        <v>87</v>
      </c>
      <c r="D89" t="str">
        <f>VLOOKUP(C89,B:B,1,0)</f>
        <v>Q0VC52_BOVIN</v>
      </c>
    </row>
    <row r="90" spans="1:4" x14ac:dyDescent="0.25">
      <c r="A90" t="s">
        <v>59</v>
      </c>
      <c r="B90" t="s">
        <v>384</v>
      </c>
      <c r="C90" t="s">
        <v>604</v>
      </c>
    </row>
    <row r="91" spans="1:4" x14ac:dyDescent="0.25">
      <c r="A91" t="s">
        <v>60</v>
      </c>
      <c r="B91" t="s">
        <v>72</v>
      </c>
      <c r="C91" t="s">
        <v>216</v>
      </c>
      <c r="D91" t="str">
        <f>VLOOKUP(C91,B:B,1,0)</f>
        <v>F7ICA8_CALJA</v>
      </c>
    </row>
    <row r="92" spans="1:4" x14ac:dyDescent="0.25">
      <c r="A92" t="s">
        <v>60</v>
      </c>
      <c r="B92" t="s">
        <v>73</v>
      </c>
      <c r="C92" t="s">
        <v>215</v>
      </c>
      <c r="D92" t="str">
        <f>VLOOKUP(C92,B:B,1,0)</f>
        <v>F7I9Y3_CALJA</v>
      </c>
    </row>
    <row r="93" spans="1:4" x14ac:dyDescent="0.25">
      <c r="A93" t="s">
        <v>410</v>
      </c>
      <c r="B93" t="s">
        <v>74</v>
      </c>
      <c r="C93" t="s">
        <v>217</v>
      </c>
      <c r="D93" t="str">
        <f>VLOOKUP(C93,B:B,1,0)</f>
        <v>F7ICB1_CALJA</v>
      </c>
    </row>
    <row r="94" spans="1:4" x14ac:dyDescent="0.25">
      <c r="A94" t="s">
        <v>410</v>
      </c>
      <c r="B94" t="s">
        <v>75</v>
      </c>
      <c r="C94" t="s">
        <v>214</v>
      </c>
      <c r="D94" t="str">
        <f>VLOOKUP(C94,B:B,1,0)</f>
        <v>F7I7N0_CALJA</v>
      </c>
    </row>
    <row r="95" spans="1:4" x14ac:dyDescent="0.25">
      <c r="A95" t="s">
        <v>61</v>
      </c>
      <c r="B95" t="s">
        <v>76</v>
      </c>
      <c r="C95" t="s">
        <v>271</v>
      </c>
      <c r="D95" t="str">
        <f>VLOOKUP(C95,B:B,1,0)</f>
        <v>G3TDR9_LOXAF</v>
      </c>
    </row>
    <row r="96" spans="1:4" x14ac:dyDescent="0.25">
      <c r="A96" t="s">
        <v>48</v>
      </c>
      <c r="B96" t="s">
        <v>77</v>
      </c>
      <c r="C96" t="s">
        <v>174</v>
      </c>
      <c r="D96" t="str">
        <f>VLOOKUP(C96,B:B,1,0)</f>
        <v>F6SSJ3_CALJA</v>
      </c>
    </row>
    <row r="97" spans="1:4" x14ac:dyDescent="0.25">
      <c r="A97" t="s">
        <v>48</v>
      </c>
      <c r="B97" t="s">
        <v>78</v>
      </c>
      <c r="C97" t="s">
        <v>290</v>
      </c>
      <c r="D97" t="str">
        <f>VLOOKUP(C97,B:B,1,0)</f>
        <v>G5AQ60_HETGA</v>
      </c>
    </row>
    <row r="98" spans="1:4" x14ac:dyDescent="0.25">
      <c r="A98" t="s">
        <v>46</v>
      </c>
      <c r="B98" t="s">
        <v>79</v>
      </c>
      <c r="C98" t="s">
        <v>143</v>
      </c>
      <c r="D98" t="str">
        <f>VLOOKUP(C98,B:B,1,0)</f>
        <v>D2HUQ3_AILME</v>
      </c>
    </row>
    <row r="99" spans="1:4" x14ac:dyDescent="0.25">
      <c r="A99" t="s">
        <v>46</v>
      </c>
      <c r="B99" t="s">
        <v>80</v>
      </c>
      <c r="C99" t="s">
        <v>227</v>
      </c>
      <c r="D99" t="str">
        <f>VLOOKUP(C99,B:B,1,0)</f>
        <v>G1LW16_AILME</v>
      </c>
    </row>
    <row r="100" spans="1:4" x14ac:dyDescent="0.25">
      <c r="A100" t="s">
        <v>44</v>
      </c>
      <c r="B100" t="s">
        <v>81</v>
      </c>
      <c r="C100" t="s">
        <v>166</v>
      </c>
      <c r="D100" t="str">
        <f>VLOOKUP(C100,B:B,1,0)</f>
        <v>F1MWT5_BOVIN</v>
      </c>
    </row>
    <row r="101" spans="1:4" x14ac:dyDescent="0.25">
      <c r="A101" t="s">
        <v>38</v>
      </c>
      <c r="B101" t="s">
        <v>82</v>
      </c>
      <c r="C101" t="s">
        <v>294</v>
      </c>
      <c r="D101" t="str">
        <f>VLOOKUP(C101,B:B,1,0)</f>
        <v>G5B416_HETGA</v>
      </c>
    </row>
    <row r="102" spans="1:4" x14ac:dyDescent="0.25">
      <c r="A102" t="s">
        <v>38</v>
      </c>
      <c r="B102" t="s">
        <v>83</v>
      </c>
      <c r="C102" t="s">
        <v>325</v>
      </c>
      <c r="D102" t="str">
        <f>VLOOKUP(C102,B:B,1,0)</f>
        <v>H0X0I0_OTOGA</v>
      </c>
    </row>
    <row r="103" spans="1:4" x14ac:dyDescent="0.25">
      <c r="A103" t="s">
        <v>411</v>
      </c>
      <c r="B103" t="s">
        <v>84</v>
      </c>
      <c r="C103" t="s">
        <v>188</v>
      </c>
      <c r="D103" t="str">
        <f>VLOOKUP(C103,B:B,1,0)</f>
        <v>F6U6U9_ORNAN</v>
      </c>
    </row>
    <row r="104" spans="1:4" x14ac:dyDescent="0.25">
      <c r="A104" t="s">
        <v>411</v>
      </c>
      <c r="B104" t="s">
        <v>85</v>
      </c>
      <c r="C104" t="s">
        <v>316</v>
      </c>
      <c r="D104" t="str">
        <f>VLOOKUP(C104,B:B,1,0)</f>
        <v>H0VTR0_CAVPO</v>
      </c>
    </row>
    <row r="105" spans="1:4" x14ac:dyDescent="0.25">
      <c r="A105" t="s">
        <v>35</v>
      </c>
      <c r="B105" t="s">
        <v>86</v>
      </c>
      <c r="C105" t="s">
        <v>185</v>
      </c>
      <c r="D105" t="str">
        <f>VLOOKUP(C105,B:B,1,0)</f>
        <v>F6U6S3_ORNAN</v>
      </c>
    </row>
    <row r="106" spans="1:4" x14ac:dyDescent="0.25">
      <c r="A106" t="s">
        <v>34</v>
      </c>
      <c r="B106" t="s">
        <v>87</v>
      </c>
      <c r="C106" t="s">
        <v>186</v>
      </c>
      <c r="D106" t="str">
        <f>VLOOKUP(C106,B:B,1,0)</f>
        <v>F6U6T1_ORNAN</v>
      </c>
    </row>
    <row r="107" spans="1:4" x14ac:dyDescent="0.25">
      <c r="A107" t="s">
        <v>412</v>
      </c>
      <c r="B107" t="s">
        <v>385</v>
      </c>
      <c r="C107" t="s">
        <v>313</v>
      </c>
      <c r="D107" t="str">
        <f>VLOOKUP(C107,B:B,1,0)</f>
        <v>H0VCK4_CAVPO</v>
      </c>
    </row>
    <row r="108" spans="1:4" x14ac:dyDescent="0.25">
      <c r="A108" t="s">
        <v>412</v>
      </c>
      <c r="B108" t="s">
        <v>88</v>
      </c>
      <c r="C108" t="s">
        <v>178</v>
      </c>
      <c r="D108" t="str">
        <f>VLOOKUP(C108,B:B,1,0)</f>
        <v>F6TDE0_MONDO</v>
      </c>
    </row>
    <row r="109" spans="1:4" x14ac:dyDescent="0.25">
      <c r="A109" t="s">
        <v>28</v>
      </c>
      <c r="B109" t="s">
        <v>89</v>
      </c>
      <c r="C109" t="s">
        <v>279</v>
      </c>
      <c r="D109" t="str">
        <f>VLOOKUP(C109,B:B,1,0)</f>
        <v>G3W911_SARHA</v>
      </c>
    </row>
    <row r="110" spans="1:4" x14ac:dyDescent="0.25">
      <c r="A110" t="s">
        <v>31</v>
      </c>
      <c r="B110" t="s">
        <v>90</v>
      </c>
      <c r="C110" t="s">
        <v>199</v>
      </c>
      <c r="D110" t="str">
        <f>VLOOKUP(C110,B:B,1,0)</f>
        <v>F7BXK7_CALJA</v>
      </c>
    </row>
    <row r="111" spans="1:4" x14ac:dyDescent="0.25">
      <c r="A111" t="s">
        <v>31</v>
      </c>
      <c r="B111" t="s">
        <v>91</v>
      </c>
      <c r="C111" t="s">
        <v>605</v>
      </c>
    </row>
    <row r="112" spans="1:4" x14ac:dyDescent="0.25">
      <c r="A112" t="s">
        <v>413</v>
      </c>
      <c r="B112" t="s">
        <v>92</v>
      </c>
      <c r="C112" t="s">
        <v>90</v>
      </c>
      <c r="D112" t="str">
        <f>VLOOKUP(C112,B:B,1,0)</f>
        <v>Q149U6_MOUSE</v>
      </c>
    </row>
    <row r="113" spans="1:4" x14ac:dyDescent="0.25">
      <c r="A113" t="s">
        <v>413</v>
      </c>
      <c r="B113" t="s">
        <v>93</v>
      </c>
      <c r="C113" t="s">
        <v>190</v>
      </c>
      <c r="D113" t="str">
        <f>VLOOKUP(C113,B:B,1,0)</f>
        <v>F6U6W7_ORNAN</v>
      </c>
    </row>
    <row r="114" spans="1:4" x14ac:dyDescent="0.25">
      <c r="A114" t="s">
        <v>30</v>
      </c>
      <c r="B114" t="s">
        <v>94</v>
      </c>
      <c r="C114" t="s">
        <v>606</v>
      </c>
    </row>
    <row r="115" spans="1:4" x14ac:dyDescent="0.25">
      <c r="A115" t="s">
        <v>30</v>
      </c>
      <c r="B115" t="s">
        <v>95</v>
      </c>
      <c r="C115" t="s">
        <v>79</v>
      </c>
      <c r="D115" t="str">
        <f>VLOOKUP(C115,B:B,1,0)</f>
        <v>Q3U0P4_MOUSE</v>
      </c>
    </row>
    <row r="116" spans="1:4" x14ac:dyDescent="0.25">
      <c r="A116" t="s">
        <v>414</v>
      </c>
      <c r="B116" t="s">
        <v>96</v>
      </c>
      <c r="C116" t="s">
        <v>607</v>
      </c>
    </row>
    <row r="117" spans="1:4" x14ac:dyDescent="0.25">
      <c r="A117" t="s">
        <v>414</v>
      </c>
      <c r="B117" t="s">
        <v>97</v>
      </c>
      <c r="C117" t="s">
        <v>165</v>
      </c>
      <c r="D117" t="str">
        <f>VLOOKUP(C117,B:B,1,0)</f>
        <v>F1MPZ4_BOVIN</v>
      </c>
    </row>
    <row r="118" spans="1:4" x14ac:dyDescent="0.25">
      <c r="A118" t="s">
        <v>415</v>
      </c>
      <c r="B118" t="s">
        <v>98</v>
      </c>
      <c r="C118" t="s">
        <v>234</v>
      </c>
      <c r="D118" t="str">
        <f>VLOOKUP(C118,B:B,1,0)</f>
        <v>G1Q004_MYOLU</v>
      </c>
    </row>
    <row r="119" spans="1:4" x14ac:dyDescent="0.25">
      <c r="A119" t="s">
        <v>415</v>
      </c>
      <c r="B119" t="s">
        <v>386</v>
      </c>
      <c r="C119" t="s">
        <v>312</v>
      </c>
      <c r="D119" t="str">
        <f>VLOOKUP(C119,B:B,1,0)</f>
        <v>H0VC55_CAVPO</v>
      </c>
    </row>
    <row r="120" spans="1:4" x14ac:dyDescent="0.25">
      <c r="A120" t="s">
        <v>33</v>
      </c>
      <c r="B120" t="s">
        <v>99</v>
      </c>
      <c r="C120" t="s">
        <v>195</v>
      </c>
      <c r="D120" t="str">
        <f>VLOOKUP(C120,B:B,1,0)</f>
        <v>F6X5M2_HORSE</v>
      </c>
    </row>
    <row r="121" spans="1:4" x14ac:dyDescent="0.25">
      <c r="A121" t="s">
        <v>416</v>
      </c>
      <c r="B121" t="s">
        <v>387</v>
      </c>
      <c r="C121" t="s">
        <v>253</v>
      </c>
      <c r="D121" t="str">
        <f>VLOOKUP(C121,B:B,1,0)</f>
        <v>G3IHF8_CRIGR</v>
      </c>
    </row>
    <row r="122" spans="1:4" x14ac:dyDescent="0.25">
      <c r="A122" t="s">
        <v>416</v>
      </c>
      <c r="B122" t="s">
        <v>100</v>
      </c>
      <c r="C122" t="s">
        <v>608</v>
      </c>
    </row>
    <row r="123" spans="1:4" x14ac:dyDescent="0.25">
      <c r="A123" t="s">
        <v>417</v>
      </c>
      <c r="B123" t="s">
        <v>101</v>
      </c>
      <c r="C123" t="s">
        <v>360</v>
      </c>
      <c r="D123" t="str">
        <f>VLOOKUP(C123,B:B,1,0)</f>
        <v>H7BXV3_HUMAN</v>
      </c>
    </row>
    <row r="124" spans="1:4" x14ac:dyDescent="0.25">
      <c r="A124" t="s">
        <v>417</v>
      </c>
      <c r="B124" t="s">
        <v>102</v>
      </c>
      <c r="C124" t="s">
        <v>314</v>
      </c>
      <c r="D124" t="str">
        <f>VLOOKUP(C124,B:B,1,0)</f>
        <v>H0VCX7_CAVPO</v>
      </c>
    </row>
    <row r="125" spans="1:4" x14ac:dyDescent="0.25">
      <c r="A125" t="s">
        <v>418</v>
      </c>
      <c r="B125" t="s">
        <v>103</v>
      </c>
      <c r="C125" t="s">
        <v>179</v>
      </c>
      <c r="D125" t="str">
        <f>VLOOKUP(C125,B:B,1,0)</f>
        <v>F6TE21_MONDO</v>
      </c>
    </row>
    <row r="126" spans="1:4" x14ac:dyDescent="0.25">
      <c r="A126" t="s">
        <v>418</v>
      </c>
      <c r="B126" t="s">
        <v>104</v>
      </c>
      <c r="C126" t="s">
        <v>98</v>
      </c>
      <c r="D126" t="str">
        <f>VLOOKUP(C126,B:B,1,0)</f>
        <v>A4IFH0_BOVIN</v>
      </c>
    </row>
    <row r="127" spans="1:4" x14ac:dyDescent="0.25">
      <c r="A127" t="s">
        <v>92</v>
      </c>
      <c r="B127" t="s">
        <v>388</v>
      </c>
      <c r="C127" t="s">
        <v>176</v>
      </c>
      <c r="D127" t="str">
        <f>VLOOKUP(C127,B:B,1,0)</f>
        <v>F6SYA2_MONDO</v>
      </c>
    </row>
    <row r="128" spans="1:4" x14ac:dyDescent="0.25">
      <c r="A128" t="s">
        <v>419</v>
      </c>
      <c r="B128" t="s">
        <v>105</v>
      </c>
      <c r="C128" t="s">
        <v>37</v>
      </c>
      <c r="D128" t="str">
        <f>VLOOKUP(C128,B:B,1,0)</f>
        <v>Q8CGA1_MOUSE</v>
      </c>
    </row>
    <row r="129" spans="1:4" x14ac:dyDescent="0.25">
      <c r="A129" t="s">
        <v>419</v>
      </c>
      <c r="B129" t="s">
        <v>106</v>
      </c>
      <c r="C129" t="s">
        <v>74</v>
      </c>
      <c r="D129" t="str">
        <f>VLOOKUP(C129,B:B,1,0)</f>
        <v>Q542W1_MOUSE</v>
      </c>
    </row>
    <row r="130" spans="1:4" x14ac:dyDescent="0.25">
      <c r="A130" t="s">
        <v>88</v>
      </c>
      <c r="B130" t="s">
        <v>107</v>
      </c>
      <c r="C130" t="s">
        <v>92</v>
      </c>
      <c r="D130" t="str">
        <f>VLOOKUP(C130,B:B,1,0)</f>
        <v>A2AIU1_MOUSE</v>
      </c>
    </row>
    <row r="131" spans="1:4" x14ac:dyDescent="0.25">
      <c r="A131" t="s">
        <v>88</v>
      </c>
      <c r="B131" t="s">
        <v>108</v>
      </c>
      <c r="C131" t="s">
        <v>78</v>
      </c>
      <c r="D131" t="str">
        <f>VLOOKUP(C131,B:B,1,0)</f>
        <v>Q3TBV5_MOUSE</v>
      </c>
    </row>
    <row r="132" spans="1:4" x14ac:dyDescent="0.25">
      <c r="A132" t="s">
        <v>102</v>
      </c>
      <c r="B132" t="s">
        <v>109</v>
      </c>
      <c r="C132" t="s">
        <v>609</v>
      </c>
    </row>
    <row r="133" spans="1:4" x14ac:dyDescent="0.25">
      <c r="A133" t="s">
        <v>98</v>
      </c>
      <c r="B133" t="s">
        <v>110</v>
      </c>
      <c r="C133" t="s">
        <v>293</v>
      </c>
      <c r="D133" t="str">
        <f>VLOOKUP(C133,B:B,1,0)</f>
        <v>G5B415_HETGA</v>
      </c>
    </row>
    <row r="134" spans="1:4" x14ac:dyDescent="0.25">
      <c r="A134" t="s">
        <v>420</v>
      </c>
      <c r="B134" t="s">
        <v>111</v>
      </c>
      <c r="C134" t="s">
        <v>610</v>
      </c>
    </row>
    <row r="135" spans="1:4" x14ac:dyDescent="0.25">
      <c r="A135" t="s">
        <v>420</v>
      </c>
      <c r="B135" t="s">
        <v>112</v>
      </c>
      <c r="C135" t="s">
        <v>611</v>
      </c>
    </row>
    <row r="136" spans="1:4" x14ac:dyDescent="0.25">
      <c r="A136" t="s">
        <v>99</v>
      </c>
      <c r="B136" t="s">
        <v>113</v>
      </c>
      <c r="C136" t="s">
        <v>73</v>
      </c>
      <c r="D136" t="str">
        <f>VLOOKUP(C136,B:B,1,0)</f>
        <v>Q542C7_MOUSE</v>
      </c>
    </row>
    <row r="137" spans="1:4" x14ac:dyDescent="0.25">
      <c r="A137" t="s">
        <v>99</v>
      </c>
      <c r="B137" t="s">
        <v>114</v>
      </c>
      <c r="C137" t="s">
        <v>233</v>
      </c>
      <c r="D137" t="str">
        <f>VLOOKUP(C137,B:B,1,0)</f>
        <v>G1PJC5_MYOLU</v>
      </c>
    </row>
    <row r="138" spans="1:4" x14ac:dyDescent="0.25">
      <c r="A138" t="s">
        <v>421</v>
      </c>
      <c r="B138" t="s">
        <v>115</v>
      </c>
      <c r="C138" t="s">
        <v>346</v>
      </c>
      <c r="D138" t="str">
        <f>VLOOKUP(C138,B:B,1,0)</f>
        <v>H2P5G8_PONAB</v>
      </c>
    </row>
    <row r="139" spans="1:4" x14ac:dyDescent="0.25">
      <c r="A139" t="s">
        <v>421</v>
      </c>
      <c r="B139" t="s">
        <v>116</v>
      </c>
      <c r="C139" t="s">
        <v>201</v>
      </c>
      <c r="D139" t="str">
        <f>VLOOKUP(C139,B:B,1,0)</f>
        <v>F7CCC7_CALJA</v>
      </c>
    </row>
    <row r="140" spans="1:4" x14ac:dyDescent="0.25">
      <c r="A140" t="s">
        <v>422</v>
      </c>
      <c r="B140" t="s">
        <v>117</v>
      </c>
      <c r="C140" t="s">
        <v>352</v>
      </c>
      <c r="D140" t="str">
        <f>VLOOKUP(C140,B:B,1,0)</f>
        <v>H2QIL0_PANTR</v>
      </c>
    </row>
    <row r="141" spans="1:4" x14ac:dyDescent="0.25">
      <c r="A141" t="s">
        <v>422</v>
      </c>
      <c r="B141" t="s">
        <v>118</v>
      </c>
      <c r="C141" t="s">
        <v>263</v>
      </c>
      <c r="D141" t="str">
        <f>VLOOKUP(C141,B:B,1,0)</f>
        <v>G3R1W6_GORGO</v>
      </c>
    </row>
    <row r="142" spans="1:4" x14ac:dyDescent="0.25">
      <c r="A142" t="s">
        <v>103</v>
      </c>
      <c r="B142" t="s">
        <v>119</v>
      </c>
      <c r="C142" t="s">
        <v>149</v>
      </c>
      <c r="D142" t="str">
        <f>VLOOKUP(C142,B:B,1,0)</f>
        <v>E1BD32_BOVIN</v>
      </c>
    </row>
    <row r="143" spans="1:4" x14ac:dyDescent="0.25">
      <c r="A143" t="s">
        <v>103</v>
      </c>
      <c r="B143" t="s">
        <v>120</v>
      </c>
      <c r="C143" t="s">
        <v>612</v>
      </c>
    </row>
    <row r="144" spans="1:4" x14ac:dyDescent="0.25">
      <c r="A144" t="s">
        <v>423</v>
      </c>
      <c r="B144" t="s">
        <v>121</v>
      </c>
      <c r="C144" t="s">
        <v>347</v>
      </c>
      <c r="D144" t="str">
        <f>VLOOKUP(C144,B:B,1,0)</f>
        <v>H2P5G9_PONAB</v>
      </c>
    </row>
    <row r="145" spans="1:4" x14ac:dyDescent="0.25">
      <c r="A145" t="s">
        <v>423</v>
      </c>
      <c r="B145" t="s">
        <v>122</v>
      </c>
      <c r="C145" t="s">
        <v>244</v>
      </c>
      <c r="D145" t="str">
        <f>VLOOKUP(C145,B:B,1,0)</f>
        <v>G1QNA8_NOMLE</v>
      </c>
    </row>
    <row r="146" spans="1:4" x14ac:dyDescent="0.25">
      <c r="A146" t="s">
        <v>424</v>
      </c>
      <c r="B146" t="s">
        <v>123</v>
      </c>
      <c r="C146" t="s">
        <v>292</v>
      </c>
      <c r="D146" t="str">
        <f>VLOOKUP(C146,B:B,1,0)</f>
        <v>G5B414_HETGA</v>
      </c>
    </row>
    <row r="147" spans="1:4" x14ac:dyDescent="0.25">
      <c r="A147" t="s">
        <v>105</v>
      </c>
      <c r="B147" t="s">
        <v>124</v>
      </c>
      <c r="C147" t="s">
        <v>262</v>
      </c>
      <c r="D147" t="str">
        <f>VLOOKUP(C147,B:B,1,0)</f>
        <v>G3QPI4_GORGO</v>
      </c>
    </row>
    <row r="148" spans="1:4" x14ac:dyDescent="0.25">
      <c r="A148" t="s">
        <v>105</v>
      </c>
      <c r="B148" t="s">
        <v>125</v>
      </c>
      <c r="C148" t="s">
        <v>142</v>
      </c>
      <c r="D148" t="str">
        <f>VLOOKUP(C148,B:B,1,0)</f>
        <v>D2HUQ2_AILME</v>
      </c>
    </row>
    <row r="149" spans="1:4" x14ac:dyDescent="0.25">
      <c r="A149" t="s">
        <v>108</v>
      </c>
      <c r="B149" t="s">
        <v>126</v>
      </c>
      <c r="C149" t="s">
        <v>353</v>
      </c>
      <c r="D149" t="str">
        <f>VLOOKUP(C149,B:B,1,0)</f>
        <v>H2QIL1_PANTR</v>
      </c>
    </row>
    <row r="150" spans="1:4" x14ac:dyDescent="0.25">
      <c r="A150" t="s">
        <v>108</v>
      </c>
      <c r="B150" t="s">
        <v>127</v>
      </c>
      <c r="C150" t="s">
        <v>613</v>
      </c>
    </row>
    <row r="151" spans="1:4" x14ac:dyDescent="0.25">
      <c r="A151" t="s">
        <v>425</v>
      </c>
      <c r="B151" t="s">
        <v>128</v>
      </c>
      <c r="C151" t="s">
        <v>281</v>
      </c>
      <c r="D151" t="str">
        <f>VLOOKUP(C151,B:B,1,0)</f>
        <v>G3WA84_SARHA</v>
      </c>
    </row>
    <row r="152" spans="1:4" x14ac:dyDescent="0.25">
      <c r="A152" t="s">
        <v>425</v>
      </c>
      <c r="B152" t="s">
        <v>129</v>
      </c>
      <c r="C152" t="s">
        <v>226</v>
      </c>
      <c r="D152" t="str">
        <f>VLOOKUP(C152,B:B,1,0)</f>
        <v>G1LW13_AILME</v>
      </c>
    </row>
    <row r="153" spans="1:4" x14ac:dyDescent="0.25">
      <c r="A153" t="s">
        <v>109</v>
      </c>
      <c r="B153" t="s">
        <v>130</v>
      </c>
      <c r="C153" t="s">
        <v>614</v>
      </c>
    </row>
    <row r="154" spans="1:4" x14ac:dyDescent="0.25">
      <c r="A154" t="s">
        <v>426</v>
      </c>
      <c r="B154" t="s">
        <v>131</v>
      </c>
      <c r="C154" t="s">
        <v>615</v>
      </c>
    </row>
    <row r="155" spans="1:4" x14ac:dyDescent="0.25">
      <c r="A155" t="s">
        <v>426</v>
      </c>
      <c r="B155" t="s">
        <v>132</v>
      </c>
      <c r="C155" t="s">
        <v>77</v>
      </c>
      <c r="D155" t="str">
        <f>VLOOKUP(C155,B:B,1,0)</f>
        <v>Q3KNF2_MOUSE</v>
      </c>
    </row>
    <row r="156" spans="1:4" x14ac:dyDescent="0.25">
      <c r="A156" t="s">
        <v>110</v>
      </c>
      <c r="B156" t="s">
        <v>133</v>
      </c>
      <c r="C156" t="s">
        <v>327</v>
      </c>
      <c r="D156" t="str">
        <f>VLOOKUP(C156,B:B,1,0)</f>
        <v>H0X0I4_OTOGA</v>
      </c>
    </row>
    <row r="157" spans="1:4" x14ac:dyDescent="0.25">
      <c r="A157" t="s">
        <v>113</v>
      </c>
      <c r="B157" t="s">
        <v>134</v>
      </c>
      <c r="C157" t="s">
        <v>616</v>
      </c>
    </row>
    <row r="158" spans="1:4" x14ac:dyDescent="0.25">
      <c r="A158" t="s">
        <v>115</v>
      </c>
      <c r="B158" t="s">
        <v>135</v>
      </c>
      <c r="C158" t="s">
        <v>272</v>
      </c>
      <c r="D158" t="str">
        <f>VLOOKUP(C158,B:B,1,0)</f>
        <v>G3TP50_LOXAF</v>
      </c>
    </row>
    <row r="159" spans="1:4" x14ac:dyDescent="0.25">
      <c r="A159" t="s">
        <v>116</v>
      </c>
      <c r="B159" t="s">
        <v>136</v>
      </c>
      <c r="C159" t="s">
        <v>277</v>
      </c>
      <c r="D159" t="str">
        <f>VLOOKUP(C159,B:B,1,0)</f>
        <v>G3U869_LOXAF</v>
      </c>
    </row>
    <row r="160" spans="1:4" x14ac:dyDescent="0.25">
      <c r="A160" t="s">
        <v>427</v>
      </c>
      <c r="B160" t="s">
        <v>137</v>
      </c>
      <c r="C160" t="s">
        <v>617</v>
      </c>
    </row>
    <row r="161" spans="1:4" x14ac:dyDescent="0.25">
      <c r="A161" t="s">
        <v>427</v>
      </c>
      <c r="B161" t="s">
        <v>138</v>
      </c>
      <c r="C161" t="s">
        <v>211</v>
      </c>
      <c r="D161" t="str">
        <f>VLOOKUP(C161,B:B,1,0)</f>
        <v>F7HP64_MACMU</v>
      </c>
    </row>
    <row r="162" spans="1:4" x14ac:dyDescent="0.25">
      <c r="A162" t="s">
        <v>118</v>
      </c>
      <c r="B162" t="s">
        <v>139</v>
      </c>
      <c r="C162" t="s">
        <v>322</v>
      </c>
      <c r="D162" t="str">
        <f>VLOOKUP(C162,B:B,1,0)</f>
        <v>H0WC40_CAVPO</v>
      </c>
    </row>
    <row r="163" spans="1:4" x14ac:dyDescent="0.25">
      <c r="A163" t="s">
        <v>428</v>
      </c>
      <c r="B163" t="s">
        <v>140</v>
      </c>
      <c r="C163" t="s">
        <v>618</v>
      </c>
    </row>
    <row r="164" spans="1:4" x14ac:dyDescent="0.25">
      <c r="A164" t="s">
        <v>428</v>
      </c>
      <c r="B164" t="s">
        <v>141</v>
      </c>
      <c r="C164" t="s">
        <v>300</v>
      </c>
      <c r="D164" t="str">
        <f>VLOOKUP(C164,B:B,1,0)</f>
        <v>G7NAY8_MACMU</v>
      </c>
    </row>
    <row r="165" spans="1:4" x14ac:dyDescent="0.25">
      <c r="A165" t="s">
        <v>128</v>
      </c>
      <c r="B165" t="s">
        <v>142</v>
      </c>
      <c r="C165" t="s">
        <v>254</v>
      </c>
      <c r="D165" t="str">
        <f>VLOOKUP(C165,B:B,1,0)</f>
        <v>G3IHF9_CRIGR</v>
      </c>
    </row>
    <row r="166" spans="1:4" x14ac:dyDescent="0.25">
      <c r="A166" t="s">
        <v>128</v>
      </c>
      <c r="B166" t="s">
        <v>143</v>
      </c>
      <c r="C166" t="s">
        <v>619</v>
      </c>
    </row>
    <row r="167" spans="1:4" x14ac:dyDescent="0.25">
      <c r="A167" t="s">
        <v>429</v>
      </c>
      <c r="B167" t="s">
        <v>144</v>
      </c>
      <c r="C167" t="s">
        <v>246</v>
      </c>
      <c r="D167" t="str">
        <f>VLOOKUP(C167,B:B,1,0)</f>
        <v>G1SNP0_RABIT</v>
      </c>
    </row>
    <row r="168" spans="1:4" x14ac:dyDescent="0.25">
      <c r="A168" t="s">
        <v>429</v>
      </c>
      <c r="B168" t="s">
        <v>389</v>
      </c>
      <c r="C168" t="s">
        <v>620</v>
      </c>
    </row>
    <row r="169" spans="1:4" x14ac:dyDescent="0.25">
      <c r="A169" t="s">
        <v>133</v>
      </c>
      <c r="B169" t="s">
        <v>390</v>
      </c>
      <c r="C169" t="s">
        <v>180</v>
      </c>
      <c r="D169" t="str">
        <f>VLOOKUP(C169,B:B,1,0)</f>
        <v>F6TE57_MONDO</v>
      </c>
    </row>
    <row r="170" spans="1:4" x14ac:dyDescent="0.25">
      <c r="A170" t="s">
        <v>140</v>
      </c>
      <c r="B170" t="s">
        <v>391</v>
      </c>
      <c r="C170" t="s">
        <v>275</v>
      </c>
      <c r="D170" t="str">
        <f>VLOOKUP(C170,B:B,1,0)</f>
        <v>G3TRR2_LOXAF</v>
      </c>
    </row>
    <row r="171" spans="1:4" x14ac:dyDescent="0.25">
      <c r="A171" t="s">
        <v>140</v>
      </c>
      <c r="B171" t="s">
        <v>392</v>
      </c>
      <c r="C171" t="s">
        <v>235</v>
      </c>
      <c r="D171" t="str">
        <f>VLOOKUP(C171,B:B,1,0)</f>
        <v>G1Q0V0_MYOLU</v>
      </c>
    </row>
    <row r="172" spans="1:4" x14ac:dyDescent="0.25">
      <c r="A172" t="s">
        <v>141</v>
      </c>
      <c r="B172" t="s">
        <v>145</v>
      </c>
      <c r="C172" t="s">
        <v>194</v>
      </c>
      <c r="D172" t="str">
        <f>VLOOKUP(C172,B:B,1,0)</f>
        <v>F6WV71_MACMU</v>
      </c>
    </row>
    <row r="173" spans="1:4" x14ac:dyDescent="0.25">
      <c r="A173" t="s">
        <v>142</v>
      </c>
      <c r="B173" t="s">
        <v>146</v>
      </c>
      <c r="C173" t="s">
        <v>133</v>
      </c>
      <c r="D173" t="str">
        <f>VLOOKUP(C173,B:B,1,0)</f>
        <v>C9JTH1_HUMAN</v>
      </c>
    </row>
    <row r="174" spans="1:4" x14ac:dyDescent="0.25">
      <c r="A174" t="s">
        <v>143</v>
      </c>
      <c r="B174" t="s">
        <v>147</v>
      </c>
      <c r="C174" t="s">
        <v>141</v>
      </c>
      <c r="D174" t="str">
        <f>VLOOKUP(C174,B:B,1,0)</f>
        <v>D2HUQ1_AILME</v>
      </c>
    </row>
    <row r="175" spans="1:4" x14ac:dyDescent="0.25">
      <c r="A175" t="s">
        <v>144</v>
      </c>
      <c r="B175" t="s">
        <v>148</v>
      </c>
      <c r="C175" t="s">
        <v>621</v>
      </c>
    </row>
    <row r="176" spans="1:4" x14ac:dyDescent="0.25">
      <c r="A176" t="s">
        <v>430</v>
      </c>
      <c r="B176" t="s">
        <v>149</v>
      </c>
      <c r="C176" t="s">
        <v>225</v>
      </c>
      <c r="D176" t="str">
        <f>VLOOKUP(C176,B:B,1,0)</f>
        <v>G1LW10_AILME</v>
      </c>
    </row>
    <row r="177" spans="1:4" x14ac:dyDescent="0.25">
      <c r="A177" t="s">
        <v>430</v>
      </c>
      <c r="B177" t="s">
        <v>150</v>
      </c>
      <c r="C177" t="s">
        <v>326</v>
      </c>
      <c r="D177" t="str">
        <f>VLOOKUP(C177,B:B,1,0)</f>
        <v>H0X0I1_OTOGA</v>
      </c>
    </row>
    <row r="178" spans="1:4" x14ac:dyDescent="0.25">
      <c r="A178" t="s">
        <v>431</v>
      </c>
      <c r="B178" t="s">
        <v>151</v>
      </c>
      <c r="C178" t="s">
        <v>311</v>
      </c>
      <c r="D178" t="str">
        <f>VLOOKUP(C178,B:B,1,0)</f>
        <v>G9K5L0_MUSPF</v>
      </c>
    </row>
    <row r="179" spans="1:4" x14ac:dyDescent="0.25">
      <c r="A179" t="s">
        <v>431</v>
      </c>
      <c r="B179" t="s">
        <v>152</v>
      </c>
      <c r="C179" t="s">
        <v>187</v>
      </c>
      <c r="D179" t="str">
        <f>VLOOKUP(C179,B:B,1,0)</f>
        <v>F6U6U0_ORNAN</v>
      </c>
    </row>
    <row r="180" spans="1:4" x14ac:dyDescent="0.25">
      <c r="A180" t="s">
        <v>432</v>
      </c>
      <c r="B180" t="s">
        <v>153</v>
      </c>
      <c r="C180" t="s">
        <v>202</v>
      </c>
      <c r="D180" t="str">
        <f>VLOOKUP(C180,B:B,1,0)</f>
        <v>F7CCX0_CALJA</v>
      </c>
    </row>
    <row r="181" spans="1:4" x14ac:dyDescent="0.25">
      <c r="A181" t="s">
        <v>433</v>
      </c>
      <c r="B181" t="s">
        <v>154</v>
      </c>
      <c r="C181" t="s">
        <v>283</v>
      </c>
      <c r="D181" t="str">
        <f>VLOOKUP(C181,B:B,1,0)</f>
        <v>G3WC28_SARHA</v>
      </c>
    </row>
    <row r="182" spans="1:4" x14ac:dyDescent="0.25">
      <c r="A182" t="s">
        <v>434</v>
      </c>
      <c r="B182" t="s">
        <v>155</v>
      </c>
      <c r="C182" t="s">
        <v>175</v>
      </c>
      <c r="D182" t="str">
        <f>VLOOKUP(C182,B:B,1,0)</f>
        <v>F6SY64_MONDO</v>
      </c>
    </row>
    <row r="183" spans="1:4" x14ac:dyDescent="0.25">
      <c r="A183" t="s">
        <v>435</v>
      </c>
      <c r="B183" t="s">
        <v>156</v>
      </c>
      <c r="C183" t="s">
        <v>282</v>
      </c>
      <c r="D183" t="str">
        <f>VLOOKUP(C183,B:B,1,0)</f>
        <v>G3WAG9_SARHA</v>
      </c>
    </row>
    <row r="184" spans="1:4" x14ac:dyDescent="0.25">
      <c r="A184" t="s">
        <v>145</v>
      </c>
      <c r="B184" t="s">
        <v>157</v>
      </c>
      <c r="C184" t="s">
        <v>306</v>
      </c>
      <c r="D184" t="str">
        <f>VLOOKUP(C184,B:B,1,0)</f>
        <v>G7PN03_MACFA</v>
      </c>
    </row>
    <row r="185" spans="1:4" x14ac:dyDescent="0.25">
      <c r="A185" t="s">
        <v>146</v>
      </c>
      <c r="B185" t="s">
        <v>158</v>
      </c>
      <c r="C185" t="s">
        <v>232</v>
      </c>
      <c r="D185" t="str">
        <f>VLOOKUP(C185,B:B,1,0)</f>
        <v>G1PJB7_MYOLU</v>
      </c>
    </row>
    <row r="186" spans="1:4" x14ac:dyDescent="0.25">
      <c r="A186" t="s">
        <v>436</v>
      </c>
      <c r="B186" t="s">
        <v>393</v>
      </c>
      <c r="C186" t="s">
        <v>319</v>
      </c>
      <c r="D186" t="str">
        <f>VLOOKUP(C186,B:B,1,0)</f>
        <v>H0W0A7_CAVPO</v>
      </c>
    </row>
    <row r="187" spans="1:4" x14ac:dyDescent="0.25">
      <c r="A187" t="s">
        <v>436</v>
      </c>
      <c r="B187" t="s">
        <v>159</v>
      </c>
      <c r="C187" t="s">
        <v>207</v>
      </c>
      <c r="D187" t="str">
        <f>VLOOKUP(C187,B:B,1,0)</f>
        <v>F7E972_MACMU</v>
      </c>
    </row>
    <row r="188" spans="1:4" x14ac:dyDescent="0.25">
      <c r="A188" t="s">
        <v>437</v>
      </c>
      <c r="B188" t="s">
        <v>160</v>
      </c>
      <c r="C188" t="s">
        <v>206</v>
      </c>
      <c r="D188" t="str">
        <f>VLOOKUP(C188,B:B,1,0)</f>
        <v>F7E966_MACMU</v>
      </c>
    </row>
    <row r="189" spans="1:4" x14ac:dyDescent="0.25">
      <c r="A189" t="s">
        <v>437</v>
      </c>
      <c r="B189" t="s">
        <v>161</v>
      </c>
      <c r="C189" t="s">
        <v>184</v>
      </c>
      <c r="D189" t="str">
        <f>VLOOKUP(C189,B:B,1,0)</f>
        <v>F6U6R5_ORNAN</v>
      </c>
    </row>
    <row r="190" spans="1:4" x14ac:dyDescent="0.25">
      <c r="A190" t="s">
        <v>438</v>
      </c>
      <c r="B190" t="s">
        <v>162</v>
      </c>
      <c r="C190" t="s">
        <v>181</v>
      </c>
      <c r="D190" t="str">
        <f>VLOOKUP(C190,B:B,1,0)</f>
        <v>F6TEW6_MONDO</v>
      </c>
    </row>
    <row r="191" spans="1:4" x14ac:dyDescent="0.25">
      <c r="A191" t="s">
        <v>438</v>
      </c>
      <c r="B191" t="s">
        <v>163</v>
      </c>
      <c r="C191" t="s">
        <v>17</v>
      </c>
      <c r="D191" t="str">
        <f>VLOOKUP(C191,B:B,1,0)</f>
        <v>O77771_HORSE</v>
      </c>
    </row>
    <row r="192" spans="1:4" x14ac:dyDescent="0.25">
      <c r="A192" t="s">
        <v>439</v>
      </c>
      <c r="B192" t="s">
        <v>394</v>
      </c>
      <c r="C192" t="s">
        <v>85</v>
      </c>
      <c r="D192" t="str">
        <f>VLOOKUP(C192,B:B,1,0)</f>
        <v>Q0Q2I3_SHEEP</v>
      </c>
    </row>
    <row r="193" spans="1:4" x14ac:dyDescent="0.25">
      <c r="A193" t="s">
        <v>439</v>
      </c>
      <c r="B193" t="s">
        <v>164</v>
      </c>
      <c r="C193" t="s">
        <v>574</v>
      </c>
    </row>
    <row r="194" spans="1:4" x14ac:dyDescent="0.25">
      <c r="A194" t="s">
        <v>149</v>
      </c>
      <c r="B194" t="s">
        <v>165</v>
      </c>
      <c r="C194" t="s">
        <v>65</v>
      </c>
      <c r="D194" t="str">
        <f>VLOOKUP(C194,B:B,1,0)</f>
        <v>Q5MAC0_BOVIN</v>
      </c>
    </row>
    <row r="195" spans="1:4" x14ac:dyDescent="0.25">
      <c r="A195" t="s">
        <v>150</v>
      </c>
      <c r="B195" t="s">
        <v>166</v>
      </c>
      <c r="C195" t="s">
        <v>622</v>
      </c>
    </row>
    <row r="196" spans="1:4" x14ac:dyDescent="0.25">
      <c r="A196" t="s">
        <v>150</v>
      </c>
      <c r="B196" t="s">
        <v>167</v>
      </c>
      <c r="C196" t="s">
        <v>440</v>
      </c>
    </row>
    <row r="197" spans="1:4" x14ac:dyDescent="0.25">
      <c r="A197" t="s">
        <v>151</v>
      </c>
      <c r="B197" t="s">
        <v>168</v>
      </c>
      <c r="C197" t="s">
        <v>623</v>
      </c>
    </row>
    <row r="198" spans="1:4" x14ac:dyDescent="0.25">
      <c r="A198" t="s">
        <v>154</v>
      </c>
      <c r="B198" t="s">
        <v>169</v>
      </c>
      <c r="C198" t="s">
        <v>557</v>
      </c>
    </row>
    <row r="199" spans="1:4" x14ac:dyDescent="0.25">
      <c r="A199" t="s">
        <v>155</v>
      </c>
      <c r="B199" t="s">
        <v>170</v>
      </c>
      <c r="C199" t="s">
        <v>570</v>
      </c>
    </row>
    <row r="200" spans="1:4" x14ac:dyDescent="0.25">
      <c r="A200" t="s">
        <v>155</v>
      </c>
      <c r="B200" t="s">
        <v>171</v>
      </c>
      <c r="C200" t="s">
        <v>439</v>
      </c>
    </row>
    <row r="201" spans="1:4" x14ac:dyDescent="0.25">
      <c r="A201" t="s">
        <v>440</v>
      </c>
      <c r="B201" t="s">
        <v>172</v>
      </c>
      <c r="C201" t="s">
        <v>145</v>
      </c>
      <c r="D201" t="str">
        <f>VLOOKUP(C201,B:B,1,0)</f>
        <v>D5KXX5_CEREL</v>
      </c>
    </row>
    <row r="202" spans="1:4" x14ac:dyDescent="0.25">
      <c r="A202" t="s">
        <v>440</v>
      </c>
      <c r="B202" t="s">
        <v>173</v>
      </c>
      <c r="C202" t="s">
        <v>242</v>
      </c>
      <c r="D202" t="str">
        <f>VLOOKUP(C202,B:B,1,0)</f>
        <v>G1QN82_NOMLE</v>
      </c>
    </row>
    <row r="203" spans="1:4" x14ac:dyDescent="0.25">
      <c r="A203" t="s">
        <v>441</v>
      </c>
      <c r="B203" t="s">
        <v>174</v>
      </c>
      <c r="C203" t="s">
        <v>421</v>
      </c>
    </row>
    <row r="204" spans="1:4" x14ac:dyDescent="0.25">
      <c r="A204" t="s">
        <v>441</v>
      </c>
      <c r="B204" t="s">
        <v>175</v>
      </c>
      <c r="C204" t="s">
        <v>572</v>
      </c>
    </row>
    <row r="205" spans="1:4" x14ac:dyDescent="0.25">
      <c r="A205" t="s">
        <v>442</v>
      </c>
      <c r="B205" t="s">
        <v>176</v>
      </c>
      <c r="C205" t="s">
        <v>426</v>
      </c>
    </row>
    <row r="206" spans="1:4" x14ac:dyDescent="0.25">
      <c r="A206" t="s">
        <v>443</v>
      </c>
      <c r="B206" t="s">
        <v>177</v>
      </c>
      <c r="C206" t="s">
        <v>624</v>
      </c>
    </row>
    <row r="207" spans="1:4" x14ac:dyDescent="0.25">
      <c r="A207" t="s">
        <v>443</v>
      </c>
      <c r="B207" t="s">
        <v>178</v>
      </c>
      <c r="C207" t="s">
        <v>83</v>
      </c>
      <c r="D207" t="str">
        <f>VLOOKUP(C207,B:B,1,0)</f>
        <v>Q285L9_ICTPU</v>
      </c>
    </row>
    <row r="208" spans="1:4" x14ac:dyDescent="0.25">
      <c r="A208" t="s">
        <v>165</v>
      </c>
      <c r="B208" t="s">
        <v>179</v>
      </c>
      <c r="C208" t="s">
        <v>84</v>
      </c>
      <c r="D208" t="str">
        <f>VLOOKUP(C208,B:B,1,0)</f>
        <v>Q285M2_ICTPU</v>
      </c>
    </row>
    <row r="209" spans="1:4" x14ac:dyDescent="0.25">
      <c r="A209" t="s">
        <v>166</v>
      </c>
      <c r="B209" t="s">
        <v>180</v>
      </c>
      <c r="C209" t="s">
        <v>625</v>
      </c>
    </row>
    <row r="210" spans="1:4" x14ac:dyDescent="0.25">
      <c r="A210" t="s">
        <v>167</v>
      </c>
      <c r="B210" t="s">
        <v>181</v>
      </c>
      <c r="C210" t="s">
        <v>626</v>
      </c>
    </row>
    <row r="211" spans="1:4" x14ac:dyDescent="0.25">
      <c r="A211" t="s">
        <v>159</v>
      </c>
      <c r="B211" t="s">
        <v>182</v>
      </c>
      <c r="C211" t="s">
        <v>627</v>
      </c>
    </row>
    <row r="212" spans="1:4" x14ac:dyDescent="0.25">
      <c r="A212" t="s">
        <v>161</v>
      </c>
      <c r="B212" t="s">
        <v>183</v>
      </c>
      <c r="C212" t="s">
        <v>82</v>
      </c>
      <c r="D212" t="str">
        <f>VLOOKUP(C212,B:B,1,0)</f>
        <v>Q285M0_ICTPU</v>
      </c>
    </row>
    <row r="213" spans="1:4" x14ac:dyDescent="0.25">
      <c r="A213" t="s">
        <v>444</v>
      </c>
      <c r="B213" t="s">
        <v>184</v>
      </c>
      <c r="C213" t="s">
        <v>628</v>
      </c>
    </row>
    <row r="214" spans="1:4" x14ac:dyDescent="0.25">
      <c r="A214" t="s">
        <v>445</v>
      </c>
      <c r="B214" t="s">
        <v>185</v>
      </c>
      <c r="C214" t="s">
        <v>460</v>
      </c>
    </row>
    <row r="215" spans="1:4" x14ac:dyDescent="0.25">
      <c r="A215" t="s">
        <v>445</v>
      </c>
      <c r="B215" t="s">
        <v>186</v>
      </c>
      <c r="C215" t="s">
        <v>629</v>
      </c>
    </row>
    <row r="216" spans="1:4" x14ac:dyDescent="0.25">
      <c r="A216" t="s">
        <v>168</v>
      </c>
      <c r="B216" t="s">
        <v>187</v>
      </c>
      <c r="C216" t="s">
        <v>630</v>
      </c>
    </row>
    <row r="217" spans="1:4" x14ac:dyDescent="0.25">
      <c r="A217" t="s">
        <v>169</v>
      </c>
      <c r="B217" t="s">
        <v>188</v>
      </c>
      <c r="C217" t="s">
        <v>561</v>
      </c>
    </row>
    <row r="218" spans="1:4" x14ac:dyDescent="0.25">
      <c r="A218" t="s">
        <v>446</v>
      </c>
      <c r="B218" t="s">
        <v>189</v>
      </c>
      <c r="C218" t="s">
        <v>423</v>
      </c>
    </row>
    <row r="219" spans="1:4" x14ac:dyDescent="0.25">
      <c r="A219" t="s">
        <v>446</v>
      </c>
      <c r="B219" t="s">
        <v>190</v>
      </c>
      <c r="C219" t="s">
        <v>631</v>
      </c>
    </row>
    <row r="220" spans="1:4" x14ac:dyDescent="0.25">
      <c r="A220" t="s">
        <v>170</v>
      </c>
      <c r="B220" t="s">
        <v>191</v>
      </c>
      <c r="C220" t="s">
        <v>568</v>
      </c>
    </row>
    <row r="221" spans="1:4" x14ac:dyDescent="0.25">
      <c r="A221" t="s">
        <v>171</v>
      </c>
      <c r="B221" t="s">
        <v>192</v>
      </c>
      <c r="C221" t="s">
        <v>632</v>
      </c>
    </row>
    <row r="222" spans="1:4" x14ac:dyDescent="0.25">
      <c r="A222" t="s">
        <v>172</v>
      </c>
      <c r="B222" t="s">
        <v>193</v>
      </c>
      <c r="C222" t="s">
        <v>468</v>
      </c>
    </row>
    <row r="223" spans="1:4" x14ac:dyDescent="0.25">
      <c r="A223" t="s">
        <v>173</v>
      </c>
      <c r="B223" t="s">
        <v>194</v>
      </c>
      <c r="C223" t="s">
        <v>633</v>
      </c>
    </row>
    <row r="224" spans="1:4" x14ac:dyDescent="0.25">
      <c r="A224" t="s">
        <v>174</v>
      </c>
      <c r="B224" t="s">
        <v>195</v>
      </c>
      <c r="C224" t="s">
        <v>634</v>
      </c>
    </row>
    <row r="225" spans="1:4" x14ac:dyDescent="0.25">
      <c r="A225" t="s">
        <v>447</v>
      </c>
      <c r="B225" t="s">
        <v>196</v>
      </c>
      <c r="C225" t="s">
        <v>210</v>
      </c>
      <c r="D225" t="str">
        <f>VLOOKUP(C225,B:B,1,0)</f>
        <v>F7H3R1_MACMU</v>
      </c>
    </row>
    <row r="226" spans="1:4" x14ac:dyDescent="0.25">
      <c r="A226" t="s">
        <v>447</v>
      </c>
      <c r="B226" t="s">
        <v>197</v>
      </c>
      <c r="C226" t="s">
        <v>635</v>
      </c>
    </row>
    <row r="227" spans="1:4" x14ac:dyDescent="0.25">
      <c r="A227" t="s">
        <v>175</v>
      </c>
      <c r="B227" t="s">
        <v>198</v>
      </c>
      <c r="C227" t="s">
        <v>456</v>
      </c>
    </row>
    <row r="228" spans="1:4" x14ac:dyDescent="0.25">
      <c r="A228" t="s">
        <v>176</v>
      </c>
      <c r="B228" t="s">
        <v>199</v>
      </c>
      <c r="C228" t="s">
        <v>578</v>
      </c>
    </row>
    <row r="229" spans="1:4" x14ac:dyDescent="0.25">
      <c r="A229" t="s">
        <v>178</v>
      </c>
      <c r="B229" t="s">
        <v>200</v>
      </c>
      <c r="C229" t="s">
        <v>466</v>
      </c>
    </row>
    <row r="230" spans="1:4" x14ac:dyDescent="0.25">
      <c r="A230" t="s">
        <v>179</v>
      </c>
      <c r="B230" t="s">
        <v>201</v>
      </c>
      <c r="C230" t="s">
        <v>464</v>
      </c>
    </row>
    <row r="231" spans="1:4" x14ac:dyDescent="0.25">
      <c r="A231" t="s">
        <v>180</v>
      </c>
      <c r="B231" t="s">
        <v>202</v>
      </c>
      <c r="C231" t="s">
        <v>636</v>
      </c>
    </row>
    <row r="232" spans="1:4" x14ac:dyDescent="0.25">
      <c r="A232" t="s">
        <v>181</v>
      </c>
      <c r="B232" t="s">
        <v>203</v>
      </c>
      <c r="C232" t="s">
        <v>412</v>
      </c>
    </row>
    <row r="233" spans="1:4" x14ac:dyDescent="0.25">
      <c r="A233" t="s">
        <v>182</v>
      </c>
      <c r="B233" t="s">
        <v>204</v>
      </c>
      <c r="C233" t="s">
        <v>637</v>
      </c>
    </row>
    <row r="234" spans="1:4" x14ac:dyDescent="0.25">
      <c r="A234" t="s">
        <v>183</v>
      </c>
      <c r="B234" t="s">
        <v>205</v>
      </c>
      <c r="C234" t="s">
        <v>118</v>
      </c>
      <c r="D234" t="str">
        <f>VLOOKUP(C234,B:B,1,0)</f>
        <v>B5BUQ8_HUMAN</v>
      </c>
    </row>
    <row r="235" spans="1:4" x14ac:dyDescent="0.25">
      <c r="A235" t="s">
        <v>184</v>
      </c>
      <c r="B235" t="s">
        <v>206</v>
      </c>
      <c r="C235" t="s">
        <v>30</v>
      </c>
      <c r="D235" t="str">
        <f>VLOOKUP(C235,B:B,1,0)</f>
        <v>Q98SG5_PSEMX</v>
      </c>
    </row>
    <row r="236" spans="1:4" x14ac:dyDescent="0.25">
      <c r="A236" t="s">
        <v>185</v>
      </c>
      <c r="B236" t="s">
        <v>207</v>
      </c>
      <c r="C236" t="s">
        <v>576</v>
      </c>
    </row>
    <row r="237" spans="1:4" x14ac:dyDescent="0.25">
      <c r="A237" t="s">
        <v>186</v>
      </c>
      <c r="B237" t="s">
        <v>208</v>
      </c>
      <c r="C237" t="s">
        <v>7</v>
      </c>
      <c r="D237" t="str">
        <f>VLOOKUP(C237,B:B,1,0)</f>
        <v>O43645_HUMAN</v>
      </c>
    </row>
    <row r="238" spans="1:4" x14ac:dyDescent="0.25">
      <c r="A238" t="s">
        <v>187</v>
      </c>
      <c r="B238" t="s">
        <v>209</v>
      </c>
      <c r="C238" t="s">
        <v>425</v>
      </c>
    </row>
    <row r="239" spans="1:4" x14ac:dyDescent="0.25">
      <c r="A239" t="s">
        <v>188</v>
      </c>
      <c r="B239" t="s">
        <v>210</v>
      </c>
      <c r="C239" t="s">
        <v>429</v>
      </c>
    </row>
    <row r="240" spans="1:4" x14ac:dyDescent="0.25">
      <c r="A240" t="s">
        <v>190</v>
      </c>
      <c r="B240" t="s">
        <v>211</v>
      </c>
      <c r="C240" t="s">
        <v>462</v>
      </c>
    </row>
    <row r="241" spans="1:4" x14ac:dyDescent="0.25">
      <c r="A241" t="s">
        <v>191</v>
      </c>
      <c r="B241" t="s">
        <v>212</v>
      </c>
      <c r="C241" t="s">
        <v>450</v>
      </c>
    </row>
    <row r="242" spans="1:4" x14ac:dyDescent="0.25">
      <c r="A242" t="s">
        <v>448</v>
      </c>
      <c r="B242" t="s">
        <v>213</v>
      </c>
      <c r="C242" t="s">
        <v>480</v>
      </c>
    </row>
    <row r="243" spans="1:4" x14ac:dyDescent="0.25">
      <c r="A243" t="s">
        <v>448</v>
      </c>
      <c r="B243" t="s">
        <v>214</v>
      </c>
      <c r="C243" t="s">
        <v>482</v>
      </c>
    </row>
    <row r="244" spans="1:4" x14ac:dyDescent="0.25">
      <c r="A244" t="s">
        <v>192</v>
      </c>
      <c r="B244" t="s">
        <v>215</v>
      </c>
      <c r="C244" t="s">
        <v>638</v>
      </c>
    </row>
    <row r="245" spans="1:4" x14ac:dyDescent="0.25">
      <c r="A245" t="s">
        <v>192</v>
      </c>
      <c r="B245" t="s">
        <v>216</v>
      </c>
      <c r="C245" t="s">
        <v>458</v>
      </c>
    </row>
    <row r="246" spans="1:4" x14ac:dyDescent="0.25">
      <c r="A246" t="s">
        <v>193</v>
      </c>
      <c r="B246" t="s">
        <v>217</v>
      </c>
      <c r="C246" t="s">
        <v>639</v>
      </c>
    </row>
    <row r="247" spans="1:4" x14ac:dyDescent="0.25">
      <c r="A247" t="s">
        <v>194</v>
      </c>
      <c r="B247" t="s">
        <v>218</v>
      </c>
      <c r="C247" t="s">
        <v>338</v>
      </c>
      <c r="D247" t="str">
        <f>VLOOKUP(C247,B:B,1,0)</f>
        <v>H2L3F1_ORYLA</v>
      </c>
    </row>
    <row r="248" spans="1:4" x14ac:dyDescent="0.25">
      <c r="A248" t="s">
        <v>195</v>
      </c>
      <c r="B248" t="s">
        <v>219</v>
      </c>
      <c r="C248" t="s">
        <v>582</v>
      </c>
    </row>
    <row r="249" spans="1:4" x14ac:dyDescent="0.25">
      <c r="A249" t="s">
        <v>196</v>
      </c>
      <c r="B249" t="s">
        <v>220</v>
      </c>
      <c r="C249" t="s">
        <v>437</v>
      </c>
    </row>
    <row r="250" spans="1:4" x14ac:dyDescent="0.25">
      <c r="A250" t="s">
        <v>197</v>
      </c>
      <c r="B250" t="s">
        <v>221</v>
      </c>
      <c r="C250" t="s">
        <v>446</v>
      </c>
    </row>
    <row r="251" spans="1:4" x14ac:dyDescent="0.25">
      <c r="A251" t="s">
        <v>198</v>
      </c>
      <c r="B251" t="s">
        <v>222</v>
      </c>
      <c r="C251" t="s">
        <v>640</v>
      </c>
    </row>
    <row r="252" spans="1:4" x14ac:dyDescent="0.25">
      <c r="A252" t="s">
        <v>199</v>
      </c>
      <c r="B252" t="s">
        <v>223</v>
      </c>
      <c r="C252" t="s">
        <v>62</v>
      </c>
      <c r="D252" t="str">
        <f>VLOOKUP(C252,B:B,1,0)</f>
        <v>Q6DV18_9PERC</v>
      </c>
    </row>
    <row r="253" spans="1:4" x14ac:dyDescent="0.25">
      <c r="A253" t="s">
        <v>200</v>
      </c>
      <c r="B253" t="s">
        <v>224</v>
      </c>
      <c r="C253" t="s">
        <v>36</v>
      </c>
      <c r="D253" t="str">
        <f>VLOOKUP(C253,B:B,1,0)</f>
        <v>Q8HXR6_MACFA</v>
      </c>
    </row>
    <row r="254" spans="1:4" x14ac:dyDescent="0.25">
      <c r="A254" t="s">
        <v>449</v>
      </c>
      <c r="B254" t="s">
        <v>225</v>
      </c>
      <c r="C254" t="s">
        <v>28</v>
      </c>
      <c r="D254" t="str">
        <f>VLOOKUP(C254,B:B,1,0)</f>
        <v>Q8UUQ3_ONCMY</v>
      </c>
    </row>
    <row r="255" spans="1:4" x14ac:dyDescent="0.25">
      <c r="A255" t="s">
        <v>449</v>
      </c>
      <c r="B255" t="s">
        <v>226</v>
      </c>
      <c r="C255" t="s">
        <v>562</v>
      </c>
    </row>
    <row r="256" spans="1:4" x14ac:dyDescent="0.25">
      <c r="A256" t="s">
        <v>201</v>
      </c>
      <c r="B256" t="s">
        <v>227</v>
      </c>
      <c r="C256" t="s">
        <v>76</v>
      </c>
      <c r="D256" t="str">
        <f>VLOOKUP(C256,B:B,1,0)</f>
        <v>Q4VKD1_SALTR</v>
      </c>
    </row>
    <row r="257" spans="1:4" x14ac:dyDescent="0.25">
      <c r="A257" t="s">
        <v>450</v>
      </c>
      <c r="B257" t="s">
        <v>228</v>
      </c>
      <c r="C257" t="s">
        <v>478</v>
      </c>
    </row>
    <row r="258" spans="1:4" x14ac:dyDescent="0.25">
      <c r="A258" t="s">
        <v>450</v>
      </c>
      <c r="B258" t="s">
        <v>229</v>
      </c>
      <c r="C258" t="s">
        <v>451</v>
      </c>
    </row>
    <row r="259" spans="1:4" x14ac:dyDescent="0.25">
      <c r="A259" t="s">
        <v>202</v>
      </c>
      <c r="B259" t="s">
        <v>230</v>
      </c>
      <c r="C259" t="s">
        <v>471</v>
      </c>
    </row>
    <row r="260" spans="1:4" x14ac:dyDescent="0.25">
      <c r="A260" t="s">
        <v>203</v>
      </c>
      <c r="B260" t="s">
        <v>231</v>
      </c>
      <c r="C260" t="s">
        <v>641</v>
      </c>
    </row>
    <row r="261" spans="1:4" x14ac:dyDescent="0.25">
      <c r="A261" t="s">
        <v>204</v>
      </c>
      <c r="B261" t="s">
        <v>232</v>
      </c>
      <c r="C261" t="s">
        <v>642</v>
      </c>
    </row>
    <row r="262" spans="1:4" x14ac:dyDescent="0.25">
      <c r="A262" t="s">
        <v>205</v>
      </c>
      <c r="B262" t="s">
        <v>233</v>
      </c>
      <c r="C262" t="s">
        <v>643</v>
      </c>
    </row>
    <row r="263" spans="1:4" x14ac:dyDescent="0.25">
      <c r="A263" t="s">
        <v>206</v>
      </c>
      <c r="B263" t="s">
        <v>234</v>
      </c>
      <c r="C263" t="s">
        <v>459</v>
      </c>
    </row>
    <row r="264" spans="1:4" x14ac:dyDescent="0.25">
      <c r="A264" t="s">
        <v>207</v>
      </c>
      <c r="B264" t="s">
        <v>235</v>
      </c>
      <c r="C264" t="s">
        <v>69</v>
      </c>
      <c r="D264" t="str">
        <f>VLOOKUP(C264,B:B,1,0)</f>
        <v>Q5K4R2_GADMO</v>
      </c>
    </row>
    <row r="265" spans="1:4" x14ac:dyDescent="0.25">
      <c r="A265" t="s">
        <v>451</v>
      </c>
      <c r="B265" t="s">
        <v>236</v>
      </c>
      <c r="C265" t="s">
        <v>644</v>
      </c>
    </row>
    <row r="266" spans="1:4" x14ac:dyDescent="0.25">
      <c r="A266" t="s">
        <v>451</v>
      </c>
      <c r="B266" t="s">
        <v>237</v>
      </c>
      <c r="C266" t="s">
        <v>164</v>
      </c>
      <c r="D266" t="str">
        <f>VLOOKUP(C266,B:B,1,0)</f>
        <v>F2VQY2_EPICO</v>
      </c>
    </row>
    <row r="267" spans="1:4" x14ac:dyDescent="0.25">
      <c r="A267" t="s">
        <v>452</v>
      </c>
      <c r="B267" t="s">
        <v>238</v>
      </c>
      <c r="C267" t="s">
        <v>66</v>
      </c>
      <c r="D267" t="str">
        <f>VLOOKUP(C267,B:B,1,0)</f>
        <v>Q60H46_MERUN</v>
      </c>
    </row>
    <row r="268" spans="1:4" x14ac:dyDescent="0.25">
      <c r="A268" t="s">
        <v>452</v>
      </c>
      <c r="B268" t="s">
        <v>239</v>
      </c>
      <c r="C268" t="s">
        <v>430</v>
      </c>
    </row>
    <row r="269" spans="1:4" x14ac:dyDescent="0.25">
      <c r="A269" t="s">
        <v>209</v>
      </c>
      <c r="B269" t="s">
        <v>240</v>
      </c>
      <c r="C269" t="s">
        <v>645</v>
      </c>
    </row>
    <row r="270" spans="1:4" x14ac:dyDescent="0.25">
      <c r="A270" t="s">
        <v>210</v>
      </c>
      <c r="B270" t="s">
        <v>241</v>
      </c>
      <c r="C270" t="s">
        <v>104</v>
      </c>
      <c r="D270" t="str">
        <f>VLOOKUP(C270,B:B,1,0)</f>
        <v>B0B025_SALAL</v>
      </c>
    </row>
    <row r="271" spans="1:4" x14ac:dyDescent="0.25">
      <c r="A271" t="s">
        <v>211</v>
      </c>
      <c r="B271" t="s">
        <v>242</v>
      </c>
      <c r="C271" t="s">
        <v>453</v>
      </c>
    </row>
    <row r="272" spans="1:4" x14ac:dyDescent="0.25">
      <c r="A272" t="s">
        <v>212</v>
      </c>
      <c r="B272" t="s">
        <v>243</v>
      </c>
      <c r="C272" t="s">
        <v>577</v>
      </c>
    </row>
    <row r="273" spans="1:4" x14ac:dyDescent="0.25">
      <c r="A273" t="s">
        <v>213</v>
      </c>
      <c r="B273" t="s">
        <v>244</v>
      </c>
      <c r="C273" t="s">
        <v>57</v>
      </c>
      <c r="D273" t="str">
        <f>VLOOKUP(C273,B:B,1,0)</f>
        <v>Q6IWH5_SALSA</v>
      </c>
    </row>
    <row r="274" spans="1:4" x14ac:dyDescent="0.25">
      <c r="A274" t="s">
        <v>214</v>
      </c>
      <c r="B274" t="s">
        <v>245</v>
      </c>
      <c r="C274" t="s">
        <v>413</v>
      </c>
    </row>
    <row r="275" spans="1:4" x14ac:dyDescent="0.25">
      <c r="A275" t="s">
        <v>215</v>
      </c>
      <c r="B275" t="s">
        <v>246</v>
      </c>
      <c r="C275" t="s">
        <v>646</v>
      </c>
    </row>
    <row r="276" spans="1:4" x14ac:dyDescent="0.25">
      <c r="A276" t="s">
        <v>216</v>
      </c>
      <c r="B276" t="s">
        <v>247</v>
      </c>
      <c r="C276" t="s">
        <v>123</v>
      </c>
      <c r="D276" t="str">
        <f>VLOOKUP(C276,B:B,1,0)</f>
        <v>B8LIU3_EPICO</v>
      </c>
    </row>
    <row r="277" spans="1:4" x14ac:dyDescent="0.25">
      <c r="A277" t="s">
        <v>217</v>
      </c>
      <c r="B277" t="s">
        <v>248</v>
      </c>
      <c r="C277" t="s">
        <v>33</v>
      </c>
      <c r="D277" t="str">
        <f>VLOOKUP(C277,B:B,1,0)</f>
        <v>Q9PT12_ONCMY</v>
      </c>
    </row>
    <row r="278" spans="1:4" x14ac:dyDescent="0.25">
      <c r="A278" t="s">
        <v>218</v>
      </c>
      <c r="B278" t="s">
        <v>249</v>
      </c>
      <c r="C278" t="s">
        <v>163</v>
      </c>
      <c r="D278" t="str">
        <f>VLOOKUP(C278,B:B,1,0)</f>
        <v>F1QV03_DANRE</v>
      </c>
    </row>
    <row r="279" spans="1:4" x14ac:dyDescent="0.25">
      <c r="A279" t="s">
        <v>218</v>
      </c>
      <c r="B279" t="s">
        <v>250</v>
      </c>
      <c r="C279" t="s">
        <v>75</v>
      </c>
      <c r="D279" t="str">
        <f>VLOOKUP(C279,B:B,1,0)</f>
        <v>Q4KMF1_DANRE</v>
      </c>
    </row>
    <row r="280" spans="1:4" x14ac:dyDescent="0.25">
      <c r="A280" t="s">
        <v>224</v>
      </c>
      <c r="B280" t="s">
        <v>251</v>
      </c>
      <c r="C280" t="s">
        <v>156</v>
      </c>
      <c r="D280" t="str">
        <f>VLOOKUP(C280,B:B,1,0)</f>
        <v>E6N152_DANRE</v>
      </c>
    </row>
    <row r="281" spans="1:4" x14ac:dyDescent="0.25">
      <c r="A281" t="s">
        <v>224</v>
      </c>
      <c r="B281" t="s">
        <v>252</v>
      </c>
      <c r="C281" t="s">
        <v>407</v>
      </c>
    </row>
    <row r="282" spans="1:4" x14ac:dyDescent="0.25">
      <c r="A282" t="s">
        <v>225</v>
      </c>
      <c r="B282" t="s">
        <v>253</v>
      </c>
      <c r="C282" t="s">
        <v>416</v>
      </c>
    </row>
    <row r="283" spans="1:4" x14ac:dyDescent="0.25">
      <c r="A283" t="s">
        <v>226</v>
      </c>
      <c r="B283" t="s">
        <v>254</v>
      </c>
      <c r="C283" t="s">
        <v>647</v>
      </c>
    </row>
    <row r="284" spans="1:4" x14ac:dyDescent="0.25">
      <c r="A284" t="s">
        <v>227</v>
      </c>
      <c r="B284" t="s">
        <v>255</v>
      </c>
      <c r="C284" t="s">
        <v>148</v>
      </c>
      <c r="D284" t="str">
        <f>VLOOKUP(C284,B:B,1,0)</f>
        <v>E0WCW4_DANRE</v>
      </c>
    </row>
    <row r="285" spans="1:4" x14ac:dyDescent="0.25">
      <c r="A285" t="s">
        <v>228</v>
      </c>
      <c r="B285" t="s">
        <v>256</v>
      </c>
      <c r="C285" t="s">
        <v>648</v>
      </c>
    </row>
    <row r="286" spans="1:4" x14ac:dyDescent="0.25">
      <c r="A286" t="s">
        <v>229</v>
      </c>
      <c r="B286" t="s">
        <v>257</v>
      </c>
      <c r="C286" t="s">
        <v>48</v>
      </c>
      <c r="D286" t="str">
        <f>VLOOKUP(C286,B:B,1,0)</f>
        <v>Q7T056_DANRE</v>
      </c>
    </row>
    <row r="287" spans="1:4" x14ac:dyDescent="0.25">
      <c r="A287" t="s">
        <v>453</v>
      </c>
      <c r="B287" t="s">
        <v>258</v>
      </c>
      <c r="C287" t="s">
        <v>100</v>
      </c>
      <c r="D287" t="str">
        <f>VLOOKUP(C287,B:B,1,0)</f>
        <v>A4Q815_MELAE</v>
      </c>
    </row>
    <row r="288" spans="1:4" x14ac:dyDescent="0.25">
      <c r="A288" t="s">
        <v>453</v>
      </c>
      <c r="B288" t="s">
        <v>259</v>
      </c>
      <c r="C288" t="s">
        <v>111</v>
      </c>
      <c r="D288" t="str">
        <f>VLOOKUP(C288,B:B,1,0)</f>
        <v>B2G2W3_LABRO</v>
      </c>
    </row>
    <row r="289" spans="1:4" x14ac:dyDescent="0.25">
      <c r="A289" t="s">
        <v>454</v>
      </c>
      <c r="B289" t="s">
        <v>260</v>
      </c>
      <c r="C289" t="s">
        <v>411</v>
      </c>
    </row>
    <row r="290" spans="1:4" x14ac:dyDescent="0.25">
      <c r="A290" t="s">
        <v>454</v>
      </c>
      <c r="B290" t="s">
        <v>261</v>
      </c>
      <c r="C290" t="s">
        <v>399</v>
      </c>
    </row>
    <row r="291" spans="1:4" x14ac:dyDescent="0.25">
      <c r="A291" t="s">
        <v>455</v>
      </c>
      <c r="B291" t="s">
        <v>262</v>
      </c>
      <c r="C291" t="s">
        <v>397</v>
      </c>
    </row>
    <row r="292" spans="1:4" x14ac:dyDescent="0.25">
      <c r="A292" t="s">
        <v>455</v>
      </c>
      <c r="B292" t="s">
        <v>263</v>
      </c>
      <c r="C292" t="s">
        <v>251</v>
      </c>
      <c r="D292" t="str">
        <f>VLOOKUP(C292,B:B,1,0)</f>
        <v>G3BMU2_LABRO</v>
      </c>
    </row>
    <row r="293" spans="1:4" x14ac:dyDescent="0.25">
      <c r="A293" t="s">
        <v>456</v>
      </c>
      <c r="B293" t="s">
        <v>264</v>
      </c>
      <c r="C293" t="s">
        <v>401</v>
      </c>
    </row>
    <row r="294" spans="1:4" x14ac:dyDescent="0.25">
      <c r="A294" t="s">
        <v>456</v>
      </c>
      <c r="B294" t="s">
        <v>265</v>
      </c>
      <c r="C294" t="s">
        <v>414</v>
      </c>
    </row>
    <row r="295" spans="1:4" x14ac:dyDescent="0.25">
      <c r="A295" t="s">
        <v>231</v>
      </c>
      <c r="B295" t="s">
        <v>266</v>
      </c>
      <c r="C295" t="s">
        <v>308</v>
      </c>
      <c r="D295" t="str">
        <f>VLOOKUP(C295,B:B,1,0)</f>
        <v>G8IFI2_CTEID</v>
      </c>
    </row>
    <row r="296" spans="1:4" x14ac:dyDescent="0.25">
      <c r="A296" t="s">
        <v>232</v>
      </c>
      <c r="B296" t="s">
        <v>267</v>
      </c>
      <c r="C296" t="s">
        <v>410</v>
      </c>
    </row>
    <row r="297" spans="1:4" x14ac:dyDescent="0.25">
      <c r="A297" t="s">
        <v>233</v>
      </c>
      <c r="B297" t="s">
        <v>268</v>
      </c>
      <c r="C297" t="s">
        <v>405</v>
      </c>
    </row>
    <row r="298" spans="1:4" x14ac:dyDescent="0.25">
      <c r="A298" t="s">
        <v>234</v>
      </c>
      <c r="B298" t="s">
        <v>269</v>
      </c>
      <c r="C298" t="s">
        <v>415</v>
      </c>
    </row>
    <row r="299" spans="1:4" x14ac:dyDescent="0.25">
      <c r="A299" t="s">
        <v>235</v>
      </c>
      <c r="B299" t="s">
        <v>270</v>
      </c>
      <c r="C299" t="s">
        <v>44</v>
      </c>
      <c r="D299" t="str">
        <f>VLOOKUP(C299,B:B,1,0)</f>
        <v>Q800H7_CHIHA</v>
      </c>
    </row>
    <row r="300" spans="1:4" x14ac:dyDescent="0.25">
      <c r="A300" t="s">
        <v>235</v>
      </c>
      <c r="B300" t="s">
        <v>271</v>
      </c>
      <c r="C300" t="s">
        <v>289</v>
      </c>
      <c r="D300" t="str">
        <f>VLOOKUP(C300,B:B,1,0)</f>
        <v>G4Y7C6_9CICH</v>
      </c>
    </row>
    <row r="301" spans="1:4" x14ac:dyDescent="0.25">
      <c r="A301" t="s">
        <v>236</v>
      </c>
      <c r="B301" t="s">
        <v>272</v>
      </c>
    </row>
    <row r="302" spans="1:4" x14ac:dyDescent="0.25">
      <c r="A302" t="s">
        <v>236</v>
      </c>
      <c r="B302" t="s">
        <v>273</v>
      </c>
      <c r="C302" t="s">
        <v>649</v>
      </c>
    </row>
    <row r="303" spans="1:4" x14ac:dyDescent="0.25">
      <c r="A303" t="s">
        <v>237</v>
      </c>
      <c r="B303" t="s">
        <v>274</v>
      </c>
      <c r="C303" t="s">
        <v>474</v>
      </c>
    </row>
    <row r="304" spans="1:4" x14ac:dyDescent="0.25">
      <c r="A304" t="s">
        <v>238</v>
      </c>
      <c r="B304" t="s">
        <v>275</v>
      </c>
      <c r="C304" t="s">
        <v>402</v>
      </c>
    </row>
    <row r="305" spans="1:4" x14ac:dyDescent="0.25">
      <c r="A305" t="s">
        <v>457</v>
      </c>
      <c r="B305" t="s">
        <v>276</v>
      </c>
      <c r="C305" t="s">
        <v>650</v>
      </c>
    </row>
    <row r="306" spans="1:4" x14ac:dyDescent="0.25">
      <c r="A306" t="s">
        <v>457</v>
      </c>
      <c r="B306" t="s">
        <v>277</v>
      </c>
      <c r="C306" t="s">
        <v>651</v>
      </c>
    </row>
    <row r="307" spans="1:4" x14ac:dyDescent="0.25">
      <c r="A307" t="s">
        <v>458</v>
      </c>
      <c r="B307" t="s">
        <v>278</v>
      </c>
      <c r="C307" t="s">
        <v>652</v>
      </c>
    </row>
    <row r="308" spans="1:4" x14ac:dyDescent="0.25">
      <c r="A308" t="s">
        <v>458</v>
      </c>
      <c r="B308" t="s">
        <v>279</v>
      </c>
      <c r="C308" t="s">
        <v>653</v>
      </c>
    </row>
    <row r="309" spans="1:4" x14ac:dyDescent="0.25">
      <c r="A309" t="s">
        <v>239</v>
      </c>
      <c r="B309" t="s">
        <v>280</v>
      </c>
      <c r="C309" t="s">
        <v>46</v>
      </c>
      <c r="D309" t="str">
        <f>VLOOKUP(C309,B:B,1,0)</f>
        <v>Q7ZZC7_PAGMA</v>
      </c>
    </row>
    <row r="310" spans="1:4" x14ac:dyDescent="0.25">
      <c r="A310" t="s">
        <v>240</v>
      </c>
      <c r="B310" t="s">
        <v>281</v>
      </c>
      <c r="C310" t="s">
        <v>86</v>
      </c>
      <c r="D310" t="str">
        <f>VLOOKUP(C310,B:B,1,0)</f>
        <v>Q0Q2I4_SHEEP</v>
      </c>
    </row>
    <row r="311" spans="1:4" x14ac:dyDescent="0.25">
      <c r="A311" t="s">
        <v>241</v>
      </c>
      <c r="B311" t="s">
        <v>282</v>
      </c>
      <c r="C311" t="s">
        <v>61</v>
      </c>
      <c r="D311" t="str">
        <f>VLOOKUP(C311,B:B,1,0)</f>
        <v>Q712P3_PLEPL</v>
      </c>
    </row>
    <row r="312" spans="1:4" x14ac:dyDescent="0.25">
      <c r="A312" t="s">
        <v>242</v>
      </c>
      <c r="B312" t="s">
        <v>283</v>
      </c>
      <c r="C312" t="s">
        <v>38</v>
      </c>
      <c r="D312" t="str">
        <f>VLOOKUP(C312,B:B,1,0)</f>
        <v>Q8AXV8_CARAU</v>
      </c>
    </row>
    <row r="313" spans="1:4" x14ac:dyDescent="0.25">
      <c r="A313" t="s">
        <v>244</v>
      </c>
      <c r="B313" t="s">
        <v>284</v>
      </c>
      <c r="C313" t="s">
        <v>223</v>
      </c>
      <c r="D313" t="str">
        <f>VLOOKUP(C313,B:B,1,0)</f>
        <v>G1EE07_9PERC</v>
      </c>
    </row>
    <row r="314" spans="1:4" x14ac:dyDescent="0.25">
      <c r="A314" t="s">
        <v>245</v>
      </c>
      <c r="B314" t="s">
        <v>285</v>
      </c>
      <c r="C314" t="s">
        <v>447</v>
      </c>
    </row>
    <row r="315" spans="1:4" x14ac:dyDescent="0.25">
      <c r="A315" t="s">
        <v>245</v>
      </c>
      <c r="B315" t="s">
        <v>286</v>
      </c>
      <c r="C315" t="s">
        <v>101</v>
      </c>
      <c r="D315" t="str">
        <f>VLOOKUP(C315,B:B,1,0)</f>
        <v>A7X7T0_CTEID</v>
      </c>
    </row>
    <row r="316" spans="1:4" x14ac:dyDescent="0.25">
      <c r="A316" t="s">
        <v>246</v>
      </c>
      <c r="B316" t="s">
        <v>287</v>
      </c>
      <c r="C316" t="s">
        <v>357</v>
      </c>
      <c r="D316" t="str">
        <f>VLOOKUP(C316,B:B,1,0)</f>
        <v>H3BVV5_TETNG</v>
      </c>
    </row>
    <row r="317" spans="1:4" x14ac:dyDescent="0.25">
      <c r="A317" t="s">
        <v>247</v>
      </c>
      <c r="B317" t="s">
        <v>288</v>
      </c>
      <c r="C317" t="s">
        <v>121</v>
      </c>
      <c r="D317" t="str">
        <f>VLOOKUP(C317,B:B,1,0)</f>
        <v>B7Z174_TETNG</v>
      </c>
    </row>
    <row r="318" spans="1:4" x14ac:dyDescent="0.25">
      <c r="A318" t="s">
        <v>248</v>
      </c>
      <c r="B318" t="s">
        <v>289</v>
      </c>
      <c r="C318" t="s">
        <v>260</v>
      </c>
      <c r="D318" t="str">
        <f>VLOOKUP(C318,B:B,1,0)</f>
        <v>G3PNV4_GASAC</v>
      </c>
    </row>
    <row r="319" spans="1:4" x14ac:dyDescent="0.25">
      <c r="A319" t="s">
        <v>249</v>
      </c>
      <c r="B319" t="s">
        <v>290</v>
      </c>
      <c r="C319" t="s">
        <v>31</v>
      </c>
      <c r="D319" t="str">
        <f>VLOOKUP(C319,B:B,1,0)</f>
        <v>Q90W32_SPAAU</v>
      </c>
    </row>
    <row r="320" spans="1:4" x14ac:dyDescent="0.25">
      <c r="A320" t="s">
        <v>459</v>
      </c>
      <c r="B320" t="s">
        <v>291</v>
      </c>
      <c r="C320" t="s">
        <v>445</v>
      </c>
    </row>
    <row r="321" spans="1:4" x14ac:dyDescent="0.25">
      <c r="A321" t="s">
        <v>459</v>
      </c>
      <c r="B321" t="s">
        <v>292</v>
      </c>
      <c r="C321" t="s">
        <v>654</v>
      </c>
    </row>
    <row r="322" spans="1:4" x14ac:dyDescent="0.25">
      <c r="A322" t="s">
        <v>250</v>
      </c>
      <c r="B322" t="s">
        <v>293</v>
      </c>
      <c r="C322" t="s">
        <v>110</v>
      </c>
      <c r="D322" t="str">
        <f>VLOOKUP(C322,B:B,1,0)</f>
        <v>B2D0A9_MARMO</v>
      </c>
    </row>
    <row r="323" spans="1:4" x14ac:dyDescent="0.25">
      <c r="A323" t="s">
        <v>252</v>
      </c>
      <c r="B323" t="s">
        <v>294</v>
      </c>
      <c r="C323" t="s">
        <v>465</v>
      </c>
    </row>
    <row r="324" spans="1:4" x14ac:dyDescent="0.25">
      <c r="A324" t="s">
        <v>460</v>
      </c>
      <c r="B324" t="s">
        <v>295</v>
      </c>
      <c r="C324" t="s">
        <v>404</v>
      </c>
    </row>
    <row r="325" spans="1:4" x14ac:dyDescent="0.25">
      <c r="A325" t="s">
        <v>460</v>
      </c>
      <c r="B325" t="s">
        <v>296</v>
      </c>
      <c r="C325" t="s">
        <v>403</v>
      </c>
    </row>
    <row r="326" spans="1:4" x14ac:dyDescent="0.25">
      <c r="A326" t="s">
        <v>253</v>
      </c>
      <c r="B326" t="s">
        <v>297</v>
      </c>
      <c r="C326" t="s">
        <v>428</v>
      </c>
    </row>
    <row r="327" spans="1:4" x14ac:dyDescent="0.25">
      <c r="A327" t="s">
        <v>254</v>
      </c>
      <c r="B327" t="s">
        <v>298</v>
      </c>
      <c r="C327" t="s">
        <v>53</v>
      </c>
      <c r="D327" t="str">
        <f>VLOOKUP(C327,B:B,1,0)</f>
        <v>Q6PN76_PHOSU</v>
      </c>
    </row>
    <row r="328" spans="1:4" x14ac:dyDescent="0.25">
      <c r="A328" t="s">
        <v>255</v>
      </c>
      <c r="B328" t="s">
        <v>299</v>
      </c>
      <c r="C328" t="s">
        <v>400</v>
      </c>
    </row>
    <row r="329" spans="1:4" x14ac:dyDescent="0.25">
      <c r="A329" t="s">
        <v>256</v>
      </c>
      <c r="B329" t="s">
        <v>300</v>
      </c>
      <c r="C329" t="s">
        <v>67</v>
      </c>
      <c r="D329" t="str">
        <f>VLOOKUP(C329,B:B,1,0)</f>
        <v>Q5QE68_ACALA</v>
      </c>
    </row>
    <row r="330" spans="1:4" x14ac:dyDescent="0.25">
      <c r="A330" t="s">
        <v>257</v>
      </c>
      <c r="B330" t="s">
        <v>301</v>
      </c>
      <c r="C330" t="s">
        <v>34</v>
      </c>
      <c r="D330" t="str">
        <f>VLOOKUP(C330,B:B,1,0)</f>
        <v>Q8JIU4_9PERO</v>
      </c>
    </row>
    <row r="331" spans="1:4" x14ac:dyDescent="0.25">
      <c r="A331" t="s">
        <v>258</v>
      </c>
      <c r="B331" t="s">
        <v>302</v>
      </c>
      <c r="C331" t="s">
        <v>408</v>
      </c>
    </row>
    <row r="332" spans="1:4" x14ac:dyDescent="0.25">
      <c r="A332" t="s">
        <v>259</v>
      </c>
      <c r="B332" t="s">
        <v>303</v>
      </c>
      <c r="C332" t="s">
        <v>125</v>
      </c>
      <c r="D332" t="str">
        <f>VLOOKUP(C332,B:B,1,0)</f>
        <v>C1BIU3_OSMMO</v>
      </c>
    </row>
    <row r="333" spans="1:4" x14ac:dyDescent="0.25">
      <c r="A333" t="s">
        <v>461</v>
      </c>
      <c r="B333" t="s">
        <v>304</v>
      </c>
      <c r="C333" t="s">
        <v>563</v>
      </c>
    </row>
    <row r="334" spans="1:4" x14ac:dyDescent="0.25">
      <c r="A334" t="s">
        <v>461</v>
      </c>
      <c r="B334" t="s">
        <v>305</v>
      </c>
      <c r="C334" t="s">
        <v>35</v>
      </c>
      <c r="D334" t="str">
        <f>VLOOKUP(C334,B:B,1,0)</f>
        <v>Q8JIU3_9PERO</v>
      </c>
    </row>
    <row r="335" spans="1:4" x14ac:dyDescent="0.25">
      <c r="A335" t="s">
        <v>262</v>
      </c>
      <c r="B335" t="s">
        <v>306</v>
      </c>
      <c r="C335" t="s">
        <v>585</v>
      </c>
    </row>
    <row r="336" spans="1:4" x14ac:dyDescent="0.25">
      <c r="A336" t="s">
        <v>462</v>
      </c>
      <c r="B336" t="s">
        <v>307</v>
      </c>
      <c r="C336" t="s">
        <v>15</v>
      </c>
      <c r="D336" t="str">
        <f>VLOOKUP(C336,B:B,1,0)</f>
        <v>Q9TV37_HORSE</v>
      </c>
    </row>
    <row r="337" spans="1:4" x14ac:dyDescent="0.25">
      <c r="A337" t="s">
        <v>462</v>
      </c>
      <c r="B337" t="s">
        <v>395</v>
      </c>
      <c r="C337" t="s">
        <v>114</v>
      </c>
      <c r="D337" t="str">
        <f>VLOOKUP(C337,B:B,1,0)</f>
        <v>B3GJZ5_ACASC</v>
      </c>
    </row>
    <row r="338" spans="1:4" x14ac:dyDescent="0.25">
      <c r="A338" t="s">
        <v>263</v>
      </c>
      <c r="B338" t="s">
        <v>308</v>
      </c>
      <c r="C338" t="s">
        <v>152</v>
      </c>
      <c r="D338" t="str">
        <f>VLOOKUP(C338,B:B,1,0)</f>
        <v>E1UGY7_DANRE</v>
      </c>
    </row>
    <row r="339" spans="1:4" x14ac:dyDescent="0.25">
      <c r="A339" t="s">
        <v>264</v>
      </c>
      <c r="B339" t="s">
        <v>309</v>
      </c>
      <c r="C339" t="s">
        <v>359</v>
      </c>
      <c r="D339" t="str">
        <f>VLOOKUP(C339,B:B,1,0)</f>
        <v>H3CVU5_TETNG</v>
      </c>
    </row>
    <row r="340" spans="1:4" x14ac:dyDescent="0.25">
      <c r="A340" t="s">
        <v>265</v>
      </c>
      <c r="B340" t="s">
        <v>310</v>
      </c>
      <c r="C340" t="s">
        <v>157</v>
      </c>
      <c r="D340" t="str">
        <f>VLOOKUP(C340,B:B,1,0)</f>
        <v>E7F2E6_DANRE</v>
      </c>
    </row>
    <row r="341" spans="1:4" x14ac:dyDescent="0.25">
      <c r="A341" t="s">
        <v>265</v>
      </c>
      <c r="B341" t="s">
        <v>311</v>
      </c>
      <c r="C341" t="s">
        <v>655</v>
      </c>
    </row>
    <row r="342" spans="1:4" x14ac:dyDescent="0.25">
      <c r="A342" t="s">
        <v>266</v>
      </c>
      <c r="B342" t="s">
        <v>312</v>
      </c>
      <c r="C342" t="s">
        <v>656</v>
      </c>
    </row>
    <row r="343" spans="1:4" x14ac:dyDescent="0.25">
      <c r="A343" t="s">
        <v>267</v>
      </c>
      <c r="B343" t="s">
        <v>313</v>
      </c>
      <c r="C343" t="s">
        <v>469</v>
      </c>
    </row>
    <row r="344" spans="1:4" x14ac:dyDescent="0.25">
      <c r="A344" t="s">
        <v>268</v>
      </c>
      <c r="B344" t="s">
        <v>314</v>
      </c>
      <c r="C344" t="s">
        <v>452</v>
      </c>
    </row>
    <row r="345" spans="1:4" x14ac:dyDescent="0.25">
      <c r="A345" t="s">
        <v>269</v>
      </c>
      <c r="B345" t="s">
        <v>315</v>
      </c>
      <c r="C345" t="s">
        <v>470</v>
      </c>
    </row>
    <row r="346" spans="1:4" x14ac:dyDescent="0.25">
      <c r="A346" t="s">
        <v>270</v>
      </c>
      <c r="B346" t="s">
        <v>316</v>
      </c>
      <c r="C346" t="s">
        <v>565</v>
      </c>
    </row>
    <row r="347" spans="1:4" x14ac:dyDescent="0.25">
      <c r="A347" t="s">
        <v>270</v>
      </c>
      <c r="B347" t="s">
        <v>317</v>
      </c>
      <c r="C347" t="s">
        <v>409</v>
      </c>
    </row>
    <row r="348" spans="1:4" x14ac:dyDescent="0.25">
      <c r="A348" t="s">
        <v>463</v>
      </c>
      <c r="B348" t="s">
        <v>318</v>
      </c>
      <c r="C348" t="s">
        <v>129</v>
      </c>
      <c r="D348" t="str">
        <f>VLOOKUP(C348,B:B,1,0)</f>
        <v>C7TNP8_ONCMY</v>
      </c>
    </row>
    <row r="349" spans="1:4" x14ac:dyDescent="0.25">
      <c r="A349" t="s">
        <v>463</v>
      </c>
      <c r="B349" t="s">
        <v>319</v>
      </c>
      <c r="C349" t="s">
        <v>127</v>
      </c>
      <c r="D349" t="str">
        <f>VLOOKUP(C349,B:B,1,0)</f>
        <v>Q575Z2_ONCMY</v>
      </c>
    </row>
    <row r="350" spans="1:4" x14ac:dyDescent="0.25">
      <c r="A350" t="s">
        <v>464</v>
      </c>
      <c r="B350" t="s">
        <v>320</v>
      </c>
      <c r="C350" t="s">
        <v>72</v>
      </c>
      <c r="D350" t="str">
        <f>VLOOKUP(C350,B:B,1,0)</f>
        <v>Q4W1Q3_MERUN</v>
      </c>
    </row>
    <row r="351" spans="1:4" x14ac:dyDescent="0.25">
      <c r="A351" t="s">
        <v>464</v>
      </c>
      <c r="B351" t="s">
        <v>321</v>
      </c>
      <c r="C351" t="s">
        <v>657</v>
      </c>
    </row>
    <row r="352" spans="1:4" x14ac:dyDescent="0.25">
      <c r="A352" t="s">
        <v>271</v>
      </c>
      <c r="B352" t="s">
        <v>322</v>
      </c>
      <c r="C352" t="s">
        <v>261</v>
      </c>
      <c r="D352" t="str">
        <f>VLOOKUP(C352,B:B,1,0)</f>
        <v>G3PQP7_GASAC</v>
      </c>
    </row>
    <row r="353" spans="1:4" x14ac:dyDescent="0.25">
      <c r="A353" t="s">
        <v>272</v>
      </c>
      <c r="B353" t="s">
        <v>323</v>
      </c>
      <c r="C353" t="s">
        <v>455</v>
      </c>
    </row>
    <row r="354" spans="1:4" x14ac:dyDescent="0.25">
      <c r="A354" t="s">
        <v>273</v>
      </c>
      <c r="B354" t="s">
        <v>324</v>
      </c>
      <c r="C354" t="s">
        <v>81</v>
      </c>
      <c r="D354" t="str">
        <f>VLOOKUP(C354,B:B,1,0)</f>
        <v>Q1WDE2_SHEEP</v>
      </c>
    </row>
    <row r="355" spans="1:4" x14ac:dyDescent="0.25">
      <c r="A355" t="s">
        <v>274</v>
      </c>
      <c r="B355" t="s">
        <v>325</v>
      </c>
      <c r="C355" t="s">
        <v>477</v>
      </c>
    </row>
    <row r="356" spans="1:4" x14ac:dyDescent="0.25">
      <c r="A356" t="s">
        <v>274</v>
      </c>
      <c r="B356" t="s">
        <v>326</v>
      </c>
      <c r="C356" t="s">
        <v>449</v>
      </c>
    </row>
    <row r="357" spans="1:4" x14ac:dyDescent="0.25">
      <c r="A357" t="s">
        <v>275</v>
      </c>
      <c r="B357" t="s">
        <v>327</v>
      </c>
      <c r="C357" t="s">
        <v>658</v>
      </c>
    </row>
    <row r="358" spans="1:4" x14ac:dyDescent="0.25">
      <c r="A358" t="s">
        <v>276</v>
      </c>
      <c r="B358" t="s">
        <v>328</v>
      </c>
      <c r="C358" t="s">
        <v>274</v>
      </c>
      <c r="D358" t="str">
        <f>VLOOKUP(C358,B:B,1,0)</f>
        <v>G3TQV3_LOXAF</v>
      </c>
    </row>
    <row r="359" spans="1:4" x14ac:dyDescent="0.25">
      <c r="A359" t="s">
        <v>276</v>
      </c>
      <c r="B359" t="s">
        <v>329</v>
      </c>
      <c r="C359" t="s">
        <v>398</v>
      </c>
    </row>
    <row r="360" spans="1:4" x14ac:dyDescent="0.25">
      <c r="A360" t="s">
        <v>277</v>
      </c>
      <c r="B360" t="s">
        <v>330</v>
      </c>
      <c r="C360" t="s">
        <v>276</v>
      </c>
      <c r="D360" t="str">
        <f>VLOOKUP(C360,B:B,1,0)</f>
        <v>G3U4J6_LOXAF</v>
      </c>
    </row>
    <row r="361" spans="1:4" x14ac:dyDescent="0.25">
      <c r="A361" t="s">
        <v>278</v>
      </c>
      <c r="B361" t="s">
        <v>331</v>
      </c>
      <c r="C361" t="s">
        <v>355</v>
      </c>
      <c r="D361" t="str">
        <f>VLOOKUP(C361,B:B,1,0)</f>
        <v>H2V377_TAKRU</v>
      </c>
    </row>
    <row r="362" spans="1:4" x14ac:dyDescent="0.25">
      <c r="A362" t="s">
        <v>465</v>
      </c>
      <c r="B362" t="s">
        <v>332</v>
      </c>
      <c r="C362" t="s">
        <v>659</v>
      </c>
    </row>
    <row r="363" spans="1:4" x14ac:dyDescent="0.25">
      <c r="A363" t="s">
        <v>465</v>
      </c>
      <c r="B363" t="s">
        <v>333</v>
      </c>
      <c r="C363" t="s">
        <v>481</v>
      </c>
    </row>
    <row r="364" spans="1:4" x14ac:dyDescent="0.25">
      <c r="A364" t="s">
        <v>466</v>
      </c>
      <c r="B364" t="s">
        <v>334</v>
      </c>
      <c r="C364" t="s">
        <v>461</v>
      </c>
    </row>
    <row r="365" spans="1:4" x14ac:dyDescent="0.25">
      <c r="A365" t="s">
        <v>466</v>
      </c>
      <c r="B365" t="s">
        <v>335</v>
      </c>
      <c r="C365" t="s">
        <v>479</v>
      </c>
    </row>
    <row r="366" spans="1:4" x14ac:dyDescent="0.25">
      <c r="A366" t="s">
        <v>279</v>
      </c>
      <c r="B366" t="s">
        <v>336</v>
      </c>
      <c r="C366" t="s">
        <v>457</v>
      </c>
    </row>
    <row r="367" spans="1:4" x14ac:dyDescent="0.25">
      <c r="A367" t="s">
        <v>280</v>
      </c>
      <c r="B367" t="s">
        <v>337</v>
      </c>
      <c r="C367" t="s">
        <v>660</v>
      </c>
    </row>
    <row r="368" spans="1:4" x14ac:dyDescent="0.25">
      <c r="A368" t="s">
        <v>281</v>
      </c>
      <c r="B368" t="s">
        <v>338</v>
      </c>
      <c r="C368" t="s">
        <v>558</v>
      </c>
    </row>
    <row r="369" spans="1:4" x14ac:dyDescent="0.25">
      <c r="A369" t="s">
        <v>282</v>
      </c>
      <c r="B369" t="s">
        <v>339</v>
      </c>
      <c r="C369" t="s">
        <v>571</v>
      </c>
    </row>
    <row r="370" spans="1:4" x14ac:dyDescent="0.25">
      <c r="A370" t="s">
        <v>283</v>
      </c>
      <c r="B370" t="s">
        <v>340</v>
      </c>
      <c r="C370" t="s">
        <v>559</v>
      </c>
    </row>
    <row r="371" spans="1:4" x14ac:dyDescent="0.25">
      <c r="A371" t="s">
        <v>284</v>
      </c>
      <c r="B371" t="s">
        <v>341</v>
      </c>
      <c r="C371" t="s">
        <v>661</v>
      </c>
    </row>
    <row r="372" spans="1:4" x14ac:dyDescent="0.25">
      <c r="A372" t="s">
        <v>285</v>
      </c>
      <c r="B372" t="s">
        <v>342</v>
      </c>
      <c r="C372" t="s">
        <v>560</v>
      </c>
    </row>
    <row r="373" spans="1:4" x14ac:dyDescent="0.25">
      <c r="A373" t="s">
        <v>286</v>
      </c>
      <c r="B373" t="s">
        <v>343</v>
      </c>
      <c r="C373" t="s">
        <v>438</v>
      </c>
    </row>
    <row r="374" spans="1:4" x14ac:dyDescent="0.25">
      <c r="A374" t="s">
        <v>287</v>
      </c>
      <c r="B374" t="s">
        <v>344</v>
      </c>
      <c r="C374" t="s">
        <v>662</v>
      </c>
    </row>
    <row r="375" spans="1:4" x14ac:dyDescent="0.25">
      <c r="A375" t="s">
        <v>290</v>
      </c>
      <c r="B375" t="s">
        <v>345</v>
      </c>
      <c r="C375" t="s">
        <v>663</v>
      </c>
    </row>
    <row r="376" spans="1:4" x14ac:dyDescent="0.25">
      <c r="A376" t="s">
        <v>291</v>
      </c>
      <c r="B376" t="s">
        <v>346</v>
      </c>
      <c r="C376" t="s">
        <v>221</v>
      </c>
      <c r="D376" t="str">
        <f>VLOOKUP(C376,B:B,1,0)</f>
        <v>F8W2L6_DANRE</v>
      </c>
    </row>
    <row r="377" spans="1:4" x14ac:dyDescent="0.25">
      <c r="A377" t="s">
        <v>467</v>
      </c>
      <c r="B377" t="s">
        <v>347</v>
      </c>
      <c r="C377" t="s">
        <v>664</v>
      </c>
    </row>
    <row r="378" spans="1:4" x14ac:dyDescent="0.25">
      <c r="A378" t="s">
        <v>467</v>
      </c>
      <c r="B378" t="s">
        <v>348</v>
      </c>
      <c r="C378" t="s">
        <v>146</v>
      </c>
      <c r="D378" t="str">
        <f>VLOOKUP(C378,B:B,1,0)</f>
        <v>D6RR58_CAVPO</v>
      </c>
    </row>
    <row r="379" spans="1:4" x14ac:dyDescent="0.25">
      <c r="A379" t="s">
        <v>468</v>
      </c>
      <c r="B379" t="s">
        <v>349</v>
      </c>
    </row>
    <row r="380" spans="1:4" x14ac:dyDescent="0.25">
      <c r="A380" t="s">
        <v>468</v>
      </c>
      <c r="B380" t="s">
        <v>350</v>
      </c>
    </row>
    <row r="381" spans="1:4" x14ac:dyDescent="0.25">
      <c r="A381" t="s">
        <v>292</v>
      </c>
      <c r="B381" t="s">
        <v>351</v>
      </c>
    </row>
    <row r="382" spans="1:4" x14ac:dyDescent="0.25">
      <c r="A382" t="s">
        <v>293</v>
      </c>
      <c r="B382" t="s">
        <v>352</v>
      </c>
    </row>
    <row r="383" spans="1:4" x14ac:dyDescent="0.25">
      <c r="A383" t="s">
        <v>294</v>
      </c>
      <c r="B383" t="s">
        <v>353</v>
      </c>
    </row>
    <row r="384" spans="1:4" x14ac:dyDescent="0.25">
      <c r="A384" t="s">
        <v>295</v>
      </c>
      <c r="B384" t="s">
        <v>354</v>
      </c>
    </row>
    <row r="385" spans="1:2" x14ac:dyDescent="0.25">
      <c r="A385" t="s">
        <v>296</v>
      </c>
      <c r="B385" t="s">
        <v>355</v>
      </c>
    </row>
    <row r="386" spans="1:2" x14ac:dyDescent="0.25">
      <c r="A386" t="s">
        <v>296</v>
      </c>
      <c r="B386" t="s">
        <v>356</v>
      </c>
    </row>
    <row r="387" spans="1:2" x14ac:dyDescent="0.25">
      <c r="A387" t="s">
        <v>469</v>
      </c>
      <c r="B387" t="s">
        <v>357</v>
      </c>
    </row>
    <row r="388" spans="1:2" x14ac:dyDescent="0.25">
      <c r="A388" t="s">
        <v>469</v>
      </c>
      <c r="B388" t="s">
        <v>358</v>
      </c>
    </row>
    <row r="389" spans="1:2" x14ac:dyDescent="0.25">
      <c r="A389" t="s">
        <v>297</v>
      </c>
      <c r="B389" t="s">
        <v>359</v>
      </c>
    </row>
    <row r="390" spans="1:2" x14ac:dyDescent="0.25">
      <c r="A390" t="s">
        <v>298</v>
      </c>
      <c r="B390" t="s">
        <v>360</v>
      </c>
    </row>
    <row r="391" spans="1:2" x14ac:dyDescent="0.25">
      <c r="A391" t="s">
        <v>299</v>
      </c>
      <c r="B391" t="s">
        <v>361</v>
      </c>
    </row>
    <row r="392" spans="1:2" x14ac:dyDescent="0.25">
      <c r="A392" t="s">
        <v>300</v>
      </c>
      <c r="B392" t="s">
        <v>396</v>
      </c>
    </row>
    <row r="393" spans="1:2" x14ac:dyDescent="0.25">
      <c r="A393" t="s">
        <v>301</v>
      </c>
      <c r="B393" t="s">
        <v>362</v>
      </c>
    </row>
    <row r="394" spans="1:2" x14ac:dyDescent="0.25">
      <c r="A394" t="s">
        <v>301</v>
      </c>
      <c r="B394" t="s">
        <v>363</v>
      </c>
    </row>
    <row r="395" spans="1:2" x14ac:dyDescent="0.25">
      <c r="A395" t="s">
        <v>470</v>
      </c>
      <c r="B395" t="s">
        <v>364</v>
      </c>
    </row>
    <row r="396" spans="1:2" x14ac:dyDescent="0.25">
      <c r="A396" t="s">
        <v>470</v>
      </c>
      <c r="B396" t="s">
        <v>365</v>
      </c>
    </row>
    <row r="397" spans="1:2" x14ac:dyDescent="0.25">
      <c r="A397" t="s">
        <v>471</v>
      </c>
      <c r="B397" t="s">
        <v>366</v>
      </c>
    </row>
    <row r="398" spans="1:2" x14ac:dyDescent="0.25">
      <c r="A398" t="s">
        <v>471</v>
      </c>
      <c r="B398" t="s">
        <v>0</v>
      </c>
    </row>
    <row r="399" spans="1:2" x14ac:dyDescent="0.25">
      <c r="A399" t="s">
        <v>302</v>
      </c>
    </row>
    <row r="400" spans="1:2" x14ac:dyDescent="0.25">
      <c r="A400" t="s">
        <v>303</v>
      </c>
    </row>
    <row r="401" spans="1:1" x14ac:dyDescent="0.25">
      <c r="A401" t="s">
        <v>304</v>
      </c>
    </row>
    <row r="402" spans="1:1" x14ac:dyDescent="0.25">
      <c r="A402" t="s">
        <v>305</v>
      </c>
    </row>
    <row r="403" spans="1:1" x14ac:dyDescent="0.25">
      <c r="A403" t="s">
        <v>306</v>
      </c>
    </row>
    <row r="404" spans="1:1" x14ac:dyDescent="0.25">
      <c r="A404" t="s">
        <v>307</v>
      </c>
    </row>
    <row r="405" spans="1:1" x14ac:dyDescent="0.25">
      <c r="A405" t="s">
        <v>307</v>
      </c>
    </row>
    <row r="406" spans="1:1" x14ac:dyDescent="0.25">
      <c r="A406" t="s">
        <v>472</v>
      </c>
    </row>
    <row r="407" spans="1:1" x14ac:dyDescent="0.25">
      <c r="A407" t="s">
        <v>472</v>
      </c>
    </row>
    <row r="408" spans="1:1" x14ac:dyDescent="0.25">
      <c r="A408" t="s">
        <v>309</v>
      </c>
    </row>
    <row r="409" spans="1:1" x14ac:dyDescent="0.25">
      <c r="A409" t="s">
        <v>310</v>
      </c>
    </row>
    <row r="410" spans="1:1" x14ac:dyDescent="0.25">
      <c r="A410" t="s">
        <v>310</v>
      </c>
    </row>
    <row r="411" spans="1:1" x14ac:dyDescent="0.25">
      <c r="A411" t="s">
        <v>473</v>
      </c>
    </row>
    <row r="412" spans="1:1" x14ac:dyDescent="0.25">
      <c r="A412" t="s">
        <v>473</v>
      </c>
    </row>
    <row r="413" spans="1:1" x14ac:dyDescent="0.25">
      <c r="A413" t="s">
        <v>474</v>
      </c>
    </row>
    <row r="414" spans="1:1" x14ac:dyDescent="0.25">
      <c r="A414" t="s">
        <v>474</v>
      </c>
    </row>
    <row r="415" spans="1:1" x14ac:dyDescent="0.25">
      <c r="A415" t="s">
        <v>311</v>
      </c>
    </row>
    <row r="416" spans="1:1" x14ac:dyDescent="0.25">
      <c r="A416" t="s">
        <v>312</v>
      </c>
    </row>
    <row r="417" spans="1:1" x14ac:dyDescent="0.25">
      <c r="A417" t="s">
        <v>313</v>
      </c>
    </row>
    <row r="418" spans="1:1" x14ac:dyDescent="0.25">
      <c r="A418" t="s">
        <v>314</v>
      </c>
    </row>
    <row r="419" spans="1:1" x14ac:dyDescent="0.25">
      <c r="A419" t="s">
        <v>315</v>
      </c>
    </row>
    <row r="420" spans="1:1" x14ac:dyDescent="0.25">
      <c r="A420" t="s">
        <v>316</v>
      </c>
    </row>
    <row r="421" spans="1:1" x14ac:dyDescent="0.25">
      <c r="A421" t="s">
        <v>317</v>
      </c>
    </row>
    <row r="422" spans="1:1" x14ac:dyDescent="0.25">
      <c r="A422" t="s">
        <v>318</v>
      </c>
    </row>
    <row r="423" spans="1:1" x14ac:dyDescent="0.25">
      <c r="A423" t="s">
        <v>319</v>
      </c>
    </row>
    <row r="424" spans="1:1" x14ac:dyDescent="0.25">
      <c r="A424" t="s">
        <v>475</v>
      </c>
    </row>
    <row r="425" spans="1:1" x14ac:dyDescent="0.25">
      <c r="A425" t="s">
        <v>475</v>
      </c>
    </row>
    <row r="426" spans="1:1" x14ac:dyDescent="0.25">
      <c r="A426" t="s">
        <v>476</v>
      </c>
    </row>
    <row r="427" spans="1:1" x14ac:dyDescent="0.25">
      <c r="A427" t="s">
        <v>476</v>
      </c>
    </row>
    <row r="428" spans="1:1" x14ac:dyDescent="0.25">
      <c r="A428" t="s">
        <v>320</v>
      </c>
    </row>
    <row r="429" spans="1:1" x14ac:dyDescent="0.25">
      <c r="A429" t="s">
        <v>321</v>
      </c>
    </row>
    <row r="430" spans="1:1" x14ac:dyDescent="0.25">
      <c r="A430" t="s">
        <v>322</v>
      </c>
    </row>
    <row r="431" spans="1:1" x14ac:dyDescent="0.25">
      <c r="A431" t="s">
        <v>477</v>
      </c>
    </row>
    <row r="432" spans="1:1" x14ac:dyDescent="0.25">
      <c r="A432" t="s">
        <v>477</v>
      </c>
    </row>
    <row r="433" spans="1:1" x14ac:dyDescent="0.25">
      <c r="A433" t="s">
        <v>478</v>
      </c>
    </row>
    <row r="434" spans="1:1" x14ac:dyDescent="0.25">
      <c r="A434" t="s">
        <v>478</v>
      </c>
    </row>
    <row r="435" spans="1:1" x14ac:dyDescent="0.25">
      <c r="A435" t="s">
        <v>323</v>
      </c>
    </row>
    <row r="436" spans="1:1" x14ac:dyDescent="0.25">
      <c r="A436" t="s">
        <v>324</v>
      </c>
    </row>
    <row r="437" spans="1:1" x14ac:dyDescent="0.25">
      <c r="A437" t="s">
        <v>325</v>
      </c>
    </row>
    <row r="438" spans="1:1" x14ac:dyDescent="0.25">
      <c r="A438" t="s">
        <v>326</v>
      </c>
    </row>
    <row r="439" spans="1:1" x14ac:dyDescent="0.25">
      <c r="A439" t="s">
        <v>327</v>
      </c>
    </row>
    <row r="440" spans="1:1" x14ac:dyDescent="0.25">
      <c r="A440" t="s">
        <v>328</v>
      </c>
    </row>
    <row r="441" spans="1:1" x14ac:dyDescent="0.25">
      <c r="A441" t="s">
        <v>329</v>
      </c>
    </row>
    <row r="442" spans="1:1" x14ac:dyDescent="0.25">
      <c r="A442" t="s">
        <v>330</v>
      </c>
    </row>
    <row r="443" spans="1:1" x14ac:dyDescent="0.25">
      <c r="A443" t="s">
        <v>330</v>
      </c>
    </row>
    <row r="444" spans="1:1" x14ac:dyDescent="0.25">
      <c r="A444" t="s">
        <v>340</v>
      </c>
    </row>
    <row r="445" spans="1:1" x14ac:dyDescent="0.25">
      <c r="A445" t="s">
        <v>340</v>
      </c>
    </row>
    <row r="446" spans="1:1" x14ac:dyDescent="0.25">
      <c r="A446" t="s">
        <v>479</v>
      </c>
    </row>
    <row r="447" spans="1:1" x14ac:dyDescent="0.25">
      <c r="A447" t="s">
        <v>479</v>
      </c>
    </row>
    <row r="448" spans="1:1" x14ac:dyDescent="0.25">
      <c r="A448" t="s">
        <v>480</v>
      </c>
    </row>
    <row r="449" spans="1:1" x14ac:dyDescent="0.25">
      <c r="A449" t="s">
        <v>480</v>
      </c>
    </row>
    <row r="450" spans="1:1" x14ac:dyDescent="0.25">
      <c r="A450" t="s">
        <v>341</v>
      </c>
    </row>
    <row r="451" spans="1:1" x14ac:dyDescent="0.25">
      <c r="A451" t="s">
        <v>342</v>
      </c>
    </row>
    <row r="452" spans="1:1" x14ac:dyDescent="0.25">
      <c r="A452" t="s">
        <v>343</v>
      </c>
    </row>
    <row r="453" spans="1:1" x14ac:dyDescent="0.25">
      <c r="A453" t="s">
        <v>344</v>
      </c>
    </row>
    <row r="454" spans="1:1" x14ac:dyDescent="0.25">
      <c r="A454" t="s">
        <v>345</v>
      </c>
    </row>
    <row r="455" spans="1:1" x14ac:dyDescent="0.25">
      <c r="A455" t="s">
        <v>346</v>
      </c>
    </row>
    <row r="456" spans="1:1" x14ac:dyDescent="0.25">
      <c r="A456" t="s">
        <v>347</v>
      </c>
    </row>
    <row r="457" spans="1:1" x14ac:dyDescent="0.25">
      <c r="A457" t="s">
        <v>348</v>
      </c>
    </row>
    <row r="458" spans="1:1" x14ac:dyDescent="0.25">
      <c r="A458" t="s">
        <v>348</v>
      </c>
    </row>
    <row r="459" spans="1:1" x14ac:dyDescent="0.25">
      <c r="A459" t="s">
        <v>481</v>
      </c>
    </row>
    <row r="460" spans="1:1" x14ac:dyDescent="0.25">
      <c r="A460" t="s">
        <v>481</v>
      </c>
    </row>
    <row r="461" spans="1:1" x14ac:dyDescent="0.25">
      <c r="A461" t="s">
        <v>482</v>
      </c>
    </row>
    <row r="462" spans="1:1" x14ac:dyDescent="0.25">
      <c r="A462" t="s">
        <v>482</v>
      </c>
    </row>
    <row r="463" spans="1:1" x14ac:dyDescent="0.25">
      <c r="A463" t="s">
        <v>349</v>
      </c>
    </row>
    <row r="464" spans="1:1" x14ac:dyDescent="0.25">
      <c r="A464" t="s">
        <v>350</v>
      </c>
    </row>
    <row r="465" spans="1:1" x14ac:dyDescent="0.25">
      <c r="A465" t="s">
        <v>351</v>
      </c>
    </row>
    <row r="466" spans="1:1" x14ac:dyDescent="0.25">
      <c r="A466" t="s">
        <v>352</v>
      </c>
    </row>
    <row r="467" spans="1:1" x14ac:dyDescent="0.25">
      <c r="A467" t="s">
        <v>353</v>
      </c>
    </row>
    <row r="468" spans="1:1" x14ac:dyDescent="0.25">
      <c r="A468" t="s">
        <v>360</v>
      </c>
    </row>
    <row r="469" spans="1:1" x14ac:dyDescent="0.25">
      <c r="A469" t="s">
        <v>483</v>
      </c>
    </row>
    <row r="470" spans="1:1" x14ac:dyDescent="0.25">
      <c r="A470" t="s">
        <v>362</v>
      </c>
    </row>
    <row r="471" spans="1:1" x14ac:dyDescent="0.25">
      <c r="A471" t="s">
        <v>362</v>
      </c>
    </row>
    <row r="472" spans="1:1" x14ac:dyDescent="0.25">
      <c r="A472" t="s">
        <v>484</v>
      </c>
    </row>
    <row r="473" spans="1:1" x14ac:dyDescent="0.25">
      <c r="A473" t="s">
        <v>485</v>
      </c>
    </row>
    <row r="474" spans="1:1" x14ac:dyDescent="0.25">
      <c r="A474" t="s">
        <v>486</v>
      </c>
    </row>
    <row r="475" spans="1:1" x14ac:dyDescent="0.25">
      <c r="A475" t="s">
        <v>486</v>
      </c>
    </row>
    <row r="476" spans="1:1" x14ac:dyDescent="0.25">
      <c r="A476" t="s">
        <v>487</v>
      </c>
    </row>
    <row r="477" spans="1:1" x14ac:dyDescent="0.25">
      <c r="A477" t="s">
        <v>488</v>
      </c>
    </row>
    <row r="478" spans="1:1" x14ac:dyDescent="0.25">
      <c r="A478" t="s">
        <v>488</v>
      </c>
    </row>
    <row r="479" spans="1:1" x14ac:dyDescent="0.25">
      <c r="A479" t="s">
        <v>489</v>
      </c>
    </row>
    <row r="480" spans="1:1" x14ac:dyDescent="0.25">
      <c r="A480" t="s">
        <v>490</v>
      </c>
    </row>
    <row r="481" spans="1:1" x14ac:dyDescent="0.25">
      <c r="A481" t="s">
        <v>490</v>
      </c>
    </row>
    <row r="482" spans="1:1" x14ac:dyDescent="0.25">
      <c r="A482" t="s">
        <v>491</v>
      </c>
    </row>
    <row r="483" spans="1:1" x14ac:dyDescent="0.25">
      <c r="A483" t="s">
        <v>492</v>
      </c>
    </row>
    <row r="484" spans="1:1" x14ac:dyDescent="0.25">
      <c r="A484" t="s">
        <v>492</v>
      </c>
    </row>
    <row r="485" spans="1:1" x14ac:dyDescent="0.25">
      <c r="A485" t="s">
        <v>493</v>
      </c>
    </row>
    <row r="486" spans="1:1" x14ac:dyDescent="0.25">
      <c r="A486" t="s">
        <v>494</v>
      </c>
    </row>
    <row r="487" spans="1:1" x14ac:dyDescent="0.25">
      <c r="A487" t="s">
        <v>494</v>
      </c>
    </row>
    <row r="488" spans="1:1" x14ac:dyDescent="0.25">
      <c r="A488" t="s">
        <v>495</v>
      </c>
    </row>
    <row r="489" spans="1:1" x14ac:dyDescent="0.25">
      <c r="A489" t="s">
        <v>496</v>
      </c>
    </row>
    <row r="490" spans="1:1" x14ac:dyDescent="0.25">
      <c r="A490" t="s">
        <v>496</v>
      </c>
    </row>
    <row r="491" spans="1:1" x14ac:dyDescent="0.25">
      <c r="A491" t="s">
        <v>497</v>
      </c>
    </row>
    <row r="492" spans="1:1" x14ac:dyDescent="0.25">
      <c r="A492" t="s">
        <v>497</v>
      </c>
    </row>
    <row r="493" spans="1:1" x14ac:dyDescent="0.25">
      <c r="A493" t="s">
        <v>498</v>
      </c>
    </row>
    <row r="494" spans="1:1" x14ac:dyDescent="0.25">
      <c r="A494" t="s">
        <v>498</v>
      </c>
    </row>
    <row r="495" spans="1:1" x14ac:dyDescent="0.25">
      <c r="A495" t="s">
        <v>499</v>
      </c>
    </row>
    <row r="496" spans="1:1" x14ac:dyDescent="0.25">
      <c r="A496" t="s">
        <v>499</v>
      </c>
    </row>
    <row r="497" spans="1:1" x14ac:dyDescent="0.25">
      <c r="A497" t="s">
        <v>500</v>
      </c>
    </row>
    <row r="498" spans="1:1" x14ac:dyDescent="0.25">
      <c r="A498" t="s">
        <v>500</v>
      </c>
    </row>
    <row r="499" spans="1:1" x14ac:dyDescent="0.25">
      <c r="A499" t="s">
        <v>501</v>
      </c>
    </row>
    <row r="500" spans="1:1" x14ac:dyDescent="0.25">
      <c r="A500" t="s">
        <v>501</v>
      </c>
    </row>
    <row r="501" spans="1:1" x14ac:dyDescent="0.25">
      <c r="A501" t="s">
        <v>502</v>
      </c>
    </row>
    <row r="502" spans="1:1" x14ac:dyDescent="0.25">
      <c r="A502" t="s">
        <v>502</v>
      </c>
    </row>
    <row r="503" spans="1:1" x14ac:dyDescent="0.25">
      <c r="A503" t="s">
        <v>503</v>
      </c>
    </row>
    <row r="504" spans="1:1" x14ac:dyDescent="0.25">
      <c r="A504" t="s">
        <v>503</v>
      </c>
    </row>
    <row r="505" spans="1:1" x14ac:dyDescent="0.25">
      <c r="A505" t="s">
        <v>504</v>
      </c>
    </row>
    <row r="506" spans="1:1" x14ac:dyDescent="0.25">
      <c r="A506" t="s">
        <v>504</v>
      </c>
    </row>
    <row r="507" spans="1:1" x14ac:dyDescent="0.25">
      <c r="A507" t="s">
        <v>505</v>
      </c>
    </row>
    <row r="508" spans="1:1" x14ac:dyDescent="0.25">
      <c r="A508" t="s">
        <v>505</v>
      </c>
    </row>
    <row r="509" spans="1:1" x14ac:dyDescent="0.25">
      <c r="A509" t="s">
        <v>506</v>
      </c>
    </row>
    <row r="510" spans="1:1" x14ac:dyDescent="0.25">
      <c r="A510" t="s">
        <v>506</v>
      </c>
    </row>
    <row r="511" spans="1:1" x14ac:dyDescent="0.25">
      <c r="A511" t="s">
        <v>507</v>
      </c>
    </row>
    <row r="512" spans="1:1" x14ac:dyDescent="0.25">
      <c r="A512" t="s">
        <v>507</v>
      </c>
    </row>
    <row r="513" spans="1:1" x14ac:dyDescent="0.25">
      <c r="A513" t="s">
        <v>508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509</v>
      </c>
    </row>
    <row r="517" spans="1:1" x14ac:dyDescent="0.25">
      <c r="A517" t="s">
        <v>510</v>
      </c>
    </row>
    <row r="518" spans="1:1" x14ac:dyDescent="0.25">
      <c r="A518" t="s">
        <v>510</v>
      </c>
    </row>
    <row r="519" spans="1:1" x14ac:dyDescent="0.25">
      <c r="A519" t="s">
        <v>511</v>
      </c>
    </row>
    <row r="520" spans="1:1" x14ac:dyDescent="0.25">
      <c r="A520" t="s">
        <v>511</v>
      </c>
    </row>
    <row r="521" spans="1:1" x14ac:dyDescent="0.25">
      <c r="A521" t="s">
        <v>512</v>
      </c>
    </row>
    <row r="522" spans="1:1" x14ac:dyDescent="0.25">
      <c r="A522" t="s">
        <v>512</v>
      </c>
    </row>
    <row r="523" spans="1:1" x14ac:dyDescent="0.25">
      <c r="A523" t="s">
        <v>513</v>
      </c>
    </row>
    <row r="524" spans="1:1" x14ac:dyDescent="0.25">
      <c r="A524" t="s">
        <v>513</v>
      </c>
    </row>
    <row r="525" spans="1:1" x14ac:dyDescent="0.25">
      <c r="A525" t="s">
        <v>514</v>
      </c>
    </row>
    <row r="526" spans="1:1" x14ac:dyDescent="0.25">
      <c r="A526" t="s">
        <v>514</v>
      </c>
    </row>
    <row r="527" spans="1:1" x14ac:dyDescent="0.25">
      <c r="A527" t="s">
        <v>515</v>
      </c>
    </row>
    <row r="528" spans="1:1" x14ac:dyDescent="0.25">
      <c r="A528" t="s">
        <v>515</v>
      </c>
    </row>
    <row r="529" spans="1:1" x14ac:dyDescent="0.25">
      <c r="A529" t="s">
        <v>516</v>
      </c>
    </row>
    <row r="530" spans="1:1" x14ac:dyDescent="0.25">
      <c r="A530" t="s">
        <v>516</v>
      </c>
    </row>
    <row r="531" spans="1:1" x14ac:dyDescent="0.25">
      <c r="A531" t="s">
        <v>517</v>
      </c>
    </row>
    <row r="532" spans="1:1" x14ac:dyDescent="0.25">
      <c r="A532" t="s">
        <v>517</v>
      </c>
    </row>
    <row r="533" spans="1:1" x14ac:dyDescent="0.25">
      <c r="A533" t="s">
        <v>518</v>
      </c>
    </row>
    <row r="534" spans="1:1" x14ac:dyDescent="0.25">
      <c r="A534" t="s">
        <v>518</v>
      </c>
    </row>
    <row r="535" spans="1:1" x14ac:dyDescent="0.25">
      <c r="A535" t="s">
        <v>519</v>
      </c>
    </row>
    <row r="536" spans="1:1" x14ac:dyDescent="0.25">
      <c r="A536" t="s">
        <v>519</v>
      </c>
    </row>
    <row r="537" spans="1:1" x14ac:dyDescent="0.25">
      <c r="A537" t="s">
        <v>520</v>
      </c>
    </row>
    <row r="538" spans="1:1" x14ac:dyDescent="0.25">
      <c r="A538" t="s">
        <v>520</v>
      </c>
    </row>
    <row r="539" spans="1:1" x14ac:dyDescent="0.25">
      <c r="A539" t="s">
        <v>521</v>
      </c>
    </row>
    <row r="540" spans="1:1" x14ac:dyDescent="0.25">
      <c r="A540" t="s">
        <v>521</v>
      </c>
    </row>
    <row r="541" spans="1:1" x14ac:dyDescent="0.25">
      <c r="A541" t="s">
        <v>522</v>
      </c>
    </row>
    <row r="542" spans="1:1" x14ac:dyDescent="0.25">
      <c r="A542" t="s">
        <v>522</v>
      </c>
    </row>
    <row r="543" spans="1:1" x14ac:dyDescent="0.25">
      <c r="A543" t="s">
        <v>523</v>
      </c>
    </row>
    <row r="544" spans="1:1" x14ac:dyDescent="0.25">
      <c r="A544" t="s">
        <v>523</v>
      </c>
    </row>
    <row r="545" spans="1:1" x14ac:dyDescent="0.25">
      <c r="A545" t="s">
        <v>524</v>
      </c>
    </row>
    <row r="546" spans="1:1" x14ac:dyDescent="0.25">
      <c r="A546" t="s">
        <v>524</v>
      </c>
    </row>
    <row r="547" spans="1:1" x14ac:dyDescent="0.25">
      <c r="A547" t="s">
        <v>525</v>
      </c>
    </row>
    <row r="548" spans="1:1" x14ac:dyDescent="0.25">
      <c r="A548" t="s">
        <v>525</v>
      </c>
    </row>
    <row r="549" spans="1:1" x14ac:dyDescent="0.25">
      <c r="A549" t="s">
        <v>526</v>
      </c>
    </row>
    <row r="550" spans="1:1" x14ac:dyDescent="0.25">
      <c r="A550" t="s">
        <v>526</v>
      </c>
    </row>
    <row r="551" spans="1:1" x14ac:dyDescent="0.25">
      <c r="A551" t="s">
        <v>527</v>
      </c>
    </row>
    <row r="552" spans="1:1" x14ac:dyDescent="0.25">
      <c r="A552" t="s">
        <v>527</v>
      </c>
    </row>
    <row r="553" spans="1:1" x14ac:dyDescent="0.25">
      <c r="A553" t="s">
        <v>528</v>
      </c>
    </row>
    <row r="554" spans="1:1" x14ac:dyDescent="0.25">
      <c r="A554" t="s">
        <v>528</v>
      </c>
    </row>
    <row r="555" spans="1:1" x14ac:dyDescent="0.25">
      <c r="A555" t="s">
        <v>529</v>
      </c>
    </row>
    <row r="556" spans="1:1" x14ac:dyDescent="0.25">
      <c r="A556" t="s">
        <v>529</v>
      </c>
    </row>
    <row r="557" spans="1:1" x14ac:dyDescent="0.25">
      <c r="A557" t="s">
        <v>530</v>
      </c>
    </row>
    <row r="558" spans="1:1" x14ac:dyDescent="0.25">
      <c r="A558" t="s">
        <v>530</v>
      </c>
    </row>
    <row r="559" spans="1:1" x14ac:dyDescent="0.25">
      <c r="A559" t="s">
        <v>531</v>
      </c>
    </row>
    <row r="560" spans="1:1" x14ac:dyDescent="0.25">
      <c r="A560" t="s">
        <v>531</v>
      </c>
    </row>
    <row r="561" spans="1:1" x14ac:dyDescent="0.25">
      <c r="A561" t="s">
        <v>532</v>
      </c>
    </row>
    <row r="562" spans="1:1" x14ac:dyDescent="0.25">
      <c r="A562" t="s">
        <v>532</v>
      </c>
    </row>
    <row r="563" spans="1:1" x14ac:dyDescent="0.25">
      <c r="A563" t="s">
        <v>533</v>
      </c>
    </row>
    <row r="564" spans="1:1" x14ac:dyDescent="0.25">
      <c r="A564" t="s">
        <v>533</v>
      </c>
    </row>
    <row r="565" spans="1:1" x14ac:dyDescent="0.25">
      <c r="A565" t="s">
        <v>534</v>
      </c>
    </row>
    <row r="566" spans="1:1" x14ac:dyDescent="0.25">
      <c r="A566" t="s">
        <v>534</v>
      </c>
    </row>
    <row r="567" spans="1:1" x14ac:dyDescent="0.25">
      <c r="A567" t="s">
        <v>535</v>
      </c>
    </row>
    <row r="568" spans="1:1" x14ac:dyDescent="0.25">
      <c r="A568" t="s">
        <v>535</v>
      </c>
    </row>
    <row r="569" spans="1:1" x14ac:dyDescent="0.25">
      <c r="A569" t="s">
        <v>536</v>
      </c>
    </row>
    <row r="570" spans="1:1" x14ac:dyDescent="0.25">
      <c r="A570" t="s">
        <v>536</v>
      </c>
    </row>
    <row r="571" spans="1:1" x14ac:dyDescent="0.25">
      <c r="A571" t="s">
        <v>537</v>
      </c>
    </row>
    <row r="572" spans="1:1" x14ac:dyDescent="0.25">
      <c r="A572" t="s">
        <v>537</v>
      </c>
    </row>
    <row r="573" spans="1:1" x14ac:dyDescent="0.25">
      <c r="A573" t="s">
        <v>538</v>
      </c>
    </row>
    <row r="574" spans="1:1" x14ac:dyDescent="0.25">
      <c r="A574" t="s">
        <v>539</v>
      </c>
    </row>
    <row r="575" spans="1:1" x14ac:dyDescent="0.25">
      <c r="A575" t="s">
        <v>540</v>
      </c>
    </row>
    <row r="576" spans="1:1" x14ac:dyDescent="0.25">
      <c r="A576" t="s">
        <v>541</v>
      </c>
    </row>
    <row r="577" spans="1:1" x14ac:dyDescent="0.25">
      <c r="A577" t="s">
        <v>542</v>
      </c>
    </row>
    <row r="578" spans="1:1" x14ac:dyDescent="0.25">
      <c r="A578" t="s">
        <v>543</v>
      </c>
    </row>
    <row r="579" spans="1:1" x14ac:dyDescent="0.25">
      <c r="A579" t="s">
        <v>544</v>
      </c>
    </row>
    <row r="580" spans="1:1" x14ac:dyDescent="0.25">
      <c r="A580" t="s">
        <v>545</v>
      </c>
    </row>
    <row r="581" spans="1:1" x14ac:dyDescent="0.25">
      <c r="A581" t="s">
        <v>546</v>
      </c>
    </row>
    <row r="582" spans="1:1" x14ac:dyDescent="0.25">
      <c r="A582" t="s">
        <v>547</v>
      </c>
    </row>
    <row r="583" spans="1:1" x14ac:dyDescent="0.25">
      <c r="A583" t="s">
        <v>548</v>
      </c>
    </row>
    <row r="584" spans="1:1" x14ac:dyDescent="0.25">
      <c r="A584" t="s">
        <v>549</v>
      </c>
    </row>
    <row r="585" spans="1:1" x14ac:dyDescent="0.25">
      <c r="A585" t="s">
        <v>550</v>
      </c>
    </row>
    <row r="586" spans="1:1" x14ac:dyDescent="0.25">
      <c r="A586" t="s">
        <v>551</v>
      </c>
    </row>
    <row r="587" spans="1:1" x14ac:dyDescent="0.25">
      <c r="A587" t="s">
        <v>552</v>
      </c>
    </row>
    <row r="588" spans="1:1" x14ac:dyDescent="0.25">
      <c r="A588" t="s">
        <v>553</v>
      </c>
    </row>
    <row r="589" spans="1:1" x14ac:dyDescent="0.25">
      <c r="A589" t="s">
        <v>554</v>
      </c>
    </row>
    <row r="590" spans="1:1" x14ac:dyDescent="0.25">
      <c r="A590" t="s">
        <v>555</v>
      </c>
    </row>
    <row r="591" spans="1:1" x14ac:dyDescent="0.25">
      <c r="A591" t="s">
        <v>7</v>
      </c>
    </row>
    <row r="592" spans="1:1" x14ac:dyDescent="0.25">
      <c r="A592" t="s">
        <v>17</v>
      </c>
    </row>
    <row r="593" spans="1:1" x14ac:dyDescent="0.25">
      <c r="A593" t="s">
        <v>89</v>
      </c>
    </row>
    <row r="594" spans="1:1" x14ac:dyDescent="0.25">
      <c r="A594" t="s">
        <v>85</v>
      </c>
    </row>
    <row r="595" spans="1:1" x14ac:dyDescent="0.25">
      <c r="A595" t="s">
        <v>86</v>
      </c>
    </row>
    <row r="596" spans="1:1" x14ac:dyDescent="0.25">
      <c r="A596" t="s">
        <v>87</v>
      </c>
    </row>
    <row r="597" spans="1:1" x14ac:dyDescent="0.25">
      <c r="A597" t="s">
        <v>90</v>
      </c>
    </row>
    <row r="598" spans="1:1" x14ac:dyDescent="0.25">
      <c r="A598" t="s">
        <v>81</v>
      </c>
    </row>
    <row r="599" spans="1:1" x14ac:dyDescent="0.25">
      <c r="A599" t="s">
        <v>556</v>
      </c>
    </row>
    <row r="600" spans="1:1" x14ac:dyDescent="0.25">
      <c r="A600" t="s">
        <v>556</v>
      </c>
    </row>
    <row r="601" spans="1:1" x14ac:dyDescent="0.25">
      <c r="A601" t="s">
        <v>557</v>
      </c>
    </row>
    <row r="602" spans="1:1" x14ac:dyDescent="0.25">
      <c r="A602" t="s">
        <v>557</v>
      </c>
    </row>
    <row r="603" spans="1:1" x14ac:dyDescent="0.25">
      <c r="A603" t="s">
        <v>558</v>
      </c>
    </row>
    <row r="604" spans="1:1" x14ac:dyDescent="0.25">
      <c r="A604" t="s">
        <v>558</v>
      </c>
    </row>
    <row r="605" spans="1:1" x14ac:dyDescent="0.25">
      <c r="A605" t="s">
        <v>559</v>
      </c>
    </row>
    <row r="606" spans="1:1" x14ac:dyDescent="0.25">
      <c r="A606" t="s">
        <v>559</v>
      </c>
    </row>
    <row r="607" spans="1:1" x14ac:dyDescent="0.25">
      <c r="A607" t="s">
        <v>560</v>
      </c>
    </row>
    <row r="608" spans="1:1" x14ac:dyDescent="0.25">
      <c r="A608" t="s">
        <v>560</v>
      </c>
    </row>
    <row r="609" spans="1:1" x14ac:dyDescent="0.25">
      <c r="A609" t="s">
        <v>80</v>
      </c>
    </row>
    <row r="610" spans="1:1" x14ac:dyDescent="0.25">
      <c r="A610" t="s">
        <v>561</v>
      </c>
    </row>
    <row r="611" spans="1:1" x14ac:dyDescent="0.25">
      <c r="A611" t="s">
        <v>561</v>
      </c>
    </row>
    <row r="612" spans="1:1" x14ac:dyDescent="0.25">
      <c r="A612" t="s">
        <v>562</v>
      </c>
    </row>
    <row r="613" spans="1:1" x14ac:dyDescent="0.25">
      <c r="A613" t="s">
        <v>562</v>
      </c>
    </row>
    <row r="614" spans="1:1" x14ac:dyDescent="0.25">
      <c r="A614" t="s">
        <v>77</v>
      </c>
    </row>
    <row r="615" spans="1:1" x14ac:dyDescent="0.25">
      <c r="A615" t="s">
        <v>78</v>
      </c>
    </row>
    <row r="616" spans="1:1" x14ac:dyDescent="0.25">
      <c r="A616" t="s">
        <v>563</v>
      </c>
    </row>
    <row r="617" spans="1:1" x14ac:dyDescent="0.25">
      <c r="A617" t="s">
        <v>563</v>
      </c>
    </row>
    <row r="618" spans="1:1" x14ac:dyDescent="0.25">
      <c r="A618" t="s">
        <v>79</v>
      </c>
    </row>
    <row r="619" spans="1:1" x14ac:dyDescent="0.25">
      <c r="A619" t="s">
        <v>564</v>
      </c>
    </row>
    <row r="620" spans="1:1" x14ac:dyDescent="0.25">
      <c r="A620" t="s">
        <v>564</v>
      </c>
    </row>
    <row r="621" spans="1:1" x14ac:dyDescent="0.25">
      <c r="A621" t="s">
        <v>71</v>
      </c>
    </row>
    <row r="622" spans="1:1" x14ac:dyDescent="0.25">
      <c r="A622" t="s">
        <v>565</v>
      </c>
    </row>
    <row r="623" spans="1:1" x14ac:dyDescent="0.25">
      <c r="A623" t="s">
        <v>565</v>
      </c>
    </row>
    <row r="624" spans="1:1" x14ac:dyDescent="0.25">
      <c r="A624" t="s">
        <v>72</v>
      </c>
    </row>
    <row r="625" spans="1:1" x14ac:dyDescent="0.25">
      <c r="A625" t="s">
        <v>73</v>
      </c>
    </row>
    <row r="626" spans="1:1" x14ac:dyDescent="0.25">
      <c r="A626" t="s">
        <v>74</v>
      </c>
    </row>
    <row r="627" spans="1:1" x14ac:dyDescent="0.25">
      <c r="A627" t="s">
        <v>566</v>
      </c>
    </row>
    <row r="628" spans="1:1" x14ac:dyDescent="0.25">
      <c r="A628" t="s">
        <v>566</v>
      </c>
    </row>
    <row r="629" spans="1:1" x14ac:dyDescent="0.25">
      <c r="A629" t="s">
        <v>567</v>
      </c>
    </row>
    <row r="630" spans="1:1" x14ac:dyDescent="0.25">
      <c r="A630" t="s">
        <v>567</v>
      </c>
    </row>
    <row r="631" spans="1:1" x14ac:dyDescent="0.25">
      <c r="A631" t="s">
        <v>65</v>
      </c>
    </row>
    <row r="632" spans="1:1" x14ac:dyDescent="0.25">
      <c r="A632" t="s">
        <v>568</v>
      </c>
    </row>
    <row r="633" spans="1:1" x14ac:dyDescent="0.25">
      <c r="A633" t="s">
        <v>568</v>
      </c>
    </row>
    <row r="634" spans="1:1" x14ac:dyDescent="0.25">
      <c r="A634" t="s">
        <v>66</v>
      </c>
    </row>
    <row r="635" spans="1:1" x14ac:dyDescent="0.25">
      <c r="A635" t="s">
        <v>21</v>
      </c>
    </row>
    <row r="636" spans="1:1" x14ac:dyDescent="0.25">
      <c r="A636" t="s">
        <v>53</v>
      </c>
    </row>
    <row r="637" spans="1:1" x14ac:dyDescent="0.25">
      <c r="A637" t="s">
        <v>569</v>
      </c>
    </row>
    <row r="638" spans="1:1" x14ac:dyDescent="0.25">
      <c r="A638" t="s">
        <v>50</v>
      </c>
    </row>
    <row r="639" spans="1:1" x14ac:dyDescent="0.25">
      <c r="A639" t="s">
        <v>570</v>
      </c>
    </row>
    <row r="640" spans="1:1" x14ac:dyDescent="0.25">
      <c r="A640" t="s">
        <v>570</v>
      </c>
    </row>
    <row r="641" spans="1:1" x14ac:dyDescent="0.25">
      <c r="A641" t="s">
        <v>571</v>
      </c>
    </row>
    <row r="642" spans="1:1" x14ac:dyDescent="0.25">
      <c r="A642" t="s">
        <v>571</v>
      </c>
    </row>
    <row r="643" spans="1:1" x14ac:dyDescent="0.25">
      <c r="A643" t="s">
        <v>572</v>
      </c>
    </row>
    <row r="644" spans="1:1" x14ac:dyDescent="0.25">
      <c r="A644" t="s">
        <v>572</v>
      </c>
    </row>
    <row r="645" spans="1:1" x14ac:dyDescent="0.25">
      <c r="A645" t="s">
        <v>573</v>
      </c>
    </row>
    <row r="646" spans="1:1" x14ac:dyDescent="0.25">
      <c r="A646" t="s">
        <v>573</v>
      </c>
    </row>
    <row r="647" spans="1:1" x14ac:dyDescent="0.25">
      <c r="A647" t="s">
        <v>51</v>
      </c>
    </row>
    <row r="648" spans="1:1" x14ac:dyDescent="0.25">
      <c r="A648" t="s">
        <v>52</v>
      </c>
    </row>
    <row r="649" spans="1:1" x14ac:dyDescent="0.25">
      <c r="A649" t="s">
        <v>54</v>
      </c>
    </row>
    <row r="650" spans="1:1" x14ac:dyDescent="0.25">
      <c r="A650" t="s">
        <v>574</v>
      </c>
    </row>
    <row r="651" spans="1:1" x14ac:dyDescent="0.25">
      <c r="A651" t="s">
        <v>574</v>
      </c>
    </row>
    <row r="652" spans="1:1" x14ac:dyDescent="0.25">
      <c r="A652" t="s">
        <v>47</v>
      </c>
    </row>
    <row r="653" spans="1:1" x14ac:dyDescent="0.25">
      <c r="A653" t="s">
        <v>575</v>
      </c>
    </row>
    <row r="654" spans="1:1" x14ac:dyDescent="0.25">
      <c r="A654" t="s">
        <v>575</v>
      </c>
    </row>
    <row r="655" spans="1:1" x14ac:dyDescent="0.25">
      <c r="A655" t="s">
        <v>42</v>
      </c>
    </row>
    <row r="656" spans="1:1" x14ac:dyDescent="0.25">
      <c r="A656" t="s">
        <v>41</v>
      </c>
    </row>
    <row r="657" spans="1:1" x14ac:dyDescent="0.25">
      <c r="A657" t="s">
        <v>37</v>
      </c>
    </row>
    <row r="658" spans="1:1" x14ac:dyDescent="0.25">
      <c r="A658" t="s">
        <v>576</v>
      </c>
    </row>
    <row r="659" spans="1:1" x14ac:dyDescent="0.25">
      <c r="A659" t="s">
        <v>576</v>
      </c>
    </row>
    <row r="660" spans="1:1" x14ac:dyDescent="0.25">
      <c r="A660" t="s">
        <v>36</v>
      </c>
    </row>
    <row r="661" spans="1:1" x14ac:dyDescent="0.25">
      <c r="A661" t="s">
        <v>577</v>
      </c>
    </row>
    <row r="662" spans="1:1" x14ac:dyDescent="0.25">
      <c r="A662" t="s">
        <v>577</v>
      </c>
    </row>
    <row r="663" spans="1:1" x14ac:dyDescent="0.25">
      <c r="A663" t="s">
        <v>26</v>
      </c>
    </row>
    <row r="664" spans="1:1" x14ac:dyDescent="0.25">
      <c r="A664" t="s">
        <v>578</v>
      </c>
    </row>
    <row r="665" spans="1:1" x14ac:dyDescent="0.25">
      <c r="A665" t="s">
        <v>578</v>
      </c>
    </row>
    <row r="666" spans="1:1" x14ac:dyDescent="0.25">
      <c r="A666" t="s">
        <v>579</v>
      </c>
    </row>
    <row r="667" spans="1:1" x14ac:dyDescent="0.25">
      <c r="A667" t="s">
        <v>579</v>
      </c>
    </row>
    <row r="668" spans="1:1" x14ac:dyDescent="0.25">
      <c r="A668" t="s">
        <v>18</v>
      </c>
    </row>
    <row r="669" spans="1:1" x14ac:dyDescent="0.25">
      <c r="A669" t="s">
        <v>18</v>
      </c>
    </row>
    <row r="670" spans="1:1" x14ac:dyDescent="0.25">
      <c r="A670" t="s">
        <v>8</v>
      </c>
    </row>
    <row r="671" spans="1:1" x14ac:dyDescent="0.25">
      <c r="A671" t="s">
        <v>8</v>
      </c>
    </row>
    <row r="672" spans="1:1" x14ac:dyDescent="0.25">
      <c r="A672" t="s">
        <v>16</v>
      </c>
    </row>
    <row r="673" spans="1:1" x14ac:dyDescent="0.25">
      <c r="A673" t="s">
        <v>16</v>
      </c>
    </row>
    <row r="674" spans="1:1" x14ac:dyDescent="0.25">
      <c r="A674" t="s">
        <v>580</v>
      </c>
    </row>
    <row r="675" spans="1:1" x14ac:dyDescent="0.25">
      <c r="A675" t="s">
        <v>580</v>
      </c>
    </row>
    <row r="676" spans="1:1" x14ac:dyDescent="0.25">
      <c r="A676" t="s">
        <v>19</v>
      </c>
    </row>
    <row r="677" spans="1:1" x14ac:dyDescent="0.25">
      <c r="A677" t="s">
        <v>19</v>
      </c>
    </row>
    <row r="678" spans="1:1" x14ac:dyDescent="0.25">
      <c r="A678" t="s">
        <v>13</v>
      </c>
    </row>
    <row r="679" spans="1:1" x14ac:dyDescent="0.25">
      <c r="A679" t="s">
        <v>581</v>
      </c>
    </row>
    <row r="680" spans="1:1" x14ac:dyDescent="0.25">
      <c r="A680" t="s">
        <v>581</v>
      </c>
    </row>
    <row r="681" spans="1:1" x14ac:dyDescent="0.25">
      <c r="A681" t="s">
        <v>582</v>
      </c>
    </row>
    <row r="682" spans="1:1" x14ac:dyDescent="0.25">
      <c r="A682" t="s">
        <v>582</v>
      </c>
    </row>
    <row r="683" spans="1:1" x14ac:dyDescent="0.25">
      <c r="A683" t="s">
        <v>583</v>
      </c>
    </row>
    <row r="684" spans="1:1" x14ac:dyDescent="0.25">
      <c r="A684" t="s">
        <v>583</v>
      </c>
    </row>
    <row r="685" spans="1:1" x14ac:dyDescent="0.25">
      <c r="A685" t="s">
        <v>15</v>
      </c>
    </row>
    <row r="686" spans="1:1" x14ac:dyDescent="0.25">
      <c r="A686" t="s">
        <v>584</v>
      </c>
    </row>
    <row r="687" spans="1:1" x14ac:dyDescent="0.25">
      <c r="A687" t="s">
        <v>584</v>
      </c>
    </row>
    <row r="688" spans="1:1" x14ac:dyDescent="0.25">
      <c r="A688" t="s">
        <v>585</v>
      </c>
    </row>
    <row r="689" spans="1:1" x14ac:dyDescent="0.25">
      <c r="A689" t="s">
        <v>585</v>
      </c>
    </row>
    <row r="690" spans="1:1" x14ac:dyDescent="0.25">
      <c r="A690" t="s">
        <v>91</v>
      </c>
    </row>
    <row r="691" spans="1:1" x14ac:dyDescent="0.25">
      <c r="A691" t="s">
        <v>119</v>
      </c>
    </row>
    <row r="692" spans="1:1" x14ac:dyDescent="0.25">
      <c r="A692" t="s">
        <v>119</v>
      </c>
    </row>
    <row r="693" spans="1:1" x14ac:dyDescent="0.25">
      <c r="A693" t="s">
        <v>586</v>
      </c>
    </row>
    <row r="694" spans="1:1" x14ac:dyDescent="0.25">
      <c r="A694" t="s">
        <v>586</v>
      </c>
    </row>
    <row r="695" spans="1:1" x14ac:dyDescent="0.25">
      <c r="A695" t="s">
        <v>587</v>
      </c>
    </row>
    <row r="696" spans="1:1" x14ac:dyDescent="0.25">
      <c r="A696" t="s">
        <v>587</v>
      </c>
    </row>
    <row r="697" spans="1:1" x14ac:dyDescent="0.25">
      <c r="A697" t="s">
        <v>153</v>
      </c>
    </row>
    <row r="698" spans="1:1" x14ac:dyDescent="0.25">
      <c r="A698" t="s">
        <v>160</v>
      </c>
    </row>
    <row r="699" spans="1:1" x14ac:dyDescent="0.25">
      <c r="A699" t="s">
        <v>160</v>
      </c>
    </row>
    <row r="700" spans="1:1" x14ac:dyDescent="0.25">
      <c r="A700" t="s">
        <v>162</v>
      </c>
    </row>
    <row r="701" spans="1:1" x14ac:dyDescent="0.25">
      <c r="A701" t="s">
        <v>588</v>
      </c>
    </row>
    <row r="702" spans="1:1" x14ac:dyDescent="0.25">
      <c r="A702" t="s">
        <v>588</v>
      </c>
    </row>
    <row r="703" spans="1:1" x14ac:dyDescent="0.25">
      <c r="A703" t="s">
        <v>177</v>
      </c>
    </row>
    <row r="704" spans="1:1" x14ac:dyDescent="0.25">
      <c r="A704" t="s">
        <v>189</v>
      </c>
    </row>
    <row r="705" spans="1:1" x14ac:dyDescent="0.25">
      <c r="A705" t="s">
        <v>208</v>
      </c>
    </row>
    <row r="706" spans="1:1" x14ac:dyDescent="0.25">
      <c r="A706" t="s">
        <v>589</v>
      </c>
    </row>
    <row r="707" spans="1:1" x14ac:dyDescent="0.25">
      <c r="A707" t="s">
        <v>589</v>
      </c>
    </row>
    <row r="708" spans="1:1" x14ac:dyDescent="0.25">
      <c r="A708" t="s">
        <v>590</v>
      </c>
    </row>
    <row r="709" spans="1:1" x14ac:dyDescent="0.25">
      <c r="A709" t="s">
        <v>590</v>
      </c>
    </row>
    <row r="710" spans="1:1" x14ac:dyDescent="0.25">
      <c r="A710" t="s">
        <v>591</v>
      </c>
    </row>
    <row r="711" spans="1:1" x14ac:dyDescent="0.25">
      <c r="A711" t="s">
        <v>591</v>
      </c>
    </row>
    <row r="712" spans="1:1" x14ac:dyDescent="0.25">
      <c r="A712" t="s">
        <v>592</v>
      </c>
    </row>
    <row r="713" spans="1:1" x14ac:dyDescent="0.25">
      <c r="A713" t="s">
        <v>592</v>
      </c>
    </row>
    <row r="714" spans="1:1" x14ac:dyDescent="0.25">
      <c r="A714" t="s">
        <v>243</v>
      </c>
    </row>
    <row r="715" spans="1:1" x14ac:dyDescent="0.25">
      <c r="A715" t="s">
        <v>361</v>
      </c>
    </row>
    <row r="716" spans="1:1" x14ac:dyDescent="0.25">
      <c r="A716" t="s">
        <v>593</v>
      </c>
    </row>
    <row r="717" spans="1:1" x14ac:dyDescent="0.25">
      <c r="A717" t="s">
        <v>593</v>
      </c>
    </row>
    <row r="718" spans="1:1" x14ac:dyDescent="0.25">
      <c r="A718" t="s">
        <v>594</v>
      </c>
    </row>
    <row r="719" spans="1:1" x14ac:dyDescent="0.25">
      <c r="A719" t="s">
        <v>594</v>
      </c>
    </row>
    <row r="720" spans="1:1" x14ac:dyDescent="0.25">
      <c r="A720" t="s">
        <v>70</v>
      </c>
    </row>
    <row r="721" spans="1:1" x14ac:dyDescent="0.25">
      <c r="A721" t="s">
        <v>58</v>
      </c>
    </row>
    <row r="722" spans="1:1" x14ac:dyDescent="0.25">
      <c r="A722" t="s">
        <v>49</v>
      </c>
    </row>
    <row r="723" spans="1:1" x14ac:dyDescent="0.25">
      <c r="A723" t="s">
        <v>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db12</dc:creator>
  <cp:lastModifiedBy>db12</cp:lastModifiedBy>
  <dcterms:created xsi:type="dcterms:W3CDTF">2014-05-29T16:44:44Z</dcterms:created>
  <dcterms:modified xsi:type="dcterms:W3CDTF">2014-05-30T07:19:25Z</dcterms:modified>
</cp:coreProperties>
</file>