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5" i="1" l="1"/>
  <c r="N5" i="1"/>
  <c r="O5" i="1"/>
  <c r="P5" i="1"/>
  <c r="Q5" i="1"/>
  <c r="R5" i="1"/>
  <c r="L5" i="1"/>
  <c r="M2" i="1"/>
  <c r="N2" i="1"/>
  <c r="O2" i="1"/>
  <c r="P2" i="1"/>
  <c r="Q2" i="1"/>
  <c r="R2" i="1"/>
  <c r="L2" i="1"/>
  <c r="L3" i="1"/>
  <c r="M3" i="1"/>
  <c r="N3" i="1"/>
  <c r="O3" i="1"/>
  <c r="P3" i="1"/>
  <c r="Q3" i="1"/>
  <c r="R3" i="1"/>
  <c r="L4" i="1"/>
  <c r="M4" i="1"/>
  <c r="N4" i="1"/>
  <c r="O4" i="1"/>
  <c r="P4" i="1"/>
  <c r="Q4" i="1"/>
  <c r="R4" i="1"/>
  <c r="I9" i="1"/>
  <c r="I10" i="1"/>
  <c r="I11" i="1"/>
  <c r="H9" i="1"/>
  <c r="H10" i="1"/>
  <c r="H11" i="1"/>
  <c r="G9" i="1"/>
  <c r="G10" i="1"/>
  <c r="G11" i="1"/>
  <c r="G8" i="1"/>
  <c r="H8" i="1"/>
  <c r="I8" i="1"/>
  <c r="J9" i="1"/>
  <c r="J10" i="1"/>
  <c r="J11" i="1"/>
  <c r="F9" i="1"/>
  <c r="F10" i="1"/>
  <c r="F11" i="1"/>
  <c r="E9" i="1"/>
  <c r="E10" i="1"/>
  <c r="E11" i="1"/>
  <c r="D9" i="1"/>
  <c r="D10" i="1"/>
  <c r="D11" i="1"/>
  <c r="E8" i="1"/>
  <c r="F8" i="1"/>
  <c r="J8" i="1"/>
  <c r="D8" i="1"/>
</calcChain>
</file>

<file path=xl/sharedStrings.xml><?xml version="1.0" encoding="utf-8"?>
<sst xmlns="http://schemas.openxmlformats.org/spreadsheetml/2006/main" count="18" uniqueCount="6">
  <si>
    <t>A</t>
  </si>
  <si>
    <t>C</t>
  </si>
  <si>
    <t>G</t>
  </si>
  <si>
    <t>T</t>
  </si>
  <si>
    <t>E(b)</t>
  </si>
  <si>
    <t>P(b)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</si>
</sst>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10" workbookViewId="0">
      <selection activeCell="D14" sqref="D14:J17"/>
    </sheetView>
  </sheetViews>
  <sheetFormatPr defaultRowHeight="15" x14ac:dyDescent="0.25"/>
  <cols>
    <col min="9" max="9" width="9.42578125" customWidth="1"/>
  </cols>
  <sheetData>
    <row r="1" spans="1:18" x14ac:dyDescent="0.25">
      <c r="B1" t="s">
        <v>5</v>
      </c>
      <c r="C1" t="s">
        <v>4</v>
      </c>
      <c r="D1">
        <v>-3</v>
      </c>
      <c r="E1">
        <v>-2</v>
      </c>
      <c r="F1">
        <v>-1</v>
      </c>
      <c r="G1" t="s">
        <v>0</v>
      </c>
      <c r="H1" t="s">
        <v>3</v>
      </c>
      <c r="I1" t="s">
        <v>2</v>
      </c>
      <c r="J1">
        <v>4</v>
      </c>
    </row>
    <row r="2" spans="1:18" x14ac:dyDescent="0.25">
      <c r="A2" t="s">
        <v>0</v>
      </c>
      <c r="C2">
        <v>0.1</v>
      </c>
      <c r="D2">
        <v>58</v>
      </c>
      <c r="E2">
        <v>37</v>
      </c>
      <c r="F2">
        <v>25</v>
      </c>
      <c r="G2">
        <v>100</v>
      </c>
      <c r="H2">
        <v>0</v>
      </c>
      <c r="I2">
        <v>0</v>
      </c>
      <c r="J2">
        <v>32</v>
      </c>
      <c r="L2">
        <f>LN((D2+0.1)/(100+0.4)/29.5)</f>
        <v>-3.9313868067455378</v>
      </c>
      <c r="M2">
        <f t="shared" ref="M2:R2" si="0">LN((E2+0.1)/(100+0.4)/29.5)</f>
        <v>-4.3799355009900136</v>
      </c>
      <c r="N2">
        <f t="shared" si="0"/>
        <v>-4.7706846244656651</v>
      </c>
      <c r="O2">
        <f t="shared" si="0"/>
        <v>-3.3873827842822282</v>
      </c>
      <c r="P2">
        <f t="shared" si="0"/>
        <v>-10.296137563597448</v>
      </c>
      <c r="Q2">
        <f t="shared" si="0"/>
        <v>-10.296137563597448</v>
      </c>
      <c r="R2">
        <f t="shared" si="0"/>
        <v>-4.5246964404674328</v>
      </c>
    </row>
    <row r="3" spans="1:18" x14ac:dyDescent="0.25">
      <c r="A3" t="s">
        <v>1</v>
      </c>
      <c r="C3">
        <v>0.1</v>
      </c>
      <c r="D3">
        <v>7</v>
      </c>
      <c r="E3">
        <v>29</v>
      </c>
      <c r="F3">
        <v>43</v>
      </c>
      <c r="G3">
        <v>0</v>
      </c>
      <c r="H3">
        <v>0</v>
      </c>
      <c r="I3">
        <v>0</v>
      </c>
      <c r="J3">
        <v>8</v>
      </c>
      <c r="L3">
        <f t="shared" ref="L3:L5" si="1">LN((D3+0.1)/(100+0.4)/20.5)</f>
        <v>-5.6694923093547214</v>
      </c>
      <c r="M3">
        <f t="shared" ref="M3:M5" si="2">LN((E3+0.1)/(100+0.4)/20.5)</f>
        <v>-4.2588489192245449</v>
      </c>
      <c r="N3">
        <f t="shared" ref="N3:N5" si="3">LN((F3+0.1)/(100+0.4)/20.5)</f>
        <v>-3.8660640962922894</v>
      </c>
      <c r="O3">
        <f t="shared" ref="O3:O5" si="4">LN((G3+0.1)/(100+0.4)/20.5)</f>
        <v>-9.9321721863960377</v>
      </c>
      <c r="P3">
        <f t="shared" ref="P3:P5" si="5">LN((H3+0.1)/(100+0.4)/20.5)</f>
        <v>-9.9321721863960377</v>
      </c>
      <c r="Q3">
        <f t="shared" ref="Q3:Q5" si="6">LN((I3+0.1)/(100+0.4)/20.5)</f>
        <v>-9.9321721863960377</v>
      </c>
      <c r="R3">
        <f t="shared" ref="R3:R5" si="7">LN((J3+0.1)/(100+0.4)/20.5)</f>
        <v>-5.5377230317235986</v>
      </c>
    </row>
    <row r="4" spans="1:18" x14ac:dyDescent="0.25">
      <c r="A4" t="s">
        <v>2</v>
      </c>
      <c r="C4">
        <v>0.1</v>
      </c>
      <c r="D4">
        <v>29</v>
      </c>
      <c r="E4">
        <v>18</v>
      </c>
      <c r="F4">
        <v>25</v>
      </c>
      <c r="G4">
        <v>0</v>
      </c>
      <c r="H4">
        <v>0</v>
      </c>
      <c r="I4">
        <v>100</v>
      </c>
      <c r="J4">
        <v>42</v>
      </c>
      <c r="L4">
        <f t="shared" si="1"/>
        <v>-4.2588489192245449</v>
      </c>
      <c r="M4">
        <f t="shared" si="2"/>
        <v>-4.7336751551302116</v>
      </c>
      <c r="N4">
        <f t="shared" si="3"/>
        <v>-4.4067192472642533</v>
      </c>
      <c r="O4">
        <f t="shared" si="4"/>
        <v>-9.9321721863960377</v>
      </c>
      <c r="P4">
        <f t="shared" si="5"/>
        <v>-9.9321721863960377</v>
      </c>
      <c r="Q4">
        <f t="shared" si="6"/>
        <v>-3.0234174070808164</v>
      </c>
      <c r="R4">
        <f t="shared" si="7"/>
        <v>-3.8895393527136557</v>
      </c>
    </row>
    <row r="5" spans="1:18" x14ac:dyDescent="0.25">
      <c r="A5" t="s">
        <v>3</v>
      </c>
      <c r="C5">
        <v>0.1</v>
      </c>
      <c r="D5">
        <v>6</v>
      </c>
      <c r="E5">
        <v>16</v>
      </c>
      <c r="F5">
        <v>7</v>
      </c>
      <c r="G5">
        <v>0</v>
      </c>
      <c r="H5">
        <v>100</v>
      </c>
      <c r="I5">
        <v>0</v>
      </c>
      <c r="J5">
        <v>18</v>
      </c>
      <c r="L5">
        <f>LN((D5+0.1)/(100+0.4)/29.5)</f>
        <v>-6.1852636994241372</v>
      </c>
      <c r="M5">
        <f t="shared" ref="M5:R5" si="8">LN((E5+0.1)/(100+0.4)/29.5)</f>
        <v>-5.2147331986129855</v>
      </c>
      <c r="N5">
        <f t="shared" si="8"/>
        <v>-6.0334576865561331</v>
      </c>
      <c r="O5">
        <f t="shared" si="8"/>
        <v>-10.296137563597448</v>
      </c>
      <c r="P5">
        <f t="shared" si="8"/>
        <v>-3.3873827842822282</v>
      </c>
      <c r="Q5">
        <f t="shared" si="8"/>
        <v>-10.296137563597448</v>
      </c>
      <c r="R5">
        <f t="shared" si="8"/>
        <v>-5.0976405323316225</v>
      </c>
    </row>
    <row r="8" spans="1:18" x14ac:dyDescent="0.25">
      <c r="D8">
        <f>LN(D2/20.5)</f>
        <v>1.0400181244020568</v>
      </c>
      <c r="E8">
        <f t="shared" ref="E8:J8" si="9">LN(E2/20.5)</f>
        <v>0.59049302649986202</v>
      </c>
      <c r="F8">
        <f t="shared" si="9"/>
        <v>0.19845093872383823</v>
      </c>
      <c r="G8">
        <f t="shared" si="9"/>
        <v>1.5847452998437288</v>
      </c>
      <c r="H8" t="e">
        <f t="shared" si="9"/>
        <v>#NUM!</v>
      </c>
      <c r="I8" t="e">
        <f t="shared" si="9"/>
        <v>#NUM!</v>
      </c>
      <c r="J8">
        <f t="shared" si="9"/>
        <v>0.4453110166553641</v>
      </c>
      <c r="L8">
        <v>29.5</v>
      </c>
    </row>
    <row r="9" spans="1:18" x14ac:dyDescent="0.25">
      <c r="D9">
        <f t="shared" ref="D9:I11" si="10">LN(D3/20.5)</f>
        <v>-1.0745147370890491</v>
      </c>
      <c r="E9">
        <f t="shared" si="10"/>
        <v>0.34687094384211148</v>
      </c>
      <c r="F9">
        <f t="shared" si="10"/>
        <v>0.74077522954919994</v>
      </c>
      <c r="G9" t="e">
        <f t="shared" si="10"/>
        <v>#NUM!</v>
      </c>
      <c r="H9" t="e">
        <f t="shared" si="10"/>
        <v>#NUM!</v>
      </c>
      <c r="I9" t="e">
        <f t="shared" si="10"/>
        <v>#NUM!</v>
      </c>
      <c r="J9">
        <f t="shared" ref="J9" si="11">LN(J3/20.5)</f>
        <v>-0.94098334446452658</v>
      </c>
      <c r="L9">
        <v>20.5</v>
      </c>
    </row>
    <row r="10" spans="1:18" x14ac:dyDescent="0.25">
      <c r="D10">
        <f t="shared" si="10"/>
        <v>0.34687094384211148</v>
      </c>
      <c r="E10">
        <f t="shared" si="10"/>
        <v>-0.13005312824819779</v>
      </c>
      <c r="F10">
        <f t="shared" si="10"/>
        <v>0.19845093872383823</v>
      </c>
      <c r="G10" t="e">
        <f t="shared" si="10"/>
        <v>#NUM!</v>
      </c>
      <c r="H10" t="e">
        <f t="shared" si="10"/>
        <v>#NUM!</v>
      </c>
      <c r="I10">
        <f t="shared" si="10"/>
        <v>1.5847452998437288</v>
      </c>
      <c r="J10">
        <f t="shared" ref="J10" si="12">LN(J4/20.5)</f>
        <v>0.71724473213900586</v>
      </c>
      <c r="L10">
        <v>20.5</v>
      </c>
    </row>
    <row r="11" spans="1:18" x14ac:dyDescent="0.25">
      <c r="D11">
        <f t="shared" si="10"/>
        <v>-1.2286654169163076</v>
      </c>
      <c r="E11">
        <f t="shared" si="10"/>
        <v>-0.24783616390458121</v>
      </c>
      <c r="F11">
        <f t="shared" si="10"/>
        <v>-1.0745147370890491</v>
      </c>
      <c r="G11" t="e">
        <f t="shared" si="10"/>
        <v>#NUM!</v>
      </c>
      <c r="H11">
        <f t="shared" si="10"/>
        <v>1.5847452998437288</v>
      </c>
      <c r="I11" t="e">
        <f t="shared" si="10"/>
        <v>#NUM!</v>
      </c>
      <c r="J11">
        <f t="shared" ref="J11" si="13">LN(J5/20.5)</f>
        <v>-0.13005312824819779</v>
      </c>
      <c r="L11">
        <v>29.5</v>
      </c>
    </row>
    <row r="13" spans="1:18" x14ac:dyDescent="0.25">
      <c r="B13" t="s">
        <v>5</v>
      </c>
      <c r="C13" t="s">
        <v>4</v>
      </c>
      <c r="D13">
        <v>-3</v>
      </c>
      <c r="E13">
        <v>-2</v>
      </c>
      <c r="F13">
        <v>-1</v>
      </c>
      <c r="G13" t="s">
        <v>0</v>
      </c>
      <c r="H13" t="s">
        <v>3</v>
      </c>
      <c r="I13" t="s">
        <v>2</v>
      </c>
      <c r="J13">
        <v>4</v>
      </c>
    </row>
    <row r="14" spans="1:18" x14ac:dyDescent="0.25">
      <c r="A14" t="s">
        <v>0</v>
      </c>
      <c r="B14">
        <v>0.29499999999999998</v>
      </c>
      <c r="C14">
        <v>0.1</v>
      </c>
      <c r="D14">
        <v>-3.9313868067455378</v>
      </c>
      <c r="E14">
        <v>-4.3799355009900136</v>
      </c>
      <c r="F14">
        <v>-4.7706846244656651</v>
      </c>
      <c r="G14">
        <v>-3.3873827842822282</v>
      </c>
      <c r="H14">
        <v>-10.296137563597448</v>
      </c>
      <c r="I14">
        <v>-10.296137563597448</v>
      </c>
      <c r="J14">
        <v>-4.5246964404674328</v>
      </c>
    </row>
    <row r="15" spans="1:18" x14ac:dyDescent="0.25">
      <c r="A15" t="s">
        <v>1</v>
      </c>
      <c r="B15">
        <v>0.20499999999999999</v>
      </c>
      <c r="C15">
        <v>0.1</v>
      </c>
      <c r="D15">
        <v>-5.6694923093547214</v>
      </c>
      <c r="E15">
        <v>-4.2588489192245449</v>
      </c>
      <c r="F15">
        <v>-3.8660640962922894</v>
      </c>
      <c r="G15">
        <v>-9.9321721863960377</v>
      </c>
      <c r="H15">
        <v>-9.9321721863960377</v>
      </c>
      <c r="I15">
        <v>-9.9321721863960377</v>
      </c>
      <c r="J15">
        <v>-5.5377230317235986</v>
      </c>
    </row>
    <row r="16" spans="1:18" x14ac:dyDescent="0.25">
      <c r="A16" t="s">
        <v>2</v>
      </c>
      <c r="B16">
        <v>0.20499999999999999</v>
      </c>
      <c r="C16">
        <v>0.1</v>
      </c>
      <c r="D16">
        <v>-4.2588489192245449</v>
      </c>
      <c r="E16">
        <v>-4.7336751551302116</v>
      </c>
      <c r="F16">
        <v>-4.4067192472642533</v>
      </c>
      <c r="G16">
        <v>-9.9321721863960377</v>
      </c>
      <c r="H16">
        <v>-9.9321721863960377</v>
      </c>
      <c r="I16">
        <v>-3.0234174070808164</v>
      </c>
      <c r="J16">
        <v>-3.8895393527136557</v>
      </c>
    </row>
    <row r="17" spans="1:10" x14ac:dyDescent="0.25">
      <c r="A17" t="s">
        <v>3</v>
      </c>
      <c r="B17">
        <v>0.29499999999999998</v>
      </c>
      <c r="C17">
        <v>0.1</v>
      </c>
      <c r="D17">
        <v>-6.1852636994241372</v>
      </c>
      <c r="E17">
        <v>-5.2147331986129855</v>
      </c>
      <c r="F17">
        <v>-6.0334576865561331</v>
      </c>
      <c r="G17">
        <v>-10.296137563597448</v>
      </c>
      <c r="H17">
        <v>-3.3873827842822282</v>
      </c>
      <c r="I17">
        <v>-10.296137563597448</v>
      </c>
      <c r="J17">
        <v>-5.0976405323316225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Hishamovich Adjugim</dc:creator>
  <cp:lastModifiedBy>Denis Hishamovich Adjugim</cp:lastModifiedBy>
  <dcterms:created xsi:type="dcterms:W3CDTF">2020-03-13T07:14:15Z</dcterms:created>
  <dcterms:modified xsi:type="dcterms:W3CDTF">2020-03-13T07:45:01Z</dcterms:modified>
</cp:coreProperties>
</file>