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12360" activeTab="2"/>
  </bookViews>
  <sheets>
    <sheet name="result_eu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<sst xmlns="http://schemas.openxmlformats.org/spreadsheetml/2006/main" count="693" uniqueCount="350">
  <si>
    <t xml:space="preserve">False negatives </t>
  </si>
  <si>
    <t>False positives</t>
  </si>
  <si>
    <t>sum</t>
  </si>
  <si>
    <t>Y</t>
  </si>
  <si>
    <t>D8U7J3</t>
  </si>
  <si>
    <t>E8T3E4</t>
  </si>
  <si>
    <t>B2Q4V4</t>
  </si>
  <si>
    <t>D8S3N7</t>
  </si>
  <si>
    <t>A4RUI9</t>
  </si>
  <si>
    <t>A5N6K2</t>
  </si>
  <si>
    <t>D8K201</t>
  </si>
  <si>
    <t>D7N6B7</t>
  </si>
  <si>
    <t>C8WAH4</t>
  </si>
  <si>
    <t>A6DD72</t>
  </si>
  <si>
    <t>A5KSZ9</t>
  </si>
  <si>
    <t>A6DJA8</t>
  </si>
  <si>
    <t>D0W972</t>
  </si>
  <si>
    <t>C9M7G1</t>
  </si>
  <si>
    <t>A5KLI3</t>
  </si>
  <si>
    <t>A7RQ12</t>
  </si>
  <si>
    <t>E8TLY7</t>
  </si>
  <si>
    <t>A6CDR6</t>
  </si>
  <si>
    <t>A0YX65</t>
  </si>
  <si>
    <t>B0WGD3</t>
  </si>
  <si>
    <t>A4KJJ1</t>
  </si>
  <si>
    <t>A6EPR9</t>
  </si>
  <si>
    <t>Q4UGN9</t>
  </si>
  <si>
    <t>A7M530</t>
  </si>
  <si>
    <t>D2UXN8</t>
  </si>
  <si>
    <t>Q7RT40</t>
  </si>
  <si>
    <t>B3L148</t>
  </si>
  <si>
    <t>Q5SHE9</t>
  </si>
  <si>
    <t>Q9UT06</t>
  </si>
  <si>
    <t>B1X580</t>
  </si>
  <si>
    <t>Q9H4K7</t>
  </si>
  <si>
    <t>A6NDR3</t>
  </si>
  <si>
    <t>Q96I17</t>
  </si>
  <si>
    <t>Q9NVG9</t>
  </si>
  <si>
    <t>Q9UFR4</t>
  </si>
  <si>
    <t>Q5RDW1</t>
  </si>
  <si>
    <t>Q3MHG6</t>
  </si>
  <si>
    <t>Q6DHF7</t>
  </si>
  <si>
    <t>Q9I7M2</t>
  </si>
  <si>
    <t>Q8SZE0</t>
  </si>
  <si>
    <t>Q29K06</t>
  </si>
  <si>
    <t>A4D1E9</t>
  </si>
  <si>
    <t>B4DFY6</t>
  </si>
  <si>
    <t>Q3B7A6</t>
  </si>
  <si>
    <t>Q5H9V2</t>
  </si>
  <si>
    <t>Q8IXG8</t>
  </si>
  <si>
    <t>Q8N982</t>
  </si>
  <si>
    <t>Q8WU16</t>
  </si>
  <si>
    <t>Q9BSP1</t>
  </si>
  <si>
    <t>Q9Y6T6</t>
  </si>
  <si>
    <t>Q8K013</t>
  </si>
  <si>
    <t>Q5U528</t>
  </si>
  <si>
    <t>Q5M8V6</t>
  </si>
  <si>
    <t>P38860</t>
  </si>
  <si>
    <t>D3DLB7</t>
  </si>
  <si>
    <t>Q6DUF2</t>
  </si>
  <si>
    <t>A1CNQ9</t>
  </si>
  <si>
    <t>A1D1L8</t>
  </si>
  <si>
    <t>A2AFK4</t>
  </si>
  <si>
    <t>A2QB44</t>
  </si>
  <si>
    <t>A2YPR8</t>
  </si>
  <si>
    <t>A2ZH19</t>
  </si>
  <si>
    <t>A3LP86</t>
  </si>
  <si>
    <t>A4HPG5</t>
  </si>
  <si>
    <t>A4ID87</t>
  </si>
  <si>
    <t>A4S0N0</t>
  </si>
  <si>
    <t>A4S4K7</t>
  </si>
  <si>
    <t>A5AXZ7</t>
  </si>
  <si>
    <t>A5B1B5</t>
  </si>
  <si>
    <t>A5DLE1</t>
  </si>
  <si>
    <t>A5E0V0</t>
  </si>
  <si>
    <t>A5K1B4</t>
  </si>
  <si>
    <t>A5K1S5</t>
  </si>
  <si>
    <t>A5K5K7</t>
  </si>
  <si>
    <t>A6R8V6</t>
  </si>
  <si>
    <t>A6SMV8</t>
  </si>
  <si>
    <t>A6XPX2</t>
  </si>
  <si>
    <t>A6ZT76</t>
  </si>
  <si>
    <t>A7AM26</t>
  </si>
  <si>
    <t>A7ANC6</t>
  </si>
  <si>
    <t>A7AQJ2</t>
  </si>
  <si>
    <t>A7AQJ3</t>
  </si>
  <si>
    <t>A7ECH6</t>
  </si>
  <si>
    <t>A7RRP0</t>
  </si>
  <si>
    <t>A7T467</t>
  </si>
  <si>
    <t>A7TEX8</t>
  </si>
  <si>
    <t>A8I9P4</t>
  </si>
  <si>
    <t>A8IB12</t>
  </si>
  <si>
    <t>A8IZY1</t>
  </si>
  <si>
    <t>A8NZR9</t>
  </si>
  <si>
    <t>A8PAW5</t>
  </si>
  <si>
    <t>A8QC56</t>
  </si>
  <si>
    <t>A8XT84</t>
  </si>
  <si>
    <t>A9RD72</t>
  </si>
  <si>
    <t>A9SVV1</t>
  </si>
  <si>
    <t>A9T289</t>
  </si>
  <si>
    <t>A9U7P9</t>
  </si>
  <si>
    <t>A9UYX7</t>
  </si>
  <si>
    <t>A9V5I4</t>
  </si>
  <si>
    <t>B0CM27</t>
  </si>
  <si>
    <t>B0D4M1</t>
  </si>
  <si>
    <t>B0VXM2</t>
  </si>
  <si>
    <t>B0WXD1</t>
  </si>
  <si>
    <t>B0XNG2</t>
  </si>
  <si>
    <t>B2AZ41</t>
  </si>
  <si>
    <t>B2B981</t>
  </si>
  <si>
    <t>B2VYB8</t>
  </si>
  <si>
    <t>B3EX06</t>
  </si>
  <si>
    <t>B3L7X9</t>
  </si>
  <si>
    <t>B3LAP9</t>
  </si>
  <si>
    <t>B3ML64</t>
  </si>
  <si>
    <t>B3MNZ8</t>
  </si>
  <si>
    <t>B3N754</t>
  </si>
  <si>
    <t>B3NL36</t>
  </si>
  <si>
    <t>B3RQU9</t>
  </si>
  <si>
    <t>B3RVK1</t>
  </si>
  <si>
    <t>B3SEY9</t>
  </si>
  <si>
    <t>B4DRC1</t>
  </si>
  <si>
    <t>B4DSG2</t>
  </si>
  <si>
    <t>B4FAD3</t>
  </si>
  <si>
    <t>B4GJS9</t>
  </si>
  <si>
    <t>B4GKW0</t>
  </si>
  <si>
    <t>B4HYJ9</t>
  </si>
  <si>
    <t>B4I5Z6</t>
  </si>
  <si>
    <t>B4JAK5</t>
  </si>
  <si>
    <t>B4JR70</t>
  </si>
  <si>
    <t>B4KE81</t>
  </si>
  <si>
    <t>B4KIA7</t>
  </si>
  <si>
    <t>B4LSA0</t>
  </si>
  <si>
    <t>B4LVH2</t>
  </si>
  <si>
    <t>B4MW97</t>
  </si>
  <si>
    <t>B4N149</t>
  </si>
  <si>
    <t>B4NWX5</t>
  </si>
  <si>
    <t>B4PB27</t>
  </si>
  <si>
    <t>B4Q6S0</t>
  </si>
  <si>
    <t>B4QA26</t>
  </si>
  <si>
    <t>B4UST9</t>
  </si>
  <si>
    <t>B5VK96</t>
  </si>
  <si>
    <t>B6A7Q1</t>
  </si>
  <si>
    <t>B6GWD9</t>
  </si>
  <si>
    <t>B6JV30</t>
  </si>
  <si>
    <t>B6KBM5</t>
  </si>
  <si>
    <t>B6KGH4</t>
  </si>
  <si>
    <t>B6QB82</t>
  </si>
  <si>
    <t>B6SV10</t>
  </si>
  <si>
    <t>B6SYY3</t>
  </si>
  <si>
    <t>B7FNI3</t>
  </si>
  <si>
    <t>B7FUQ7</t>
  </si>
  <si>
    <t>B7FYH3</t>
  </si>
  <si>
    <t>B7P2W8</t>
  </si>
  <si>
    <t>B7PGB6</t>
  </si>
  <si>
    <t>B7PXN6</t>
  </si>
  <si>
    <t>B7S426</t>
  </si>
  <si>
    <t>B8ALC2</t>
  </si>
  <si>
    <t>B8BWY8</t>
  </si>
  <si>
    <t>B8C4T3</t>
  </si>
  <si>
    <t>B8M3A4</t>
  </si>
  <si>
    <t>B8MZA9</t>
  </si>
  <si>
    <t>B9F6H6</t>
  </si>
  <si>
    <t>B9FUS6</t>
  </si>
  <si>
    <t>B9G8W1</t>
  </si>
  <si>
    <t>B9GRH9</t>
  </si>
  <si>
    <t>B9H4H2</t>
  </si>
  <si>
    <t>B9HSD8</t>
  </si>
  <si>
    <t>B9PKP4</t>
  </si>
  <si>
    <t>B9PNJ8</t>
  </si>
  <si>
    <t>B9QB56</t>
  </si>
  <si>
    <t>B9R818</t>
  </si>
  <si>
    <t>B9RT21</t>
  </si>
  <si>
    <t>B9T3N9</t>
  </si>
  <si>
    <t>B9WLY6</t>
  </si>
  <si>
    <t>C0NL12</t>
  </si>
  <si>
    <t>C0P4J0</t>
  </si>
  <si>
    <t>C0RW20</t>
  </si>
  <si>
    <t>C0S3Y5</t>
  </si>
  <si>
    <t>C1BRI6</t>
  </si>
  <si>
    <t>C1BZW9</t>
  </si>
  <si>
    <t>C1C1A6</t>
  </si>
  <si>
    <t>C1E000</t>
  </si>
  <si>
    <t>C1FD85</t>
  </si>
  <si>
    <t>C1G1J2</t>
  </si>
  <si>
    <t>C1GUG9</t>
  </si>
  <si>
    <t>C1MIW3</t>
  </si>
  <si>
    <t>C1MLQ6</t>
  </si>
  <si>
    <t>C3YSP5</t>
  </si>
  <si>
    <t>C3ZTN0</t>
  </si>
  <si>
    <t>C4JYB1</t>
  </si>
  <si>
    <t>C4R0H4</t>
  </si>
  <si>
    <t>C4Y490</t>
  </si>
  <si>
    <t>C4YM08</t>
  </si>
  <si>
    <t>C5DTV6</t>
  </si>
  <si>
    <t>C5E1Y5</t>
  </si>
  <si>
    <t>C5FC93</t>
  </si>
  <si>
    <t>C5GA39</t>
  </si>
  <si>
    <t>C5JKK2</t>
  </si>
  <si>
    <t>C5M3F2</t>
  </si>
  <si>
    <t>C5PAD3</t>
  </si>
  <si>
    <t>C5WSW1</t>
  </si>
  <si>
    <t>C5WX42</t>
  </si>
  <si>
    <t>C5X4W3</t>
  </si>
  <si>
    <t>C5Y8K5</t>
  </si>
  <si>
    <t>C6HBA5</t>
  </si>
  <si>
    <t>C6KF61</t>
  </si>
  <si>
    <t>C6KSS6</t>
  </si>
  <si>
    <t>C7GJX2</t>
  </si>
  <si>
    <t>C7Z7I4</t>
  </si>
  <si>
    <t>C8Z9W6</t>
  </si>
  <si>
    <t>C9J8R7</t>
  </si>
  <si>
    <t>C9JEQ8</t>
  </si>
  <si>
    <t>C9JNI1</t>
  </si>
  <si>
    <t>C9S7M4</t>
  </si>
  <si>
    <t>D0A3H6</t>
  </si>
  <si>
    <t>D0MZV5</t>
  </si>
  <si>
    <t>D2HE10</t>
  </si>
  <si>
    <t>D2HE67</t>
  </si>
  <si>
    <t>D3B0P9</t>
  </si>
  <si>
    <t>D3Z4U2</t>
  </si>
  <si>
    <t>D4A3U1</t>
  </si>
  <si>
    <t>D4A7P0</t>
  </si>
  <si>
    <t>D4A844</t>
  </si>
  <si>
    <t>D4AV40</t>
  </si>
  <si>
    <t>D4D1K9</t>
  </si>
  <si>
    <t>D5GNJ2</t>
  </si>
  <si>
    <t>D6WJA7</t>
  </si>
  <si>
    <t>D6WLE5</t>
  </si>
  <si>
    <t>D7FRG3</t>
  </si>
  <si>
    <t>D7FW99</t>
  </si>
  <si>
    <t>D7G4Q4</t>
  </si>
  <si>
    <t>D7KH38</t>
  </si>
  <si>
    <t>D7LXW8</t>
  </si>
  <si>
    <t>D8LVS8</t>
  </si>
  <si>
    <t>D8Q7Q4</t>
  </si>
  <si>
    <t>D8RMR8</t>
  </si>
  <si>
    <t>D8STX0</t>
  </si>
  <si>
    <t>D8SZX6</t>
  </si>
  <si>
    <t>D8U949</t>
  </si>
  <si>
    <t>E0CPG0</t>
  </si>
  <si>
    <t>E0VBS4</t>
  </si>
  <si>
    <t>E0VL11</t>
  </si>
  <si>
    <t>E1BTU3</t>
  </si>
  <si>
    <t>E1FIB3</t>
  </si>
  <si>
    <t>E1FLH3</t>
  </si>
  <si>
    <t>E2LR85</t>
  </si>
  <si>
    <t>E2RH21</t>
  </si>
  <si>
    <t>E2RIL3</t>
  </si>
  <si>
    <t>E3JXS8</t>
  </si>
  <si>
    <t>E3LN36</t>
  </si>
  <si>
    <t>E3MCL6</t>
  </si>
  <si>
    <t>E3QAA3</t>
  </si>
  <si>
    <t>E3RQ77</t>
  </si>
  <si>
    <t>E3WW64</t>
  </si>
  <si>
    <t>E3X730</t>
  </si>
  <si>
    <t>E4X3S6</t>
  </si>
  <si>
    <t>E4YYG5</t>
  </si>
  <si>
    <t>E5GCK2</t>
  </si>
  <si>
    <t>E5R1J2</t>
  </si>
  <si>
    <t>E5SA94</t>
  </si>
  <si>
    <t>E5SS83</t>
  </si>
  <si>
    <t>E6NU61</t>
  </si>
  <si>
    <t>E6R5I4</t>
  </si>
  <si>
    <t>E7EU10</t>
  </si>
  <si>
    <t>E7KPK7</t>
  </si>
  <si>
    <t>E7LI57</t>
  </si>
  <si>
    <t>E7NIQ5</t>
  </si>
  <si>
    <t>E7Q4V0</t>
  </si>
  <si>
    <t>E7QFS1</t>
  </si>
  <si>
    <t>E7R647</t>
  </si>
  <si>
    <t>E9CXV3</t>
  </si>
  <si>
    <t>E9DUT4</t>
  </si>
  <si>
    <t>E9F2L1</t>
  </si>
  <si>
    <t>E9HI78</t>
  </si>
  <si>
    <t>E9J835</t>
  </si>
  <si>
    <t>E9QCB3</t>
  </si>
  <si>
    <t>F0W392</t>
  </si>
  <si>
    <t>F0ZM67</t>
  </si>
  <si>
    <t>F1L524</t>
  </si>
  <si>
    <t>F1LA99</t>
  </si>
  <si>
    <t>F1NVX4</t>
  </si>
  <si>
    <t>F1RBU3</t>
  </si>
  <si>
    <t>F1S321</t>
  </si>
  <si>
    <t>F1S322</t>
  </si>
  <si>
    <t>F1S323</t>
  </si>
  <si>
    <t>F2E5C6</t>
  </si>
  <si>
    <t>F2E658</t>
  </si>
  <si>
    <t>O45691</t>
  </si>
  <si>
    <t>Q00Z28</t>
  </si>
  <si>
    <t>Q014L8</t>
  </si>
  <si>
    <t>Q01CJ2</t>
  </si>
  <si>
    <t>Q0CM40</t>
  </si>
  <si>
    <t>Q0D3S3</t>
  </si>
  <si>
    <t>Q0U1A5</t>
  </si>
  <si>
    <t>Q10C01</t>
  </si>
  <si>
    <t>Q17BY4</t>
  </si>
  <si>
    <t>Q17LY1</t>
  </si>
  <si>
    <t>Q29NY9</t>
  </si>
  <si>
    <t>Q2H042</t>
  </si>
  <si>
    <t>Q2QZ37</t>
  </si>
  <si>
    <t>Q2UQP7</t>
  </si>
  <si>
    <t>Q3SDS1</t>
  </si>
  <si>
    <t>Q4FZW4</t>
  </si>
  <si>
    <t>Q4MYP6</t>
  </si>
  <si>
    <t>Q4N539</t>
  </si>
  <si>
    <t>Q4N914</t>
  </si>
  <si>
    <t>Q4P6A0</t>
  </si>
  <si>
    <t>Q4Q1C0</t>
  </si>
  <si>
    <t>Q4RI85</t>
  </si>
  <si>
    <t>Q4S5J8</t>
  </si>
  <si>
    <t>Q4UB00</t>
  </si>
  <si>
    <t>Q4UEF7</t>
  </si>
  <si>
    <t>Q4WRQ3</t>
  </si>
  <si>
    <t>Q4XGH1</t>
  </si>
  <si>
    <t>Q4XUS8</t>
  </si>
  <si>
    <t>Q4XXM7</t>
  </si>
  <si>
    <t>Q4Y4U1</t>
  </si>
  <si>
    <t>Q4YC98</t>
  </si>
  <si>
    <t>Q4YDI8</t>
  </si>
  <si>
    <t>Q4YUG4</t>
  </si>
  <si>
    <t>Q4YZ56</t>
  </si>
  <si>
    <t>Q54Z70</t>
  </si>
  <si>
    <t>Q58DA2</t>
  </si>
  <si>
    <t>Q59PR1</t>
  </si>
  <si>
    <t>Q5BEZ1</t>
  </si>
  <si>
    <t>Q5BYE1</t>
  </si>
  <si>
    <t>Q5JXJ0</t>
  </si>
  <si>
    <t>Q5M8W0</t>
  </si>
  <si>
    <t>Q5XIH5</t>
  </si>
  <si>
    <t>Q6BGU7</t>
  </si>
  <si>
    <t>Q6CA99</t>
  </si>
  <si>
    <t>Q6CXV9</t>
  </si>
  <si>
    <t>Q6FQZ1</t>
  </si>
  <si>
    <t>Q756G4</t>
  </si>
  <si>
    <t>Q7EZT3</t>
  </si>
  <si>
    <t>Q7Q1N7</t>
  </si>
  <si>
    <t>Q7Q4C9</t>
  </si>
  <si>
    <t>Q7RMU8</t>
  </si>
  <si>
    <t>Q7S8Z8</t>
  </si>
  <si>
    <t>Q851Q6</t>
  </si>
  <si>
    <t>Q8IB77</t>
  </si>
  <si>
    <t>Q8ILX9</t>
  </si>
  <si>
    <t>Q8L7L0</t>
  </si>
  <si>
    <t>Q8R2K9</t>
  </si>
  <si>
    <t>Q8SXX3</t>
  </si>
  <si>
    <t>Q95QU5</t>
  </si>
  <si>
    <t>Q9LNY4</t>
  </si>
  <si>
    <t>Q9LQN5</t>
  </si>
  <si>
    <t>Q9VLN0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</si>
</sst>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False negatives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result_eu!$A$2:$A$32</c:f>
              <c:numCache>
                <c:ptCount val="31"/>
                <c:pt idx="0">
                  <c:v>22.64</c:v>
                </c:pt>
                <c:pt idx="1">
                  <c:v>22.42</c:v>
                </c:pt>
                <c:pt idx="2">
                  <c:v>22.25</c:v>
                </c:pt>
                <c:pt idx="3">
                  <c:v>21.85</c:v>
                </c:pt>
                <c:pt idx="4">
                  <c:v>21.32</c:v>
                </c:pt>
                <c:pt idx="5">
                  <c:v>21.29</c:v>
                </c:pt>
                <c:pt idx="6">
                  <c:v>21.01</c:v>
                </c:pt>
                <c:pt idx="7">
                  <c:v>20.82</c:v>
                </c:pt>
                <c:pt idx="8">
                  <c:v>20.78</c:v>
                </c:pt>
                <c:pt idx="9">
                  <c:v>20.7</c:v>
                </c:pt>
                <c:pt idx="10">
                  <c:v>20.58</c:v>
                </c:pt>
                <c:pt idx="11">
                  <c:v>20.57</c:v>
                </c:pt>
                <c:pt idx="12">
                  <c:v>20.37</c:v>
                </c:pt>
                <c:pt idx="13">
                  <c:v>19.81</c:v>
                </c:pt>
                <c:pt idx="14">
                  <c:v>19.69</c:v>
                </c:pt>
                <c:pt idx="15">
                  <c:v>19.43</c:v>
                </c:pt>
                <c:pt idx="16">
                  <c:v>19.36</c:v>
                </c:pt>
                <c:pt idx="17">
                  <c:v>19.15</c:v>
                </c:pt>
                <c:pt idx="18">
                  <c:v>18.71</c:v>
                </c:pt>
                <c:pt idx="19">
                  <c:v>18.53</c:v>
                </c:pt>
                <c:pt idx="20">
                  <c:v>18.52</c:v>
                </c:pt>
                <c:pt idx="21">
                  <c:v>18.15</c:v>
                </c:pt>
                <c:pt idx="22">
                  <c:v>17.12</c:v>
                </c:pt>
                <c:pt idx="23">
                  <c:v>16.99</c:v>
                </c:pt>
                <c:pt idx="24">
                  <c:v>16.24</c:v>
                </c:pt>
                <c:pt idx="25">
                  <c:v>15.58</c:v>
                </c:pt>
                <c:pt idx="26">
                  <c:v>13.9</c:v>
                </c:pt>
                <c:pt idx="27">
                  <c:v>13.24</c:v>
                </c:pt>
                <c:pt idx="28">
                  <c:v>1.65</c:v>
                </c:pt>
                <c:pt idx="29">
                  <c:v>1.21</c:v>
                </c:pt>
                <c:pt idx="30">
                  <c:v>1.14</c:v>
                </c:pt>
              </c:numCache>
            </c:numRef>
          </c:xVal>
          <c:yVal>
            <c:numRef>
              <c:f>result_eu!$D$2:$D$32</c:f>
              <c:numCache>
                <c:ptCount val="31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False positives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result_eu!$A$2:$A$32</c:f>
              <c:numCache>
                <c:ptCount val="31"/>
                <c:pt idx="0">
                  <c:v>22.64</c:v>
                </c:pt>
                <c:pt idx="1">
                  <c:v>22.42</c:v>
                </c:pt>
                <c:pt idx="2">
                  <c:v>22.25</c:v>
                </c:pt>
                <c:pt idx="3">
                  <c:v>21.85</c:v>
                </c:pt>
                <c:pt idx="4">
                  <c:v>21.32</c:v>
                </c:pt>
                <c:pt idx="5">
                  <c:v>21.29</c:v>
                </c:pt>
                <c:pt idx="6">
                  <c:v>21.01</c:v>
                </c:pt>
                <c:pt idx="7">
                  <c:v>20.82</c:v>
                </c:pt>
                <c:pt idx="8">
                  <c:v>20.78</c:v>
                </c:pt>
                <c:pt idx="9">
                  <c:v>20.7</c:v>
                </c:pt>
                <c:pt idx="10">
                  <c:v>20.58</c:v>
                </c:pt>
                <c:pt idx="11">
                  <c:v>20.57</c:v>
                </c:pt>
                <c:pt idx="12">
                  <c:v>20.37</c:v>
                </c:pt>
                <c:pt idx="13">
                  <c:v>19.81</c:v>
                </c:pt>
                <c:pt idx="14">
                  <c:v>19.69</c:v>
                </c:pt>
                <c:pt idx="15">
                  <c:v>19.43</c:v>
                </c:pt>
                <c:pt idx="16">
                  <c:v>19.36</c:v>
                </c:pt>
                <c:pt idx="17">
                  <c:v>19.15</c:v>
                </c:pt>
                <c:pt idx="18">
                  <c:v>18.71</c:v>
                </c:pt>
                <c:pt idx="19">
                  <c:v>18.53</c:v>
                </c:pt>
                <c:pt idx="20">
                  <c:v>18.52</c:v>
                </c:pt>
                <c:pt idx="21">
                  <c:v>18.15</c:v>
                </c:pt>
                <c:pt idx="22">
                  <c:v>17.12</c:v>
                </c:pt>
                <c:pt idx="23">
                  <c:v>16.99</c:v>
                </c:pt>
                <c:pt idx="24">
                  <c:v>16.24</c:v>
                </c:pt>
                <c:pt idx="25">
                  <c:v>15.58</c:v>
                </c:pt>
                <c:pt idx="26">
                  <c:v>13.9</c:v>
                </c:pt>
                <c:pt idx="27">
                  <c:v>13.24</c:v>
                </c:pt>
                <c:pt idx="28">
                  <c:v>1.65</c:v>
                </c:pt>
                <c:pt idx="29">
                  <c:v>1.21</c:v>
                </c:pt>
                <c:pt idx="30">
                  <c:v>1.14</c:v>
                </c:pt>
              </c:numCache>
            </c:numRef>
          </c:xVal>
          <c:yVal>
            <c:numRef>
              <c:f>result_eu!$E$2:$E$32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18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21</c:v>
                </c:pt>
              </c:numCache>
            </c:numRef>
          </c:yVal>
          <c:smooth val="1"/>
        </c:ser>
        <c:axId val="64487936"/>
        <c:axId val="30966273"/>
      </c:scatterChart>
      <c:valAx>
        <c:axId val="64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966273"/>
        <c:crosses val="autoZero"/>
        <c:crossBetween val="midCat"/>
        <c:dispUnits/>
      </c:valAx>
      <c:valAx>
        <c:axId val="309662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487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24</xdr:row>
      <xdr:rowOff>57150</xdr:rowOff>
    </xdr:from>
    <xdr:to>
      <xdr:col>15</xdr:col>
      <xdr:colOff>257175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5781675" y="3943350"/>
        <a:ext cx="59436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8" sqref="B8:C8"/>
    </sheetView>
  </sheetViews>
  <sheetFormatPr defaultColWidth="9.140625" defaultRowHeight="12.75"/>
  <cols>
    <col min="2" max="2" width="20.00390625" style="0" customWidth="1"/>
    <col min="3" max="3" width="13.8515625" style="0" customWidth="1"/>
    <col min="4" max="4" width="14.28125" style="0" customWidth="1"/>
    <col min="5" max="5" width="17.57421875" style="0" customWidth="1"/>
    <col min="7" max="7" width="14.8515625" style="0" customWidth="1"/>
  </cols>
  <sheetData>
    <row r="1" spans="4:6" ht="12.75">
      <c r="D1" t="s">
        <v>0</v>
      </c>
      <c r="E1" t="s">
        <v>1</v>
      </c>
      <c r="F1" t="s">
        <v>2</v>
      </c>
    </row>
    <row r="2" spans="1:6" ht="12.75">
      <c r="A2">
        <v>22.64</v>
      </c>
      <c r="B2" t="s">
        <v>4</v>
      </c>
      <c r="C2" t="str">
        <f>VLOOKUP(B2,Sheet1!$A$1:$B$327,2,0)</f>
        <v>Y</v>
      </c>
      <c r="D2">
        <f>COUNTIF(C2:$C$32,"Y")</f>
        <v>10</v>
      </c>
      <c r="E2">
        <f>COUNTIF($C$2:C2,#N/A)</f>
        <v>0</v>
      </c>
      <c r="F2">
        <f>E2+D2</f>
        <v>10</v>
      </c>
    </row>
    <row r="3" spans="1:6" ht="12.75">
      <c r="A3">
        <v>22.42</v>
      </c>
      <c r="B3" t="s">
        <v>5</v>
      </c>
      <c r="C3" t="e">
        <f>VLOOKUP(B3,Sheet1!$A$1:$B$327,2,0)</f>
        <v>#N/A</v>
      </c>
      <c r="D3">
        <f>COUNTIF(C3:$C$32,"Y")</f>
        <v>9</v>
      </c>
      <c r="E3">
        <f>COUNTIF($C$2:C3,#N/A)</f>
        <v>1</v>
      </c>
      <c r="F3">
        <f aca="true" t="shared" si="0" ref="F3:F32">E3+D3</f>
        <v>10</v>
      </c>
    </row>
    <row r="4" spans="1:6" ht="12.75">
      <c r="A4">
        <v>22.25</v>
      </c>
      <c r="B4" t="s">
        <v>6</v>
      </c>
      <c r="C4" t="e">
        <f>VLOOKUP(B4,Sheet1!$A$1:$B$327,2,0)</f>
        <v>#N/A</v>
      </c>
      <c r="D4">
        <f>COUNTIF(C4:$C$32,"Y")</f>
        <v>9</v>
      </c>
      <c r="E4">
        <f>COUNTIF($C$2:C4,#N/A)</f>
        <v>2</v>
      </c>
      <c r="F4">
        <f t="shared" si="0"/>
        <v>11</v>
      </c>
    </row>
    <row r="5" spans="1:6" ht="12.75">
      <c r="A5">
        <v>21.85</v>
      </c>
      <c r="B5" t="s">
        <v>7</v>
      </c>
      <c r="C5" t="str">
        <f>VLOOKUP(B5,Sheet1!$A$1:$B$327,2,0)</f>
        <v>Y</v>
      </c>
      <c r="D5">
        <f>COUNTIF(C5:$C$32,"Y")</f>
        <v>9</v>
      </c>
      <c r="E5">
        <f>COUNTIF($C$2:C5,#N/A)</f>
        <v>2</v>
      </c>
      <c r="F5">
        <f t="shared" si="0"/>
        <v>11</v>
      </c>
    </row>
    <row r="6" spans="1:6" ht="12.75">
      <c r="A6">
        <v>21.32</v>
      </c>
      <c r="B6" t="s">
        <v>8</v>
      </c>
      <c r="C6" t="str">
        <f>VLOOKUP(B6,Sheet1!$A$1:$B$327,2,0)</f>
        <v>Y</v>
      </c>
      <c r="D6">
        <f>COUNTIF(C6:$C$32,"Y")</f>
        <v>8</v>
      </c>
      <c r="E6">
        <f>COUNTIF($C$2:C6,#N/A)</f>
        <v>2</v>
      </c>
      <c r="F6">
        <f t="shared" si="0"/>
        <v>10</v>
      </c>
    </row>
    <row r="7" spans="1:6" ht="12.75">
      <c r="A7">
        <v>21.29</v>
      </c>
      <c r="B7" t="s">
        <v>9</v>
      </c>
      <c r="C7" t="e">
        <f>VLOOKUP(B7,Sheet1!$A$1:$B$327,2,0)</f>
        <v>#N/A</v>
      </c>
      <c r="D7">
        <f>COUNTIF(C7:$C$32,"Y")</f>
        <v>7</v>
      </c>
      <c r="E7">
        <f>COUNTIF($C$2:C7,#N/A)</f>
        <v>3</v>
      </c>
      <c r="F7" s="1">
        <f t="shared" si="0"/>
        <v>10</v>
      </c>
    </row>
    <row r="8" spans="1:6" ht="12.75">
      <c r="A8">
        <v>21.01</v>
      </c>
      <c r="B8" t="s">
        <v>10</v>
      </c>
      <c r="C8" t="e">
        <f>VLOOKUP(B8,Sheet1!$A$1:$B$327,2,0)</f>
        <v>#N/A</v>
      </c>
      <c r="D8">
        <f>COUNTIF(C8:$C$32,"Y")</f>
        <v>7</v>
      </c>
      <c r="E8">
        <f>COUNTIF($C$2:C8,#N/A)</f>
        <v>4</v>
      </c>
      <c r="F8">
        <f t="shared" si="0"/>
        <v>11</v>
      </c>
    </row>
    <row r="9" spans="1:6" ht="12.75">
      <c r="A9">
        <v>20.82</v>
      </c>
      <c r="B9" t="s">
        <v>11</v>
      </c>
      <c r="C9" t="e">
        <f>VLOOKUP(B9,Sheet1!$A$1:$B$327,2,0)</f>
        <v>#N/A</v>
      </c>
      <c r="D9">
        <f>COUNTIF(C9:$C$32,"Y")</f>
        <v>7</v>
      </c>
      <c r="E9">
        <f>COUNTIF($C$2:C9,#N/A)</f>
        <v>5</v>
      </c>
      <c r="F9">
        <f t="shared" si="0"/>
        <v>12</v>
      </c>
    </row>
    <row r="10" spans="1:6" ht="12.75">
      <c r="A10">
        <v>20.78</v>
      </c>
      <c r="B10" t="s">
        <v>12</v>
      </c>
      <c r="C10" t="e">
        <f>VLOOKUP(B10,Sheet1!$A$1:$B$327,2,0)</f>
        <v>#N/A</v>
      </c>
      <c r="D10">
        <f>COUNTIF(C10:$C$32,"Y")</f>
        <v>7</v>
      </c>
      <c r="E10">
        <f>COUNTIF($C$2:C10,#N/A)</f>
        <v>6</v>
      </c>
      <c r="F10">
        <f t="shared" si="0"/>
        <v>13</v>
      </c>
    </row>
    <row r="11" spans="1:6" ht="12.75">
      <c r="A11">
        <v>20.7</v>
      </c>
      <c r="B11" t="s">
        <v>13</v>
      </c>
      <c r="C11" t="e">
        <f>VLOOKUP(B11,Sheet1!$A$1:$B$327,2,0)</f>
        <v>#N/A</v>
      </c>
      <c r="D11">
        <f>COUNTIF(C11:$C$32,"Y")</f>
        <v>7</v>
      </c>
      <c r="E11">
        <f>COUNTIF($C$2:C11,#N/A)</f>
        <v>7</v>
      </c>
      <c r="F11">
        <f t="shared" si="0"/>
        <v>14</v>
      </c>
    </row>
    <row r="12" spans="1:6" ht="12.75">
      <c r="A12">
        <v>20.58</v>
      </c>
      <c r="B12" t="s">
        <v>14</v>
      </c>
      <c r="C12" t="e">
        <f>VLOOKUP(B12,Sheet1!$A$1:$B$327,2,0)</f>
        <v>#N/A</v>
      </c>
      <c r="D12">
        <f>COUNTIF(C12:$C$32,"Y")</f>
        <v>7</v>
      </c>
      <c r="E12">
        <f>COUNTIF($C$2:C12,#N/A)</f>
        <v>8</v>
      </c>
      <c r="F12">
        <f t="shared" si="0"/>
        <v>15</v>
      </c>
    </row>
    <row r="13" spans="1:6" ht="12.75">
      <c r="A13">
        <v>20.57</v>
      </c>
      <c r="B13" t="s">
        <v>15</v>
      </c>
      <c r="C13" t="e">
        <f>VLOOKUP(B13,Sheet1!$A$1:$B$327,2,0)</f>
        <v>#N/A</v>
      </c>
      <c r="D13">
        <f>COUNTIF(C13:$C$32,"Y")</f>
        <v>7</v>
      </c>
      <c r="E13">
        <f>COUNTIF($C$2:C13,#N/A)</f>
        <v>9</v>
      </c>
      <c r="F13">
        <f t="shared" si="0"/>
        <v>16</v>
      </c>
    </row>
    <row r="14" spans="1:6" ht="12.75">
      <c r="A14">
        <v>20.37</v>
      </c>
      <c r="B14" t="s">
        <v>16</v>
      </c>
      <c r="C14" t="e">
        <f>VLOOKUP(B14,Sheet1!$A$1:$B$327,2,0)</f>
        <v>#N/A</v>
      </c>
      <c r="D14">
        <f>COUNTIF(C14:$C$32,"Y")</f>
        <v>7</v>
      </c>
      <c r="E14">
        <f>COUNTIF($C$2:C14,#N/A)</f>
        <v>10</v>
      </c>
      <c r="F14">
        <f t="shared" si="0"/>
        <v>17</v>
      </c>
    </row>
    <row r="15" spans="1:6" ht="12.75">
      <c r="A15">
        <v>19.81</v>
      </c>
      <c r="B15" t="s">
        <v>17</v>
      </c>
      <c r="C15" t="e">
        <f>VLOOKUP(B15,Sheet1!$A$1:$B$327,2,0)</f>
        <v>#N/A</v>
      </c>
      <c r="D15">
        <f>COUNTIF(C15:$C$32,"Y")</f>
        <v>7</v>
      </c>
      <c r="E15">
        <f>COUNTIF($C$2:C15,#N/A)</f>
        <v>11</v>
      </c>
      <c r="F15">
        <f t="shared" si="0"/>
        <v>18</v>
      </c>
    </row>
    <row r="16" spans="1:6" ht="12.75">
      <c r="A16">
        <v>19.69</v>
      </c>
      <c r="B16" t="s">
        <v>18</v>
      </c>
      <c r="C16" t="e">
        <f>VLOOKUP(B16,Sheet1!$A$1:$B$327,2,0)</f>
        <v>#N/A</v>
      </c>
      <c r="D16">
        <f>COUNTIF(C16:$C$32,"Y")</f>
        <v>7</v>
      </c>
      <c r="E16">
        <f>COUNTIF($C$2:C16,#N/A)</f>
        <v>12</v>
      </c>
      <c r="F16">
        <f t="shared" si="0"/>
        <v>19</v>
      </c>
    </row>
    <row r="17" spans="1:6" ht="12.75">
      <c r="A17">
        <v>19.43</v>
      </c>
      <c r="B17" t="s">
        <v>31</v>
      </c>
      <c r="C17" t="e">
        <f>VLOOKUP(B17,Sheet1!$A$1:$B$327,2,0)</f>
        <v>#N/A</v>
      </c>
      <c r="D17">
        <f>COUNTIF(C17:$C$32,"Y")</f>
        <v>7</v>
      </c>
      <c r="E17">
        <f>COUNTIF($C$2:C17,#N/A)</f>
        <v>13</v>
      </c>
      <c r="F17">
        <f t="shared" si="0"/>
        <v>20</v>
      </c>
    </row>
    <row r="18" spans="1:6" ht="12.75">
      <c r="A18">
        <v>19.36</v>
      </c>
      <c r="B18" t="s">
        <v>19</v>
      </c>
      <c r="C18" t="str">
        <f>VLOOKUP(B18,Sheet1!$A$1:$B$327,2,0)</f>
        <v>Y</v>
      </c>
      <c r="D18">
        <f>COUNTIF(C18:$C$32,"Y")</f>
        <v>7</v>
      </c>
      <c r="E18">
        <f>COUNTIF($C$2:C18,#N/A)</f>
        <v>13</v>
      </c>
      <c r="F18">
        <f t="shared" si="0"/>
        <v>20</v>
      </c>
    </row>
    <row r="19" spans="1:6" ht="12.75">
      <c r="A19">
        <v>19.15</v>
      </c>
      <c r="B19" t="s">
        <v>20</v>
      </c>
      <c r="C19" t="e">
        <f>VLOOKUP(B19,Sheet1!$A$1:$B$327,2,0)</f>
        <v>#N/A</v>
      </c>
      <c r="D19">
        <f>COUNTIF(C19:$C$32,"Y")</f>
        <v>6</v>
      </c>
      <c r="E19">
        <f>COUNTIF($C$2:C19,#N/A)</f>
        <v>14</v>
      </c>
      <c r="F19">
        <f t="shared" si="0"/>
        <v>20</v>
      </c>
    </row>
    <row r="20" spans="1:6" ht="12.75">
      <c r="A20">
        <v>18.71</v>
      </c>
      <c r="B20" t="s">
        <v>21</v>
      </c>
      <c r="C20" t="e">
        <f>VLOOKUP(B20,Sheet1!$A$1:$B$327,2,0)</f>
        <v>#N/A</v>
      </c>
      <c r="D20">
        <f>COUNTIF(C20:$C$32,"Y")</f>
        <v>6</v>
      </c>
      <c r="E20">
        <f>COUNTIF($C$2:C20,#N/A)</f>
        <v>15</v>
      </c>
      <c r="F20">
        <f t="shared" si="0"/>
        <v>21</v>
      </c>
    </row>
    <row r="21" spans="1:6" ht="12.75">
      <c r="A21">
        <v>18.53</v>
      </c>
      <c r="B21" t="s">
        <v>22</v>
      </c>
      <c r="C21" t="e">
        <f>VLOOKUP(B21,Sheet1!$A$1:$B$327,2,0)</f>
        <v>#N/A</v>
      </c>
      <c r="D21">
        <f>COUNTIF(C21:$C$32,"Y")</f>
        <v>6</v>
      </c>
      <c r="E21">
        <f>COUNTIF($C$2:C21,#N/A)</f>
        <v>16</v>
      </c>
      <c r="F21">
        <f t="shared" si="0"/>
        <v>22</v>
      </c>
    </row>
    <row r="22" spans="1:6" ht="12.75">
      <c r="A22">
        <v>18.52</v>
      </c>
      <c r="B22" t="s">
        <v>23</v>
      </c>
      <c r="C22" t="str">
        <f>VLOOKUP(B22,Sheet1!$A$1:$B$327,2,0)</f>
        <v>Y</v>
      </c>
      <c r="D22">
        <f>COUNTIF(C22:$C$32,"Y")</f>
        <v>6</v>
      </c>
      <c r="E22">
        <f>COUNTIF($C$2:C22,#N/A)</f>
        <v>16</v>
      </c>
      <c r="F22">
        <f t="shared" si="0"/>
        <v>22</v>
      </c>
    </row>
    <row r="23" spans="1:6" ht="12.75">
      <c r="A23">
        <v>18.15</v>
      </c>
      <c r="B23" t="s">
        <v>24</v>
      </c>
      <c r="C23" t="e">
        <f>VLOOKUP(B23,Sheet1!$A$1:$B$327,2,0)</f>
        <v>#N/A</v>
      </c>
      <c r="D23">
        <f>COUNTIF(C23:$C$32,"Y")</f>
        <v>5</v>
      </c>
      <c r="E23">
        <f>COUNTIF($C$2:C23,#N/A)</f>
        <v>17</v>
      </c>
      <c r="F23">
        <f t="shared" si="0"/>
        <v>22</v>
      </c>
    </row>
    <row r="24" spans="1:6" ht="12.75">
      <c r="A24">
        <v>17.12</v>
      </c>
      <c r="B24" t="s">
        <v>25</v>
      </c>
      <c r="C24" t="e">
        <f>VLOOKUP(B24,Sheet1!$A$1:$B$327,2,0)</f>
        <v>#N/A</v>
      </c>
      <c r="D24">
        <f>COUNTIF(C24:$C$32,"Y")</f>
        <v>5</v>
      </c>
      <c r="E24">
        <f>COUNTIF($C$2:C24,#N/A)</f>
        <v>18</v>
      </c>
      <c r="F24">
        <f t="shared" si="0"/>
        <v>23</v>
      </c>
    </row>
    <row r="25" spans="1:6" ht="12.75">
      <c r="A25">
        <v>16.99</v>
      </c>
      <c r="B25" t="s">
        <v>26</v>
      </c>
      <c r="C25" t="str">
        <f>VLOOKUP(B25,Sheet1!$A$1:$B$327,2,0)</f>
        <v>Y</v>
      </c>
      <c r="D25">
        <f>COUNTIF(C25:$C$32,"Y")</f>
        <v>5</v>
      </c>
      <c r="E25">
        <f>COUNTIF($C$2:C25,#N/A)</f>
        <v>18</v>
      </c>
      <c r="F25">
        <f t="shared" si="0"/>
        <v>23</v>
      </c>
    </row>
    <row r="26" spans="1:6" ht="12.75">
      <c r="A26">
        <v>16.24</v>
      </c>
      <c r="B26" t="s">
        <v>27</v>
      </c>
      <c r="C26" t="e">
        <f>VLOOKUP(B26,Sheet1!$A$1:$B$327,2,0)</f>
        <v>#N/A</v>
      </c>
      <c r="D26">
        <f>COUNTIF(C26:$C$32,"Y")</f>
        <v>4</v>
      </c>
      <c r="E26">
        <f>COUNTIF($C$2:C26,#N/A)</f>
        <v>19</v>
      </c>
      <c r="F26">
        <f t="shared" si="0"/>
        <v>23</v>
      </c>
    </row>
    <row r="27" spans="1:6" ht="12.75">
      <c r="A27">
        <v>15.58</v>
      </c>
      <c r="B27" t="s">
        <v>28</v>
      </c>
      <c r="C27" t="str">
        <f>VLOOKUP(B27,Sheet1!$A$1:$B$327,2,0)</f>
        <v>Y</v>
      </c>
      <c r="D27">
        <f>COUNTIF(C27:$C$32,"Y")</f>
        <v>4</v>
      </c>
      <c r="E27">
        <f>COUNTIF($C$2:C27,#N/A)</f>
        <v>19</v>
      </c>
      <c r="F27">
        <f t="shared" si="0"/>
        <v>23</v>
      </c>
    </row>
    <row r="28" spans="1:6" ht="12.75">
      <c r="A28">
        <v>13.9</v>
      </c>
      <c r="B28" t="s">
        <v>29</v>
      </c>
      <c r="C28" t="str">
        <f>VLOOKUP(B28,Sheet1!$A$1:$B$327,2,0)</f>
        <v>Y</v>
      </c>
      <c r="D28">
        <f>COUNTIF(C28:$C$32,"Y")</f>
        <v>3</v>
      </c>
      <c r="E28">
        <f>COUNTIF($C$2:C28,#N/A)</f>
        <v>19</v>
      </c>
      <c r="F28">
        <f t="shared" si="0"/>
        <v>22</v>
      </c>
    </row>
    <row r="29" spans="1:6" ht="12.75">
      <c r="A29">
        <v>13.24</v>
      </c>
      <c r="B29" t="s">
        <v>30</v>
      </c>
      <c r="C29" t="str">
        <f>VLOOKUP(B29,Sheet1!$A$1:$B$327,2,0)</f>
        <v>Y</v>
      </c>
      <c r="D29">
        <f>COUNTIF(C29:$C$32,"Y")</f>
        <v>2</v>
      </c>
      <c r="E29">
        <f>COUNTIF($C$2:C29,#N/A)</f>
        <v>19</v>
      </c>
      <c r="F29">
        <f t="shared" si="0"/>
        <v>21</v>
      </c>
    </row>
    <row r="30" spans="1:6" ht="12.75">
      <c r="A30">
        <v>1.65</v>
      </c>
      <c r="B30" t="s">
        <v>24</v>
      </c>
      <c r="C30" t="e">
        <f>VLOOKUP(B30,Sheet1!$A$1:$B$327,2,0)</f>
        <v>#N/A</v>
      </c>
      <c r="D30">
        <f>COUNTIF(C30:$C$32,"Y")</f>
        <v>1</v>
      </c>
      <c r="E30">
        <f>COUNTIF($C$2:C30,#N/A)</f>
        <v>20</v>
      </c>
      <c r="F30">
        <f t="shared" si="0"/>
        <v>21</v>
      </c>
    </row>
    <row r="31" spans="1:6" ht="12.75">
      <c r="A31">
        <v>1.21</v>
      </c>
      <c r="B31" t="s">
        <v>5</v>
      </c>
      <c r="C31" t="e">
        <f>VLOOKUP(B31,Sheet1!$A$1:$B$327,2,0)</f>
        <v>#N/A</v>
      </c>
      <c r="D31">
        <f>COUNTIF(C31:$C$32,"Y")</f>
        <v>1</v>
      </c>
      <c r="E31">
        <f>COUNTIF($C$2:C31,#N/A)</f>
        <v>21</v>
      </c>
      <c r="F31">
        <f t="shared" si="0"/>
        <v>22</v>
      </c>
    </row>
    <row r="32" spans="1:6" ht="12.75">
      <c r="A32">
        <v>1.14</v>
      </c>
      <c r="B32" t="s">
        <v>8</v>
      </c>
      <c r="C32" t="str">
        <f>VLOOKUP(B32,Sheet1!$A$1:$B$327,2,0)</f>
        <v>Y</v>
      </c>
      <c r="D32">
        <f>COUNTIF(C32:$C$32,"Y")</f>
        <v>1</v>
      </c>
      <c r="E32">
        <f>COUNTIF($C$2:C32,#N/A)</f>
        <v>21</v>
      </c>
      <c r="F32">
        <f t="shared" si="0"/>
        <v>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7"/>
  <sheetViews>
    <sheetView workbookViewId="0" topLeftCell="A89">
      <selection activeCell="A117" sqref="A117"/>
    </sheetView>
  </sheetViews>
  <sheetFormatPr defaultColWidth="9.140625" defaultRowHeight="12.75"/>
  <cols>
    <col min="1" max="1" width="17.57421875" style="0" customWidth="1"/>
    <col min="6" max="6" width="19.421875" style="0" customWidth="1"/>
  </cols>
  <sheetData>
    <row r="1" spans="1:2" ht="12.75">
      <c r="A1" t="s">
        <v>60</v>
      </c>
      <c r="B1" t="s">
        <v>3</v>
      </c>
    </row>
    <row r="2" spans="1:2" ht="12.75">
      <c r="A2" t="s">
        <v>61</v>
      </c>
      <c r="B2" t="s">
        <v>3</v>
      </c>
    </row>
    <row r="3" spans="1:2" ht="12.75">
      <c r="A3" t="s">
        <v>62</v>
      </c>
      <c r="B3" t="s">
        <v>3</v>
      </c>
    </row>
    <row r="4" spans="1:2" ht="12.75">
      <c r="A4" t="s">
        <v>63</v>
      </c>
      <c r="B4" t="s">
        <v>3</v>
      </c>
    </row>
    <row r="5" spans="1:2" ht="12.75">
      <c r="A5" t="s">
        <v>64</v>
      </c>
      <c r="B5" t="s">
        <v>3</v>
      </c>
    </row>
    <row r="6" spans="1:2" ht="12.75">
      <c r="A6" t="s">
        <v>65</v>
      </c>
      <c r="B6" t="s">
        <v>3</v>
      </c>
    </row>
    <row r="7" spans="1:2" ht="12.75">
      <c r="A7" t="s">
        <v>66</v>
      </c>
      <c r="B7" t="s">
        <v>3</v>
      </c>
    </row>
    <row r="8" spans="1:2" ht="12.75">
      <c r="A8" t="s">
        <v>67</v>
      </c>
      <c r="B8" t="s">
        <v>3</v>
      </c>
    </row>
    <row r="9" spans="1:2" ht="12.75">
      <c r="A9" t="s">
        <v>68</v>
      </c>
      <c r="B9" t="s">
        <v>3</v>
      </c>
    </row>
    <row r="10" spans="1:2" ht="12.75">
      <c r="A10" t="s">
        <v>8</v>
      </c>
      <c r="B10" t="s">
        <v>3</v>
      </c>
    </row>
    <row r="11" spans="1:2" ht="12.75">
      <c r="A11" t="s">
        <v>69</v>
      </c>
      <c r="B11" t="s">
        <v>3</v>
      </c>
    </row>
    <row r="12" spans="1:2" ht="12.75">
      <c r="A12" t="s">
        <v>70</v>
      </c>
      <c r="B12" t="s">
        <v>3</v>
      </c>
    </row>
    <row r="13" spans="1:2" ht="12.75">
      <c r="A13" t="s">
        <v>71</v>
      </c>
      <c r="B13" t="s">
        <v>3</v>
      </c>
    </row>
    <row r="14" spans="1:2" ht="12.75">
      <c r="A14" t="s">
        <v>72</v>
      </c>
      <c r="B14" t="s">
        <v>3</v>
      </c>
    </row>
    <row r="15" spans="1:2" ht="12.75">
      <c r="A15" t="s">
        <v>73</v>
      </c>
      <c r="B15" t="s">
        <v>3</v>
      </c>
    </row>
    <row r="16" spans="1:2" ht="12.75">
      <c r="A16" t="s">
        <v>74</v>
      </c>
      <c r="B16" t="s">
        <v>3</v>
      </c>
    </row>
    <row r="17" spans="1:2" ht="12.75">
      <c r="A17" t="s">
        <v>75</v>
      </c>
      <c r="B17" t="s">
        <v>3</v>
      </c>
    </row>
    <row r="18" spans="1:2" ht="12.75">
      <c r="A18" t="s">
        <v>76</v>
      </c>
      <c r="B18" t="s">
        <v>3</v>
      </c>
    </row>
    <row r="19" spans="1:2" ht="12.75">
      <c r="A19" t="s">
        <v>77</v>
      </c>
      <c r="B19" t="s">
        <v>3</v>
      </c>
    </row>
    <row r="20" spans="1:2" ht="12.75">
      <c r="A20" t="s">
        <v>78</v>
      </c>
      <c r="B20" t="s">
        <v>3</v>
      </c>
    </row>
    <row r="21" spans="1:2" ht="12.75">
      <c r="A21" t="s">
        <v>79</v>
      </c>
      <c r="B21" t="s">
        <v>3</v>
      </c>
    </row>
    <row r="22" spans="1:2" ht="12.75">
      <c r="A22" t="s">
        <v>80</v>
      </c>
      <c r="B22" t="s">
        <v>3</v>
      </c>
    </row>
    <row r="23" spans="1:2" ht="12.75">
      <c r="A23" t="s">
        <v>81</v>
      </c>
      <c r="B23" t="s">
        <v>3</v>
      </c>
    </row>
    <row r="24" spans="1:2" ht="12.75">
      <c r="A24" t="s">
        <v>82</v>
      </c>
      <c r="B24" t="s">
        <v>3</v>
      </c>
    </row>
    <row r="25" spans="1:2" ht="12.75">
      <c r="A25" t="s">
        <v>83</v>
      </c>
      <c r="B25" t="s">
        <v>3</v>
      </c>
    </row>
    <row r="26" spans="1:2" ht="12.75">
      <c r="A26" t="s">
        <v>84</v>
      </c>
      <c r="B26" t="s">
        <v>3</v>
      </c>
    </row>
    <row r="27" spans="1:2" ht="12.75">
      <c r="A27" t="s">
        <v>85</v>
      </c>
      <c r="B27" t="s">
        <v>3</v>
      </c>
    </row>
    <row r="28" spans="1:2" ht="12.75">
      <c r="A28" t="s">
        <v>86</v>
      </c>
      <c r="B28" t="s">
        <v>3</v>
      </c>
    </row>
    <row r="29" spans="1:2" ht="12.75">
      <c r="A29" t="s">
        <v>19</v>
      </c>
      <c r="B29" t="s">
        <v>3</v>
      </c>
    </row>
    <row r="30" spans="1:2" ht="12.75">
      <c r="A30" t="s">
        <v>87</v>
      </c>
      <c r="B30" t="s">
        <v>3</v>
      </c>
    </row>
    <row r="31" spans="1:2" ht="12.75">
      <c r="A31" t="s">
        <v>88</v>
      </c>
      <c r="B31" t="s">
        <v>3</v>
      </c>
    </row>
    <row r="32" spans="1:2" ht="12.75">
      <c r="A32" t="s">
        <v>89</v>
      </c>
      <c r="B32" t="s">
        <v>3</v>
      </c>
    </row>
    <row r="33" spans="1:2" ht="12.75">
      <c r="A33" t="s">
        <v>90</v>
      </c>
      <c r="B33" t="s">
        <v>3</v>
      </c>
    </row>
    <row r="34" spans="1:2" ht="12.75">
      <c r="A34" t="s">
        <v>91</v>
      </c>
      <c r="B34" t="s">
        <v>3</v>
      </c>
    </row>
    <row r="35" spans="1:2" ht="12.75">
      <c r="A35" t="s">
        <v>92</v>
      </c>
      <c r="B35" t="s">
        <v>3</v>
      </c>
    </row>
    <row r="36" spans="1:2" ht="12.75">
      <c r="A36" t="s">
        <v>93</v>
      </c>
      <c r="B36" t="s">
        <v>3</v>
      </c>
    </row>
    <row r="37" spans="1:2" ht="12.75">
      <c r="A37" t="s">
        <v>94</v>
      </c>
      <c r="B37" t="s">
        <v>3</v>
      </c>
    </row>
    <row r="38" spans="1:2" ht="12.75">
      <c r="A38" t="s">
        <v>95</v>
      </c>
      <c r="B38" t="s">
        <v>3</v>
      </c>
    </row>
    <row r="39" spans="1:2" ht="12.75">
      <c r="A39" t="s">
        <v>96</v>
      </c>
      <c r="B39" t="s">
        <v>3</v>
      </c>
    </row>
    <row r="40" spans="1:2" ht="12.75">
      <c r="A40" t="s">
        <v>97</v>
      </c>
      <c r="B40" t="s">
        <v>3</v>
      </c>
    </row>
    <row r="41" spans="1:2" ht="12.75">
      <c r="A41" t="s">
        <v>98</v>
      </c>
      <c r="B41" t="s">
        <v>3</v>
      </c>
    </row>
    <row r="42" spans="1:2" ht="12.75">
      <c r="A42" t="s">
        <v>99</v>
      </c>
      <c r="B42" t="s">
        <v>3</v>
      </c>
    </row>
    <row r="43" spans="1:2" ht="12.75">
      <c r="A43" t="s">
        <v>100</v>
      </c>
      <c r="B43" t="s">
        <v>3</v>
      </c>
    </row>
    <row r="44" spans="1:2" ht="12.75">
      <c r="A44" t="s">
        <v>101</v>
      </c>
      <c r="B44" t="s">
        <v>3</v>
      </c>
    </row>
    <row r="45" spans="1:2" ht="12.75">
      <c r="A45" t="s">
        <v>102</v>
      </c>
      <c r="B45" t="s">
        <v>3</v>
      </c>
    </row>
    <row r="46" spans="1:2" ht="12.75">
      <c r="A46" t="s">
        <v>103</v>
      </c>
      <c r="B46" t="s">
        <v>3</v>
      </c>
    </row>
    <row r="47" spans="1:2" ht="12.75">
      <c r="A47" t="s">
        <v>104</v>
      </c>
      <c r="B47" t="s">
        <v>3</v>
      </c>
    </row>
    <row r="48" spans="1:2" ht="12.75">
      <c r="A48" t="s">
        <v>105</v>
      </c>
      <c r="B48" t="s">
        <v>3</v>
      </c>
    </row>
    <row r="49" spans="1:2" ht="12.75">
      <c r="A49" t="s">
        <v>23</v>
      </c>
      <c r="B49" t="s">
        <v>3</v>
      </c>
    </row>
    <row r="50" spans="1:2" ht="12.75">
      <c r="A50" t="s">
        <v>106</v>
      </c>
      <c r="B50" t="s">
        <v>3</v>
      </c>
    </row>
    <row r="51" spans="1:2" ht="12.75">
      <c r="A51" t="s">
        <v>107</v>
      </c>
      <c r="B51" t="s">
        <v>3</v>
      </c>
    </row>
    <row r="52" spans="1:2" ht="12.75">
      <c r="A52" t="s">
        <v>108</v>
      </c>
      <c r="B52" t="s">
        <v>3</v>
      </c>
    </row>
    <row r="53" spans="1:2" ht="12.75">
      <c r="A53" t="s">
        <v>109</v>
      </c>
      <c r="B53" t="s">
        <v>3</v>
      </c>
    </row>
    <row r="54" spans="1:2" ht="12.75">
      <c r="A54" t="s">
        <v>110</v>
      </c>
      <c r="B54" t="s">
        <v>3</v>
      </c>
    </row>
    <row r="55" spans="1:2" ht="12.75">
      <c r="A55" t="s">
        <v>111</v>
      </c>
      <c r="B55" t="s">
        <v>3</v>
      </c>
    </row>
    <row r="56" spans="1:2" ht="12.75">
      <c r="A56" t="s">
        <v>30</v>
      </c>
      <c r="B56" t="s">
        <v>3</v>
      </c>
    </row>
    <row r="57" spans="1:2" ht="12.75">
      <c r="A57" t="s">
        <v>112</v>
      </c>
      <c r="B57" t="s">
        <v>3</v>
      </c>
    </row>
    <row r="58" spans="1:2" ht="12.75">
      <c r="A58" t="s">
        <v>113</v>
      </c>
      <c r="B58" t="s">
        <v>3</v>
      </c>
    </row>
    <row r="59" spans="1:2" ht="12.75">
      <c r="A59" t="s">
        <v>114</v>
      </c>
      <c r="B59" t="s">
        <v>3</v>
      </c>
    </row>
    <row r="60" spans="1:2" ht="12.75">
      <c r="A60" t="s">
        <v>115</v>
      </c>
      <c r="B60" t="s">
        <v>3</v>
      </c>
    </row>
    <row r="61" spans="1:2" ht="12.75">
      <c r="A61" t="s">
        <v>116</v>
      </c>
      <c r="B61" t="s">
        <v>3</v>
      </c>
    </row>
    <row r="62" spans="1:2" ht="12.75">
      <c r="A62" t="s">
        <v>117</v>
      </c>
      <c r="B62" t="s">
        <v>3</v>
      </c>
    </row>
    <row r="63" spans="1:2" ht="12.75">
      <c r="A63" t="s">
        <v>118</v>
      </c>
      <c r="B63" t="s">
        <v>3</v>
      </c>
    </row>
    <row r="64" spans="1:2" ht="12.75">
      <c r="A64" t="s">
        <v>119</v>
      </c>
      <c r="B64" t="s">
        <v>3</v>
      </c>
    </row>
    <row r="65" spans="1:2" ht="12.75">
      <c r="A65" t="s">
        <v>120</v>
      </c>
      <c r="B65" t="s">
        <v>3</v>
      </c>
    </row>
    <row r="66" spans="1:2" ht="12.75">
      <c r="A66" t="s">
        <v>121</v>
      </c>
      <c r="B66" t="s">
        <v>3</v>
      </c>
    </row>
    <row r="67" spans="1:2" ht="12.75">
      <c r="A67" t="s">
        <v>122</v>
      </c>
      <c r="B67" t="s">
        <v>3</v>
      </c>
    </row>
    <row r="68" spans="1:2" ht="12.75">
      <c r="A68" t="s">
        <v>123</v>
      </c>
      <c r="B68" t="s">
        <v>3</v>
      </c>
    </row>
    <row r="69" spans="1:2" ht="12.75">
      <c r="A69" t="s">
        <v>124</v>
      </c>
      <c r="B69" t="s">
        <v>3</v>
      </c>
    </row>
    <row r="70" spans="1:2" ht="12.75">
      <c r="A70" t="s">
        <v>125</v>
      </c>
      <c r="B70" t="s">
        <v>3</v>
      </c>
    </row>
    <row r="71" spans="1:2" ht="12.75">
      <c r="A71" t="s">
        <v>126</v>
      </c>
      <c r="B71" t="s">
        <v>3</v>
      </c>
    </row>
    <row r="72" spans="1:2" ht="12.75">
      <c r="A72" t="s">
        <v>127</v>
      </c>
      <c r="B72" t="s">
        <v>3</v>
      </c>
    </row>
    <row r="73" spans="1:2" ht="12.75">
      <c r="A73" t="s">
        <v>128</v>
      </c>
      <c r="B73" t="s">
        <v>3</v>
      </c>
    </row>
    <row r="74" spans="1:2" ht="12.75">
      <c r="A74" t="s">
        <v>129</v>
      </c>
      <c r="B74" t="s">
        <v>3</v>
      </c>
    </row>
    <row r="75" spans="1:2" ht="12.75">
      <c r="A75" t="s">
        <v>130</v>
      </c>
      <c r="B75" t="s">
        <v>3</v>
      </c>
    </row>
    <row r="76" spans="1:2" ht="12.75">
      <c r="A76" t="s">
        <v>131</v>
      </c>
      <c r="B76" t="s">
        <v>3</v>
      </c>
    </row>
    <row r="77" spans="1:2" ht="12.75">
      <c r="A77" t="s">
        <v>132</v>
      </c>
      <c r="B77" t="s">
        <v>3</v>
      </c>
    </row>
    <row r="78" spans="1:2" ht="12.75">
      <c r="A78" t="s">
        <v>133</v>
      </c>
      <c r="B78" t="s">
        <v>3</v>
      </c>
    </row>
    <row r="79" spans="1:2" ht="12.75">
      <c r="A79" t="s">
        <v>134</v>
      </c>
      <c r="B79" t="s">
        <v>3</v>
      </c>
    </row>
    <row r="80" spans="1:2" ht="12.75">
      <c r="A80" t="s">
        <v>135</v>
      </c>
      <c r="B80" t="s">
        <v>3</v>
      </c>
    </row>
    <row r="81" spans="1:2" ht="12.75">
      <c r="A81" t="s">
        <v>136</v>
      </c>
      <c r="B81" t="s">
        <v>3</v>
      </c>
    </row>
    <row r="82" spans="1:2" ht="12.75">
      <c r="A82" t="s">
        <v>137</v>
      </c>
      <c r="B82" t="s">
        <v>3</v>
      </c>
    </row>
    <row r="83" spans="1:2" ht="12.75">
      <c r="A83" t="s">
        <v>138</v>
      </c>
      <c r="B83" t="s">
        <v>3</v>
      </c>
    </row>
    <row r="84" spans="1:2" ht="12.75">
      <c r="A84" t="s">
        <v>139</v>
      </c>
      <c r="B84" t="s">
        <v>3</v>
      </c>
    </row>
    <row r="85" spans="1:2" ht="12.75">
      <c r="A85" t="s">
        <v>140</v>
      </c>
      <c r="B85" t="s">
        <v>3</v>
      </c>
    </row>
    <row r="86" spans="1:2" ht="12.75">
      <c r="A86" t="s">
        <v>141</v>
      </c>
      <c r="B86" t="s">
        <v>3</v>
      </c>
    </row>
    <row r="87" spans="1:2" ht="12.75">
      <c r="A87" t="s">
        <v>142</v>
      </c>
      <c r="B87" t="s">
        <v>3</v>
      </c>
    </row>
    <row r="88" spans="1:2" ht="12.75">
      <c r="A88" t="s">
        <v>143</v>
      </c>
      <c r="B88" t="s">
        <v>3</v>
      </c>
    </row>
    <row r="89" spans="1:2" ht="12.75">
      <c r="A89" t="s">
        <v>144</v>
      </c>
      <c r="B89" t="s">
        <v>3</v>
      </c>
    </row>
    <row r="90" spans="1:2" ht="12.75">
      <c r="A90" t="s">
        <v>145</v>
      </c>
      <c r="B90" t="s">
        <v>3</v>
      </c>
    </row>
    <row r="91" spans="1:2" ht="12.75">
      <c r="A91" t="s">
        <v>146</v>
      </c>
      <c r="B91" t="s">
        <v>3</v>
      </c>
    </row>
    <row r="92" spans="1:2" ht="12.75">
      <c r="A92" t="s">
        <v>147</v>
      </c>
      <c r="B92" t="s">
        <v>3</v>
      </c>
    </row>
    <row r="93" spans="1:2" ht="12.75">
      <c r="A93" t="s">
        <v>148</v>
      </c>
      <c r="B93" t="s">
        <v>3</v>
      </c>
    </row>
    <row r="94" spans="1:2" ht="12.75">
      <c r="A94" t="s">
        <v>149</v>
      </c>
      <c r="B94" t="s">
        <v>3</v>
      </c>
    </row>
    <row r="95" spans="1:2" ht="12.75">
      <c r="A95" t="s">
        <v>150</v>
      </c>
      <c r="B95" t="s">
        <v>3</v>
      </c>
    </row>
    <row r="96" spans="1:2" ht="12.75">
      <c r="A96" t="s">
        <v>151</v>
      </c>
      <c r="B96" t="s">
        <v>3</v>
      </c>
    </row>
    <row r="97" spans="1:2" ht="12.75">
      <c r="A97" t="s">
        <v>152</v>
      </c>
      <c r="B97" t="s">
        <v>3</v>
      </c>
    </row>
    <row r="98" spans="1:2" ht="12.75">
      <c r="A98" t="s">
        <v>153</v>
      </c>
      <c r="B98" t="s">
        <v>3</v>
      </c>
    </row>
    <row r="99" spans="1:2" ht="12.75">
      <c r="A99" t="s">
        <v>154</v>
      </c>
      <c r="B99" t="s">
        <v>3</v>
      </c>
    </row>
    <row r="100" spans="1:2" ht="12.75">
      <c r="A100" t="s">
        <v>155</v>
      </c>
      <c r="B100" t="s">
        <v>3</v>
      </c>
    </row>
    <row r="101" spans="1:2" ht="12.75">
      <c r="A101" t="s">
        <v>156</v>
      </c>
      <c r="B101" t="s">
        <v>3</v>
      </c>
    </row>
    <row r="102" spans="1:2" ht="12.75">
      <c r="A102" t="s">
        <v>157</v>
      </c>
      <c r="B102" t="s">
        <v>3</v>
      </c>
    </row>
    <row r="103" spans="1:2" ht="12.75">
      <c r="A103" t="s">
        <v>158</v>
      </c>
      <c r="B103" t="s">
        <v>3</v>
      </c>
    </row>
    <row r="104" spans="1:2" ht="12.75">
      <c r="A104" t="s">
        <v>159</v>
      </c>
      <c r="B104" t="s">
        <v>3</v>
      </c>
    </row>
    <row r="105" spans="1:2" ht="12.75">
      <c r="A105" t="s">
        <v>160</v>
      </c>
      <c r="B105" t="s">
        <v>3</v>
      </c>
    </row>
    <row r="106" spans="1:2" ht="12.75">
      <c r="A106" t="s">
        <v>161</v>
      </c>
      <c r="B106" t="s">
        <v>3</v>
      </c>
    </row>
    <row r="107" spans="1:2" ht="12.75">
      <c r="A107" t="s">
        <v>162</v>
      </c>
      <c r="B107" t="s">
        <v>3</v>
      </c>
    </row>
    <row r="108" spans="1:2" ht="12.75">
      <c r="A108" t="s">
        <v>163</v>
      </c>
      <c r="B108" t="s">
        <v>3</v>
      </c>
    </row>
    <row r="109" spans="1:2" ht="12.75">
      <c r="A109" t="s">
        <v>164</v>
      </c>
      <c r="B109" t="s">
        <v>3</v>
      </c>
    </row>
    <row r="110" spans="1:2" ht="12.75">
      <c r="A110" t="s">
        <v>165</v>
      </c>
      <c r="B110" t="s">
        <v>3</v>
      </c>
    </row>
    <row r="111" spans="1:2" ht="12.75">
      <c r="A111" t="s">
        <v>166</v>
      </c>
      <c r="B111" t="s">
        <v>3</v>
      </c>
    </row>
    <row r="112" spans="1:2" ht="12.75">
      <c r="A112" t="s">
        <v>167</v>
      </c>
      <c r="B112" t="s">
        <v>3</v>
      </c>
    </row>
    <row r="113" spans="1:2" ht="12.75">
      <c r="A113" t="s">
        <v>168</v>
      </c>
      <c r="B113" t="s">
        <v>3</v>
      </c>
    </row>
    <row r="114" spans="1:2" ht="12.75">
      <c r="A114" t="s">
        <v>169</v>
      </c>
      <c r="B114" t="s">
        <v>3</v>
      </c>
    </row>
    <row r="115" spans="1:2" ht="12.75">
      <c r="A115" t="s">
        <v>170</v>
      </c>
      <c r="B115" t="s">
        <v>3</v>
      </c>
    </row>
    <row r="116" spans="1:2" ht="12.75">
      <c r="A116" t="s">
        <v>171</v>
      </c>
      <c r="B116" t="s">
        <v>3</v>
      </c>
    </row>
    <row r="117" spans="1:2" ht="12.75">
      <c r="A117" t="s">
        <v>172</v>
      </c>
      <c r="B117" t="s">
        <v>3</v>
      </c>
    </row>
    <row r="118" spans="1:2" ht="12.75">
      <c r="A118" t="s">
        <v>173</v>
      </c>
      <c r="B118" t="s">
        <v>3</v>
      </c>
    </row>
    <row r="119" spans="1:2" ht="12.75">
      <c r="A119" t="s">
        <v>174</v>
      </c>
      <c r="B119" t="s">
        <v>3</v>
      </c>
    </row>
    <row r="120" spans="1:2" ht="12.75">
      <c r="A120" t="s">
        <v>175</v>
      </c>
      <c r="B120" t="s">
        <v>3</v>
      </c>
    </row>
    <row r="121" spans="1:2" ht="12.75">
      <c r="A121" t="s">
        <v>176</v>
      </c>
      <c r="B121" t="s">
        <v>3</v>
      </c>
    </row>
    <row r="122" spans="1:2" ht="12.75">
      <c r="A122" t="s">
        <v>177</v>
      </c>
      <c r="B122" t="s">
        <v>3</v>
      </c>
    </row>
    <row r="123" spans="1:2" ht="12.75">
      <c r="A123" t="s">
        <v>178</v>
      </c>
      <c r="B123" t="s">
        <v>3</v>
      </c>
    </row>
    <row r="124" spans="1:2" ht="12.75">
      <c r="A124" t="s">
        <v>179</v>
      </c>
      <c r="B124" t="s">
        <v>3</v>
      </c>
    </row>
    <row r="125" spans="1:2" ht="12.75">
      <c r="A125" t="s">
        <v>180</v>
      </c>
      <c r="B125" t="s">
        <v>3</v>
      </c>
    </row>
    <row r="126" spans="1:2" ht="12.75">
      <c r="A126" t="s">
        <v>181</v>
      </c>
      <c r="B126" t="s">
        <v>3</v>
      </c>
    </row>
    <row r="127" spans="1:2" ht="12.75">
      <c r="A127" t="s">
        <v>182</v>
      </c>
      <c r="B127" t="s">
        <v>3</v>
      </c>
    </row>
    <row r="128" spans="1:2" ht="12.75">
      <c r="A128" t="s">
        <v>183</v>
      </c>
      <c r="B128" t="s">
        <v>3</v>
      </c>
    </row>
    <row r="129" spans="1:2" ht="12.75">
      <c r="A129" t="s">
        <v>184</v>
      </c>
      <c r="B129" t="s">
        <v>3</v>
      </c>
    </row>
    <row r="130" spans="1:2" ht="12.75">
      <c r="A130" t="s">
        <v>185</v>
      </c>
      <c r="B130" t="s">
        <v>3</v>
      </c>
    </row>
    <row r="131" spans="1:2" ht="12.75">
      <c r="A131" t="s">
        <v>186</v>
      </c>
      <c r="B131" t="s">
        <v>3</v>
      </c>
    </row>
    <row r="132" spans="1:2" ht="12.75">
      <c r="A132" t="s">
        <v>187</v>
      </c>
      <c r="B132" t="s">
        <v>3</v>
      </c>
    </row>
    <row r="133" spans="1:2" ht="12.75">
      <c r="A133" t="s">
        <v>188</v>
      </c>
      <c r="B133" t="s">
        <v>3</v>
      </c>
    </row>
    <row r="134" spans="1:2" ht="12.75">
      <c r="A134" t="s">
        <v>189</v>
      </c>
      <c r="B134" t="s">
        <v>3</v>
      </c>
    </row>
    <row r="135" spans="1:2" ht="12.75">
      <c r="A135" t="s">
        <v>190</v>
      </c>
      <c r="B135" t="s">
        <v>3</v>
      </c>
    </row>
    <row r="136" spans="1:2" ht="12.75">
      <c r="A136" t="s">
        <v>191</v>
      </c>
      <c r="B136" t="s">
        <v>3</v>
      </c>
    </row>
    <row r="137" spans="1:2" ht="12.75">
      <c r="A137" t="s">
        <v>192</v>
      </c>
      <c r="B137" t="s">
        <v>3</v>
      </c>
    </row>
    <row r="138" spans="1:2" ht="12.75">
      <c r="A138" t="s">
        <v>193</v>
      </c>
      <c r="B138" t="s">
        <v>3</v>
      </c>
    </row>
    <row r="139" spans="1:2" ht="12.75">
      <c r="A139" t="s">
        <v>194</v>
      </c>
      <c r="B139" t="s">
        <v>3</v>
      </c>
    </row>
    <row r="140" spans="1:2" ht="12.75">
      <c r="A140" t="s">
        <v>195</v>
      </c>
      <c r="B140" t="s">
        <v>3</v>
      </c>
    </row>
    <row r="141" spans="1:2" ht="12.75">
      <c r="A141" t="s">
        <v>196</v>
      </c>
      <c r="B141" t="s">
        <v>3</v>
      </c>
    </row>
    <row r="142" spans="1:2" ht="12.75">
      <c r="A142" t="s">
        <v>197</v>
      </c>
      <c r="B142" t="s">
        <v>3</v>
      </c>
    </row>
    <row r="143" spans="1:2" ht="12.75">
      <c r="A143" t="s">
        <v>198</v>
      </c>
      <c r="B143" t="s">
        <v>3</v>
      </c>
    </row>
    <row r="144" spans="1:2" ht="12.75">
      <c r="A144" t="s">
        <v>199</v>
      </c>
      <c r="B144" t="s">
        <v>3</v>
      </c>
    </row>
    <row r="145" spans="1:2" ht="12.75">
      <c r="A145" t="s">
        <v>200</v>
      </c>
      <c r="B145" t="s">
        <v>3</v>
      </c>
    </row>
    <row r="146" spans="1:2" ht="12.75">
      <c r="A146" t="s">
        <v>201</v>
      </c>
      <c r="B146" t="s">
        <v>3</v>
      </c>
    </row>
    <row r="147" spans="1:2" ht="12.75">
      <c r="A147" t="s">
        <v>202</v>
      </c>
      <c r="B147" t="s">
        <v>3</v>
      </c>
    </row>
    <row r="148" spans="1:2" ht="12.75">
      <c r="A148" t="s">
        <v>203</v>
      </c>
      <c r="B148" t="s">
        <v>3</v>
      </c>
    </row>
    <row r="149" spans="1:2" ht="12.75">
      <c r="A149" t="s">
        <v>204</v>
      </c>
      <c r="B149" t="s">
        <v>3</v>
      </c>
    </row>
    <row r="150" spans="1:2" ht="12.75">
      <c r="A150" t="s">
        <v>205</v>
      </c>
      <c r="B150" t="s">
        <v>3</v>
      </c>
    </row>
    <row r="151" spans="1:2" ht="12.75">
      <c r="A151" t="s">
        <v>206</v>
      </c>
      <c r="B151" t="s">
        <v>3</v>
      </c>
    </row>
    <row r="152" spans="1:2" ht="12.75">
      <c r="A152" t="s">
        <v>207</v>
      </c>
      <c r="B152" t="s">
        <v>3</v>
      </c>
    </row>
    <row r="153" spans="1:2" ht="12.75">
      <c r="A153" t="s">
        <v>208</v>
      </c>
      <c r="B153" t="s">
        <v>3</v>
      </c>
    </row>
    <row r="154" spans="1:2" ht="12.75">
      <c r="A154" t="s">
        <v>209</v>
      </c>
      <c r="B154" t="s">
        <v>3</v>
      </c>
    </row>
    <row r="155" spans="1:2" ht="12.75">
      <c r="A155" t="s">
        <v>210</v>
      </c>
      <c r="B155" t="s">
        <v>3</v>
      </c>
    </row>
    <row r="156" spans="1:2" ht="12.75">
      <c r="A156" t="s">
        <v>211</v>
      </c>
      <c r="B156" t="s">
        <v>3</v>
      </c>
    </row>
    <row r="157" spans="1:2" ht="12.75">
      <c r="A157" t="s">
        <v>212</v>
      </c>
      <c r="B157" t="s">
        <v>3</v>
      </c>
    </row>
    <row r="158" spans="1:2" ht="12.75">
      <c r="A158" t="s">
        <v>213</v>
      </c>
      <c r="B158" t="s">
        <v>3</v>
      </c>
    </row>
    <row r="159" spans="1:2" ht="12.75">
      <c r="A159" t="s">
        <v>214</v>
      </c>
      <c r="B159" t="s">
        <v>3</v>
      </c>
    </row>
    <row r="160" spans="1:2" ht="12.75">
      <c r="A160" t="s">
        <v>215</v>
      </c>
      <c r="B160" t="s">
        <v>3</v>
      </c>
    </row>
    <row r="161" spans="1:2" ht="12.75">
      <c r="A161" t="s">
        <v>216</v>
      </c>
      <c r="B161" t="s">
        <v>3</v>
      </c>
    </row>
    <row r="162" spans="1:2" ht="12.75">
      <c r="A162" t="s">
        <v>217</v>
      </c>
      <c r="B162" t="s">
        <v>3</v>
      </c>
    </row>
    <row r="163" spans="1:2" ht="12.75">
      <c r="A163" t="s">
        <v>218</v>
      </c>
      <c r="B163" t="s">
        <v>3</v>
      </c>
    </row>
    <row r="164" spans="1:2" ht="12.75">
      <c r="A164" t="s">
        <v>28</v>
      </c>
      <c r="B164" t="s">
        <v>3</v>
      </c>
    </row>
    <row r="165" spans="1:2" ht="12.75">
      <c r="A165" t="s">
        <v>219</v>
      </c>
      <c r="B165" t="s">
        <v>3</v>
      </c>
    </row>
    <row r="166" spans="1:2" ht="12.75">
      <c r="A166" t="s">
        <v>220</v>
      </c>
      <c r="B166" t="s">
        <v>3</v>
      </c>
    </row>
    <row r="167" spans="1:2" ht="12.75">
      <c r="A167" t="s">
        <v>221</v>
      </c>
      <c r="B167" t="s">
        <v>3</v>
      </c>
    </row>
    <row r="168" spans="1:2" ht="12.75">
      <c r="A168" t="s">
        <v>222</v>
      </c>
      <c r="B168" t="s">
        <v>3</v>
      </c>
    </row>
    <row r="169" spans="1:2" ht="12.75">
      <c r="A169" t="s">
        <v>223</v>
      </c>
      <c r="B169" t="s">
        <v>3</v>
      </c>
    </row>
    <row r="170" spans="1:2" ht="12.75">
      <c r="A170" t="s">
        <v>224</v>
      </c>
      <c r="B170" t="s">
        <v>3</v>
      </c>
    </row>
    <row r="171" spans="1:2" ht="12.75">
      <c r="A171" t="s">
        <v>225</v>
      </c>
      <c r="B171" t="s">
        <v>3</v>
      </c>
    </row>
    <row r="172" spans="1:2" ht="12.75">
      <c r="A172" t="s">
        <v>226</v>
      </c>
      <c r="B172" t="s">
        <v>3</v>
      </c>
    </row>
    <row r="173" spans="1:2" ht="12.75">
      <c r="A173" t="s">
        <v>227</v>
      </c>
      <c r="B173" t="s">
        <v>3</v>
      </c>
    </row>
    <row r="174" spans="1:2" ht="12.75">
      <c r="A174" t="s">
        <v>228</v>
      </c>
      <c r="B174" t="s">
        <v>3</v>
      </c>
    </row>
    <row r="175" spans="1:2" ht="12.75">
      <c r="A175" t="s">
        <v>229</v>
      </c>
      <c r="B175" t="s">
        <v>3</v>
      </c>
    </row>
    <row r="176" spans="1:2" ht="12.75">
      <c r="A176" t="s">
        <v>230</v>
      </c>
      <c r="B176" t="s">
        <v>3</v>
      </c>
    </row>
    <row r="177" spans="1:2" ht="12.75">
      <c r="A177" t="s">
        <v>231</v>
      </c>
      <c r="B177" t="s">
        <v>3</v>
      </c>
    </row>
    <row r="178" spans="1:2" ht="12.75">
      <c r="A178" t="s">
        <v>232</v>
      </c>
      <c r="B178" t="s">
        <v>3</v>
      </c>
    </row>
    <row r="179" spans="1:2" ht="12.75">
      <c r="A179" t="s">
        <v>233</v>
      </c>
      <c r="B179" t="s">
        <v>3</v>
      </c>
    </row>
    <row r="180" spans="1:2" ht="12.75">
      <c r="A180" t="s">
        <v>234</v>
      </c>
      <c r="B180" t="s">
        <v>3</v>
      </c>
    </row>
    <row r="181" spans="1:2" ht="12.75">
      <c r="A181" t="s">
        <v>235</v>
      </c>
      <c r="B181" t="s">
        <v>3</v>
      </c>
    </row>
    <row r="182" spans="1:2" ht="12.75">
      <c r="A182" t="s">
        <v>236</v>
      </c>
      <c r="B182" t="s">
        <v>3</v>
      </c>
    </row>
    <row r="183" spans="1:2" ht="12.75">
      <c r="A183" t="s">
        <v>7</v>
      </c>
      <c r="B183" t="s">
        <v>3</v>
      </c>
    </row>
    <row r="184" spans="1:2" ht="12.75">
      <c r="A184" t="s">
        <v>237</v>
      </c>
      <c r="B184" t="s">
        <v>3</v>
      </c>
    </row>
    <row r="185" spans="1:2" ht="12.75">
      <c r="A185" t="s">
        <v>238</v>
      </c>
      <c r="B185" t="s">
        <v>3</v>
      </c>
    </row>
    <row r="186" spans="1:2" ht="12.75">
      <c r="A186" t="s">
        <v>4</v>
      </c>
      <c r="B186" t="s">
        <v>3</v>
      </c>
    </row>
    <row r="187" spans="1:2" ht="12.75">
      <c r="A187" t="s">
        <v>239</v>
      </c>
      <c r="B187" t="s">
        <v>3</v>
      </c>
    </row>
    <row r="188" spans="1:2" ht="12.75">
      <c r="A188" t="s">
        <v>240</v>
      </c>
      <c r="B188" t="s">
        <v>3</v>
      </c>
    </row>
    <row r="189" spans="1:2" ht="12.75">
      <c r="A189" t="s">
        <v>241</v>
      </c>
      <c r="B189" t="s">
        <v>3</v>
      </c>
    </row>
    <row r="190" spans="1:2" ht="12.75">
      <c r="A190" t="s">
        <v>242</v>
      </c>
      <c r="B190" t="s">
        <v>3</v>
      </c>
    </row>
    <row r="191" spans="1:2" ht="12.75">
      <c r="A191" t="s">
        <v>243</v>
      </c>
      <c r="B191" t="s">
        <v>3</v>
      </c>
    </row>
    <row r="192" spans="1:2" ht="12.75">
      <c r="A192" t="s">
        <v>244</v>
      </c>
      <c r="B192" t="s">
        <v>3</v>
      </c>
    </row>
    <row r="193" spans="1:2" ht="12.75">
      <c r="A193" t="s">
        <v>245</v>
      </c>
      <c r="B193" t="s">
        <v>3</v>
      </c>
    </row>
    <row r="194" spans="1:2" ht="12.75">
      <c r="A194" t="s">
        <v>246</v>
      </c>
      <c r="B194" t="s">
        <v>3</v>
      </c>
    </row>
    <row r="195" spans="1:2" ht="12.75">
      <c r="A195" t="s">
        <v>247</v>
      </c>
      <c r="B195" t="s">
        <v>3</v>
      </c>
    </row>
    <row r="196" spans="1:2" ht="12.75">
      <c r="A196" t="s">
        <v>248</v>
      </c>
      <c r="B196" t="s">
        <v>3</v>
      </c>
    </row>
    <row r="197" spans="1:2" ht="12.75">
      <c r="A197" t="s">
        <v>249</v>
      </c>
      <c r="B197" t="s">
        <v>3</v>
      </c>
    </row>
    <row r="198" spans="1:2" ht="12.75">
      <c r="A198" t="s">
        <v>250</v>
      </c>
      <c r="B198" t="s">
        <v>3</v>
      </c>
    </row>
    <row r="199" spans="1:2" ht="12.75">
      <c r="A199" t="s">
        <v>251</v>
      </c>
      <c r="B199" t="s">
        <v>3</v>
      </c>
    </row>
    <row r="200" spans="1:2" ht="12.75">
      <c r="A200" t="s">
        <v>252</v>
      </c>
      <c r="B200" t="s">
        <v>3</v>
      </c>
    </row>
    <row r="201" spans="1:2" ht="12.75">
      <c r="A201" t="s">
        <v>253</v>
      </c>
      <c r="B201" t="s">
        <v>3</v>
      </c>
    </row>
    <row r="202" spans="1:2" ht="12.75">
      <c r="A202" t="s">
        <v>254</v>
      </c>
      <c r="B202" t="s">
        <v>3</v>
      </c>
    </row>
    <row r="203" spans="1:2" ht="12.75">
      <c r="A203" t="s">
        <v>255</v>
      </c>
      <c r="B203" t="s">
        <v>3</v>
      </c>
    </row>
    <row r="204" spans="1:2" ht="12.75">
      <c r="A204" t="s">
        <v>256</v>
      </c>
      <c r="B204" t="s">
        <v>3</v>
      </c>
    </row>
    <row r="205" spans="1:2" ht="12.75">
      <c r="A205" t="s">
        <v>257</v>
      </c>
      <c r="B205" t="s">
        <v>3</v>
      </c>
    </row>
    <row r="206" spans="1:2" ht="12.75">
      <c r="A206" t="s">
        <v>258</v>
      </c>
      <c r="B206" t="s">
        <v>3</v>
      </c>
    </row>
    <row r="207" spans="1:2" ht="12.75">
      <c r="A207" t="s">
        <v>259</v>
      </c>
      <c r="B207" t="s">
        <v>3</v>
      </c>
    </row>
    <row r="208" spans="1:2" ht="12.75">
      <c r="A208" t="s">
        <v>260</v>
      </c>
      <c r="B208" t="s">
        <v>3</v>
      </c>
    </row>
    <row r="209" spans="1:2" ht="12.75">
      <c r="A209" t="s">
        <v>261</v>
      </c>
      <c r="B209" t="s">
        <v>3</v>
      </c>
    </row>
    <row r="210" spans="1:2" ht="12.75">
      <c r="A210" t="s">
        <v>262</v>
      </c>
      <c r="B210" t="s">
        <v>3</v>
      </c>
    </row>
    <row r="211" spans="1:2" ht="12.75">
      <c r="A211" t="s">
        <v>263</v>
      </c>
      <c r="B211" t="s">
        <v>3</v>
      </c>
    </row>
    <row r="212" spans="1:2" ht="12.75">
      <c r="A212" t="s">
        <v>264</v>
      </c>
      <c r="B212" t="s">
        <v>3</v>
      </c>
    </row>
    <row r="213" spans="1:2" ht="12.75">
      <c r="A213" t="s">
        <v>265</v>
      </c>
      <c r="B213" t="s">
        <v>3</v>
      </c>
    </row>
    <row r="214" spans="1:2" ht="12.75">
      <c r="A214" t="s">
        <v>266</v>
      </c>
      <c r="B214" t="s">
        <v>3</v>
      </c>
    </row>
    <row r="215" spans="1:2" ht="12.75">
      <c r="A215" t="s">
        <v>267</v>
      </c>
      <c r="B215" t="s">
        <v>3</v>
      </c>
    </row>
    <row r="216" spans="1:2" ht="12.75">
      <c r="A216" t="s">
        <v>268</v>
      </c>
      <c r="B216" t="s">
        <v>3</v>
      </c>
    </row>
    <row r="217" spans="1:2" ht="12.75">
      <c r="A217" t="s">
        <v>269</v>
      </c>
      <c r="B217" t="s">
        <v>3</v>
      </c>
    </row>
    <row r="218" spans="1:2" ht="12.75">
      <c r="A218" t="s">
        <v>270</v>
      </c>
      <c r="B218" t="s">
        <v>3</v>
      </c>
    </row>
    <row r="219" spans="1:2" ht="12.75">
      <c r="A219" t="s">
        <v>271</v>
      </c>
      <c r="B219" t="s">
        <v>3</v>
      </c>
    </row>
    <row r="220" spans="1:2" ht="12.75">
      <c r="A220" t="s">
        <v>272</v>
      </c>
      <c r="B220" t="s">
        <v>3</v>
      </c>
    </row>
    <row r="221" spans="1:2" ht="12.75">
      <c r="A221" t="s">
        <v>273</v>
      </c>
      <c r="B221" t="s">
        <v>3</v>
      </c>
    </row>
    <row r="222" spans="1:2" ht="12.75">
      <c r="A222" t="s">
        <v>274</v>
      </c>
      <c r="B222" t="s">
        <v>3</v>
      </c>
    </row>
    <row r="223" spans="1:2" ht="12.75">
      <c r="A223" t="s">
        <v>275</v>
      </c>
      <c r="B223" t="s">
        <v>3</v>
      </c>
    </row>
    <row r="224" spans="1:2" ht="12.75">
      <c r="A224" t="s">
        <v>276</v>
      </c>
      <c r="B224" t="s">
        <v>3</v>
      </c>
    </row>
    <row r="225" spans="1:2" ht="12.75">
      <c r="A225" t="s">
        <v>277</v>
      </c>
      <c r="B225" t="s">
        <v>3</v>
      </c>
    </row>
    <row r="226" spans="1:2" ht="12.75">
      <c r="A226" t="s">
        <v>278</v>
      </c>
      <c r="B226" t="s">
        <v>3</v>
      </c>
    </row>
    <row r="227" spans="1:2" ht="12.75">
      <c r="A227" t="s">
        <v>279</v>
      </c>
      <c r="B227" t="s">
        <v>3</v>
      </c>
    </row>
    <row r="228" spans="1:2" ht="12.75">
      <c r="A228" t="s">
        <v>280</v>
      </c>
      <c r="B228" t="s">
        <v>3</v>
      </c>
    </row>
    <row r="229" spans="1:2" ht="12.75">
      <c r="A229" t="s">
        <v>281</v>
      </c>
      <c r="B229" t="s">
        <v>3</v>
      </c>
    </row>
    <row r="230" spans="1:2" ht="12.75">
      <c r="A230" t="s">
        <v>282</v>
      </c>
      <c r="B230" t="s">
        <v>3</v>
      </c>
    </row>
    <row r="231" spans="1:2" ht="12.75">
      <c r="A231" t="s">
        <v>283</v>
      </c>
      <c r="B231" t="s">
        <v>3</v>
      </c>
    </row>
    <row r="232" spans="1:2" ht="12.75">
      <c r="A232" t="s">
        <v>284</v>
      </c>
      <c r="B232" t="s">
        <v>3</v>
      </c>
    </row>
    <row r="233" spans="1:2" ht="12.75">
      <c r="A233" t="s">
        <v>285</v>
      </c>
      <c r="B233" t="s">
        <v>3</v>
      </c>
    </row>
    <row r="234" spans="1:2" ht="12.75">
      <c r="A234" t="s">
        <v>286</v>
      </c>
      <c r="B234" t="s">
        <v>3</v>
      </c>
    </row>
    <row r="235" spans="1:2" ht="12.75">
      <c r="A235" t="s">
        <v>287</v>
      </c>
      <c r="B235" t="s">
        <v>3</v>
      </c>
    </row>
    <row r="236" spans="1:2" ht="12.75">
      <c r="A236" t="s">
        <v>34</v>
      </c>
      <c r="B236" t="s">
        <v>3</v>
      </c>
    </row>
    <row r="237" spans="1:2" ht="12.75">
      <c r="A237" t="s">
        <v>35</v>
      </c>
      <c r="B237" t="s">
        <v>3</v>
      </c>
    </row>
    <row r="238" spans="1:2" ht="12.75">
      <c r="A238" t="s">
        <v>36</v>
      </c>
      <c r="B238" t="s">
        <v>3</v>
      </c>
    </row>
    <row r="239" spans="1:2" ht="12.75">
      <c r="A239" t="s">
        <v>37</v>
      </c>
      <c r="B239" t="s">
        <v>3</v>
      </c>
    </row>
    <row r="240" spans="1:2" ht="12.75">
      <c r="A240" t="s">
        <v>38</v>
      </c>
      <c r="B240" t="s">
        <v>3</v>
      </c>
    </row>
    <row r="241" spans="1:2" ht="12.75">
      <c r="A241" t="s">
        <v>39</v>
      </c>
      <c r="B241" t="s">
        <v>3</v>
      </c>
    </row>
    <row r="242" spans="1:2" ht="12.75">
      <c r="A242" t="s">
        <v>40</v>
      </c>
      <c r="B242" t="s">
        <v>3</v>
      </c>
    </row>
    <row r="243" spans="1:2" ht="12.75">
      <c r="A243" t="s">
        <v>41</v>
      </c>
      <c r="B243" t="s">
        <v>3</v>
      </c>
    </row>
    <row r="244" spans="1:2" ht="12.75">
      <c r="A244" t="s">
        <v>42</v>
      </c>
      <c r="B244" t="s">
        <v>3</v>
      </c>
    </row>
    <row r="245" spans="1:2" ht="12.75">
      <c r="A245" t="s">
        <v>43</v>
      </c>
      <c r="B245" t="s">
        <v>3</v>
      </c>
    </row>
    <row r="246" spans="1:2" ht="12.75">
      <c r="A246" t="s">
        <v>44</v>
      </c>
      <c r="B246" t="s">
        <v>3</v>
      </c>
    </row>
    <row r="247" spans="1:2" ht="12.75">
      <c r="A247" t="s">
        <v>45</v>
      </c>
      <c r="B247" t="s">
        <v>3</v>
      </c>
    </row>
    <row r="248" spans="1:2" ht="12.75">
      <c r="A248" t="s">
        <v>46</v>
      </c>
      <c r="B248" t="s">
        <v>3</v>
      </c>
    </row>
    <row r="249" spans="1:2" ht="12.75">
      <c r="A249" t="s">
        <v>47</v>
      </c>
      <c r="B249" t="s">
        <v>3</v>
      </c>
    </row>
    <row r="250" spans="1:2" ht="12.75">
      <c r="A250" t="s">
        <v>48</v>
      </c>
      <c r="B250" t="s">
        <v>3</v>
      </c>
    </row>
    <row r="251" spans="1:2" ht="12.75">
      <c r="A251" t="s">
        <v>49</v>
      </c>
      <c r="B251" t="s">
        <v>3</v>
      </c>
    </row>
    <row r="252" spans="1:2" ht="12.75">
      <c r="A252" t="s">
        <v>50</v>
      </c>
      <c r="B252" t="s">
        <v>3</v>
      </c>
    </row>
    <row r="253" spans="1:2" ht="12.75">
      <c r="A253" t="s">
        <v>51</v>
      </c>
      <c r="B253" t="s">
        <v>3</v>
      </c>
    </row>
    <row r="254" spans="1:2" ht="12.75">
      <c r="A254" t="s">
        <v>52</v>
      </c>
      <c r="B254" t="s">
        <v>3</v>
      </c>
    </row>
    <row r="255" spans="1:2" ht="12.75">
      <c r="A255" t="s">
        <v>53</v>
      </c>
      <c r="B255" t="s">
        <v>3</v>
      </c>
    </row>
    <row r="256" spans="1:2" ht="12.75">
      <c r="A256" t="s">
        <v>54</v>
      </c>
      <c r="B256" t="s">
        <v>3</v>
      </c>
    </row>
    <row r="257" spans="1:2" ht="12.75">
      <c r="A257" t="s">
        <v>55</v>
      </c>
      <c r="B257" t="s">
        <v>3</v>
      </c>
    </row>
    <row r="258" spans="1:2" ht="12.75">
      <c r="A258" t="s">
        <v>56</v>
      </c>
      <c r="B258" t="s">
        <v>3</v>
      </c>
    </row>
    <row r="259" spans="1:2" ht="12.75">
      <c r="A259" t="s">
        <v>57</v>
      </c>
      <c r="B259" t="s">
        <v>3</v>
      </c>
    </row>
    <row r="260" spans="1:2" ht="12.75">
      <c r="A260" t="s">
        <v>58</v>
      </c>
      <c r="B260" t="s">
        <v>3</v>
      </c>
    </row>
    <row r="261" spans="1:2" ht="12.75">
      <c r="A261" t="s">
        <v>59</v>
      </c>
      <c r="B261" t="s">
        <v>3</v>
      </c>
    </row>
    <row r="262" spans="1:2" ht="12.75">
      <c r="A262" t="s">
        <v>288</v>
      </c>
      <c r="B262" t="s">
        <v>3</v>
      </c>
    </row>
    <row r="263" spans="1:2" ht="12.75">
      <c r="A263" t="s">
        <v>33</v>
      </c>
      <c r="B263" t="s">
        <v>3</v>
      </c>
    </row>
    <row r="264" spans="1:2" ht="12.75">
      <c r="A264" t="s">
        <v>289</v>
      </c>
      <c r="B264" t="s">
        <v>3</v>
      </c>
    </row>
    <row r="265" spans="1:2" ht="12.75">
      <c r="A265" t="s">
        <v>290</v>
      </c>
      <c r="B265" t="s">
        <v>3</v>
      </c>
    </row>
    <row r="266" spans="1:2" ht="12.75">
      <c r="A266" t="s">
        <v>291</v>
      </c>
      <c r="B266" t="s">
        <v>3</v>
      </c>
    </row>
    <row r="267" spans="1:2" ht="12.75">
      <c r="A267" t="s">
        <v>292</v>
      </c>
      <c r="B267" t="s">
        <v>3</v>
      </c>
    </row>
    <row r="268" spans="1:2" ht="12.75">
      <c r="A268" t="s">
        <v>293</v>
      </c>
      <c r="B268" t="s">
        <v>3</v>
      </c>
    </row>
    <row r="269" spans="1:2" ht="12.75">
      <c r="A269" t="s">
        <v>294</v>
      </c>
      <c r="B269" t="s">
        <v>3</v>
      </c>
    </row>
    <row r="270" spans="1:2" ht="12.75">
      <c r="A270" t="s">
        <v>295</v>
      </c>
      <c r="B270" t="s">
        <v>3</v>
      </c>
    </row>
    <row r="271" spans="1:2" ht="12.75">
      <c r="A271" t="s">
        <v>296</v>
      </c>
      <c r="B271" t="s">
        <v>3</v>
      </c>
    </row>
    <row r="272" spans="1:2" ht="12.75">
      <c r="A272" t="s">
        <v>297</v>
      </c>
      <c r="B272" t="s">
        <v>3</v>
      </c>
    </row>
    <row r="273" spans="1:2" ht="12.75">
      <c r="A273" t="s">
        <v>298</v>
      </c>
      <c r="B273" t="s">
        <v>3</v>
      </c>
    </row>
    <row r="274" spans="1:2" ht="12.75">
      <c r="A274" t="s">
        <v>299</v>
      </c>
      <c r="B274" t="s">
        <v>3</v>
      </c>
    </row>
    <row r="275" spans="1:2" ht="12.75">
      <c r="A275" t="s">
        <v>300</v>
      </c>
      <c r="B275" t="s">
        <v>3</v>
      </c>
    </row>
    <row r="276" spans="1:2" ht="12.75">
      <c r="A276" t="s">
        <v>301</v>
      </c>
      <c r="B276" t="s">
        <v>3</v>
      </c>
    </row>
    <row r="277" spans="1:2" ht="12.75">
      <c r="A277" t="s">
        <v>302</v>
      </c>
      <c r="B277" t="s">
        <v>3</v>
      </c>
    </row>
    <row r="278" spans="1:2" ht="12.75">
      <c r="A278" t="s">
        <v>303</v>
      </c>
      <c r="B278" t="s">
        <v>3</v>
      </c>
    </row>
    <row r="279" spans="1:2" ht="12.75">
      <c r="A279" t="s">
        <v>304</v>
      </c>
      <c r="B279" t="s">
        <v>3</v>
      </c>
    </row>
    <row r="280" spans="1:2" ht="12.75">
      <c r="A280" t="s">
        <v>305</v>
      </c>
      <c r="B280" t="s">
        <v>3</v>
      </c>
    </row>
    <row r="281" spans="1:2" ht="12.75">
      <c r="A281" t="s">
        <v>306</v>
      </c>
      <c r="B281" t="s">
        <v>3</v>
      </c>
    </row>
    <row r="282" spans="1:2" ht="12.75">
      <c r="A282" t="s">
        <v>307</v>
      </c>
      <c r="B282" t="s">
        <v>3</v>
      </c>
    </row>
    <row r="283" spans="1:2" ht="12.75">
      <c r="A283" t="s">
        <v>308</v>
      </c>
      <c r="B283" t="s">
        <v>3</v>
      </c>
    </row>
    <row r="284" spans="1:2" ht="12.75">
      <c r="A284" t="s">
        <v>309</v>
      </c>
      <c r="B284" t="s">
        <v>3</v>
      </c>
    </row>
    <row r="285" spans="1:2" ht="12.75">
      <c r="A285" t="s">
        <v>310</v>
      </c>
      <c r="B285" t="s">
        <v>3</v>
      </c>
    </row>
    <row r="286" spans="1:2" ht="12.75">
      <c r="A286" t="s">
        <v>311</v>
      </c>
      <c r="B286" t="s">
        <v>3</v>
      </c>
    </row>
    <row r="287" spans="1:2" ht="12.75">
      <c r="A287" t="s">
        <v>312</v>
      </c>
      <c r="B287" t="s">
        <v>3</v>
      </c>
    </row>
    <row r="288" spans="1:2" ht="12.75">
      <c r="A288" t="s">
        <v>26</v>
      </c>
      <c r="B288" t="s">
        <v>3</v>
      </c>
    </row>
    <row r="289" spans="1:2" ht="12.75">
      <c r="A289" t="s">
        <v>313</v>
      </c>
      <c r="B289" t="s">
        <v>3</v>
      </c>
    </row>
    <row r="290" spans="1:2" ht="12.75">
      <c r="A290" t="s">
        <v>314</v>
      </c>
      <c r="B290" t="s">
        <v>3</v>
      </c>
    </row>
    <row r="291" spans="1:2" ht="12.75">
      <c r="A291" t="s">
        <v>315</v>
      </c>
      <c r="B291" t="s">
        <v>3</v>
      </c>
    </row>
    <row r="292" spans="1:2" ht="12.75">
      <c r="A292" t="s">
        <v>316</v>
      </c>
      <c r="B292" t="s">
        <v>3</v>
      </c>
    </row>
    <row r="293" spans="1:2" ht="12.75">
      <c r="A293" t="s">
        <v>317</v>
      </c>
      <c r="B293" t="s">
        <v>3</v>
      </c>
    </row>
    <row r="294" spans="1:2" ht="12.75">
      <c r="A294" t="s">
        <v>318</v>
      </c>
      <c r="B294" t="s">
        <v>3</v>
      </c>
    </row>
    <row r="295" spans="1:2" ht="12.75">
      <c r="A295" t="s">
        <v>319</v>
      </c>
      <c r="B295" t="s">
        <v>3</v>
      </c>
    </row>
    <row r="296" spans="1:2" ht="12.75">
      <c r="A296" t="s">
        <v>320</v>
      </c>
      <c r="B296" t="s">
        <v>3</v>
      </c>
    </row>
    <row r="297" spans="1:2" ht="12.75">
      <c r="A297" t="s">
        <v>321</v>
      </c>
      <c r="B297" t="s">
        <v>3</v>
      </c>
    </row>
    <row r="298" spans="1:2" ht="12.75">
      <c r="A298" t="s">
        <v>322</v>
      </c>
      <c r="B298" t="s">
        <v>3</v>
      </c>
    </row>
    <row r="299" spans="1:2" ht="12.75">
      <c r="A299" t="s">
        <v>323</v>
      </c>
      <c r="B299" t="s">
        <v>3</v>
      </c>
    </row>
    <row r="300" spans="1:2" ht="12.75">
      <c r="A300" t="s">
        <v>324</v>
      </c>
      <c r="B300" t="s">
        <v>3</v>
      </c>
    </row>
    <row r="301" spans="1:2" ht="12.75">
      <c r="A301" t="s">
        <v>325</v>
      </c>
      <c r="B301" t="s">
        <v>3</v>
      </c>
    </row>
    <row r="302" spans="1:2" ht="12.75">
      <c r="A302" t="s">
        <v>326</v>
      </c>
      <c r="B302" t="s">
        <v>3</v>
      </c>
    </row>
    <row r="303" spans="1:2" ht="12.75">
      <c r="A303" t="s">
        <v>327</v>
      </c>
      <c r="B303" t="s">
        <v>3</v>
      </c>
    </row>
    <row r="304" spans="1:2" ht="12.75">
      <c r="A304" t="s">
        <v>328</v>
      </c>
      <c r="B304" t="s">
        <v>3</v>
      </c>
    </row>
    <row r="305" spans="1:2" ht="12.75">
      <c r="A305" t="s">
        <v>329</v>
      </c>
      <c r="B305" t="s">
        <v>3</v>
      </c>
    </row>
    <row r="306" spans="1:2" ht="12.75">
      <c r="A306" t="s">
        <v>330</v>
      </c>
      <c r="B306" t="s">
        <v>3</v>
      </c>
    </row>
    <row r="307" spans="1:2" ht="12.75">
      <c r="A307" t="s">
        <v>331</v>
      </c>
      <c r="B307" t="s">
        <v>3</v>
      </c>
    </row>
    <row r="308" spans="1:2" ht="12.75">
      <c r="A308" t="s">
        <v>332</v>
      </c>
      <c r="B308" t="s">
        <v>3</v>
      </c>
    </row>
    <row r="309" spans="1:2" ht="12.75">
      <c r="A309" t="s">
        <v>333</v>
      </c>
      <c r="B309" t="s">
        <v>3</v>
      </c>
    </row>
    <row r="310" spans="1:2" ht="12.75">
      <c r="A310" t="s">
        <v>334</v>
      </c>
      <c r="B310" t="s">
        <v>3</v>
      </c>
    </row>
    <row r="311" spans="1:2" ht="12.75">
      <c r="A311" t="s">
        <v>335</v>
      </c>
      <c r="B311" t="s">
        <v>3</v>
      </c>
    </row>
    <row r="312" spans="1:2" ht="12.75">
      <c r="A312" t="s">
        <v>336</v>
      </c>
      <c r="B312" t="s">
        <v>3</v>
      </c>
    </row>
    <row r="313" spans="1:2" ht="12.75">
      <c r="A313" t="s">
        <v>337</v>
      </c>
      <c r="B313" t="s">
        <v>3</v>
      </c>
    </row>
    <row r="314" spans="1:2" ht="12.75">
      <c r="A314" t="s">
        <v>338</v>
      </c>
      <c r="B314" t="s">
        <v>3</v>
      </c>
    </row>
    <row r="315" spans="1:2" ht="12.75">
      <c r="A315" t="s">
        <v>29</v>
      </c>
      <c r="B315" t="s">
        <v>3</v>
      </c>
    </row>
    <row r="316" spans="1:2" ht="12.75">
      <c r="A316" t="s">
        <v>339</v>
      </c>
      <c r="B316" t="s">
        <v>3</v>
      </c>
    </row>
    <row r="317" spans="1:2" ht="12.75">
      <c r="A317" t="s">
        <v>340</v>
      </c>
      <c r="B317" t="s">
        <v>3</v>
      </c>
    </row>
    <row r="318" spans="1:2" ht="12.75">
      <c r="A318" t="s">
        <v>341</v>
      </c>
      <c r="B318" t="s">
        <v>3</v>
      </c>
    </row>
    <row r="319" spans="1:2" ht="12.75">
      <c r="A319" t="s">
        <v>342</v>
      </c>
      <c r="B319" t="s">
        <v>3</v>
      </c>
    </row>
    <row r="320" spans="1:2" ht="12.75">
      <c r="A320" t="s">
        <v>343</v>
      </c>
      <c r="B320" t="s">
        <v>3</v>
      </c>
    </row>
    <row r="321" spans="1:2" ht="12.75">
      <c r="A321" t="s">
        <v>344</v>
      </c>
      <c r="B321" t="s">
        <v>3</v>
      </c>
    </row>
    <row r="322" spans="1:2" ht="12.75">
      <c r="A322" t="s">
        <v>345</v>
      </c>
      <c r="B322" t="s">
        <v>3</v>
      </c>
    </row>
    <row r="323" spans="1:2" ht="12.75">
      <c r="A323" t="s">
        <v>346</v>
      </c>
      <c r="B323" t="s">
        <v>3</v>
      </c>
    </row>
    <row r="324" spans="1:2" ht="12.75">
      <c r="A324" t="s">
        <v>347</v>
      </c>
      <c r="B324" t="s">
        <v>3</v>
      </c>
    </row>
    <row r="325" spans="1:2" ht="12.75">
      <c r="A325" t="s">
        <v>348</v>
      </c>
      <c r="B325" t="s">
        <v>3</v>
      </c>
    </row>
    <row r="326" spans="1:2" ht="12.75">
      <c r="A326" t="s">
        <v>349</v>
      </c>
      <c r="B326" t="s">
        <v>3</v>
      </c>
    </row>
    <row r="327" spans="1:2" ht="12.75">
      <c r="A327" t="s">
        <v>32</v>
      </c>
      <c r="B327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1" sqref="A11:C37"/>
    </sheetView>
  </sheetViews>
  <sheetFormatPr defaultColWidth="9.140625" defaultRowHeight="12.75"/>
  <cols>
    <col min="1" max="5" width="14.421875" style="0" customWidth="1"/>
    <col min="7" max="7" width="14.421875" style="0" customWidth="1"/>
    <col min="8" max="10" width="9.140625" style="0" customWidth="1"/>
  </cols>
  <sheetData>
    <row r="1" spans="1:2" ht="12.75">
      <c r="A1" t="s">
        <v>7</v>
      </c>
      <c r="B1" t="str">
        <f>VLOOKUP(A1,Sheet1!$A$1:$B$327,2,0)</f>
        <v>Y</v>
      </c>
    </row>
    <row r="2" spans="1:2" ht="12.75">
      <c r="A2" t="s">
        <v>8</v>
      </c>
      <c r="B2" t="str">
        <f>VLOOKUP(A2,Sheet1!$A$1:$B$327,2,0)</f>
        <v>Y</v>
      </c>
    </row>
    <row r="3" spans="1:2" ht="12.75">
      <c r="A3" t="s">
        <v>6</v>
      </c>
      <c r="B3" t="e">
        <f>VLOOKUP(A3,Sheet1!$A$1:$B$327,2,0)</f>
        <v>#N/A</v>
      </c>
    </row>
    <row r="4" spans="1:2" ht="12.75">
      <c r="A4" t="s">
        <v>4</v>
      </c>
      <c r="B4" t="str">
        <f>VLOOKUP(A4,Sheet1!$A$1:$B$327,2,0)</f>
        <v>Y</v>
      </c>
    </row>
    <row r="5" spans="1:2" ht="12.75">
      <c r="A5" t="s">
        <v>5</v>
      </c>
      <c r="B5" t="e">
        <f>VLOOKUP(A5,Sheet1!$A$1:$B$327,2,0)</f>
        <v>#N/A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armadillo</cp:lastModifiedBy>
  <dcterms:created xsi:type="dcterms:W3CDTF">2012-08-28T10:45:29Z</dcterms:created>
  <dcterms:modified xsi:type="dcterms:W3CDTF">2012-08-28T19:23:03Z</dcterms:modified>
  <cp:category/>
  <cp:version/>
  <cp:contentType/>
  <cp:contentStatus/>
</cp:coreProperties>
</file>