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165\Desktop\"/>
    </mc:Choice>
  </mc:AlternateContent>
  <xr:revisionPtr revIDLastSave="0" documentId="13_ncr:1_{38F48B85-3FDC-4BDF-9BB3-EBCC9FD2AB4A}" xr6:coauthVersionLast="45" xr6:coauthVersionMax="45" xr10:uidLastSave="{00000000-0000-0000-0000-000000000000}"/>
  <bookViews>
    <workbookView xWindow="-108" yWindow="-108" windowWidth="23256" windowHeight="12576" xr2:uid="{98BAE492-5E64-4865-A9E5-1AB7A921D27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F17" i="1"/>
  <c r="G17" i="1"/>
  <c r="I17" i="1"/>
  <c r="K17" i="1"/>
  <c r="L17" i="1"/>
  <c r="D18" i="1"/>
  <c r="F18" i="1"/>
  <c r="G18" i="1"/>
  <c r="J18" i="1"/>
  <c r="K18" i="1"/>
  <c r="L18" i="1"/>
  <c r="D19" i="1"/>
  <c r="F19" i="1"/>
  <c r="G19" i="1"/>
  <c r="L19" i="1"/>
  <c r="E16" i="1"/>
  <c r="F16" i="1"/>
  <c r="G16" i="1"/>
  <c r="H16" i="1"/>
  <c r="K16" i="1"/>
  <c r="L16" i="1"/>
  <c r="D20" i="1"/>
  <c r="N5" i="1"/>
  <c r="N2" i="1" s="1"/>
  <c r="N4" i="1"/>
  <c r="N3" i="1"/>
  <c r="E12" i="1"/>
  <c r="F12" i="1"/>
  <c r="G12" i="1"/>
  <c r="H12" i="1"/>
  <c r="I12" i="1"/>
  <c r="J12" i="1"/>
  <c r="K12" i="1"/>
  <c r="L12" i="1"/>
  <c r="E13" i="1"/>
  <c r="F13" i="1"/>
  <c r="G13" i="1"/>
  <c r="H13" i="1"/>
  <c r="I13" i="1"/>
  <c r="K13" i="1"/>
  <c r="L13" i="1"/>
  <c r="D13" i="1"/>
  <c r="E9" i="1"/>
  <c r="F9" i="1"/>
  <c r="G9" i="1"/>
  <c r="H9" i="1"/>
  <c r="I9" i="1"/>
  <c r="J9" i="1"/>
  <c r="K9" i="1"/>
  <c r="L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D10" i="1"/>
  <c r="D11" i="1"/>
  <c r="D12" i="1"/>
  <c r="D9" i="1"/>
  <c r="E6" i="1"/>
  <c r="F6" i="1"/>
  <c r="G6" i="1"/>
  <c r="H6" i="1"/>
  <c r="I6" i="1"/>
  <c r="J6" i="1"/>
  <c r="J13" i="1" s="1"/>
  <c r="K6" i="1"/>
  <c r="L6" i="1"/>
  <c r="D6" i="1"/>
  <c r="D16" i="1" l="1"/>
  <c r="N6" i="1"/>
  <c r="D21" i="1" l="1"/>
</calcChain>
</file>

<file path=xl/sharedStrings.xml><?xml version="1.0" encoding="utf-8"?>
<sst xmlns="http://schemas.openxmlformats.org/spreadsheetml/2006/main" count="32" uniqueCount="22">
  <si>
    <t>cagcatgac</t>
  </si>
  <si>
    <t>aaacatggg</t>
  </si>
  <si>
    <t>caaaatggt</t>
  </si>
  <si>
    <t>caacatgtc</t>
  </si>
  <si>
    <t>aaccatgga</t>
  </si>
  <si>
    <t>gacaatggc</t>
  </si>
  <si>
    <t>aattatggc</t>
  </si>
  <si>
    <t>gaatatggc</t>
  </si>
  <si>
    <t>gaagatgga</t>
  </si>
  <si>
    <t>caagatgtc</t>
  </si>
  <si>
    <t>cagcatgtc</t>
  </si>
  <si>
    <t>aatcatgga</t>
  </si>
  <si>
    <t>a</t>
  </si>
  <si>
    <t>t</t>
  </si>
  <si>
    <t>g</t>
  </si>
  <si>
    <t>c</t>
  </si>
  <si>
    <t>Сумма</t>
  </si>
  <si>
    <t>Количество</t>
  </si>
  <si>
    <t>Частоты</t>
  </si>
  <si>
    <t>IC</t>
  </si>
  <si>
    <t>IC(j)</t>
  </si>
  <si>
    <t xml:space="preserve">IC(b, j) = f(b,j) * log2(f(b,j)/p(b))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</si>
</sst>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 applyAlignment="1">
      <alignment vertical="center"/>
    </xf>
  </cellXfs>
  <cellStyles count="2">
    <cellStyle name="Обычный" xfId="0" builtinId="0"/>
    <cellStyle name="Обычный 2" xfId="1" xr:uid="{D19746CB-FC2D-41AB-B3E5-1F086CA45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6885-6859-4649-B0E2-1D1DAB1CDFE9}">
  <dimension ref="A1:N23"/>
  <sheetViews>
    <sheetView tabSelected="1" topLeftCell="A5" zoomScaleNormal="100" workbookViewId="0">
      <selection activeCell="F22" sqref="F22"/>
    </sheetView>
  </sheetViews>
  <sheetFormatPr defaultRowHeight="14.4"/>
  <cols>
    <col min="1" max="1" width="12" bestFit="1" customWidth="1"/>
  </cols>
  <sheetData>
    <row r="1" spans="1:14">
      <c r="C1" t="s">
        <v>17</v>
      </c>
      <c r="N1" t="s">
        <v>18</v>
      </c>
    </row>
    <row r="2" spans="1:14">
      <c r="A2" s="1" t="s">
        <v>0</v>
      </c>
      <c r="C2" t="s">
        <v>12</v>
      </c>
      <c r="D2" s="2">
        <v>4</v>
      </c>
      <c r="E2" s="2">
        <v>12</v>
      </c>
      <c r="F2" s="2">
        <v>6</v>
      </c>
      <c r="G2" s="2">
        <v>2</v>
      </c>
      <c r="H2" s="2">
        <v>12</v>
      </c>
      <c r="I2" s="2">
        <v>0</v>
      </c>
      <c r="J2" s="2">
        <v>0</v>
      </c>
      <c r="K2" s="2">
        <v>1</v>
      </c>
      <c r="L2" s="2">
        <v>3</v>
      </c>
      <c r="M2" s="2"/>
      <c r="N2">
        <f>0.5-N5</f>
        <v>0.307</v>
      </c>
    </row>
    <row r="3" spans="1:14">
      <c r="A3" s="1" t="s">
        <v>1</v>
      </c>
      <c r="C3" t="s">
        <v>13</v>
      </c>
      <c r="D3" s="2">
        <v>0</v>
      </c>
      <c r="E3" s="2">
        <v>0</v>
      </c>
      <c r="F3" s="2">
        <v>2</v>
      </c>
      <c r="G3" s="2">
        <v>2</v>
      </c>
      <c r="H3" s="2">
        <v>0</v>
      </c>
      <c r="I3" s="2">
        <v>12</v>
      </c>
      <c r="J3" s="2">
        <v>0</v>
      </c>
      <c r="K3" s="2">
        <v>3</v>
      </c>
      <c r="L3" s="2">
        <v>1</v>
      </c>
      <c r="M3" s="2"/>
      <c r="N3">
        <f>0.5-N4</f>
        <v>0.307</v>
      </c>
    </row>
    <row r="4" spans="1:14">
      <c r="A4" s="1" t="s">
        <v>2</v>
      </c>
      <c r="C4" t="s">
        <v>14</v>
      </c>
      <c r="D4" s="2">
        <v>3</v>
      </c>
      <c r="E4" s="2">
        <v>0</v>
      </c>
      <c r="F4" s="2">
        <v>2</v>
      </c>
      <c r="G4" s="2">
        <v>2</v>
      </c>
      <c r="H4" s="2">
        <v>0</v>
      </c>
      <c r="I4" s="2">
        <v>0</v>
      </c>
      <c r="J4" s="2">
        <v>12</v>
      </c>
      <c r="K4" s="2">
        <v>8</v>
      </c>
      <c r="L4" s="2">
        <v>1</v>
      </c>
      <c r="M4" s="2"/>
      <c r="N4">
        <f>38.6/2/100</f>
        <v>0.193</v>
      </c>
    </row>
    <row r="5" spans="1:14">
      <c r="A5" s="1" t="s">
        <v>3</v>
      </c>
      <c r="C5" t="s">
        <v>15</v>
      </c>
      <c r="D5" s="2">
        <v>5</v>
      </c>
      <c r="E5" s="2">
        <v>0</v>
      </c>
      <c r="F5" s="2">
        <v>2</v>
      </c>
      <c r="G5" s="2">
        <v>6</v>
      </c>
      <c r="H5" s="2">
        <v>0</v>
      </c>
      <c r="I5" s="2">
        <v>0</v>
      </c>
      <c r="J5" s="2">
        <v>0</v>
      </c>
      <c r="K5" s="2">
        <v>0</v>
      </c>
      <c r="L5" s="2">
        <v>7</v>
      </c>
      <c r="M5" s="2"/>
      <c r="N5">
        <f>38.6/2/100</f>
        <v>0.193</v>
      </c>
    </row>
    <row r="6" spans="1:14">
      <c r="A6" s="1" t="s">
        <v>4</v>
      </c>
      <c r="C6" t="s">
        <v>16</v>
      </c>
      <c r="D6" s="2">
        <f>SUM(D2:D5)</f>
        <v>12</v>
      </c>
      <c r="E6" s="2">
        <f t="shared" ref="E6:N6" si="0">SUM(E2:E5)</f>
        <v>12</v>
      </c>
      <c r="F6" s="2">
        <f t="shared" si="0"/>
        <v>12</v>
      </c>
      <c r="G6" s="2">
        <f t="shared" si="0"/>
        <v>12</v>
      </c>
      <c r="H6" s="2">
        <f t="shared" si="0"/>
        <v>12</v>
      </c>
      <c r="I6" s="2">
        <f t="shared" si="0"/>
        <v>12</v>
      </c>
      <c r="J6" s="2">
        <f t="shared" si="0"/>
        <v>12</v>
      </c>
      <c r="K6" s="2">
        <f t="shared" si="0"/>
        <v>12</v>
      </c>
      <c r="L6" s="2">
        <f t="shared" si="0"/>
        <v>12</v>
      </c>
      <c r="M6" s="2"/>
      <c r="N6" s="2">
        <f t="shared" si="0"/>
        <v>1</v>
      </c>
    </row>
    <row r="7" spans="1:14">
      <c r="A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>
      <c r="A8" s="1" t="s">
        <v>6</v>
      </c>
      <c r="C8" t="s">
        <v>18</v>
      </c>
    </row>
    <row r="9" spans="1:14">
      <c r="A9" s="1" t="s">
        <v>7</v>
      </c>
      <c r="C9" t="s">
        <v>12</v>
      </c>
      <c r="D9">
        <f>D2/12</f>
        <v>0.33333333333333331</v>
      </c>
      <c r="E9">
        <f t="shared" ref="E9:L9" si="1">E2/12</f>
        <v>1</v>
      </c>
      <c r="F9">
        <f t="shared" si="1"/>
        <v>0.5</v>
      </c>
      <c r="G9">
        <f t="shared" si="1"/>
        <v>0.16666666666666666</v>
      </c>
      <c r="H9">
        <f t="shared" si="1"/>
        <v>1</v>
      </c>
      <c r="I9">
        <f t="shared" si="1"/>
        <v>0</v>
      </c>
      <c r="J9">
        <f t="shared" si="1"/>
        <v>0</v>
      </c>
      <c r="K9">
        <f t="shared" si="1"/>
        <v>8.3333333333333329E-2</v>
      </c>
      <c r="L9">
        <f t="shared" si="1"/>
        <v>0.25</v>
      </c>
    </row>
    <row r="10" spans="1:14">
      <c r="A10" s="1" t="s">
        <v>8</v>
      </c>
      <c r="C10" t="s">
        <v>13</v>
      </c>
      <c r="D10">
        <f t="shared" ref="D10:L13" si="2">D3/12</f>
        <v>0</v>
      </c>
      <c r="E10">
        <f t="shared" si="2"/>
        <v>0</v>
      </c>
      <c r="F10">
        <f t="shared" si="2"/>
        <v>0.16666666666666666</v>
      </c>
      <c r="G10">
        <f t="shared" si="2"/>
        <v>0.16666666666666666</v>
      </c>
      <c r="H10">
        <f t="shared" si="2"/>
        <v>0</v>
      </c>
      <c r="I10">
        <f t="shared" si="2"/>
        <v>1</v>
      </c>
      <c r="J10">
        <f t="shared" si="2"/>
        <v>0</v>
      </c>
      <c r="K10">
        <f t="shared" si="2"/>
        <v>0.25</v>
      </c>
      <c r="L10">
        <f t="shared" si="2"/>
        <v>8.3333333333333329E-2</v>
      </c>
    </row>
    <row r="11" spans="1:14">
      <c r="A11" s="1" t="s">
        <v>9</v>
      </c>
      <c r="C11" t="s">
        <v>14</v>
      </c>
      <c r="D11">
        <f t="shared" si="2"/>
        <v>0.25</v>
      </c>
      <c r="E11">
        <f t="shared" si="2"/>
        <v>0</v>
      </c>
      <c r="F11">
        <f t="shared" si="2"/>
        <v>0.16666666666666666</v>
      </c>
      <c r="G11">
        <f t="shared" si="2"/>
        <v>0.16666666666666666</v>
      </c>
      <c r="H11">
        <f t="shared" si="2"/>
        <v>0</v>
      </c>
      <c r="I11">
        <f t="shared" si="2"/>
        <v>0</v>
      </c>
      <c r="J11">
        <f t="shared" si="2"/>
        <v>1</v>
      </c>
      <c r="K11">
        <f t="shared" si="2"/>
        <v>0.66666666666666663</v>
      </c>
      <c r="L11">
        <f t="shared" si="2"/>
        <v>8.3333333333333329E-2</v>
      </c>
    </row>
    <row r="12" spans="1:14">
      <c r="A12" s="1" t="s">
        <v>10</v>
      </c>
      <c r="C12" t="s">
        <v>15</v>
      </c>
      <c r="D12">
        <f t="shared" si="2"/>
        <v>0.41666666666666669</v>
      </c>
      <c r="E12">
        <f t="shared" ref="E12:L12" si="3">E5/12</f>
        <v>0</v>
      </c>
      <c r="F12">
        <f t="shared" si="3"/>
        <v>0.16666666666666666</v>
      </c>
      <c r="G12">
        <f t="shared" si="3"/>
        <v>0.5</v>
      </c>
      <c r="H12">
        <f t="shared" si="3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3"/>
        <v>0.58333333333333337</v>
      </c>
    </row>
    <row r="13" spans="1:14">
      <c r="A13" s="1" t="s">
        <v>11</v>
      </c>
      <c r="D13">
        <f t="shared" si="2"/>
        <v>1</v>
      </c>
      <c r="E13">
        <f t="shared" ref="E13:L13" si="4">E6/12</f>
        <v>1</v>
      </c>
      <c r="F13">
        <f t="shared" si="4"/>
        <v>1</v>
      </c>
      <c r="G13">
        <f t="shared" si="4"/>
        <v>1</v>
      </c>
      <c r="H13">
        <f t="shared" si="4"/>
        <v>1</v>
      </c>
      <c r="I13">
        <f t="shared" si="4"/>
        <v>1</v>
      </c>
      <c r="J13">
        <f t="shared" si="4"/>
        <v>1</v>
      </c>
      <c r="K13">
        <f t="shared" si="4"/>
        <v>1</v>
      </c>
      <c r="L13">
        <f t="shared" si="4"/>
        <v>1</v>
      </c>
    </row>
    <row r="15" spans="1:14">
      <c r="C15" t="s">
        <v>19</v>
      </c>
    </row>
    <row r="16" spans="1:14">
      <c r="C16" t="s">
        <v>12</v>
      </c>
      <c r="D16">
        <f>LOG(D9/$N2,2)*D9</f>
        <v>3.9575646190250502E-2</v>
      </c>
      <c r="E16">
        <f t="shared" ref="E16:L16" si="5">LOG(E9/$N2,2)*E9</f>
        <v>1.7036894392919077</v>
      </c>
      <c r="F16">
        <f t="shared" si="5"/>
        <v>0.35184471964595387</v>
      </c>
      <c r="G16">
        <f t="shared" si="5"/>
        <v>-0.14687884357154141</v>
      </c>
      <c r="H16">
        <f t="shared" si="5"/>
        <v>1.7036894392919077</v>
      </c>
      <c r="I16">
        <v>0</v>
      </c>
      <c r="J16">
        <v>0</v>
      </c>
      <c r="K16">
        <f t="shared" si="5"/>
        <v>-0.15677275511910405</v>
      </c>
      <c r="L16">
        <f t="shared" si="5"/>
        <v>-7.4077640177023077E-2</v>
      </c>
    </row>
    <row r="17" spans="1:12">
      <c r="C17" t="s">
        <v>13</v>
      </c>
      <c r="D17">
        <v>0</v>
      </c>
      <c r="E17">
        <v>0</v>
      </c>
      <c r="F17">
        <f t="shared" ref="D17:L17" si="6">LOG(F10/$N3,2)*F10</f>
        <v>-0.14687884357154141</v>
      </c>
      <c r="G17">
        <f t="shared" si="6"/>
        <v>-0.14687884357154141</v>
      </c>
      <c r="H17">
        <v>0</v>
      </c>
      <c r="I17">
        <f t="shared" si="6"/>
        <v>1.7036894392919077</v>
      </c>
      <c r="J17">
        <v>0</v>
      </c>
      <c r="K17">
        <f t="shared" si="6"/>
        <v>-7.4077640177023077E-2</v>
      </c>
      <c r="L17">
        <f t="shared" si="6"/>
        <v>-0.15677275511910405</v>
      </c>
    </row>
    <row r="18" spans="1:12">
      <c r="C18" t="s">
        <v>14</v>
      </c>
      <c r="D18">
        <f t="shared" ref="D18:L18" si="7">LOG(D11/$N4,2)*D11</f>
        <v>9.3331811848501631E-2</v>
      </c>
      <c r="E18">
        <v>0</v>
      </c>
      <c r="F18">
        <f t="shared" si="7"/>
        <v>-3.5272542221191625E-2</v>
      </c>
      <c r="G18">
        <f t="shared" si="7"/>
        <v>-3.5272542221191625E-2</v>
      </c>
      <c r="H18">
        <v>0</v>
      </c>
      <c r="I18">
        <v>0</v>
      </c>
      <c r="J18">
        <f t="shared" si="7"/>
        <v>2.3733272473940068</v>
      </c>
      <c r="K18">
        <f t="shared" si="7"/>
        <v>1.1922431644485669</v>
      </c>
      <c r="L18">
        <f t="shared" si="7"/>
        <v>-0.10096960444392913</v>
      </c>
    </row>
    <row r="19" spans="1:12">
      <c r="C19" t="s">
        <v>15</v>
      </c>
      <c r="D19">
        <f t="shared" ref="D19:L19" si="8">LOG(D12/$N5,2)*D12</f>
        <v>0.46262201731675529</v>
      </c>
      <c r="E19">
        <v>0</v>
      </c>
      <c r="F19">
        <f t="shared" si="8"/>
        <v>-3.5272542221191625E-2</v>
      </c>
      <c r="G19">
        <f t="shared" si="8"/>
        <v>0.68666362369700329</v>
      </c>
      <c r="H19">
        <v>0</v>
      </c>
      <c r="I19">
        <v>0</v>
      </c>
      <c r="J19">
        <v>0</v>
      </c>
      <c r="K19">
        <v>0</v>
      </c>
      <c r="L19">
        <f t="shared" si="8"/>
        <v>0.93083647342609865</v>
      </c>
    </row>
    <row r="20" spans="1:12">
      <c r="C20" t="s">
        <v>20</v>
      </c>
      <c r="D20">
        <f>SUM(D16:D19)</f>
        <v>0.59552947535550738</v>
      </c>
      <c r="E20">
        <f t="shared" ref="E20:L20" si="9">SUM(E16:E19)</f>
        <v>1.7036894392919077</v>
      </c>
      <c r="F20">
        <f t="shared" si="9"/>
        <v>0.13442079163202919</v>
      </c>
      <c r="G20">
        <f t="shared" si="9"/>
        <v>0.35763339433272884</v>
      </c>
      <c r="H20">
        <f t="shared" si="9"/>
        <v>1.7036894392919077</v>
      </c>
      <c r="I20">
        <f t="shared" si="9"/>
        <v>1.7036894392919077</v>
      </c>
      <c r="J20">
        <f t="shared" si="9"/>
        <v>2.3733272473940068</v>
      </c>
      <c r="K20">
        <f t="shared" si="9"/>
        <v>0.96139276915243976</v>
      </c>
      <c r="L20">
        <f t="shared" si="9"/>
        <v>0.59901647368604238</v>
      </c>
    </row>
    <row r="21" spans="1:12">
      <c r="C21" t="s">
        <v>19</v>
      </c>
      <c r="D21">
        <f>SUM(D20:L20)</f>
        <v>10.132388469428477</v>
      </c>
    </row>
    <row r="23" spans="1:12">
      <c r="A23" s="3" t="s">
        <v>21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Дрождев</dc:creator>
  <cp:lastModifiedBy>Алексей Дрождев</cp:lastModifiedBy>
  <dcterms:created xsi:type="dcterms:W3CDTF">2020-03-20T20:33:29Z</dcterms:created>
  <dcterms:modified xsi:type="dcterms:W3CDTF">2020-03-20T21:38:29Z</dcterms:modified>
</cp:coreProperties>
</file>