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0" activeTab="3"/>
  </bookViews>
  <sheets>
    <sheet name="Белки SwissProt" sheetId="1" r:id="rId1"/>
    <sheet name="HMM поиск" sheetId="2" r:id="rId2"/>
    <sheet name="Гистограмма" sheetId="3" r:id="rId3"/>
    <sheet name="ROC" sheetId="4" r:id="rId4"/>
  </sheets>
  <definedNames/>
  <calcPr fullCalcOnLoad="1"/>
</workbook>
</file>

<file path=xl/sharedStrings.xml><?xml version="1.0" encoding="utf-8"?>
<sst xmlns="http://schemas.openxmlformats.org/spreadsheetml/2006/main" count="440" uniqueCount="286">
  <si>
    <t>Entry</t>
  </si>
  <si>
    <t>Entry name</t>
  </si>
  <si>
    <t>Fragment</t>
  </si>
  <si>
    <t>Length</t>
  </si>
  <si>
    <t>Protein names</t>
  </si>
  <si>
    <t>Taxonomic lineage (CLASS)</t>
  </si>
  <si>
    <t>Cross-reference (Pfam)</t>
  </si>
  <si>
    <t>O95487</t>
  </si>
  <si>
    <t>SC24B_HUMAN</t>
  </si>
  <si>
    <t>Protein transport protein Sec24B (SEC24-related protein B)</t>
  </si>
  <si>
    <t>Mammalia</t>
  </si>
  <si>
    <t>PF00626;PF08033;PF04815;PF04811;PF04810;</t>
  </si>
  <si>
    <t>Q15437</t>
  </si>
  <si>
    <t>SC23B_HUMAN</t>
  </si>
  <si>
    <t>Protein transport protein Sec23B (hSec23B) (SEC23-related protein B)</t>
  </si>
  <si>
    <t>O95486</t>
  </si>
  <si>
    <t>SC24A_HUMAN</t>
  </si>
  <si>
    <t>Protein transport protein Sec24A (SEC24-related protein A)</t>
  </si>
  <si>
    <t>P53992</t>
  </si>
  <si>
    <t>SC24C_HUMAN</t>
  </si>
  <si>
    <t>Protein transport protein Sec24C (SEC24-related protein C)</t>
  </si>
  <si>
    <t>O94855</t>
  </si>
  <si>
    <t>SC24D_HUMAN</t>
  </si>
  <si>
    <t>Protein transport protein Sec24D (SEC24-related protein D)</t>
  </si>
  <si>
    <t>Q15436</t>
  </si>
  <si>
    <t>SC23A_HUMAN</t>
  </si>
  <si>
    <t>Protein transport protein Sec23A (hSec23A) (SEC23-related protein A)</t>
  </si>
  <si>
    <t>Q01405</t>
  </si>
  <si>
    <t>SC23A_MOUSE</t>
  </si>
  <si>
    <t>Protein transport protein Sec23A (SEC23-related protein A)</t>
  </si>
  <si>
    <t>Q3U2P1</t>
  </si>
  <si>
    <t>SC24A_MOUSE</t>
  </si>
  <si>
    <t>Q9D662</t>
  </si>
  <si>
    <t>SC23B_MOUSE</t>
  </si>
  <si>
    <t>Protein transport protein Sec23B (SEC23-related protein B)</t>
  </si>
  <si>
    <t>A6QNT8</t>
  </si>
  <si>
    <t>SC24A_BOVIN</t>
  </si>
  <si>
    <t>A2VDL8</t>
  </si>
  <si>
    <t>SC23A_BOVIN</t>
  </si>
  <si>
    <t>Q5R9P3</t>
  </si>
  <si>
    <t>SC23A_PONAB</t>
  </si>
  <si>
    <t>Q3SZN2</t>
  </si>
  <si>
    <t>SC23B_BOVIN</t>
  </si>
  <si>
    <t>Q5R5G2</t>
  </si>
  <si>
    <t>SC23B_PONAB</t>
  </si>
  <si>
    <t>ID</t>
  </si>
  <si>
    <t>Score</t>
  </si>
  <si>
    <t>E-value</t>
  </si>
  <si>
    <t>Принадлежит семейству</t>
  </si>
  <si>
    <t>2359.3</t>
  </si>
  <si>
    <t xml:space="preserve">      0</t>
  </si>
  <si>
    <t>2319.8</t>
  </si>
  <si>
    <t>2314.3</t>
  </si>
  <si>
    <t>2269.6</t>
  </si>
  <si>
    <t>2122.3</t>
  </si>
  <si>
    <t>1303.2</t>
  </si>
  <si>
    <t>1298.3</t>
  </si>
  <si>
    <t>1296.4</t>
  </si>
  <si>
    <t>1294.5</t>
  </si>
  <si>
    <t>1293.5</t>
  </si>
  <si>
    <t>1288.5</t>
  </si>
  <si>
    <t>1287.5</t>
  </si>
  <si>
    <t>1286.3</t>
  </si>
  <si>
    <t>SC23A_CHICK</t>
  </si>
  <si>
    <t>1251.6</t>
  </si>
  <si>
    <t>SC23A_XENTR</t>
  </si>
  <si>
    <t>1224.4</t>
  </si>
  <si>
    <t>SC23A_DANRE</t>
  </si>
  <si>
    <t>1201.2</t>
  </si>
  <si>
    <t>1012.0</t>
  </si>
  <si>
    <t>.3e-299</t>
  </si>
  <si>
    <t>SEC23_USTMA</t>
  </si>
  <si>
    <t xml:space="preserve"> 540.5</t>
  </si>
  <si>
    <t>.1e-157</t>
  </si>
  <si>
    <t>SC24A_ARATH</t>
  </si>
  <si>
    <t xml:space="preserve"> 519.0</t>
  </si>
  <si>
    <t>.3e-151</t>
  </si>
  <si>
    <t>SEC23_CRYNJ</t>
  </si>
  <si>
    <t xml:space="preserve"> 516.8</t>
  </si>
  <si>
    <t>.5e-150</t>
  </si>
  <si>
    <t>SEC23_CRYNB</t>
  </si>
  <si>
    <t>SEC23_COCIM</t>
  </si>
  <si>
    <t xml:space="preserve"> 489.5</t>
  </si>
  <si>
    <t>.4e-142</t>
  </si>
  <si>
    <t>SEC23_MAGO7</t>
  </si>
  <si>
    <t xml:space="preserve"> 488.8</t>
  </si>
  <si>
    <t>.1e-142</t>
  </si>
  <si>
    <t>SEC23_CHAGB</t>
  </si>
  <si>
    <t xml:space="preserve"> 476.2</t>
  </si>
  <si>
    <t>.5e-138</t>
  </si>
  <si>
    <t>SEC23_EMENI</t>
  </si>
  <si>
    <t xml:space="preserve"> 474.4</t>
  </si>
  <si>
    <t>SEC23_ASPNC</t>
  </si>
  <si>
    <t xml:space="preserve"> 467.7</t>
  </si>
  <si>
    <t>.2e-136</t>
  </si>
  <si>
    <t>SEC23_ASPOR</t>
  </si>
  <si>
    <t xml:space="preserve"> 465.5</t>
  </si>
  <si>
    <t>.1e-135</t>
  </si>
  <si>
    <t>SC24C_ARATH</t>
  </si>
  <si>
    <t xml:space="preserve"> 465.0</t>
  </si>
  <si>
    <t>.7e-135</t>
  </si>
  <si>
    <t>SEC23_ASPFU</t>
  </si>
  <si>
    <t xml:space="preserve"> 464.5</t>
  </si>
  <si>
    <t>.3e-135</t>
  </si>
  <si>
    <t>SC24B_ARATH</t>
  </si>
  <si>
    <t xml:space="preserve"> 463.4</t>
  </si>
  <si>
    <t>.8e-134</t>
  </si>
  <si>
    <t>SEC23_NEOFI</t>
  </si>
  <si>
    <t xml:space="preserve"> 462.6</t>
  </si>
  <si>
    <t xml:space="preserve"> 3e-134</t>
  </si>
  <si>
    <t>SEC23_ASPCL</t>
  </si>
  <si>
    <t xml:space="preserve"> 459.8</t>
  </si>
  <si>
    <t>.1e-133</t>
  </si>
  <si>
    <t>SEC23_NEUCR</t>
  </si>
  <si>
    <t xml:space="preserve"> 455.7</t>
  </si>
  <si>
    <t>.7e-132</t>
  </si>
  <si>
    <t>SEC23_ASPTN</t>
  </si>
  <si>
    <t xml:space="preserve"> 455.1</t>
  </si>
  <si>
    <t>SEC23_PHANO</t>
  </si>
  <si>
    <t xml:space="preserve"> 455.0</t>
  </si>
  <si>
    <t>.8e-132</t>
  </si>
  <si>
    <t>SEC24_USTMA</t>
  </si>
  <si>
    <t xml:space="preserve"> 438.8</t>
  </si>
  <si>
    <t>.4e-127</t>
  </si>
  <si>
    <t>SC231_SCHPO</t>
  </si>
  <si>
    <t xml:space="preserve"> 433.8</t>
  </si>
  <si>
    <t>.5e-125</t>
  </si>
  <si>
    <t>SEC23_YARLI</t>
  </si>
  <si>
    <t xml:space="preserve"> 425.1</t>
  </si>
  <si>
    <t>.8e-123</t>
  </si>
  <si>
    <t>SEC24_DICDI</t>
  </si>
  <si>
    <t xml:space="preserve"> 418.1</t>
  </si>
  <si>
    <t>.5e-121</t>
  </si>
  <si>
    <t>SEC24_NEUCR</t>
  </si>
  <si>
    <t xml:space="preserve"> 384.3</t>
  </si>
  <si>
    <t>.1e-110</t>
  </si>
  <si>
    <t>SEC24_CHAGB</t>
  </si>
  <si>
    <t xml:space="preserve"> 374.8</t>
  </si>
  <si>
    <t>.3e-108</t>
  </si>
  <si>
    <t>SEC24_MAGO7</t>
  </si>
  <si>
    <t xml:space="preserve"> 366.7</t>
  </si>
  <si>
    <t>.3e-105</t>
  </si>
  <si>
    <t>SEC24_COCIM</t>
  </si>
  <si>
    <t xml:space="preserve"> 359.0</t>
  </si>
  <si>
    <t>.8e-103</t>
  </si>
  <si>
    <t>SEC24_PODAS</t>
  </si>
  <si>
    <t xml:space="preserve"> 354.3</t>
  </si>
  <si>
    <t>.2e-101</t>
  </si>
  <si>
    <t>SEC24_CRYNJ</t>
  </si>
  <si>
    <t xml:space="preserve"> 352.6</t>
  </si>
  <si>
    <t xml:space="preserve"> 4e-101</t>
  </si>
  <si>
    <t>SEC24_CRYNB</t>
  </si>
  <si>
    <t xml:space="preserve"> 349.7</t>
  </si>
  <si>
    <t xml:space="preserve"> 3e-100</t>
  </si>
  <si>
    <t>SEC23_PICST</t>
  </si>
  <si>
    <t xml:space="preserve"> 347.5</t>
  </si>
  <si>
    <t>1.3e-99</t>
  </si>
  <si>
    <t>SEC23_PICGU</t>
  </si>
  <si>
    <t xml:space="preserve"> 347.4</t>
  </si>
  <si>
    <t>1.5e-99</t>
  </si>
  <si>
    <t>SEC23_CANAL</t>
  </si>
  <si>
    <t xml:space="preserve"> 340.5</t>
  </si>
  <si>
    <t>1.8e-97</t>
  </si>
  <si>
    <t>SEC23_DICDI</t>
  </si>
  <si>
    <t xml:space="preserve"> 338.0</t>
  </si>
  <si>
    <t xml:space="preserve">  1e-96</t>
  </si>
  <si>
    <t>SEC24_ASPOR</t>
  </si>
  <si>
    <t xml:space="preserve"> 336.6</t>
  </si>
  <si>
    <t>2.6e-96</t>
  </si>
  <si>
    <t>SEC24_NEOFI</t>
  </si>
  <si>
    <t xml:space="preserve"> 335.6</t>
  </si>
  <si>
    <t>5.1e-96</t>
  </si>
  <si>
    <t>SEC24_ASPNC</t>
  </si>
  <si>
    <t xml:space="preserve"> 335.0</t>
  </si>
  <si>
    <t>8.2e-96</t>
  </si>
  <si>
    <t>SEC24_ASPFU</t>
  </si>
  <si>
    <t xml:space="preserve"> 333.5</t>
  </si>
  <si>
    <t>2.2e-95</t>
  </si>
  <si>
    <t>SEC24_ASPCL</t>
  </si>
  <si>
    <t xml:space="preserve"> 332.9</t>
  </si>
  <si>
    <t>3.4e-95</t>
  </si>
  <si>
    <t>SEC23_LODEL</t>
  </si>
  <si>
    <t>SEC24_ASPTN</t>
  </si>
  <si>
    <t xml:space="preserve"> 326.8</t>
  </si>
  <si>
    <t>2.3e-93</t>
  </si>
  <si>
    <t>SEC23_DEBHA</t>
  </si>
  <si>
    <t xml:space="preserve"> 325.7</t>
  </si>
  <si>
    <t xml:space="preserve">  5e-93</t>
  </si>
  <si>
    <t>SEC24_EMENI</t>
  </si>
  <si>
    <t xml:space="preserve"> 316.2</t>
  </si>
  <si>
    <t>3.5e-90</t>
  </si>
  <si>
    <t>SEC24_YARLI</t>
  </si>
  <si>
    <t xml:space="preserve"> 301.4</t>
  </si>
  <si>
    <t>1.1e-85</t>
  </si>
  <si>
    <t>SEC23_ASHGO</t>
  </si>
  <si>
    <t xml:space="preserve"> 300.0</t>
  </si>
  <si>
    <t>2.8e-85</t>
  </si>
  <si>
    <t>SEC24_LODEL</t>
  </si>
  <si>
    <t xml:space="preserve"> 298.2</t>
  </si>
  <si>
    <t>9.7e-85</t>
  </si>
  <si>
    <t>SEC24_PICPA</t>
  </si>
  <si>
    <t xml:space="preserve"> 284.2</t>
  </si>
  <si>
    <t>1.6e-80</t>
  </si>
  <si>
    <t>SEC23_KLULA</t>
  </si>
  <si>
    <t xml:space="preserve"> 281.2</t>
  </si>
  <si>
    <t>1.3e-79</t>
  </si>
  <si>
    <t>SC232_CANGA</t>
  </si>
  <si>
    <t xml:space="preserve"> 275.6</t>
  </si>
  <si>
    <t>6.2e-78</t>
  </si>
  <si>
    <t>SEC23_YEAST</t>
  </si>
  <si>
    <t xml:space="preserve"> 275.0</t>
  </si>
  <si>
    <t>9.3e-78</t>
  </si>
  <si>
    <t>SC231_CANGA</t>
  </si>
  <si>
    <t xml:space="preserve"> 271.8</t>
  </si>
  <si>
    <t>8.3e-77</t>
  </si>
  <si>
    <t>SEC24_CANAL</t>
  </si>
  <si>
    <t xml:space="preserve"> 271.5</t>
  </si>
  <si>
    <t xml:space="preserve">  1e-76</t>
  </si>
  <si>
    <t>SEC24_SCHPO</t>
  </si>
  <si>
    <t xml:space="preserve"> 264.8</t>
  </si>
  <si>
    <t>1.1e-74</t>
  </si>
  <si>
    <t>SC232_SCHPO</t>
  </si>
  <si>
    <t xml:space="preserve"> 259.7</t>
  </si>
  <si>
    <t>3.8e-73</t>
  </si>
  <si>
    <t>SEC24_PICST</t>
  </si>
  <si>
    <t xml:space="preserve"> 258.9</t>
  </si>
  <si>
    <t>6.3e-73</t>
  </si>
  <si>
    <t>SEC24_DEBHA</t>
  </si>
  <si>
    <t xml:space="preserve"> 257.9</t>
  </si>
  <si>
    <t>1.3e-72</t>
  </si>
  <si>
    <t>SEC24_PICGU</t>
  </si>
  <si>
    <t xml:space="preserve"> 248.8</t>
  </si>
  <si>
    <t>7.3e-70</t>
  </si>
  <si>
    <t>SEC24_ASHGO</t>
  </si>
  <si>
    <t xml:space="preserve"> 238.4</t>
  </si>
  <si>
    <t>9.7e-67</t>
  </si>
  <si>
    <t>SC242_NAUCC</t>
  </si>
  <si>
    <t xml:space="preserve"> 216.3</t>
  </si>
  <si>
    <t>4.3e-60</t>
  </si>
  <si>
    <t>SC241_CANGA</t>
  </si>
  <si>
    <t xml:space="preserve"> 214.0</t>
  </si>
  <si>
    <t>2.2e-59</t>
  </si>
  <si>
    <t>SC242_CANGA</t>
  </si>
  <si>
    <t xml:space="preserve"> 204.3</t>
  </si>
  <si>
    <t>1.7e-56</t>
  </si>
  <si>
    <t>SEC24_KLULA</t>
  </si>
  <si>
    <t xml:space="preserve"> 199.5</t>
  </si>
  <si>
    <t>4.8e-55</t>
  </si>
  <si>
    <t>SEC24_LACK1</t>
  </si>
  <si>
    <t xml:space="preserve"> 190.0</t>
  </si>
  <si>
    <t>3.5e-52</t>
  </si>
  <si>
    <t>SEC24_YEAST</t>
  </si>
  <si>
    <t xml:space="preserve"> 181.4</t>
  </si>
  <si>
    <t>1.4e-49</t>
  </si>
  <si>
    <t>SC242_SACU7</t>
  </si>
  <si>
    <t xml:space="preserve"> 169.4</t>
  </si>
  <si>
    <t>5.6e-46</t>
  </si>
  <si>
    <t xml:space="preserve">YNB3_SCHPO </t>
  </si>
  <si>
    <t xml:space="preserve"> 156.1</t>
  </si>
  <si>
    <t>5.8e-42</t>
  </si>
  <si>
    <t>SC241_NAUCC</t>
  </si>
  <si>
    <t xml:space="preserve"> 141.5</t>
  </si>
  <si>
    <t>1.4e-37</t>
  </si>
  <si>
    <t>SC241_SACU7</t>
  </si>
  <si>
    <t xml:space="preserve"> 110.9</t>
  </si>
  <si>
    <t>2.3e-28</t>
  </si>
  <si>
    <t xml:space="preserve">SFB2_YEAST </t>
  </si>
  <si>
    <t xml:space="preserve"> 104.1</t>
  </si>
  <si>
    <t>2.6e-26</t>
  </si>
  <si>
    <t>Порог = 1000</t>
  </si>
  <si>
    <t>Cutoff</t>
  </si>
  <si>
    <t>1 - Specificity</t>
  </si>
  <si>
    <t>Sensetivity</t>
  </si>
  <si>
    <t>&gt;2400</t>
  </si>
  <si>
    <t>&gt;2170</t>
  </si>
  <si>
    <t>&gt;1940</t>
  </si>
  <si>
    <t>&gt;1710</t>
  </si>
  <si>
    <t>&gt;1480</t>
  </si>
  <si>
    <t>&gt;1250</t>
  </si>
  <si>
    <t>&gt;1020</t>
  </si>
  <si>
    <t>&gt;790</t>
  </si>
  <si>
    <t>&gt;560</t>
  </si>
  <si>
    <t>&gt;330</t>
  </si>
  <si>
    <t>&gt;100</t>
  </si>
  <si>
    <t>1940; 1710; 1480</t>
  </si>
  <si>
    <t>790; 560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</si>
</sst>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25"/>
      <name val="Calibri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0" xfId="0" applyFill="1" applyAlignment="1">
      <alignment/>
    </xf>
    <xf numFmtId="164" fontId="1" fillId="0" borderId="0" xfId="20" applyFont="1">
      <alignment/>
      <protection/>
    </xf>
    <xf numFmtId="166" fontId="1" fillId="0" borderId="0" xfId="20" applyNumberFormat="1">
      <alignment/>
      <protection/>
    </xf>
    <xf numFmtId="164" fontId="2" fillId="4" borderId="0" xfId="20" applyFont="1" applyFill="1">
      <alignment/>
      <protection/>
    </xf>
    <xf numFmtId="164" fontId="1" fillId="4" borderId="0" xfId="20" applyFill="1">
      <alignment/>
      <protection/>
    </xf>
    <xf numFmtId="164" fontId="1" fillId="3" borderId="0" xfId="20" applyFill="1">
      <alignment/>
      <protection/>
    </xf>
    <xf numFmtId="164" fontId="2" fillId="3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7030A0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Гистограмма!$B$2:$B$86</c:f>
              <c:numCache/>
            </c:numRef>
          </c:val>
        </c:ser>
        <c:gapWidth val="100"/>
        <c:axId val="52357145"/>
        <c:axId val="1452258"/>
      </c:barChart>
      <c:date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2258"/>
        <c:crosses val="autoZero"/>
        <c:auto val="0"/>
        <c:noMultiLvlLbl val="0"/>
      </c:dateAx>
      <c:valAx>
        <c:axId val="14522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ROC!$B$2:$B$12</c:f>
              <c:numCache/>
            </c:numRef>
          </c:xVal>
          <c:yVal>
            <c:numRef>
              <c:f>ROC!$C$2:$C$12</c:f>
              <c:numCache/>
            </c:numRef>
          </c:yVal>
          <c:smooth val="0"/>
        </c:ser>
        <c:axId val="13070323"/>
        <c:axId val="50524044"/>
      </c:scatterChart>
      <c:val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 – Specificity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crossBetween val="midCat"/>
        <c:dispUnits/>
      </c:val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38100</xdr:rowOff>
    </xdr:from>
    <xdr:to>
      <xdr:col>12</xdr:col>
      <xdr:colOff>409575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124075" y="200025"/>
        <a:ext cx="7543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76200</xdr:rowOff>
    </xdr:from>
    <xdr:to>
      <xdr:col>11</xdr:col>
      <xdr:colOff>171450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467100" y="76200"/>
        <a:ext cx="5457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15.140625" style="0" customWidth="1"/>
    <col min="3" max="3" width="8.7109375" style="0" customWidth="1"/>
    <col min="4" max="4" width="7.140625" style="0" customWidth="1"/>
    <col min="5" max="5" width="59.140625" style="0" customWidth="1"/>
    <col min="6" max="6" width="24.7109375" style="0" customWidth="1"/>
    <col min="7" max="7" width="41.28125" style="0" customWidth="1"/>
    <col min="8" max="16384" width="8.71093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D2">
        <v>1268</v>
      </c>
      <c r="E2" t="s">
        <v>9</v>
      </c>
      <c r="F2" t="s">
        <v>10</v>
      </c>
      <c r="G2" t="s">
        <v>11</v>
      </c>
    </row>
    <row r="3" spans="1:7" ht="12.75">
      <c r="A3" t="s">
        <v>12</v>
      </c>
      <c r="B3" t="s">
        <v>13</v>
      </c>
      <c r="D3">
        <v>767</v>
      </c>
      <c r="E3" t="s">
        <v>14</v>
      </c>
      <c r="F3" t="s">
        <v>10</v>
      </c>
      <c r="G3" t="s">
        <v>11</v>
      </c>
    </row>
    <row r="4" spans="1:7" ht="12.75">
      <c r="A4" t="s">
        <v>15</v>
      </c>
      <c r="B4" t="s">
        <v>16</v>
      </c>
      <c r="D4">
        <v>1093</v>
      </c>
      <c r="E4" t="s">
        <v>17</v>
      </c>
      <c r="F4" t="s">
        <v>10</v>
      </c>
      <c r="G4" t="s">
        <v>11</v>
      </c>
    </row>
    <row r="5" spans="1:7" ht="12.75">
      <c r="A5" t="s">
        <v>18</v>
      </c>
      <c r="B5" t="s">
        <v>19</v>
      </c>
      <c r="D5">
        <v>1094</v>
      </c>
      <c r="E5" t="s">
        <v>20</v>
      </c>
      <c r="F5" t="s">
        <v>10</v>
      </c>
      <c r="G5" t="s">
        <v>11</v>
      </c>
    </row>
    <row r="6" spans="1:7" ht="12.75">
      <c r="A6" t="s">
        <v>21</v>
      </c>
      <c r="B6" t="s">
        <v>22</v>
      </c>
      <c r="D6">
        <v>1032</v>
      </c>
      <c r="E6" t="s">
        <v>23</v>
      </c>
      <c r="F6" t="s">
        <v>10</v>
      </c>
      <c r="G6" t="s">
        <v>11</v>
      </c>
    </row>
    <row r="7" spans="1:7" ht="12.75">
      <c r="A7" t="s">
        <v>24</v>
      </c>
      <c r="B7" t="s">
        <v>25</v>
      </c>
      <c r="D7">
        <v>765</v>
      </c>
      <c r="E7" t="s">
        <v>26</v>
      </c>
      <c r="F7" t="s">
        <v>10</v>
      </c>
      <c r="G7" t="s">
        <v>11</v>
      </c>
    </row>
    <row r="8" spans="1:7" ht="12.75">
      <c r="A8" t="s">
        <v>27</v>
      </c>
      <c r="B8" t="s">
        <v>28</v>
      </c>
      <c r="D8">
        <v>765</v>
      </c>
      <c r="E8" t="s">
        <v>29</v>
      </c>
      <c r="F8" t="s">
        <v>10</v>
      </c>
      <c r="G8" t="s">
        <v>11</v>
      </c>
    </row>
    <row r="9" spans="1:7" ht="12.75">
      <c r="A9" t="s">
        <v>30</v>
      </c>
      <c r="B9" t="s">
        <v>31</v>
      </c>
      <c r="D9">
        <v>1090</v>
      </c>
      <c r="E9" t="s">
        <v>17</v>
      </c>
      <c r="F9" t="s">
        <v>10</v>
      </c>
      <c r="G9" t="s">
        <v>11</v>
      </c>
    </row>
    <row r="10" spans="1:7" ht="12.75">
      <c r="A10" t="s">
        <v>32</v>
      </c>
      <c r="B10" t="s">
        <v>33</v>
      </c>
      <c r="D10">
        <v>767</v>
      </c>
      <c r="E10" t="s">
        <v>34</v>
      </c>
      <c r="F10" t="s">
        <v>10</v>
      </c>
      <c r="G10" t="s">
        <v>11</v>
      </c>
    </row>
    <row r="11" spans="1:7" ht="12.75">
      <c r="A11" t="s">
        <v>35</v>
      </c>
      <c r="B11" t="s">
        <v>36</v>
      </c>
      <c r="D11">
        <v>1099</v>
      </c>
      <c r="E11" t="s">
        <v>17</v>
      </c>
      <c r="F11" t="s">
        <v>10</v>
      </c>
      <c r="G11" t="s">
        <v>11</v>
      </c>
    </row>
    <row r="12" spans="1:7" ht="12.75">
      <c r="A12" t="s">
        <v>37</v>
      </c>
      <c r="B12" t="s">
        <v>38</v>
      </c>
      <c r="D12">
        <v>768</v>
      </c>
      <c r="E12" t="s">
        <v>29</v>
      </c>
      <c r="F12" t="s">
        <v>10</v>
      </c>
      <c r="G12" t="s">
        <v>11</v>
      </c>
    </row>
    <row r="13" spans="1:7" ht="12.75">
      <c r="A13" t="s">
        <v>39</v>
      </c>
      <c r="B13" t="s">
        <v>40</v>
      </c>
      <c r="D13">
        <v>765</v>
      </c>
      <c r="E13" t="s">
        <v>29</v>
      </c>
      <c r="F13" t="s">
        <v>10</v>
      </c>
      <c r="G13" t="s">
        <v>11</v>
      </c>
    </row>
    <row r="14" spans="1:7" ht="12.75">
      <c r="A14" t="s">
        <v>41</v>
      </c>
      <c r="B14" t="s">
        <v>42</v>
      </c>
      <c r="D14">
        <v>767</v>
      </c>
      <c r="E14" t="s">
        <v>34</v>
      </c>
      <c r="F14" t="s">
        <v>10</v>
      </c>
      <c r="G14" t="s">
        <v>11</v>
      </c>
    </row>
    <row r="15" spans="1:7" ht="12.75">
      <c r="A15" t="s">
        <v>43</v>
      </c>
      <c r="B15" t="s">
        <v>44</v>
      </c>
      <c r="D15">
        <v>766</v>
      </c>
      <c r="E15" t="s">
        <v>34</v>
      </c>
      <c r="F15" t="s">
        <v>10</v>
      </c>
      <c r="G15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1">
      <selection activeCell="D31" sqref="D31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spans="1:4" ht="12.75">
      <c r="A1" t="s">
        <v>45</v>
      </c>
      <c r="B1" t="s">
        <v>46</v>
      </c>
      <c r="C1" t="s">
        <v>47</v>
      </c>
      <c r="D1" t="s">
        <v>48</v>
      </c>
    </row>
    <row r="2" spans="1:4" ht="12.75">
      <c r="A2" s="1" t="s">
        <v>8</v>
      </c>
      <c r="B2" s="1" t="s">
        <v>49</v>
      </c>
      <c r="C2" s="1" t="s">
        <v>50</v>
      </c>
      <c r="D2">
        <v>1</v>
      </c>
    </row>
    <row r="3" spans="1:4" ht="12.75">
      <c r="A3" s="1" t="s">
        <v>36</v>
      </c>
      <c r="B3" s="1" t="s">
        <v>51</v>
      </c>
      <c r="C3" s="1" t="s">
        <v>50</v>
      </c>
      <c r="D3">
        <v>1</v>
      </c>
    </row>
    <row r="4" spans="1:4" ht="12.75">
      <c r="A4" s="1" t="s">
        <v>16</v>
      </c>
      <c r="B4" s="1" t="s">
        <v>52</v>
      </c>
      <c r="C4" s="1" t="s">
        <v>50</v>
      </c>
      <c r="D4">
        <v>1</v>
      </c>
    </row>
    <row r="5" spans="1:4" ht="12.75">
      <c r="A5" s="1" t="s">
        <v>31</v>
      </c>
      <c r="B5" s="1" t="s">
        <v>53</v>
      </c>
      <c r="C5" s="1" t="s">
        <v>50</v>
      </c>
      <c r="D5">
        <v>1</v>
      </c>
    </row>
    <row r="6" spans="1:4" ht="12.75">
      <c r="A6" s="1" t="s">
        <v>19</v>
      </c>
      <c r="B6" s="1" t="s">
        <v>54</v>
      </c>
      <c r="C6" s="1" t="s">
        <v>50</v>
      </c>
      <c r="D6">
        <v>1</v>
      </c>
    </row>
    <row r="7" spans="1:4" ht="12.75">
      <c r="A7" s="1" t="s">
        <v>13</v>
      </c>
      <c r="B7" s="1" t="s">
        <v>55</v>
      </c>
      <c r="C7" s="1" t="s">
        <v>50</v>
      </c>
      <c r="D7">
        <v>1</v>
      </c>
    </row>
    <row r="8" spans="1:4" ht="12.75">
      <c r="A8" s="1" t="s">
        <v>42</v>
      </c>
      <c r="B8" s="1" t="s">
        <v>56</v>
      </c>
      <c r="C8" s="1" t="s">
        <v>50</v>
      </c>
      <c r="D8">
        <v>1</v>
      </c>
    </row>
    <row r="9" spans="1:4" ht="12.75">
      <c r="A9" s="1" t="s">
        <v>33</v>
      </c>
      <c r="B9" s="1" t="s">
        <v>57</v>
      </c>
      <c r="C9" s="1" t="s">
        <v>50</v>
      </c>
      <c r="D9">
        <v>1</v>
      </c>
    </row>
    <row r="10" spans="1:4" ht="12.75">
      <c r="A10" s="1" t="s">
        <v>44</v>
      </c>
      <c r="B10" s="1" t="s">
        <v>58</v>
      </c>
      <c r="C10" s="1" t="s">
        <v>50</v>
      </c>
      <c r="D10">
        <v>1</v>
      </c>
    </row>
    <row r="11" spans="1:4" ht="12.75">
      <c r="A11" s="1" t="s">
        <v>38</v>
      </c>
      <c r="B11" s="1" t="s">
        <v>59</v>
      </c>
      <c r="C11" s="1" t="s">
        <v>50</v>
      </c>
      <c r="D11">
        <v>1</v>
      </c>
    </row>
    <row r="12" spans="1:4" ht="12.75">
      <c r="A12" s="1" t="s">
        <v>25</v>
      </c>
      <c r="B12" s="1" t="s">
        <v>60</v>
      </c>
      <c r="C12" s="1" t="s">
        <v>50</v>
      </c>
      <c r="D12">
        <v>1</v>
      </c>
    </row>
    <row r="13" spans="1:4" ht="12.75">
      <c r="A13" s="1" t="s">
        <v>28</v>
      </c>
      <c r="B13" s="1" t="s">
        <v>61</v>
      </c>
      <c r="C13" s="1" t="s">
        <v>50</v>
      </c>
      <c r="D13">
        <v>1</v>
      </c>
    </row>
    <row r="14" spans="1:4" ht="12.75">
      <c r="A14" s="1" t="s">
        <v>40</v>
      </c>
      <c r="B14" s="1" t="s">
        <v>62</v>
      </c>
      <c r="C14" s="1" t="s">
        <v>50</v>
      </c>
      <c r="D14">
        <v>1</v>
      </c>
    </row>
    <row r="15" spans="1:3" ht="12.75">
      <c r="A15" t="s">
        <v>63</v>
      </c>
      <c r="B15" t="s">
        <v>64</v>
      </c>
      <c r="C15" t="s">
        <v>50</v>
      </c>
    </row>
    <row r="16" spans="1:3" ht="12.75">
      <c r="A16" t="s">
        <v>65</v>
      </c>
      <c r="B16" t="s">
        <v>66</v>
      </c>
      <c r="C16" t="s">
        <v>50</v>
      </c>
    </row>
    <row r="17" spans="1:3" ht="12.75">
      <c r="A17" t="s">
        <v>67</v>
      </c>
      <c r="B17" t="s">
        <v>68</v>
      </c>
      <c r="C17" t="s">
        <v>50</v>
      </c>
    </row>
    <row r="18" spans="1:4" ht="12.75">
      <c r="A18" s="1" t="s">
        <v>22</v>
      </c>
      <c r="B18" s="1" t="s">
        <v>69</v>
      </c>
      <c r="C18" s="1" t="s">
        <v>70</v>
      </c>
      <c r="D18">
        <v>1</v>
      </c>
    </row>
    <row r="19" spans="1:3" ht="12.75">
      <c r="A19" t="s">
        <v>71</v>
      </c>
      <c r="B19" t="s">
        <v>72</v>
      </c>
      <c r="C19" t="s">
        <v>73</v>
      </c>
    </row>
    <row r="20" spans="1:3" ht="12.75">
      <c r="A20" t="s">
        <v>74</v>
      </c>
      <c r="B20" t="s">
        <v>75</v>
      </c>
      <c r="C20" t="s">
        <v>76</v>
      </c>
    </row>
    <row r="21" spans="1:3" ht="12.75">
      <c r="A21" t="s">
        <v>77</v>
      </c>
      <c r="B21" t="s">
        <v>78</v>
      </c>
      <c r="C21" t="s">
        <v>79</v>
      </c>
    </row>
    <row r="22" spans="1:3" ht="12.75">
      <c r="A22" t="s">
        <v>80</v>
      </c>
      <c r="B22" t="s">
        <v>78</v>
      </c>
      <c r="C22" t="s">
        <v>79</v>
      </c>
    </row>
    <row r="23" spans="1:3" ht="12.75">
      <c r="A23" t="s">
        <v>81</v>
      </c>
      <c r="B23" t="s">
        <v>82</v>
      </c>
      <c r="C23" t="s">
        <v>83</v>
      </c>
    </row>
    <row r="24" spans="1:3" ht="12.75">
      <c r="A24" t="s">
        <v>84</v>
      </c>
      <c r="B24" t="s">
        <v>85</v>
      </c>
      <c r="C24" t="s">
        <v>86</v>
      </c>
    </row>
    <row r="25" spans="1:3" ht="12.75">
      <c r="A25" t="s">
        <v>87</v>
      </c>
      <c r="B25" t="s">
        <v>88</v>
      </c>
      <c r="C25" t="s">
        <v>89</v>
      </c>
    </row>
    <row r="26" spans="1:3" ht="12.75">
      <c r="A26" t="s">
        <v>90</v>
      </c>
      <c r="B26" t="s">
        <v>91</v>
      </c>
      <c r="C26" t="s">
        <v>89</v>
      </c>
    </row>
    <row r="27" spans="1:3" ht="12.75">
      <c r="A27" t="s">
        <v>92</v>
      </c>
      <c r="B27" t="s">
        <v>93</v>
      </c>
      <c r="C27" t="s">
        <v>94</v>
      </c>
    </row>
    <row r="28" spans="1:3" ht="12.75">
      <c r="A28" t="s">
        <v>95</v>
      </c>
      <c r="B28" t="s">
        <v>96</v>
      </c>
      <c r="C28" t="s">
        <v>97</v>
      </c>
    </row>
    <row r="29" spans="1:3" ht="12.75">
      <c r="A29" t="s">
        <v>98</v>
      </c>
      <c r="B29" t="s">
        <v>99</v>
      </c>
      <c r="C29" t="s">
        <v>100</v>
      </c>
    </row>
    <row r="30" spans="1:3" ht="12.75">
      <c r="A30" t="s">
        <v>101</v>
      </c>
      <c r="B30" t="s">
        <v>102</v>
      </c>
      <c r="C30" t="s">
        <v>103</v>
      </c>
    </row>
    <row r="31" spans="1:3" ht="12.75">
      <c r="A31" t="s">
        <v>104</v>
      </c>
      <c r="B31" t="s">
        <v>105</v>
      </c>
      <c r="C31" t="s">
        <v>106</v>
      </c>
    </row>
    <row r="32" spans="1:3" ht="12.75">
      <c r="A32" t="s">
        <v>107</v>
      </c>
      <c r="B32" t="s">
        <v>108</v>
      </c>
      <c r="C32" t="s">
        <v>109</v>
      </c>
    </row>
    <row r="33" spans="1:3" ht="12.75">
      <c r="A33" t="s">
        <v>110</v>
      </c>
      <c r="B33" t="s">
        <v>111</v>
      </c>
      <c r="C33" t="s">
        <v>112</v>
      </c>
    </row>
    <row r="34" spans="1:3" ht="12.75">
      <c r="A34" t="s">
        <v>113</v>
      </c>
      <c r="B34" t="s">
        <v>114</v>
      </c>
      <c r="C34" t="s">
        <v>115</v>
      </c>
    </row>
    <row r="35" spans="1:3" ht="12.75">
      <c r="A35" t="s">
        <v>116</v>
      </c>
      <c r="B35" t="s">
        <v>117</v>
      </c>
      <c r="C35" t="s">
        <v>115</v>
      </c>
    </row>
    <row r="36" spans="1:3" ht="12.75">
      <c r="A36" t="s">
        <v>118</v>
      </c>
      <c r="B36" t="s">
        <v>119</v>
      </c>
      <c r="C36" t="s">
        <v>120</v>
      </c>
    </row>
    <row r="37" spans="1:3" ht="12.75">
      <c r="A37" t="s">
        <v>121</v>
      </c>
      <c r="B37" t="s">
        <v>122</v>
      </c>
      <c r="C37" t="s">
        <v>123</v>
      </c>
    </row>
    <row r="38" spans="1:3" ht="12.75">
      <c r="A38" t="s">
        <v>124</v>
      </c>
      <c r="B38" t="s">
        <v>125</v>
      </c>
      <c r="C38" t="s">
        <v>126</v>
      </c>
    </row>
    <row r="39" spans="1:3" ht="12.75">
      <c r="A39" t="s">
        <v>127</v>
      </c>
      <c r="B39" t="s">
        <v>128</v>
      </c>
      <c r="C39" t="s">
        <v>129</v>
      </c>
    </row>
    <row r="40" spans="1:3" ht="12.75">
      <c r="A40" t="s">
        <v>130</v>
      </c>
      <c r="B40" t="s">
        <v>131</v>
      </c>
      <c r="C40" t="s">
        <v>132</v>
      </c>
    </row>
    <row r="41" spans="1:3" ht="12.75">
      <c r="A41" t="s">
        <v>133</v>
      </c>
      <c r="B41" t="s">
        <v>134</v>
      </c>
      <c r="C41" t="s">
        <v>135</v>
      </c>
    </row>
    <row r="42" spans="1:3" ht="12.75">
      <c r="A42" t="s">
        <v>136</v>
      </c>
      <c r="B42" t="s">
        <v>137</v>
      </c>
      <c r="C42" t="s">
        <v>138</v>
      </c>
    </row>
    <row r="43" spans="1:3" ht="12.75">
      <c r="A43" t="s">
        <v>139</v>
      </c>
      <c r="B43" t="s">
        <v>140</v>
      </c>
      <c r="C43" t="s">
        <v>141</v>
      </c>
    </row>
    <row r="44" spans="1:3" ht="12.75">
      <c r="A44" t="s">
        <v>142</v>
      </c>
      <c r="B44" t="s">
        <v>143</v>
      </c>
      <c r="C44" t="s">
        <v>144</v>
      </c>
    </row>
    <row r="45" spans="1:3" ht="12.75">
      <c r="A45" t="s">
        <v>145</v>
      </c>
      <c r="B45" t="s">
        <v>146</v>
      </c>
      <c r="C45" t="s">
        <v>147</v>
      </c>
    </row>
    <row r="46" spans="1:3" ht="12.75">
      <c r="A46" t="s">
        <v>148</v>
      </c>
      <c r="B46" t="s">
        <v>149</v>
      </c>
      <c r="C46" t="s">
        <v>150</v>
      </c>
    </row>
    <row r="47" spans="1:3" ht="12.75">
      <c r="A47" t="s">
        <v>151</v>
      </c>
      <c r="B47" t="s">
        <v>152</v>
      </c>
      <c r="C47" t="s">
        <v>153</v>
      </c>
    </row>
    <row r="48" spans="1:3" ht="12.75">
      <c r="A48" t="s">
        <v>154</v>
      </c>
      <c r="B48" t="s">
        <v>155</v>
      </c>
      <c r="C48" t="s">
        <v>156</v>
      </c>
    </row>
    <row r="49" spans="1:3" ht="12.75">
      <c r="A49" t="s">
        <v>157</v>
      </c>
      <c r="B49" t="s">
        <v>158</v>
      </c>
      <c r="C49" t="s">
        <v>159</v>
      </c>
    </row>
    <row r="50" spans="1:3" ht="12.75">
      <c r="A50" t="s">
        <v>160</v>
      </c>
      <c r="B50" t="s">
        <v>161</v>
      </c>
      <c r="C50" t="s">
        <v>162</v>
      </c>
    </row>
    <row r="51" spans="1:3" ht="12.75">
      <c r="A51" t="s">
        <v>163</v>
      </c>
      <c r="B51" t="s">
        <v>164</v>
      </c>
      <c r="C51" t="s">
        <v>165</v>
      </c>
    </row>
    <row r="52" spans="1:3" ht="12.75">
      <c r="A52" t="s">
        <v>166</v>
      </c>
      <c r="B52" t="s">
        <v>167</v>
      </c>
      <c r="C52" t="s">
        <v>168</v>
      </c>
    </row>
    <row r="53" spans="1:3" ht="12.75">
      <c r="A53" t="s">
        <v>169</v>
      </c>
      <c r="B53" t="s">
        <v>170</v>
      </c>
      <c r="C53" t="s">
        <v>171</v>
      </c>
    </row>
    <row r="54" spans="1:3" ht="12.75">
      <c r="A54" t="s">
        <v>172</v>
      </c>
      <c r="B54" t="s">
        <v>173</v>
      </c>
      <c r="C54" t="s">
        <v>174</v>
      </c>
    </row>
    <row r="55" spans="1:3" ht="12.75">
      <c r="A55" t="s">
        <v>175</v>
      </c>
      <c r="B55" t="s">
        <v>176</v>
      </c>
      <c r="C55" t="s">
        <v>177</v>
      </c>
    </row>
    <row r="56" spans="1:3" ht="12.75">
      <c r="A56" t="s">
        <v>178</v>
      </c>
      <c r="B56" t="s">
        <v>179</v>
      </c>
      <c r="C56" t="s">
        <v>180</v>
      </c>
    </row>
    <row r="57" spans="1:3" ht="12.75">
      <c r="A57" t="s">
        <v>181</v>
      </c>
      <c r="B57" t="s">
        <v>179</v>
      </c>
      <c r="C57" t="s">
        <v>180</v>
      </c>
    </row>
    <row r="58" spans="1:3" ht="12.75">
      <c r="A58" t="s">
        <v>182</v>
      </c>
      <c r="B58" t="s">
        <v>183</v>
      </c>
      <c r="C58" t="s">
        <v>184</v>
      </c>
    </row>
    <row r="59" spans="1:3" ht="12.75">
      <c r="A59" t="s">
        <v>185</v>
      </c>
      <c r="B59" t="s">
        <v>186</v>
      </c>
      <c r="C59" t="s">
        <v>187</v>
      </c>
    </row>
    <row r="60" spans="1:3" ht="12.75">
      <c r="A60" t="s">
        <v>188</v>
      </c>
      <c r="B60" t="s">
        <v>189</v>
      </c>
      <c r="C60" t="s">
        <v>190</v>
      </c>
    </row>
    <row r="61" spans="1:3" ht="12.75">
      <c r="A61" t="s">
        <v>191</v>
      </c>
      <c r="B61" t="s">
        <v>192</v>
      </c>
      <c r="C61" t="s">
        <v>193</v>
      </c>
    </row>
    <row r="62" spans="1:3" ht="12.75">
      <c r="A62" t="s">
        <v>194</v>
      </c>
      <c r="B62" t="s">
        <v>195</v>
      </c>
      <c r="C62" t="s">
        <v>196</v>
      </c>
    </row>
    <row r="63" spans="1:3" ht="12.75">
      <c r="A63" t="s">
        <v>197</v>
      </c>
      <c r="B63" t="s">
        <v>198</v>
      </c>
      <c r="C63" t="s">
        <v>199</v>
      </c>
    </row>
    <row r="64" spans="1:3" ht="12.75">
      <c r="A64" t="s">
        <v>200</v>
      </c>
      <c r="B64" t="s">
        <v>201</v>
      </c>
      <c r="C64" t="s">
        <v>202</v>
      </c>
    </row>
    <row r="65" spans="1:3" ht="12.75">
      <c r="A65" t="s">
        <v>203</v>
      </c>
      <c r="B65" t="s">
        <v>204</v>
      </c>
      <c r="C65" t="s">
        <v>205</v>
      </c>
    </row>
    <row r="66" spans="1:3" ht="12.75">
      <c r="A66" t="s">
        <v>206</v>
      </c>
      <c r="B66" t="s">
        <v>207</v>
      </c>
      <c r="C66" t="s">
        <v>208</v>
      </c>
    </row>
    <row r="67" spans="1:3" ht="12.75">
      <c r="A67" t="s">
        <v>209</v>
      </c>
      <c r="B67" t="s">
        <v>210</v>
      </c>
      <c r="C67" t="s">
        <v>211</v>
      </c>
    </row>
    <row r="68" spans="1:3" ht="12.75">
      <c r="A68" t="s">
        <v>212</v>
      </c>
      <c r="B68" t="s">
        <v>213</v>
      </c>
      <c r="C68" t="s">
        <v>214</v>
      </c>
    </row>
    <row r="69" spans="1:3" ht="12.75">
      <c r="A69" t="s">
        <v>215</v>
      </c>
      <c r="B69" t="s">
        <v>216</v>
      </c>
      <c r="C69" t="s">
        <v>217</v>
      </c>
    </row>
    <row r="70" spans="1:3" ht="12.75">
      <c r="A70" t="s">
        <v>218</v>
      </c>
      <c r="B70" t="s">
        <v>219</v>
      </c>
      <c r="C70" t="s">
        <v>220</v>
      </c>
    </row>
    <row r="71" spans="1:3" ht="12.75">
      <c r="A71" t="s">
        <v>221</v>
      </c>
      <c r="B71" t="s">
        <v>222</v>
      </c>
      <c r="C71" t="s">
        <v>223</v>
      </c>
    </row>
    <row r="72" spans="1:3" ht="12.75">
      <c r="A72" t="s">
        <v>224</v>
      </c>
      <c r="B72" t="s">
        <v>225</v>
      </c>
      <c r="C72" t="s">
        <v>226</v>
      </c>
    </row>
    <row r="73" spans="1:3" ht="12.75">
      <c r="A73" t="s">
        <v>227</v>
      </c>
      <c r="B73" t="s">
        <v>228</v>
      </c>
      <c r="C73" t="s">
        <v>229</v>
      </c>
    </row>
    <row r="74" spans="1:3" ht="12.75">
      <c r="A74" t="s">
        <v>230</v>
      </c>
      <c r="B74" t="s">
        <v>231</v>
      </c>
      <c r="C74" t="s">
        <v>232</v>
      </c>
    </row>
    <row r="75" spans="1:3" ht="12.75">
      <c r="A75" t="s">
        <v>233</v>
      </c>
      <c r="B75" t="s">
        <v>234</v>
      </c>
      <c r="C75" t="s">
        <v>235</v>
      </c>
    </row>
    <row r="76" spans="1:3" ht="12.75">
      <c r="A76" t="s">
        <v>236</v>
      </c>
      <c r="B76" t="s">
        <v>237</v>
      </c>
      <c r="C76" t="s">
        <v>238</v>
      </c>
    </row>
    <row r="77" spans="1:3" ht="12.75">
      <c r="A77" t="s">
        <v>239</v>
      </c>
      <c r="B77" t="s">
        <v>240</v>
      </c>
      <c r="C77" t="s">
        <v>241</v>
      </c>
    </row>
    <row r="78" spans="1:3" ht="12.75">
      <c r="A78" t="s">
        <v>242</v>
      </c>
      <c r="B78" t="s">
        <v>243</v>
      </c>
      <c r="C78" t="s">
        <v>244</v>
      </c>
    </row>
    <row r="79" spans="1:3" ht="12.75">
      <c r="A79" t="s">
        <v>245</v>
      </c>
      <c r="B79" t="s">
        <v>246</v>
      </c>
      <c r="C79" t="s">
        <v>247</v>
      </c>
    </row>
    <row r="80" spans="1:3" ht="12.75">
      <c r="A80" t="s">
        <v>248</v>
      </c>
      <c r="B80" t="s">
        <v>249</v>
      </c>
      <c r="C80" t="s">
        <v>250</v>
      </c>
    </row>
    <row r="81" spans="1:3" ht="12.75">
      <c r="A81" t="s">
        <v>251</v>
      </c>
      <c r="B81" t="s">
        <v>252</v>
      </c>
      <c r="C81" t="s">
        <v>253</v>
      </c>
    </row>
    <row r="82" spans="1:3" ht="12.75">
      <c r="A82" t="s">
        <v>254</v>
      </c>
      <c r="B82" t="s">
        <v>255</v>
      </c>
      <c r="C82" t="s">
        <v>256</v>
      </c>
    </row>
    <row r="83" spans="1:3" ht="12.75">
      <c r="A83" t="s">
        <v>257</v>
      </c>
      <c r="B83" t="s">
        <v>258</v>
      </c>
      <c r="C83" t="s">
        <v>259</v>
      </c>
    </row>
    <row r="84" spans="1:3" ht="12.75">
      <c r="A84" t="s">
        <v>260</v>
      </c>
      <c r="B84" t="s">
        <v>261</v>
      </c>
      <c r="C84" t="s">
        <v>262</v>
      </c>
    </row>
    <row r="85" spans="1:3" ht="12.75">
      <c r="A85" t="s">
        <v>263</v>
      </c>
      <c r="B85" t="s">
        <v>264</v>
      </c>
      <c r="C85" t="s">
        <v>265</v>
      </c>
    </row>
    <row r="86" spans="1:3" ht="12.75">
      <c r="A86" t="s">
        <v>266</v>
      </c>
      <c r="B86" t="s">
        <v>267</v>
      </c>
      <c r="C86" t="s">
        <v>268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76">
      <selection activeCell="A57" sqref="A57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45</v>
      </c>
      <c r="B1" t="s">
        <v>46</v>
      </c>
    </row>
    <row r="2" spans="1:2" ht="12.75">
      <c r="A2" s="1" t="s">
        <v>8</v>
      </c>
      <c r="B2">
        <v>2359.3</v>
      </c>
    </row>
    <row r="3" spans="1:2" ht="12.75">
      <c r="A3" s="1" t="s">
        <v>36</v>
      </c>
      <c r="B3">
        <v>2319.8</v>
      </c>
    </row>
    <row r="4" spans="1:2" ht="12.75">
      <c r="A4" s="1" t="s">
        <v>16</v>
      </c>
      <c r="B4">
        <v>2314.3</v>
      </c>
    </row>
    <row r="5" spans="1:2" ht="12.75">
      <c r="A5" s="1" t="s">
        <v>31</v>
      </c>
      <c r="B5">
        <v>2269.6</v>
      </c>
    </row>
    <row r="6" spans="1:2" ht="12.75">
      <c r="A6" s="1" t="s">
        <v>19</v>
      </c>
      <c r="B6">
        <v>2122.3</v>
      </c>
    </row>
    <row r="7" spans="1:2" ht="12.75">
      <c r="A7" s="1" t="s">
        <v>13</v>
      </c>
      <c r="B7">
        <v>1303.2</v>
      </c>
    </row>
    <row r="8" spans="1:2" ht="12.75">
      <c r="A8" s="1" t="s">
        <v>42</v>
      </c>
      <c r="B8">
        <v>1298.3</v>
      </c>
    </row>
    <row r="9" spans="1:2" ht="12.75">
      <c r="A9" s="1" t="s">
        <v>33</v>
      </c>
      <c r="B9">
        <v>1296.4</v>
      </c>
    </row>
    <row r="10" spans="1:2" ht="12.75">
      <c r="A10" s="1" t="s">
        <v>44</v>
      </c>
      <c r="B10">
        <v>1294.5</v>
      </c>
    </row>
    <row r="11" spans="1:2" ht="12.75">
      <c r="A11" s="1" t="s">
        <v>38</v>
      </c>
      <c r="B11">
        <v>1293.5</v>
      </c>
    </row>
    <row r="12" spans="1:2" ht="12.75">
      <c r="A12" s="1" t="s">
        <v>25</v>
      </c>
      <c r="B12">
        <v>1288.5</v>
      </c>
    </row>
    <row r="13" spans="1:2" ht="12.75">
      <c r="A13" s="1" t="s">
        <v>28</v>
      </c>
      <c r="B13">
        <v>1287.5</v>
      </c>
    </row>
    <row r="14" spans="1:2" ht="12.75">
      <c r="A14" s="1" t="s">
        <v>40</v>
      </c>
      <c r="B14">
        <v>1286.3</v>
      </c>
    </row>
    <row r="15" spans="1:2" ht="12.75">
      <c r="A15" t="s">
        <v>63</v>
      </c>
      <c r="B15">
        <v>1251.6</v>
      </c>
    </row>
    <row r="16" spans="1:2" ht="12.75">
      <c r="A16" t="s">
        <v>65</v>
      </c>
      <c r="B16">
        <v>1224.4</v>
      </c>
    </row>
    <row r="17" spans="1:2" ht="12.75">
      <c r="A17" t="s">
        <v>67</v>
      </c>
      <c r="B17">
        <v>1201.2</v>
      </c>
    </row>
    <row r="18" spans="1:2" ht="12.75">
      <c r="A18" s="1" t="s">
        <v>22</v>
      </c>
      <c r="B18">
        <v>1012</v>
      </c>
    </row>
    <row r="19" spans="1:2" ht="12.75">
      <c r="A19" t="s">
        <v>71</v>
      </c>
      <c r="B19">
        <v>540.5</v>
      </c>
    </row>
    <row r="20" spans="1:2" ht="12.75">
      <c r="A20" t="s">
        <v>74</v>
      </c>
      <c r="B20">
        <v>519</v>
      </c>
    </row>
    <row r="21" spans="1:4" ht="12.75">
      <c r="A21" t="s">
        <v>77</v>
      </c>
      <c r="B21">
        <v>516.8</v>
      </c>
      <c r="D21" t="s">
        <v>269</v>
      </c>
    </row>
    <row r="22" spans="1:2" ht="12.75">
      <c r="A22" t="s">
        <v>80</v>
      </c>
      <c r="B22">
        <v>516.8</v>
      </c>
    </row>
    <row r="23" spans="1:2" ht="12.75">
      <c r="A23" t="s">
        <v>81</v>
      </c>
      <c r="B23">
        <v>489.5</v>
      </c>
    </row>
    <row r="24" spans="1:2" ht="12.75">
      <c r="A24" t="s">
        <v>84</v>
      </c>
      <c r="B24">
        <v>488.8</v>
      </c>
    </row>
    <row r="25" spans="1:2" ht="12.75">
      <c r="A25" t="s">
        <v>87</v>
      </c>
      <c r="B25">
        <v>476.2</v>
      </c>
    </row>
    <row r="26" spans="1:2" ht="12.75">
      <c r="A26" t="s">
        <v>90</v>
      </c>
      <c r="B26">
        <v>474.4</v>
      </c>
    </row>
    <row r="27" spans="1:2" ht="12.75">
      <c r="A27" t="s">
        <v>92</v>
      </c>
      <c r="B27">
        <v>467.7</v>
      </c>
    </row>
    <row r="28" spans="1:2" ht="12.75">
      <c r="A28" t="s">
        <v>95</v>
      </c>
      <c r="B28">
        <v>465.5</v>
      </c>
    </row>
    <row r="29" spans="1:2" ht="12.75">
      <c r="A29" t="s">
        <v>98</v>
      </c>
      <c r="B29">
        <v>465</v>
      </c>
    </row>
    <row r="30" spans="1:2" ht="12.75">
      <c r="A30" t="s">
        <v>101</v>
      </c>
      <c r="B30">
        <v>464.5</v>
      </c>
    </row>
    <row r="31" spans="1:2" ht="12.75">
      <c r="A31" t="s">
        <v>104</v>
      </c>
      <c r="B31">
        <v>463.4</v>
      </c>
    </row>
    <row r="32" spans="1:2" ht="12.75">
      <c r="A32" t="s">
        <v>107</v>
      </c>
      <c r="B32">
        <v>462.6</v>
      </c>
    </row>
    <row r="33" spans="1:2" ht="12.75">
      <c r="A33" t="s">
        <v>110</v>
      </c>
      <c r="B33">
        <v>459.8</v>
      </c>
    </row>
    <row r="34" spans="1:2" ht="12.75">
      <c r="A34" t="s">
        <v>113</v>
      </c>
      <c r="B34">
        <v>455.7</v>
      </c>
    </row>
    <row r="35" spans="1:2" ht="12.75">
      <c r="A35" t="s">
        <v>116</v>
      </c>
      <c r="B35">
        <v>455.1</v>
      </c>
    </row>
    <row r="36" spans="1:2" ht="12.75">
      <c r="A36" t="s">
        <v>118</v>
      </c>
      <c r="B36">
        <v>455</v>
      </c>
    </row>
    <row r="37" spans="1:2" ht="12.75">
      <c r="A37" t="s">
        <v>121</v>
      </c>
      <c r="B37">
        <v>438.8</v>
      </c>
    </row>
    <row r="38" spans="1:2" ht="12.75">
      <c r="A38" t="s">
        <v>124</v>
      </c>
      <c r="B38">
        <v>433.8</v>
      </c>
    </row>
    <row r="39" spans="1:2" ht="12.75">
      <c r="A39" t="s">
        <v>127</v>
      </c>
      <c r="B39">
        <v>425.1</v>
      </c>
    </row>
    <row r="40" spans="1:2" ht="12.75">
      <c r="A40" t="s">
        <v>130</v>
      </c>
      <c r="B40">
        <v>418.1</v>
      </c>
    </row>
    <row r="41" spans="1:2" ht="12.75">
      <c r="A41" t="s">
        <v>133</v>
      </c>
      <c r="B41">
        <v>384.3</v>
      </c>
    </row>
    <row r="42" spans="1:2" ht="12.75">
      <c r="A42" t="s">
        <v>136</v>
      </c>
      <c r="B42">
        <v>374.8</v>
      </c>
    </row>
    <row r="43" spans="1:2" ht="12.75">
      <c r="A43" t="s">
        <v>139</v>
      </c>
      <c r="B43">
        <v>366.7</v>
      </c>
    </row>
    <row r="44" spans="1:2" ht="12.75">
      <c r="A44" t="s">
        <v>142</v>
      </c>
      <c r="B44">
        <v>359</v>
      </c>
    </row>
    <row r="45" spans="1:2" ht="12.75">
      <c r="A45" t="s">
        <v>145</v>
      </c>
      <c r="B45">
        <v>354.3</v>
      </c>
    </row>
    <row r="46" spans="1:2" ht="12.75">
      <c r="A46" t="s">
        <v>148</v>
      </c>
      <c r="B46">
        <v>352.6</v>
      </c>
    </row>
    <row r="47" spans="1:2" ht="12.75">
      <c r="A47" t="s">
        <v>151</v>
      </c>
      <c r="B47">
        <v>349.7</v>
      </c>
    </row>
    <row r="48" spans="1:2" ht="12.75">
      <c r="A48" t="s">
        <v>154</v>
      </c>
      <c r="B48">
        <v>347.5</v>
      </c>
    </row>
    <row r="49" spans="1:2" ht="12.75">
      <c r="A49" t="s">
        <v>157</v>
      </c>
      <c r="B49">
        <v>347.4</v>
      </c>
    </row>
    <row r="50" spans="1:2" ht="12.75">
      <c r="A50" t="s">
        <v>160</v>
      </c>
      <c r="B50">
        <v>340.5</v>
      </c>
    </row>
    <row r="51" spans="1:2" ht="12.75">
      <c r="A51" t="s">
        <v>163</v>
      </c>
      <c r="B51">
        <v>338</v>
      </c>
    </row>
    <row r="52" spans="1:2" ht="12.75">
      <c r="A52" t="s">
        <v>166</v>
      </c>
      <c r="B52">
        <v>336.6</v>
      </c>
    </row>
    <row r="53" spans="1:2" ht="12.75">
      <c r="A53" t="s">
        <v>169</v>
      </c>
      <c r="B53">
        <v>335.6</v>
      </c>
    </row>
    <row r="54" spans="1:2" ht="12.75">
      <c r="A54" t="s">
        <v>172</v>
      </c>
      <c r="B54">
        <v>335</v>
      </c>
    </row>
    <row r="55" spans="1:2" ht="12.75">
      <c r="A55" t="s">
        <v>175</v>
      </c>
      <c r="B55">
        <v>333.5</v>
      </c>
    </row>
    <row r="56" spans="1:2" ht="12.75">
      <c r="A56" t="s">
        <v>178</v>
      </c>
      <c r="B56">
        <v>332.9</v>
      </c>
    </row>
    <row r="57" spans="1:2" ht="12.75">
      <c r="A57" t="s">
        <v>181</v>
      </c>
      <c r="B57">
        <v>332.9</v>
      </c>
    </row>
    <row r="58" spans="1:2" ht="12.75">
      <c r="A58" t="s">
        <v>182</v>
      </c>
      <c r="B58">
        <v>326.8</v>
      </c>
    </row>
    <row r="59" spans="1:2" ht="12.75">
      <c r="A59" t="s">
        <v>185</v>
      </c>
      <c r="B59">
        <v>325.7</v>
      </c>
    </row>
    <row r="60" spans="1:2" ht="12.75">
      <c r="A60" t="s">
        <v>188</v>
      </c>
      <c r="B60">
        <v>316.2</v>
      </c>
    </row>
    <row r="61" spans="1:2" ht="12.75">
      <c r="A61" t="s">
        <v>191</v>
      </c>
      <c r="B61">
        <v>301.4</v>
      </c>
    </row>
    <row r="62" spans="1:2" ht="12.75">
      <c r="A62" t="s">
        <v>194</v>
      </c>
      <c r="B62">
        <v>300</v>
      </c>
    </row>
    <row r="63" spans="1:2" ht="12.75">
      <c r="A63" t="s">
        <v>197</v>
      </c>
      <c r="B63">
        <v>298.2</v>
      </c>
    </row>
    <row r="64" spans="1:2" ht="12.75">
      <c r="A64" t="s">
        <v>200</v>
      </c>
      <c r="B64">
        <v>284.2</v>
      </c>
    </row>
    <row r="65" spans="1:2" ht="12.75">
      <c r="A65" t="s">
        <v>203</v>
      </c>
      <c r="B65">
        <v>281.2</v>
      </c>
    </row>
    <row r="66" spans="1:2" ht="12.75">
      <c r="A66" t="s">
        <v>206</v>
      </c>
      <c r="B66">
        <v>275.6</v>
      </c>
    </row>
    <row r="67" spans="1:2" ht="12.75">
      <c r="A67" t="s">
        <v>209</v>
      </c>
      <c r="B67">
        <v>275</v>
      </c>
    </row>
    <row r="68" spans="1:2" ht="12.75">
      <c r="A68" t="s">
        <v>212</v>
      </c>
      <c r="B68">
        <v>271.8</v>
      </c>
    </row>
    <row r="69" spans="1:2" ht="12.75">
      <c r="A69" t="s">
        <v>215</v>
      </c>
      <c r="B69">
        <v>271.5</v>
      </c>
    </row>
    <row r="70" spans="1:2" ht="12.75">
      <c r="A70" t="s">
        <v>218</v>
      </c>
      <c r="B70">
        <v>264.8</v>
      </c>
    </row>
    <row r="71" spans="1:2" ht="12.75">
      <c r="A71" t="s">
        <v>221</v>
      </c>
      <c r="B71">
        <v>259.7</v>
      </c>
    </row>
    <row r="72" spans="1:2" ht="12.75">
      <c r="A72" t="s">
        <v>224</v>
      </c>
      <c r="B72">
        <v>258.9</v>
      </c>
    </row>
    <row r="73" spans="1:2" ht="12.75">
      <c r="A73" t="s">
        <v>227</v>
      </c>
      <c r="B73">
        <v>257.9</v>
      </c>
    </row>
    <row r="74" spans="1:2" ht="12.75">
      <c r="A74" t="s">
        <v>230</v>
      </c>
      <c r="B74">
        <v>248.8</v>
      </c>
    </row>
    <row r="75" spans="1:2" ht="12.75">
      <c r="A75" t="s">
        <v>233</v>
      </c>
      <c r="B75">
        <v>238.4</v>
      </c>
    </row>
    <row r="76" spans="1:2" ht="12.75">
      <c r="A76" t="s">
        <v>236</v>
      </c>
      <c r="B76">
        <v>216.3</v>
      </c>
    </row>
    <row r="77" spans="1:2" ht="12.75">
      <c r="A77" t="s">
        <v>239</v>
      </c>
      <c r="B77">
        <v>214</v>
      </c>
    </row>
    <row r="78" spans="1:2" ht="12.75">
      <c r="A78" t="s">
        <v>242</v>
      </c>
      <c r="B78">
        <v>204.3</v>
      </c>
    </row>
    <row r="79" spans="1:2" ht="12.75">
      <c r="A79" t="s">
        <v>245</v>
      </c>
      <c r="B79">
        <v>199.5</v>
      </c>
    </row>
    <row r="80" spans="1:2" ht="12.75">
      <c r="A80" t="s">
        <v>248</v>
      </c>
      <c r="B80">
        <v>190</v>
      </c>
    </row>
    <row r="81" spans="1:2" ht="12.75">
      <c r="A81" t="s">
        <v>251</v>
      </c>
      <c r="B81">
        <v>181.4</v>
      </c>
    </row>
    <row r="82" spans="1:2" ht="12.75">
      <c r="A82" t="s">
        <v>254</v>
      </c>
      <c r="B82">
        <v>169.4</v>
      </c>
    </row>
    <row r="83" spans="1:2" ht="12.75">
      <c r="A83" t="s">
        <v>257</v>
      </c>
      <c r="B83">
        <v>156.1</v>
      </c>
    </row>
    <row r="84" spans="1:2" ht="12.75">
      <c r="A84" t="s">
        <v>260</v>
      </c>
      <c r="B84">
        <v>141.5</v>
      </c>
    </row>
    <row r="85" spans="1:2" ht="12.75">
      <c r="A85" t="s">
        <v>263</v>
      </c>
      <c r="B85">
        <v>110.9</v>
      </c>
    </row>
    <row r="86" spans="1:2" ht="12.75">
      <c r="A86" t="s">
        <v>266</v>
      </c>
      <c r="B86">
        <v>104.1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D12" sqref="D12"/>
    </sheetView>
  </sheetViews>
  <sheetFormatPr defaultColWidth="12.57421875" defaultRowHeight="12.75"/>
  <cols>
    <col min="1" max="3" width="11.57421875" style="0" customWidth="1"/>
    <col min="4" max="4" width="11.57421875" style="2" customWidth="1"/>
    <col min="5" max="7" width="11.57421875" style="0" customWidth="1"/>
    <col min="8" max="8" width="11.57421875" style="2" customWidth="1"/>
    <col min="9" max="9" width="15.57421875" style="0" customWidth="1"/>
    <col min="10" max="16384" width="11.57421875" style="0" customWidth="1"/>
  </cols>
  <sheetData>
    <row r="1" spans="1:6" ht="12.75">
      <c r="A1" s="3" t="s">
        <v>270</v>
      </c>
      <c r="B1" s="3" t="s">
        <v>271</v>
      </c>
      <c r="C1" s="3" t="s">
        <v>272</v>
      </c>
      <c r="D1"/>
      <c r="F1" s="2"/>
    </row>
    <row r="2" spans="1:6" ht="12.75">
      <c r="A2" s="3" t="s">
        <v>273</v>
      </c>
      <c r="B2" s="4">
        <f>1-C24/(C23+C24)</f>
        <v>0</v>
      </c>
      <c r="C2" s="4">
        <f>B23/(B23+B24)</f>
        <v>0</v>
      </c>
      <c r="D2"/>
      <c r="F2" s="2"/>
    </row>
    <row r="3" spans="1:6" ht="12.75">
      <c r="A3" s="3" t="s">
        <v>274</v>
      </c>
      <c r="B3" s="4">
        <f>1-G24/(G23+G24)</f>
        <v>0</v>
      </c>
      <c r="C3" s="4">
        <f>F22/(F22+F23)</f>
        <v>0.2</v>
      </c>
      <c r="D3"/>
      <c r="F3" s="2"/>
    </row>
    <row r="4" spans="1:6" ht="12.75">
      <c r="A4" s="3" t="s">
        <v>275</v>
      </c>
      <c r="B4" s="4">
        <v>0</v>
      </c>
      <c r="C4" s="4">
        <f>J23/(J24+J23)</f>
        <v>0.35714285714285715</v>
      </c>
      <c r="D4"/>
      <c r="F4" s="2"/>
    </row>
    <row r="5" spans="1:6" ht="12.75">
      <c r="A5" s="3" t="s">
        <v>276</v>
      </c>
      <c r="B5" s="4">
        <v>0</v>
      </c>
      <c r="C5" s="4">
        <v>0.36</v>
      </c>
      <c r="D5"/>
      <c r="F5" s="2"/>
    </row>
    <row r="6" spans="1:6" ht="12.75">
      <c r="A6" s="3" t="s">
        <v>277</v>
      </c>
      <c r="B6" s="4">
        <v>0</v>
      </c>
      <c r="C6" s="4">
        <v>0.36</v>
      </c>
      <c r="D6"/>
      <c r="F6" s="2"/>
    </row>
    <row r="7" spans="1:6" ht="12.75">
      <c r="A7" s="3" t="s">
        <v>278</v>
      </c>
      <c r="B7" s="4">
        <v>0.01</v>
      </c>
      <c r="C7" s="4">
        <v>0.93</v>
      </c>
      <c r="D7"/>
      <c r="F7" s="2"/>
    </row>
    <row r="8" spans="1:6" ht="12.75">
      <c r="A8" s="3" t="s">
        <v>279</v>
      </c>
      <c r="B8" s="4">
        <v>0.04</v>
      </c>
      <c r="C8" s="4">
        <f>0.93</f>
        <v>0.93</v>
      </c>
      <c r="D8"/>
      <c r="F8" s="2"/>
    </row>
    <row r="9" spans="1:6" ht="12.75">
      <c r="A9" s="3" t="s">
        <v>280</v>
      </c>
      <c r="B9" s="4">
        <v>0.04</v>
      </c>
      <c r="C9" s="4">
        <v>1</v>
      </c>
      <c r="D9"/>
      <c r="F9" s="2"/>
    </row>
    <row r="10" spans="1:6" ht="12.75">
      <c r="A10" s="3" t="s">
        <v>281</v>
      </c>
      <c r="B10" s="4">
        <v>0.04</v>
      </c>
      <c r="C10" s="4">
        <v>1</v>
      </c>
      <c r="D10"/>
      <c r="F10" s="2"/>
    </row>
    <row r="11" spans="1:6" ht="12.75">
      <c r="A11" s="3" t="s">
        <v>282</v>
      </c>
      <c r="B11" s="4">
        <v>0.59</v>
      </c>
      <c r="C11" s="4">
        <v>1</v>
      </c>
      <c r="D11"/>
      <c r="F11" s="2"/>
    </row>
    <row r="12" spans="1:6" ht="12.75">
      <c r="A12" s="3" t="s">
        <v>283</v>
      </c>
      <c r="B12" s="4">
        <v>1</v>
      </c>
      <c r="C12" s="4">
        <v>1</v>
      </c>
      <c r="D12"/>
      <c r="F12" s="2"/>
    </row>
    <row r="13" ht="12.75">
      <c r="F13" s="2"/>
    </row>
    <row r="14" ht="12.75">
      <c r="F14" s="2"/>
    </row>
    <row r="15" ht="12.75">
      <c r="F15" s="2"/>
    </row>
    <row r="16" ht="12.75">
      <c r="F16" s="2"/>
    </row>
    <row r="17" ht="12.75">
      <c r="F17" s="2"/>
    </row>
    <row r="22" spans="1:15" ht="12.75">
      <c r="A22" s="5">
        <v>2400</v>
      </c>
      <c r="B22" s="6">
        <v>1</v>
      </c>
      <c r="C22" s="6">
        <v>0</v>
      </c>
      <c r="D22" s="7"/>
      <c r="E22" s="5">
        <v>2170</v>
      </c>
      <c r="F22" s="6">
        <v>1</v>
      </c>
      <c r="G22" s="6">
        <v>0</v>
      </c>
      <c r="H22" s="7"/>
      <c r="I22" s="5" t="s">
        <v>284</v>
      </c>
      <c r="J22" s="6">
        <v>1</v>
      </c>
      <c r="K22" s="6">
        <v>0</v>
      </c>
      <c r="L22" s="3"/>
      <c r="M22" s="8"/>
      <c r="N22" s="7"/>
      <c r="O22" s="7"/>
    </row>
    <row r="23" spans="1:15" ht="12.75">
      <c r="A23" s="6">
        <v>1</v>
      </c>
      <c r="B23" s="7">
        <v>0</v>
      </c>
      <c r="C23" s="7">
        <v>0</v>
      </c>
      <c r="D23" s="7"/>
      <c r="E23" s="6">
        <v>1</v>
      </c>
      <c r="F23" s="7">
        <v>4</v>
      </c>
      <c r="G23" s="7">
        <v>0</v>
      </c>
      <c r="H23" s="7"/>
      <c r="I23" s="6">
        <v>1</v>
      </c>
      <c r="J23" s="7">
        <v>5</v>
      </c>
      <c r="K23" s="7">
        <v>0</v>
      </c>
      <c r="L23" s="3"/>
      <c r="M23" s="7"/>
      <c r="N23" s="7"/>
      <c r="O23" s="7"/>
    </row>
    <row r="24" spans="1:15" ht="12.75">
      <c r="A24" s="6">
        <v>0</v>
      </c>
      <c r="B24" s="7">
        <v>14</v>
      </c>
      <c r="C24" s="7">
        <v>71</v>
      </c>
      <c r="D24" s="7"/>
      <c r="E24" s="6">
        <v>0</v>
      </c>
      <c r="F24" s="7">
        <v>10</v>
      </c>
      <c r="G24" s="7">
        <v>71</v>
      </c>
      <c r="H24" s="7"/>
      <c r="I24" s="6">
        <v>0</v>
      </c>
      <c r="J24" s="7">
        <v>9</v>
      </c>
      <c r="K24" s="7">
        <v>71</v>
      </c>
      <c r="L24" s="3"/>
      <c r="M24" s="7"/>
      <c r="N24" s="7"/>
      <c r="O24" s="7"/>
    </row>
    <row r="25" spans="1:15" s="2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5">
        <v>1250</v>
      </c>
      <c r="B26" s="7">
        <v>1</v>
      </c>
      <c r="C26" s="7">
        <v>0</v>
      </c>
      <c r="D26" s="7"/>
      <c r="E26" s="5">
        <v>1020</v>
      </c>
      <c r="F26" s="7">
        <v>1</v>
      </c>
      <c r="G26" s="7">
        <v>0</v>
      </c>
      <c r="H26" s="7"/>
      <c r="I26" s="5" t="s">
        <v>285</v>
      </c>
      <c r="J26" s="7">
        <v>1</v>
      </c>
      <c r="K26" s="7">
        <v>0</v>
      </c>
      <c r="L26" s="3"/>
      <c r="M26" s="8"/>
      <c r="N26" s="7"/>
      <c r="O26" s="7"/>
    </row>
    <row r="27" spans="1:15" ht="12.75">
      <c r="A27" s="6">
        <v>1</v>
      </c>
      <c r="B27" s="7">
        <v>13</v>
      </c>
      <c r="C27" s="7">
        <v>1</v>
      </c>
      <c r="D27" s="7"/>
      <c r="E27" s="6">
        <v>1</v>
      </c>
      <c r="F27" s="7">
        <v>13</v>
      </c>
      <c r="G27" s="7">
        <v>3</v>
      </c>
      <c r="H27" s="7"/>
      <c r="I27" s="6">
        <v>1</v>
      </c>
      <c r="J27" s="7">
        <v>14</v>
      </c>
      <c r="K27" s="7">
        <v>3</v>
      </c>
      <c r="L27" s="3"/>
      <c r="M27" s="7"/>
      <c r="N27" s="7"/>
      <c r="O27" s="7"/>
    </row>
    <row r="28" spans="1:15" ht="12.75">
      <c r="A28" s="6">
        <v>0</v>
      </c>
      <c r="B28" s="7">
        <v>1</v>
      </c>
      <c r="C28" s="7">
        <v>70</v>
      </c>
      <c r="D28" s="7"/>
      <c r="E28" s="6">
        <v>0</v>
      </c>
      <c r="F28" s="7">
        <v>1</v>
      </c>
      <c r="G28" s="7">
        <v>68</v>
      </c>
      <c r="H28" s="7"/>
      <c r="I28" s="6">
        <v>0</v>
      </c>
      <c r="J28" s="7">
        <v>0</v>
      </c>
      <c r="K28" s="7">
        <v>68</v>
      </c>
      <c r="L28" s="3"/>
      <c r="M28" s="7"/>
      <c r="N28" s="7"/>
      <c r="O28" s="7"/>
    </row>
    <row r="29" spans="1:15" s="2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5">
        <v>330</v>
      </c>
      <c r="B30" s="7">
        <v>1</v>
      </c>
      <c r="C30" s="7">
        <v>0</v>
      </c>
      <c r="D30" s="7"/>
      <c r="E30" s="5">
        <v>100</v>
      </c>
      <c r="F30" s="7">
        <v>1</v>
      </c>
      <c r="G30" s="7">
        <v>0</v>
      </c>
      <c r="H30" s="7"/>
      <c r="I30" s="8"/>
      <c r="J30" s="7"/>
      <c r="K30" s="7"/>
      <c r="L30" s="7"/>
      <c r="M30" s="3"/>
      <c r="N30" s="3"/>
      <c r="O30" s="3"/>
    </row>
    <row r="31" spans="1:15" ht="12.75">
      <c r="A31" s="6">
        <v>1</v>
      </c>
      <c r="B31" s="7">
        <v>14</v>
      </c>
      <c r="C31" s="7">
        <v>42</v>
      </c>
      <c r="D31" s="7"/>
      <c r="E31" s="6">
        <v>1</v>
      </c>
      <c r="F31" s="7">
        <v>14</v>
      </c>
      <c r="G31" s="7">
        <v>71</v>
      </c>
      <c r="H31" s="7"/>
      <c r="I31" s="7"/>
      <c r="J31" s="7"/>
      <c r="K31" s="7"/>
      <c r="L31" s="7"/>
      <c r="M31" s="3"/>
      <c r="N31" s="3"/>
      <c r="O31" s="3"/>
    </row>
    <row r="32" spans="1:15" ht="12.75">
      <c r="A32" s="6">
        <v>0</v>
      </c>
      <c r="B32" s="7">
        <v>0</v>
      </c>
      <c r="C32" s="7">
        <v>29</v>
      </c>
      <c r="D32" s="7"/>
      <c r="E32" s="6">
        <v>0</v>
      </c>
      <c r="F32" s="7">
        <v>0</v>
      </c>
      <c r="G32" s="7">
        <v>0</v>
      </c>
      <c r="H32" s="7"/>
      <c r="I32" s="7"/>
      <c r="J32" s="7"/>
      <c r="K32" s="7"/>
      <c r="L32" s="7"/>
      <c r="M32" s="3"/>
      <c r="N32" s="3"/>
      <c r="O32" s="3"/>
    </row>
    <row r="33" spans="1:11" ht="12.75">
      <c r="A33" s="2"/>
      <c r="B33" s="2"/>
      <c r="C33" s="2"/>
      <c r="E33" s="2"/>
      <c r="F33" s="2"/>
      <c r="G33" s="2"/>
      <c r="I33" s="2"/>
      <c r="J33" s="2"/>
      <c r="K33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Миронова</cp:lastModifiedBy>
  <dcterms:modified xsi:type="dcterms:W3CDTF">2018-05-24T20:59:46Z</dcterms:modified>
  <cp:category/>
  <cp:version/>
  <cp:contentType/>
  <cp:contentStatus/>
  <cp:revision>3</cp:revision>
</cp:coreProperties>
</file>